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  <Override PartName="/xl/commentsmeta5" ContentType="application/binary"/>
  <Override PartName="/xl/commentsmeta6" ContentType="application/binary"/>
  <Override PartName="/xl/commentsmeta7" ContentType="application/binary"/>
  <Override PartName="/xl/commentsmeta8" ContentType="application/binary"/>
  <Override PartName="/xl/commentsmeta9" ContentType="application/binary"/>
  <Override PartName="/xl/commentsmeta10" ContentType="application/binary"/>
  <Override PartName="/xl/commentsmeta11" ContentType="application/binary"/>
  <Override PartName="/xl/commentsmeta12" ContentType="application/binary"/>
  <Override PartName="/xl/commentsmeta13" ContentType="application/binary"/>
  <Override PartName="/xl/commentsmeta14" ContentType="application/binary"/>
  <Override PartName="/xl/commentsmeta15" ContentType="application/binary"/>
  <Override PartName="/xl/commentsmeta16" ContentType="application/binary"/>
  <Override PartName="/xl/commentsmeta17" ContentType="application/binary"/>
  <Override PartName="/xl/commentsmeta18" ContentType="application/binary"/>
  <Override PartName="/xl/commentsmeta19" ContentType="application/binary"/>
  <Override PartName="/xl/commentsmeta20" ContentType="application/binary"/>
  <Override PartName="/xl/commentsmeta21" ContentType="application/binary"/>
  <Override PartName="/xl/commentsmeta22" ContentType="application/binary"/>
  <Override PartName="/xl/commentsmeta23" ContentType="application/binary"/>
  <Override PartName="/xl/commentsmeta24" ContentType="application/binary"/>
  <Override PartName="/xl/commentsmeta25" ContentType="application/binary"/>
  <Override PartName="/xl/commentsmeta26" ContentType="application/binary"/>
  <Override PartName="/xl/commentsmeta27" ContentType="application/binary"/>
  <Override PartName="/xl/commentsmeta28" ContentType="application/binary"/>
  <Override PartName="/xl/commentsmeta29" ContentType="application/binary"/>
  <Override PartName="/xl/commentsmeta30" ContentType="application/binary"/>
  <Override PartName="/xl/commentsmeta31" ContentType="application/binary"/>
  <Override PartName="/xl/commentsmeta32" ContentType="application/binary"/>
  <Override PartName="/xl/commentsmeta33" ContentType="application/binary"/>
  <Override PartName="/xl/commentsmeta34" ContentType="application/binary"/>
  <Override PartName="/xl/commentsmeta35" ContentType="application/binary"/>
  <Override PartName="/xl/commentsmeta36" ContentType="application/binary"/>
  <Override PartName="/xl/commentsmeta37" ContentType="application/binary"/>
  <Override PartName="/xl/commentsmeta38" ContentType="application/binary"/>
  <Override PartName="/xl/commentsmeta39" ContentType="application/binary"/>
  <Override PartName="/xl/commentsmeta40" ContentType="application/binary"/>
  <Override PartName="/xl/commentsmeta41" ContentType="application/binary"/>
  <Override PartName="/xl/commentsmeta42" ContentType="application/binary"/>
  <Override PartName="/xl/commentsmeta43" ContentType="application/binary"/>
  <Override PartName="/xl/commentsmeta44" ContentType="application/binary"/>
  <Override PartName="/xl/commentsmeta45" ContentType="application/binary"/>
  <Override PartName="/xl/commentsmeta46" ContentType="application/binary"/>
  <Override PartName="/xl/commentsmeta47" ContentType="application/binary"/>
  <Override PartName="/xl/commentsmeta48" ContentType="application/binary"/>
  <Override PartName="/xl/commentsmeta49" ContentType="application/binary"/>
  <Override PartName="/xl/commentsmeta50" ContentType="application/binary"/>
  <Override PartName="/xl/commentsmeta51" ContentType="application/binary"/>
  <Override PartName="/xl/commentsmeta52" ContentType="application/binary"/>
  <Override PartName="/xl/commentsmeta5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z/Documents/ToM_tDCS/data/"/>
    </mc:Choice>
  </mc:AlternateContent>
  <xr:revisionPtr revIDLastSave="0" documentId="13_ncr:1_{DE9742AF-359D-A34E-B7BA-3B681E99E170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Participant_scores" sheetId="2" r:id="rId1"/>
    <sheet name="101" sheetId="6" r:id="rId2"/>
    <sheet name="102" sheetId="7" r:id="rId3"/>
    <sheet name="103" sheetId="8" r:id="rId4"/>
    <sheet name="104" sheetId="9" r:id="rId5"/>
    <sheet name="105" sheetId="10" r:id="rId6"/>
    <sheet name="106" sheetId="11" r:id="rId7"/>
    <sheet name="107" sheetId="12" r:id="rId8"/>
    <sheet name="108" sheetId="13" r:id="rId9"/>
    <sheet name="109" sheetId="14" r:id="rId10"/>
    <sheet name="110" sheetId="15" r:id="rId11"/>
    <sheet name="111" sheetId="16" r:id="rId12"/>
    <sheet name="112" sheetId="17" r:id="rId13"/>
    <sheet name="113" sheetId="18" r:id="rId14"/>
    <sheet name="114" sheetId="19" r:id="rId15"/>
    <sheet name="115" sheetId="20" r:id="rId16"/>
    <sheet name="116" sheetId="21" r:id="rId17"/>
    <sheet name="117" sheetId="22" r:id="rId18"/>
    <sheet name="118" sheetId="23" r:id="rId19"/>
    <sheet name="201" sheetId="24" r:id="rId20"/>
    <sheet name="202" sheetId="25" r:id="rId21"/>
    <sheet name="203" sheetId="26" r:id="rId22"/>
    <sheet name="204" sheetId="27" r:id="rId23"/>
    <sheet name="205" sheetId="28" r:id="rId24"/>
    <sheet name="206" sheetId="29" r:id="rId25"/>
    <sheet name="207" sheetId="30" r:id="rId26"/>
    <sheet name="208" sheetId="31" r:id="rId27"/>
    <sheet name="209" sheetId="32" r:id="rId28"/>
    <sheet name="210" sheetId="33" r:id="rId29"/>
    <sheet name="211" sheetId="34" r:id="rId30"/>
    <sheet name="212" sheetId="35" r:id="rId31"/>
    <sheet name="213" sheetId="36" r:id="rId32"/>
    <sheet name="214" sheetId="37" r:id="rId33"/>
    <sheet name="215" sheetId="38" r:id="rId34"/>
    <sheet name="216" sheetId="39" r:id="rId35"/>
    <sheet name="217" sheetId="40" r:id="rId36"/>
    <sheet name="218" sheetId="41" r:id="rId37"/>
    <sheet name="301" sheetId="42" r:id="rId38"/>
    <sheet name="302" sheetId="43" r:id="rId39"/>
    <sheet name="303" sheetId="44" r:id="rId40"/>
    <sheet name="304" sheetId="45" r:id="rId41"/>
    <sheet name="305" sheetId="46" r:id="rId42"/>
    <sheet name="306" sheetId="47" r:id="rId43"/>
    <sheet name="307" sheetId="48" r:id="rId44"/>
    <sheet name="308" sheetId="49" r:id="rId45"/>
    <sheet name="309" sheetId="50" r:id="rId46"/>
    <sheet name="310" sheetId="51" r:id="rId47"/>
    <sheet name="311" sheetId="52" r:id="rId48"/>
    <sheet name="312" sheetId="53" r:id="rId49"/>
    <sheet name="313" sheetId="54" r:id="rId50"/>
    <sheet name="314" sheetId="55" r:id="rId51"/>
    <sheet name="315" sheetId="56" r:id="rId52"/>
    <sheet name="316" sheetId="57" r:id="rId53"/>
    <sheet name="317" sheetId="58" r:id="rId54"/>
    <sheet name="318" sheetId="59" r:id="rId5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4" roundtripDataChecksum="+2MpHFqV1f4tTFjRd8ze130UDuFGEP7e1o0WJJQ+nWo=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2" i="2"/>
  <c r="Z3" i="59"/>
  <c r="Y3" i="59"/>
  <c r="L3" i="59"/>
  <c r="J3" i="59"/>
  <c r="I3" i="59"/>
  <c r="AA2" i="59"/>
  <c r="AA3" i="59" s="1"/>
  <c r="Z2" i="59"/>
  <c r="Y2" i="59"/>
  <c r="X2" i="59"/>
  <c r="X3" i="59" s="1"/>
  <c r="W2" i="59"/>
  <c r="W3" i="59" s="1"/>
  <c r="V2" i="59"/>
  <c r="V3" i="59" s="1"/>
  <c r="M2" i="59"/>
  <c r="M3" i="59" s="1"/>
  <c r="L2" i="59"/>
  <c r="K2" i="59"/>
  <c r="K3" i="59" s="1"/>
  <c r="J2" i="59"/>
  <c r="I2" i="59"/>
  <c r="H2" i="59"/>
  <c r="H3" i="59" s="1"/>
  <c r="Z3" i="58"/>
  <c r="Y3" i="58"/>
  <c r="L3" i="58"/>
  <c r="J3" i="58"/>
  <c r="I3" i="58"/>
  <c r="AA2" i="58"/>
  <c r="AA3" i="58" s="1"/>
  <c r="Z2" i="58"/>
  <c r="Y2" i="58"/>
  <c r="X2" i="58"/>
  <c r="X3" i="58" s="1"/>
  <c r="W2" i="58"/>
  <c r="W3" i="58" s="1"/>
  <c r="V2" i="58"/>
  <c r="V3" i="58" s="1"/>
  <c r="M2" i="58"/>
  <c r="M3" i="58" s="1"/>
  <c r="L2" i="58"/>
  <c r="K2" i="58"/>
  <c r="K3" i="58" s="1"/>
  <c r="J2" i="58"/>
  <c r="I2" i="58"/>
  <c r="H2" i="58"/>
  <c r="H3" i="58" s="1"/>
  <c r="Z3" i="57"/>
  <c r="Y3" i="57"/>
  <c r="L3" i="57"/>
  <c r="J3" i="57"/>
  <c r="I3" i="57"/>
  <c r="AA2" i="57"/>
  <c r="AA3" i="57" s="1"/>
  <c r="Z2" i="57"/>
  <c r="Y2" i="57"/>
  <c r="X2" i="57"/>
  <c r="X3" i="57" s="1"/>
  <c r="W2" i="57"/>
  <c r="W3" i="57" s="1"/>
  <c r="V2" i="57"/>
  <c r="V3" i="57" s="1"/>
  <c r="M2" i="57"/>
  <c r="M3" i="57" s="1"/>
  <c r="L2" i="57"/>
  <c r="K2" i="57"/>
  <c r="K3" i="57" s="1"/>
  <c r="J2" i="57"/>
  <c r="I2" i="57"/>
  <c r="H2" i="57"/>
  <c r="H3" i="57" s="1"/>
  <c r="Z3" i="56"/>
  <c r="Y3" i="56"/>
  <c r="W3" i="56"/>
  <c r="L3" i="56"/>
  <c r="J3" i="56"/>
  <c r="I3" i="56"/>
  <c r="AA2" i="56"/>
  <c r="AA3" i="56" s="1"/>
  <c r="Z2" i="56"/>
  <c r="Y2" i="56"/>
  <c r="X2" i="56"/>
  <c r="X3" i="56" s="1"/>
  <c r="W2" i="56"/>
  <c r="V2" i="56"/>
  <c r="V3" i="56" s="1"/>
  <c r="M2" i="56"/>
  <c r="M3" i="56" s="1"/>
  <c r="L2" i="56"/>
  <c r="K2" i="56"/>
  <c r="K3" i="56" s="1"/>
  <c r="J2" i="56"/>
  <c r="I2" i="56"/>
  <c r="H2" i="56"/>
  <c r="H3" i="56" s="1"/>
  <c r="Z3" i="55"/>
  <c r="Y3" i="55"/>
  <c r="W3" i="55"/>
  <c r="J3" i="55"/>
  <c r="I3" i="55"/>
  <c r="AA2" i="55"/>
  <c r="AA3" i="55" s="1"/>
  <c r="Z2" i="55"/>
  <c r="Y2" i="55"/>
  <c r="X2" i="55"/>
  <c r="X3" i="55" s="1"/>
  <c r="W2" i="55"/>
  <c r="V2" i="55"/>
  <c r="V3" i="55" s="1"/>
  <c r="M2" i="55"/>
  <c r="M3" i="55" s="1"/>
  <c r="L2" i="55"/>
  <c r="L3" i="55" s="1"/>
  <c r="K2" i="55"/>
  <c r="K3" i="55" s="1"/>
  <c r="J2" i="55"/>
  <c r="I2" i="55"/>
  <c r="H2" i="55"/>
  <c r="H3" i="55" s="1"/>
  <c r="Z3" i="54"/>
  <c r="Y3" i="54"/>
  <c r="W3" i="54"/>
  <c r="L3" i="54"/>
  <c r="J3" i="54"/>
  <c r="I3" i="54"/>
  <c r="AA2" i="54"/>
  <c r="AA3" i="54" s="1"/>
  <c r="Z2" i="54"/>
  <c r="Y2" i="54"/>
  <c r="X2" i="54"/>
  <c r="X3" i="54" s="1"/>
  <c r="W2" i="54"/>
  <c r="V2" i="54"/>
  <c r="V3" i="54" s="1"/>
  <c r="M2" i="54"/>
  <c r="M3" i="54" s="1"/>
  <c r="L2" i="54"/>
  <c r="K2" i="54"/>
  <c r="K3" i="54" s="1"/>
  <c r="J2" i="54"/>
  <c r="I2" i="54"/>
  <c r="H2" i="54"/>
  <c r="H3" i="54" s="1"/>
  <c r="Z3" i="53"/>
  <c r="Y3" i="53"/>
  <c r="W3" i="53"/>
  <c r="L3" i="53"/>
  <c r="J3" i="53"/>
  <c r="I3" i="53"/>
  <c r="AA2" i="53"/>
  <c r="AA3" i="53" s="1"/>
  <c r="Z2" i="53"/>
  <c r="Y2" i="53"/>
  <c r="X2" i="53"/>
  <c r="X3" i="53" s="1"/>
  <c r="W2" i="53"/>
  <c r="V2" i="53"/>
  <c r="V3" i="53" s="1"/>
  <c r="M2" i="53"/>
  <c r="M3" i="53" s="1"/>
  <c r="L2" i="53"/>
  <c r="K2" i="53"/>
  <c r="K3" i="53" s="1"/>
  <c r="J2" i="53"/>
  <c r="I2" i="53"/>
  <c r="H2" i="53"/>
  <c r="H3" i="53" s="1"/>
  <c r="Z3" i="52"/>
  <c r="Y3" i="52"/>
  <c r="W3" i="52"/>
  <c r="J3" i="52"/>
  <c r="I3" i="52"/>
  <c r="AA2" i="52"/>
  <c r="AA3" i="52" s="1"/>
  <c r="Z2" i="52"/>
  <c r="Y2" i="52"/>
  <c r="X2" i="52"/>
  <c r="X3" i="52" s="1"/>
  <c r="W2" i="52"/>
  <c r="V2" i="52"/>
  <c r="V3" i="52" s="1"/>
  <c r="M2" i="52"/>
  <c r="M3" i="52" s="1"/>
  <c r="L2" i="52"/>
  <c r="L3" i="52" s="1"/>
  <c r="K2" i="52"/>
  <c r="K3" i="52" s="1"/>
  <c r="J2" i="52"/>
  <c r="I2" i="52"/>
  <c r="H2" i="52"/>
  <c r="H3" i="52" s="1"/>
  <c r="Z3" i="51"/>
  <c r="Y3" i="51"/>
  <c r="W3" i="51"/>
  <c r="J3" i="51"/>
  <c r="I3" i="51"/>
  <c r="AA2" i="51"/>
  <c r="AA3" i="51" s="1"/>
  <c r="Z2" i="51"/>
  <c r="Y2" i="51"/>
  <c r="X2" i="51"/>
  <c r="X3" i="51" s="1"/>
  <c r="W2" i="51"/>
  <c r="V2" i="51"/>
  <c r="V3" i="51" s="1"/>
  <c r="M2" i="51"/>
  <c r="M3" i="51" s="1"/>
  <c r="L2" i="51"/>
  <c r="L3" i="51" s="1"/>
  <c r="K2" i="51"/>
  <c r="K3" i="51" s="1"/>
  <c r="J2" i="51"/>
  <c r="I2" i="51"/>
  <c r="H2" i="51"/>
  <c r="H3" i="51" s="1"/>
  <c r="Z3" i="50"/>
  <c r="Y3" i="50"/>
  <c r="W3" i="50"/>
  <c r="J3" i="50"/>
  <c r="I3" i="50"/>
  <c r="AA2" i="50"/>
  <c r="AA3" i="50" s="1"/>
  <c r="Z2" i="50"/>
  <c r="Y2" i="50"/>
  <c r="X2" i="50"/>
  <c r="X3" i="50" s="1"/>
  <c r="W2" i="50"/>
  <c r="V2" i="50"/>
  <c r="V3" i="50" s="1"/>
  <c r="M2" i="50"/>
  <c r="M3" i="50" s="1"/>
  <c r="L2" i="50"/>
  <c r="L3" i="50" s="1"/>
  <c r="K2" i="50"/>
  <c r="K3" i="50" s="1"/>
  <c r="J2" i="50"/>
  <c r="I2" i="50"/>
  <c r="H2" i="50"/>
  <c r="H3" i="50" s="1"/>
  <c r="Z3" i="49"/>
  <c r="Y3" i="49"/>
  <c r="W3" i="49"/>
  <c r="J3" i="49"/>
  <c r="I3" i="49"/>
  <c r="AA2" i="49"/>
  <c r="AA3" i="49" s="1"/>
  <c r="Z2" i="49"/>
  <c r="Y2" i="49"/>
  <c r="X2" i="49"/>
  <c r="X3" i="49" s="1"/>
  <c r="W2" i="49"/>
  <c r="V2" i="49"/>
  <c r="V3" i="49" s="1"/>
  <c r="M2" i="49"/>
  <c r="M3" i="49" s="1"/>
  <c r="L2" i="49"/>
  <c r="L3" i="49" s="1"/>
  <c r="K2" i="49"/>
  <c r="K3" i="49" s="1"/>
  <c r="J2" i="49"/>
  <c r="I2" i="49"/>
  <c r="H2" i="49"/>
  <c r="H3" i="49" s="1"/>
  <c r="Z3" i="48"/>
  <c r="Y3" i="48"/>
  <c r="W3" i="48"/>
  <c r="J3" i="48"/>
  <c r="I3" i="48"/>
  <c r="AA2" i="48"/>
  <c r="AA3" i="48" s="1"/>
  <c r="Z2" i="48"/>
  <c r="Y2" i="48"/>
  <c r="X2" i="48"/>
  <c r="X3" i="48" s="1"/>
  <c r="W2" i="48"/>
  <c r="V2" i="48"/>
  <c r="V3" i="48" s="1"/>
  <c r="M2" i="48"/>
  <c r="M3" i="48" s="1"/>
  <c r="L2" i="48"/>
  <c r="L3" i="48" s="1"/>
  <c r="K2" i="48"/>
  <c r="K3" i="48" s="1"/>
  <c r="J2" i="48"/>
  <c r="I2" i="48"/>
  <c r="H2" i="48"/>
  <c r="H3" i="48" s="1"/>
  <c r="Z3" i="47"/>
  <c r="Y3" i="47"/>
  <c r="W3" i="47"/>
  <c r="J3" i="47"/>
  <c r="I3" i="47"/>
  <c r="AA2" i="47"/>
  <c r="AA3" i="47" s="1"/>
  <c r="Z2" i="47"/>
  <c r="Y2" i="47"/>
  <c r="X2" i="47"/>
  <c r="X3" i="47" s="1"/>
  <c r="W2" i="47"/>
  <c r="V2" i="47"/>
  <c r="V3" i="47" s="1"/>
  <c r="M2" i="47"/>
  <c r="M3" i="47" s="1"/>
  <c r="L2" i="47"/>
  <c r="L3" i="47" s="1"/>
  <c r="K2" i="47"/>
  <c r="K3" i="47" s="1"/>
  <c r="J2" i="47"/>
  <c r="I2" i="47"/>
  <c r="H2" i="47"/>
  <c r="H3" i="47" s="1"/>
  <c r="Z3" i="46"/>
  <c r="Y3" i="46"/>
  <c r="W3" i="46"/>
  <c r="J3" i="46"/>
  <c r="I3" i="46"/>
  <c r="AA2" i="46"/>
  <c r="AA3" i="46" s="1"/>
  <c r="Z2" i="46"/>
  <c r="Y2" i="46"/>
  <c r="X2" i="46"/>
  <c r="X3" i="46" s="1"/>
  <c r="W2" i="46"/>
  <c r="V2" i="46"/>
  <c r="V3" i="46" s="1"/>
  <c r="M2" i="46"/>
  <c r="M3" i="46" s="1"/>
  <c r="L2" i="46"/>
  <c r="L3" i="46" s="1"/>
  <c r="K2" i="46"/>
  <c r="K3" i="46" s="1"/>
  <c r="J2" i="46"/>
  <c r="I2" i="46"/>
  <c r="H2" i="46"/>
  <c r="H3" i="46" s="1"/>
  <c r="Z3" i="45"/>
  <c r="Y3" i="45"/>
  <c r="W3" i="45"/>
  <c r="J3" i="45"/>
  <c r="I3" i="45"/>
  <c r="AA2" i="45"/>
  <c r="AA3" i="45" s="1"/>
  <c r="Z2" i="45"/>
  <c r="Y2" i="45"/>
  <c r="X2" i="45"/>
  <c r="X3" i="45" s="1"/>
  <c r="W2" i="45"/>
  <c r="V2" i="45"/>
  <c r="V3" i="45" s="1"/>
  <c r="M2" i="45"/>
  <c r="M3" i="45" s="1"/>
  <c r="L2" i="45"/>
  <c r="L3" i="45" s="1"/>
  <c r="K2" i="45"/>
  <c r="K3" i="45" s="1"/>
  <c r="J2" i="45"/>
  <c r="I2" i="45"/>
  <c r="H2" i="45"/>
  <c r="H3" i="45" s="1"/>
  <c r="Z3" i="44"/>
  <c r="Y3" i="44"/>
  <c r="W3" i="44"/>
  <c r="J3" i="44"/>
  <c r="I3" i="44"/>
  <c r="AA2" i="44"/>
  <c r="AA3" i="44" s="1"/>
  <c r="Z2" i="44"/>
  <c r="Y2" i="44"/>
  <c r="X2" i="44"/>
  <c r="X3" i="44" s="1"/>
  <c r="W2" i="44"/>
  <c r="V2" i="44"/>
  <c r="V3" i="44" s="1"/>
  <c r="M2" i="44"/>
  <c r="M3" i="44" s="1"/>
  <c r="L2" i="44"/>
  <c r="L3" i="44" s="1"/>
  <c r="K2" i="44"/>
  <c r="K3" i="44" s="1"/>
  <c r="J2" i="44"/>
  <c r="I2" i="44"/>
  <c r="H2" i="44"/>
  <c r="H3" i="44" s="1"/>
  <c r="Z3" i="43"/>
  <c r="Y3" i="43"/>
  <c r="W3" i="43"/>
  <c r="L3" i="43"/>
  <c r="J3" i="43"/>
  <c r="I3" i="43"/>
  <c r="AA2" i="43"/>
  <c r="AA3" i="43" s="1"/>
  <c r="Z2" i="43"/>
  <c r="Y2" i="43"/>
  <c r="X2" i="43"/>
  <c r="X3" i="43" s="1"/>
  <c r="W2" i="43"/>
  <c r="V2" i="43"/>
  <c r="V3" i="43" s="1"/>
  <c r="M2" i="43"/>
  <c r="M3" i="43" s="1"/>
  <c r="L2" i="43"/>
  <c r="K2" i="43"/>
  <c r="K3" i="43" s="1"/>
  <c r="J2" i="43"/>
  <c r="I2" i="43"/>
  <c r="H2" i="43"/>
  <c r="H3" i="43" s="1"/>
  <c r="Z3" i="42"/>
  <c r="Y3" i="42"/>
  <c r="W3" i="42"/>
  <c r="L3" i="42"/>
  <c r="J3" i="42"/>
  <c r="I3" i="42"/>
  <c r="AA2" i="42"/>
  <c r="AA3" i="42" s="1"/>
  <c r="Z2" i="42"/>
  <c r="Y2" i="42"/>
  <c r="X2" i="42"/>
  <c r="X3" i="42" s="1"/>
  <c r="W2" i="42"/>
  <c r="V2" i="42"/>
  <c r="V3" i="42" s="1"/>
  <c r="M2" i="42"/>
  <c r="M3" i="42" s="1"/>
  <c r="L2" i="42"/>
  <c r="K2" i="42"/>
  <c r="K3" i="42" s="1"/>
  <c r="J2" i="42"/>
  <c r="I2" i="42"/>
  <c r="H2" i="42"/>
  <c r="H3" i="42" s="1"/>
  <c r="Z3" i="41"/>
  <c r="Y3" i="41"/>
  <c r="W3" i="41"/>
  <c r="L3" i="41"/>
  <c r="J3" i="41"/>
  <c r="I3" i="41"/>
  <c r="AA2" i="41"/>
  <c r="AA3" i="41" s="1"/>
  <c r="Z2" i="41"/>
  <c r="Y2" i="41"/>
  <c r="X2" i="41"/>
  <c r="X3" i="41" s="1"/>
  <c r="W2" i="41"/>
  <c r="V2" i="41"/>
  <c r="V3" i="41" s="1"/>
  <c r="M2" i="41"/>
  <c r="M3" i="41" s="1"/>
  <c r="L2" i="41"/>
  <c r="K2" i="41"/>
  <c r="K3" i="41" s="1"/>
  <c r="J2" i="41"/>
  <c r="I2" i="41"/>
  <c r="H2" i="41"/>
  <c r="H3" i="41" s="1"/>
  <c r="Z3" i="40"/>
  <c r="Y3" i="40"/>
  <c r="W3" i="40"/>
  <c r="J3" i="40"/>
  <c r="I3" i="40"/>
  <c r="AA2" i="40"/>
  <c r="AA3" i="40" s="1"/>
  <c r="Z2" i="40"/>
  <c r="Y2" i="40"/>
  <c r="X2" i="40"/>
  <c r="X3" i="40" s="1"/>
  <c r="W2" i="40"/>
  <c r="V2" i="40"/>
  <c r="V3" i="40" s="1"/>
  <c r="M2" i="40"/>
  <c r="M3" i="40" s="1"/>
  <c r="L2" i="40"/>
  <c r="L3" i="40" s="1"/>
  <c r="K2" i="40"/>
  <c r="K3" i="40" s="1"/>
  <c r="J2" i="40"/>
  <c r="I2" i="40"/>
  <c r="H2" i="40"/>
  <c r="H3" i="40" s="1"/>
  <c r="Z3" i="39"/>
  <c r="Y3" i="39"/>
  <c r="W3" i="39"/>
  <c r="J3" i="39"/>
  <c r="I3" i="39"/>
  <c r="AA2" i="39"/>
  <c r="AA3" i="39" s="1"/>
  <c r="Z2" i="39"/>
  <c r="Y2" i="39"/>
  <c r="X2" i="39"/>
  <c r="X3" i="39" s="1"/>
  <c r="W2" i="39"/>
  <c r="V2" i="39"/>
  <c r="V3" i="39" s="1"/>
  <c r="M2" i="39"/>
  <c r="M3" i="39" s="1"/>
  <c r="L2" i="39"/>
  <c r="L3" i="39" s="1"/>
  <c r="K2" i="39"/>
  <c r="K3" i="39" s="1"/>
  <c r="J2" i="39"/>
  <c r="I2" i="39"/>
  <c r="H2" i="39"/>
  <c r="H3" i="39" s="1"/>
  <c r="Z3" i="38"/>
  <c r="Y3" i="38"/>
  <c r="W3" i="38"/>
  <c r="J3" i="38"/>
  <c r="I3" i="38"/>
  <c r="AA2" i="38"/>
  <c r="AA3" i="38" s="1"/>
  <c r="Z2" i="38"/>
  <c r="Y2" i="38"/>
  <c r="X2" i="38"/>
  <c r="X3" i="38" s="1"/>
  <c r="W2" i="38"/>
  <c r="V2" i="38"/>
  <c r="V3" i="38" s="1"/>
  <c r="M2" i="38"/>
  <c r="M3" i="38" s="1"/>
  <c r="L2" i="38"/>
  <c r="L3" i="38" s="1"/>
  <c r="K2" i="38"/>
  <c r="K3" i="38" s="1"/>
  <c r="J2" i="38"/>
  <c r="I2" i="38"/>
  <c r="H2" i="38"/>
  <c r="H3" i="38" s="1"/>
  <c r="Z3" i="37"/>
  <c r="Y3" i="37"/>
  <c r="W3" i="37"/>
  <c r="J3" i="37"/>
  <c r="I3" i="37"/>
  <c r="AA2" i="37"/>
  <c r="AA3" i="37" s="1"/>
  <c r="Z2" i="37"/>
  <c r="Y2" i="37"/>
  <c r="X2" i="37"/>
  <c r="X3" i="37" s="1"/>
  <c r="W2" i="37"/>
  <c r="V2" i="37"/>
  <c r="V3" i="37" s="1"/>
  <c r="M2" i="37"/>
  <c r="M3" i="37" s="1"/>
  <c r="L2" i="37"/>
  <c r="L3" i="37" s="1"/>
  <c r="K2" i="37"/>
  <c r="K3" i="37" s="1"/>
  <c r="J2" i="37"/>
  <c r="I2" i="37"/>
  <c r="H2" i="37"/>
  <c r="H3" i="37" s="1"/>
  <c r="Z3" i="36"/>
  <c r="Y3" i="36"/>
  <c r="W3" i="36"/>
  <c r="J3" i="36"/>
  <c r="I3" i="36"/>
  <c r="AA2" i="36"/>
  <c r="AA3" i="36" s="1"/>
  <c r="Z2" i="36"/>
  <c r="Y2" i="36"/>
  <c r="X2" i="36"/>
  <c r="X3" i="36" s="1"/>
  <c r="W2" i="36"/>
  <c r="V2" i="36"/>
  <c r="V3" i="36" s="1"/>
  <c r="M2" i="36"/>
  <c r="M3" i="36" s="1"/>
  <c r="L2" i="36"/>
  <c r="L3" i="36" s="1"/>
  <c r="K2" i="36"/>
  <c r="K3" i="36" s="1"/>
  <c r="J2" i="36"/>
  <c r="I2" i="36"/>
  <c r="H2" i="36"/>
  <c r="H3" i="36" s="1"/>
  <c r="Z3" i="35"/>
  <c r="Y3" i="35"/>
  <c r="W3" i="35"/>
  <c r="J3" i="35"/>
  <c r="I3" i="35"/>
  <c r="AA2" i="35"/>
  <c r="AA3" i="35" s="1"/>
  <c r="Z2" i="35"/>
  <c r="Y2" i="35"/>
  <c r="X2" i="35"/>
  <c r="X3" i="35" s="1"/>
  <c r="W2" i="35"/>
  <c r="V2" i="35"/>
  <c r="V3" i="35" s="1"/>
  <c r="M2" i="35"/>
  <c r="M3" i="35" s="1"/>
  <c r="L2" i="35"/>
  <c r="L3" i="35" s="1"/>
  <c r="K2" i="35"/>
  <c r="K3" i="35" s="1"/>
  <c r="J2" i="35"/>
  <c r="I2" i="35"/>
  <c r="H2" i="35"/>
  <c r="H3" i="35" s="1"/>
  <c r="Z3" i="34"/>
  <c r="Y3" i="34"/>
  <c r="X3" i="34"/>
  <c r="W3" i="34"/>
  <c r="J3" i="34"/>
  <c r="I3" i="34"/>
  <c r="H3" i="34"/>
  <c r="AA2" i="34"/>
  <c r="AA3" i="34" s="1"/>
  <c r="Z2" i="34"/>
  <c r="Y2" i="34"/>
  <c r="X2" i="34"/>
  <c r="W2" i="34"/>
  <c r="V2" i="34"/>
  <c r="V3" i="34" s="1"/>
  <c r="M2" i="34"/>
  <c r="M3" i="34" s="1"/>
  <c r="L2" i="34"/>
  <c r="L3" i="34" s="1"/>
  <c r="K2" i="34"/>
  <c r="K3" i="34" s="1"/>
  <c r="J2" i="34"/>
  <c r="I2" i="34"/>
  <c r="H2" i="34"/>
  <c r="Z3" i="33"/>
  <c r="Y3" i="33"/>
  <c r="X3" i="33"/>
  <c r="W3" i="33"/>
  <c r="J3" i="33"/>
  <c r="I3" i="33"/>
  <c r="H3" i="33"/>
  <c r="AA2" i="33"/>
  <c r="AA3" i="33" s="1"/>
  <c r="Z2" i="33"/>
  <c r="Y2" i="33"/>
  <c r="X2" i="33"/>
  <c r="W2" i="33"/>
  <c r="V2" i="33"/>
  <c r="V3" i="33" s="1"/>
  <c r="M2" i="33"/>
  <c r="M3" i="33" s="1"/>
  <c r="L2" i="33"/>
  <c r="L3" i="33" s="1"/>
  <c r="K2" i="33"/>
  <c r="K3" i="33" s="1"/>
  <c r="J2" i="33"/>
  <c r="I2" i="33"/>
  <c r="H2" i="33"/>
  <c r="Z3" i="32"/>
  <c r="Y3" i="32"/>
  <c r="X3" i="32"/>
  <c r="W3" i="32"/>
  <c r="J3" i="32"/>
  <c r="I3" i="32"/>
  <c r="H3" i="32"/>
  <c r="AA2" i="32"/>
  <c r="AA3" i="32" s="1"/>
  <c r="Z2" i="32"/>
  <c r="Y2" i="32"/>
  <c r="X2" i="32"/>
  <c r="W2" i="32"/>
  <c r="V2" i="32"/>
  <c r="V3" i="32" s="1"/>
  <c r="M2" i="32"/>
  <c r="M3" i="32" s="1"/>
  <c r="L2" i="32"/>
  <c r="L3" i="32" s="1"/>
  <c r="K2" i="32"/>
  <c r="K3" i="32" s="1"/>
  <c r="J2" i="32"/>
  <c r="I2" i="32"/>
  <c r="H2" i="32"/>
  <c r="Z3" i="31"/>
  <c r="Y3" i="31"/>
  <c r="X3" i="31"/>
  <c r="W3" i="31"/>
  <c r="J3" i="31"/>
  <c r="I3" i="31"/>
  <c r="H3" i="31"/>
  <c r="AA2" i="31"/>
  <c r="AA3" i="31" s="1"/>
  <c r="Z2" i="31"/>
  <c r="Y2" i="31"/>
  <c r="X2" i="31"/>
  <c r="W2" i="31"/>
  <c r="V2" i="31"/>
  <c r="V3" i="31" s="1"/>
  <c r="M2" i="31"/>
  <c r="M3" i="31" s="1"/>
  <c r="L2" i="31"/>
  <c r="L3" i="31" s="1"/>
  <c r="K2" i="31"/>
  <c r="K3" i="31" s="1"/>
  <c r="J2" i="31"/>
  <c r="I2" i="31"/>
  <c r="H2" i="31"/>
  <c r="Z3" i="30"/>
  <c r="Y3" i="30"/>
  <c r="X3" i="30"/>
  <c r="W3" i="30"/>
  <c r="J3" i="30"/>
  <c r="I3" i="30"/>
  <c r="H3" i="30"/>
  <c r="AA2" i="30"/>
  <c r="AA3" i="30" s="1"/>
  <c r="Z2" i="30"/>
  <c r="Y2" i="30"/>
  <c r="X2" i="30"/>
  <c r="W2" i="30"/>
  <c r="V2" i="30"/>
  <c r="V3" i="30" s="1"/>
  <c r="M2" i="30"/>
  <c r="M3" i="30" s="1"/>
  <c r="L2" i="30"/>
  <c r="L3" i="30" s="1"/>
  <c r="K2" i="30"/>
  <c r="K3" i="30" s="1"/>
  <c r="J2" i="30"/>
  <c r="I2" i="30"/>
  <c r="H2" i="30"/>
  <c r="Z3" i="29"/>
  <c r="Y3" i="29"/>
  <c r="X3" i="29"/>
  <c r="W3" i="29"/>
  <c r="J3" i="29"/>
  <c r="I3" i="29"/>
  <c r="H3" i="29"/>
  <c r="AA2" i="29"/>
  <c r="AA3" i="29" s="1"/>
  <c r="Z2" i="29"/>
  <c r="Y2" i="29"/>
  <c r="X2" i="29"/>
  <c r="W2" i="29"/>
  <c r="V2" i="29"/>
  <c r="V3" i="29" s="1"/>
  <c r="M2" i="29"/>
  <c r="M3" i="29" s="1"/>
  <c r="L2" i="29"/>
  <c r="L3" i="29" s="1"/>
  <c r="K2" i="29"/>
  <c r="K3" i="29" s="1"/>
  <c r="J2" i="29"/>
  <c r="I2" i="29"/>
  <c r="H2" i="29"/>
  <c r="Z3" i="28"/>
  <c r="Y3" i="28"/>
  <c r="X3" i="28"/>
  <c r="W3" i="28"/>
  <c r="J3" i="28"/>
  <c r="I3" i="28"/>
  <c r="H3" i="28"/>
  <c r="AA2" i="28"/>
  <c r="AA3" i="28" s="1"/>
  <c r="Z2" i="28"/>
  <c r="Y2" i="28"/>
  <c r="X2" i="28"/>
  <c r="W2" i="28"/>
  <c r="V2" i="28"/>
  <c r="V3" i="28" s="1"/>
  <c r="M2" i="28"/>
  <c r="M3" i="28" s="1"/>
  <c r="L2" i="28"/>
  <c r="L3" i="28" s="1"/>
  <c r="K2" i="28"/>
  <c r="K3" i="28" s="1"/>
  <c r="J2" i="28"/>
  <c r="I2" i="28"/>
  <c r="H2" i="28"/>
  <c r="Z3" i="27"/>
  <c r="Y3" i="27"/>
  <c r="X3" i="27"/>
  <c r="W3" i="27"/>
  <c r="J3" i="27"/>
  <c r="I3" i="27"/>
  <c r="H3" i="27"/>
  <c r="AA2" i="27"/>
  <c r="AA3" i="27" s="1"/>
  <c r="Z2" i="27"/>
  <c r="Y2" i="27"/>
  <c r="X2" i="27"/>
  <c r="W2" i="27"/>
  <c r="V2" i="27"/>
  <c r="V3" i="27" s="1"/>
  <c r="M2" i="27"/>
  <c r="M3" i="27" s="1"/>
  <c r="L2" i="27"/>
  <c r="L3" i="27" s="1"/>
  <c r="K2" i="27"/>
  <c r="K3" i="27" s="1"/>
  <c r="J2" i="27"/>
  <c r="I2" i="27"/>
  <c r="H2" i="27"/>
  <c r="Z3" i="26"/>
  <c r="Y3" i="26"/>
  <c r="W3" i="26"/>
  <c r="J3" i="26"/>
  <c r="I3" i="26"/>
  <c r="AA2" i="26"/>
  <c r="AA3" i="26" s="1"/>
  <c r="Z2" i="26"/>
  <c r="Y2" i="26"/>
  <c r="X2" i="26"/>
  <c r="X3" i="26" s="1"/>
  <c r="W2" i="26"/>
  <c r="V2" i="26"/>
  <c r="V3" i="26" s="1"/>
  <c r="M2" i="26"/>
  <c r="M3" i="26" s="1"/>
  <c r="L2" i="26"/>
  <c r="L3" i="26" s="1"/>
  <c r="K2" i="26"/>
  <c r="K3" i="26" s="1"/>
  <c r="J2" i="26"/>
  <c r="I2" i="26"/>
  <c r="H2" i="26"/>
  <c r="H3" i="26" s="1"/>
  <c r="Z3" i="25"/>
  <c r="Y3" i="25"/>
  <c r="W3" i="25"/>
  <c r="L3" i="25"/>
  <c r="J3" i="25"/>
  <c r="I3" i="25"/>
  <c r="AA2" i="25"/>
  <c r="AA3" i="25" s="1"/>
  <c r="Z2" i="25"/>
  <c r="Y2" i="25"/>
  <c r="X2" i="25"/>
  <c r="X3" i="25" s="1"/>
  <c r="W2" i="25"/>
  <c r="V2" i="25"/>
  <c r="V3" i="25" s="1"/>
  <c r="M2" i="25"/>
  <c r="M3" i="25" s="1"/>
  <c r="L2" i="25"/>
  <c r="K2" i="25"/>
  <c r="K3" i="25" s="1"/>
  <c r="J2" i="25"/>
  <c r="I2" i="25"/>
  <c r="H2" i="25"/>
  <c r="H3" i="25" s="1"/>
  <c r="Z3" i="24"/>
  <c r="Y3" i="24"/>
  <c r="W3" i="24"/>
  <c r="L3" i="24"/>
  <c r="J3" i="24"/>
  <c r="I3" i="24"/>
  <c r="AA2" i="24"/>
  <c r="AA3" i="24" s="1"/>
  <c r="Z2" i="24"/>
  <c r="Y2" i="24"/>
  <c r="X2" i="24"/>
  <c r="X3" i="24" s="1"/>
  <c r="W2" i="24"/>
  <c r="V2" i="24"/>
  <c r="V3" i="24" s="1"/>
  <c r="M2" i="24"/>
  <c r="M3" i="24" s="1"/>
  <c r="L2" i="24"/>
  <c r="K2" i="24"/>
  <c r="K3" i="24" s="1"/>
  <c r="J2" i="24"/>
  <c r="I2" i="24"/>
  <c r="H2" i="24"/>
  <c r="H3" i="24" s="1"/>
  <c r="Z3" i="23"/>
  <c r="Y3" i="23"/>
  <c r="W3" i="23"/>
  <c r="L3" i="23"/>
  <c r="J3" i="23"/>
  <c r="I3" i="23"/>
  <c r="H3" i="23"/>
  <c r="AA2" i="23"/>
  <c r="AA3" i="23" s="1"/>
  <c r="Z2" i="23"/>
  <c r="Y2" i="23"/>
  <c r="X2" i="23"/>
  <c r="X3" i="23" s="1"/>
  <c r="W2" i="23"/>
  <c r="V2" i="23"/>
  <c r="V3" i="23" s="1"/>
  <c r="M2" i="23"/>
  <c r="M3" i="23" s="1"/>
  <c r="L2" i="23"/>
  <c r="K2" i="23"/>
  <c r="K3" i="23" s="1"/>
  <c r="J2" i="23"/>
  <c r="I2" i="23"/>
  <c r="H2" i="23"/>
  <c r="Z3" i="22"/>
  <c r="Y3" i="22"/>
  <c r="X3" i="22"/>
  <c r="W3" i="22"/>
  <c r="L3" i="22"/>
  <c r="J3" i="22"/>
  <c r="I3" i="22"/>
  <c r="AA2" i="22"/>
  <c r="AA3" i="22" s="1"/>
  <c r="Z2" i="22"/>
  <c r="Y2" i="22"/>
  <c r="X2" i="22"/>
  <c r="W2" i="22"/>
  <c r="V2" i="22"/>
  <c r="V3" i="22" s="1"/>
  <c r="M2" i="22"/>
  <c r="M3" i="22" s="1"/>
  <c r="L2" i="22"/>
  <c r="K2" i="22"/>
  <c r="K3" i="22" s="1"/>
  <c r="J2" i="22"/>
  <c r="I2" i="22"/>
  <c r="H2" i="22"/>
  <c r="H3" i="22" s="1"/>
  <c r="Z3" i="21"/>
  <c r="Y3" i="21"/>
  <c r="W3" i="21"/>
  <c r="L3" i="21"/>
  <c r="J3" i="21"/>
  <c r="I3" i="21"/>
  <c r="H3" i="21"/>
  <c r="AA2" i="21"/>
  <c r="AA3" i="21" s="1"/>
  <c r="Z2" i="21"/>
  <c r="Y2" i="21"/>
  <c r="X2" i="21"/>
  <c r="X3" i="21" s="1"/>
  <c r="W2" i="21"/>
  <c r="V2" i="21"/>
  <c r="V3" i="21" s="1"/>
  <c r="M2" i="21"/>
  <c r="M3" i="21" s="1"/>
  <c r="L2" i="21"/>
  <c r="K2" i="21"/>
  <c r="K3" i="21" s="1"/>
  <c r="J2" i="21"/>
  <c r="I2" i="21"/>
  <c r="H2" i="21"/>
  <c r="Z3" i="20"/>
  <c r="Y3" i="20"/>
  <c r="X3" i="20"/>
  <c r="W3" i="20"/>
  <c r="L3" i="20"/>
  <c r="J3" i="20"/>
  <c r="I3" i="20"/>
  <c r="AA2" i="20"/>
  <c r="AA3" i="20" s="1"/>
  <c r="Z2" i="20"/>
  <c r="Y2" i="20"/>
  <c r="X2" i="20"/>
  <c r="W2" i="20"/>
  <c r="V2" i="20"/>
  <c r="V3" i="20" s="1"/>
  <c r="M2" i="20"/>
  <c r="M3" i="20" s="1"/>
  <c r="L2" i="20"/>
  <c r="K2" i="20"/>
  <c r="K3" i="20" s="1"/>
  <c r="J2" i="20"/>
  <c r="I2" i="20"/>
  <c r="H2" i="20"/>
  <c r="H3" i="20" s="1"/>
  <c r="Z3" i="19"/>
  <c r="Y3" i="19"/>
  <c r="W3" i="19"/>
  <c r="L3" i="19"/>
  <c r="J3" i="19"/>
  <c r="I3" i="19"/>
  <c r="H3" i="19"/>
  <c r="AA2" i="19"/>
  <c r="AA3" i="19" s="1"/>
  <c r="Z2" i="19"/>
  <c r="Y2" i="19"/>
  <c r="X2" i="19"/>
  <c r="X3" i="19" s="1"/>
  <c r="W2" i="19"/>
  <c r="V2" i="19"/>
  <c r="V3" i="19" s="1"/>
  <c r="M2" i="19"/>
  <c r="M3" i="19" s="1"/>
  <c r="L2" i="19"/>
  <c r="K2" i="19"/>
  <c r="K3" i="19" s="1"/>
  <c r="J2" i="19"/>
  <c r="I2" i="19"/>
  <c r="H2" i="19"/>
  <c r="Z3" i="18"/>
  <c r="X3" i="18"/>
  <c r="W3" i="18"/>
  <c r="J3" i="18"/>
  <c r="H3" i="18"/>
  <c r="AA2" i="18"/>
  <c r="AA3" i="18" s="1"/>
  <c r="Z2" i="18"/>
  <c r="Y2" i="18"/>
  <c r="Y3" i="18" s="1"/>
  <c r="X2" i="18"/>
  <c r="W2" i="18"/>
  <c r="V2" i="18"/>
  <c r="V3" i="18" s="1"/>
  <c r="M2" i="18"/>
  <c r="M3" i="18" s="1"/>
  <c r="L2" i="18"/>
  <c r="L3" i="18" s="1"/>
  <c r="K2" i="18"/>
  <c r="K3" i="18" s="1"/>
  <c r="J2" i="18"/>
  <c r="I2" i="18"/>
  <c r="I3" i="18" s="1"/>
  <c r="H2" i="18"/>
  <c r="Z3" i="17"/>
  <c r="X3" i="17"/>
  <c r="W3" i="17"/>
  <c r="J3" i="17"/>
  <c r="H3" i="17"/>
  <c r="AA2" i="17"/>
  <c r="AA3" i="17" s="1"/>
  <c r="Z2" i="17"/>
  <c r="Y2" i="17"/>
  <c r="Y3" i="17" s="1"/>
  <c r="X2" i="17"/>
  <c r="W2" i="17"/>
  <c r="V2" i="17"/>
  <c r="V3" i="17" s="1"/>
  <c r="M2" i="17"/>
  <c r="M3" i="17" s="1"/>
  <c r="L2" i="17"/>
  <c r="L3" i="17" s="1"/>
  <c r="K2" i="17"/>
  <c r="K3" i="17" s="1"/>
  <c r="J2" i="17"/>
  <c r="I2" i="17"/>
  <c r="I3" i="17" s="1"/>
  <c r="H2" i="17"/>
  <c r="Z3" i="16"/>
  <c r="Y3" i="16"/>
  <c r="X3" i="16"/>
  <c r="W3" i="16"/>
  <c r="V3" i="16"/>
  <c r="I3" i="16"/>
  <c r="H3" i="16"/>
  <c r="AA2" i="16"/>
  <c r="AA3" i="16" s="1"/>
  <c r="Z2" i="16"/>
  <c r="Y2" i="16"/>
  <c r="X2" i="16"/>
  <c r="W2" i="16"/>
  <c r="V2" i="16"/>
  <c r="M2" i="16"/>
  <c r="M3" i="16" s="1"/>
  <c r="L2" i="16"/>
  <c r="L3" i="16" s="1"/>
  <c r="K2" i="16"/>
  <c r="K3" i="16" s="1"/>
  <c r="J2" i="16"/>
  <c r="J3" i="16" s="1"/>
  <c r="I2" i="16"/>
  <c r="H2" i="16"/>
  <c r="Z3" i="15"/>
  <c r="Y3" i="15"/>
  <c r="X3" i="15"/>
  <c r="W3" i="15"/>
  <c r="V3" i="15"/>
  <c r="J3" i="15"/>
  <c r="I3" i="15"/>
  <c r="H3" i="15"/>
  <c r="AA2" i="15"/>
  <c r="AA3" i="15" s="1"/>
  <c r="Z2" i="15"/>
  <c r="Y2" i="15"/>
  <c r="X2" i="15"/>
  <c r="W2" i="15"/>
  <c r="V2" i="15"/>
  <c r="M2" i="15"/>
  <c r="M3" i="15" s="1"/>
  <c r="L2" i="15"/>
  <c r="L3" i="15" s="1"/>
  <c r="K2" i="15"/>
  <c r="K3" i="15" s="1"/>
  <c r="J2" i="15"/>
  <c r="I2" i="15"/>
  <c r="H2" i="15"/>
  <c r="Z3" i="14"/>
  <c r="Y3" i="14"/>
  <c r="X3" i="14"/>
  <c r="W3" i="14"/>
  <c r="V3" i="14"/>
  <c r="I3" i="14"/>
  <c r="H3" i="14"/>
  <c r="AA2" i="14"/>
  <c r="AA3" i="14" s="1"/>
  <c r="Z2" i="14"/>
  <c r="Y2" i="14"/>
  <c r="X2" i="14"/>
  <c r="W2" i="14"/>
  <c r="V2" i="14"/>
  <c r="M2" i="14"/>
  <c r="M3" i="14" s="1"/>
  <c r="L2" i="14"/>
  <c r="L3" i="14" s="1"/>
  <c r="K2" i="14"/>
  <c r="K3" i="14" s="1"/>
  <c r="J2" i="14"/>
  <c r="J3" i="14" s="1"/>
  <c r="I2" i="14"/>
  <c r="H2" i="14"/>
  <c r="Y3" i="13"/>
  <c r="X3" i="13"/>
  <c r="W3" i="13"/>
  <c r="H3" i="13"/>
  <c r="AA2" i="13"/>
  <c r="AA3" i="13" s="1"/>
  <c r="Z2" i="13"/>
  <c r="Z3" i="13" s="1"/>
  <c r="Y2" i="13"/>
  <c r="X2" i="13"/>
  <c r="W2" i="13"/>
  <c r="V2" i="13"/>
  <c r="V3" i="13" s="1"/>
  <c r="M2" i="13"/>
  <c r="M3" i="13" s="1"/>
  <c r="L2" i="13"/>
  <c r="L3" i="13" s="1"/>
  <c r="K2" i="13"/>
  <c r="K3" i="13" s="1"/>
  <c r="J2" i="13"/>
  <c r="J3" i="13" s="1"/>
  <c r="I2" i="13"/>
  <c r="I3" i="13" s="1"/>
  <c r="H2" i="13"/>
  <c r="X3" i="12"/>
  <c r="W3" i="12"/>
  <c r="H3" i="12"/>
  <c r="AA2" i="12"/>
  <c r="AA3" i="12" s="1"/>
  <c r="Z2" i="12"/>
  <c r="Z3" i="12" s="1"/>
  <c r="Y2" i="12"/>
  <c r="Y3" i="12" s="1"/>
  <c r="X2" i="12"/>
  <c r="W2" i="12"/>
  <c r="V2" i="12"/>
  <c r="V3" i="12" s="1"/>
  <c r="M2" i="12"/>
  <c r="M3" i="12" s="1"/>
  <c r="L2" i="12"/>
  <c r="L3" i="12" s="1"/>
  <c r="K2" i="12"/>
  <c r="K3" i="12" s="1"/>
  <c r="J2" i="12"/>
  <c r="J3" i="12" s="1"/>
  <c r="I2" i="12"/>
  <c r="I3" i="12" s="1"/>
  <c r="H2" i="12"/>
  <c r="X3" i="11"/>
  <c r="W3" i="11"/>
  <c r="H3" i="11"/>
  <c r="AA2" i="11"/>
  <c r="AA3" i="11" s="1"/>
  <c r="Z2" i="11"/>
  <c r="Z3" i="11" s="1"/>
  <c r="Y2" i="11"/>
  <c r="Y3" i="11" s="1"/>
  <c r="X2" i="11"/>
  <c r="W2" i="11"/>
  <c r="V2" i="11"/>
  <c r="V3" i="11" s="1"/>
  <c r="M2" i="11"/>
  <c r="M3" i="11" s="1"/>
  <c r="L2" i="11"/>
  <c r="L3" i="11" s="1"/>
  <c r="K2" i="11"/>
  <c r="K3" i="11" s="1"/>
  <c r="J2" i="11"/>
  <c r="J3" i="11" s="1"/>
  <c r="I2" i="11"/>
  <c r="I3" i="11" s="1"/>
  <c r="H2" i="11"/>
  <c r="X3" i="10"/>
  <c r="W3" i="10"/>
  <c r="H3" i="10"/>
  <c r="AA2" i="10"/>
  <c r="AA3" i="10" s="1"/>
  <c r="Z2" i="10"/>
  <c r="Z3" i="10" s="1"/>
  <c r="Y2" i="10"/>
  <c r="Y3" i="10" s="1"/>
  <c r="X2" i="10"/>
  <c r="W2" i="10"/>
  <c r="V2" i="10"/>
  <c r="V3" i="10" s="1"/>
  <c r="M2" i="10"/>
  <c r="M3" i="10" s="1"/>
  <c r="L2" i="10"/>
  <c r="L3" i="10" s="1"/>
  <c r="K2" i="10"/>
  <c r="K3" i="10" s="1"/>
  <c r="J2" i="10"/>
  <c r="J3" i="10" s="1"/>
  <c r="I2" i="10"/>
  <c r="I3" i="10" s="1"/>
  <c r="H2" i="10"/>
  <c r="X3" i="9"/>
  <c r="W3" i="9"/>
  <c r="H3" i="9"/>
  <c r="E5" i="2" s="1"/>
  <c r="AA2" i="9"/>
  <c r="AA3" i="9" s="1"/>
  <c r="Z2" i="9"/>
  <c r="Z3" i="9" s="1"/>
  <c r="Y2" i="9"/>
  <c r="Y3" i="9" s="1"/>
  <c r="X2" i="9"/>
  <c r="W2" i="9"/>
  <c r="V2" i="9"/>
  <c r="V3" i="9" s="1"/>
  <c r="M2" i="9"/>
  <c r="M3" i="9" s="1"/>
  <c r="L2" i="9"/>
  <c r="L3" i="9" s="1"/>
  <c r="K2" i="9"/>
  <c r="K3" i="9" s="1"/>
  <c r="J2" i="9"/>
  <c r="J3" i="9" s="1"/>
  <c r="I2" i="9"/>
  <c r="I3" i="9" s="1"/>
  <c r="H2" i="9"/>
  <c r="X3" i="8"/>
  <c r="W3" i="8"/>
  <c r="V3" i="8"/>
  <c r="M3" i="8"/>
  <c r="J3" i="8"/>
  <c r="H3" i="8"/>
  <c r="AA2" i="8"/>
  <c r="AA3" i="8" s="1"/>
  <c r="Z2" i="8"/>
  <c r="Z3" i="8" s="1"/>
  <c r="Y2" i="8"/>
  <c r="Y3" i="8" s="1"/>
  <c r="X2" i="8"/>
  <c r="W2" i="8"/>
  <c r="V2" i="8"/>
  <c r="M2" i="8"/>
  <c r="L2" i="8"/>
  <c r="L3" i="8" s="1"/>
  <c r="K2" i="8"/>
  <c r="K3" i="8" s="1"/>
  <c r="J2" i="8"/>
  <c r="I2" i="8"/>
  <c r="I3" i="8" s="1"/>
  <c r="H2" i="8"/>
  <c r="X3" i="7"/>
  <c r="W3" i="7"/>
  <c r="M3" i="7"/>
  <c r="H3" i="7"/>
  <c r="AA2" i="7"/>
  <c r="AA3" i="7" s="1"/>
  <c r="Z2" i="7"/>
  <c r="Z3" i="7" s="1"/>
  <c r="Y2" i="7"/>
  <c r="Y3" i="7" s="1"/>
  <c r="X2" i="7"/>
  <c r="W2" i="7"/>
  <c r="V2" i="7"/>
  <c r="V3" i="7" s="1"/>
  <c r="M2" i="7"/>
  <c r="L2" i="7"/>
  <c r="L3" i="7" s="1"/>
  <c r="I3" i="2" s="1"/>
  <c r="K2" i="7"/>
  <c r="K3" i="7" s="1"/>
  <c r="J2" i="7"/>
  <c r="J3" i="7" s="1"/>
  <c r="I2" i="7"/>
  <c r="I3" i="7" s="1"/>
  <c r="H2" i="7"/>
  <c r="W3" i="6"/>
  <c r="V3" i="6"/>
  <c r="M3" i="6"/>
  <c r="L3" i="6"/>
  <c r="AA2" i="6"/>
  <c r="AA3" i="6" s="1"/>
  <c r="Z2" i="6"/>
  <c r="Z3" i="6" s="1"/>
  <c r="Y2" i="6"/>
  <c r="Y3" i="6" s="1"/>
  <c r="X2" i="6"/>
  <c r="X3" i="6" s="1"/>
  <c r="W2" i="6"/>
  <c r="V2" i="6"/>
  <c r="M2" i="6"/>
  <c r="L2" i="6"/>
  <c r="K2" i="6"/>
  <c r="K3" i="6" s="1"/>
  <c r="J2" i="6"/>
  <c r="J3" i="6" s="1"/>
  <c r="I2" i="6"/>
  <c r="I3" i="6" s="1"/>
  <c r="H2" i="6"/>
  <c r="H3" i="6" s="1"/>
  <c r="J55" i="2"/>
  <c r="I55" i="2"/>
  <c r="H55" i="2"/>
  <c r="G55" i="2"/>
  <c r="F55" i="2"/>
  <c r="E55" i="2"/>
  <c r="J54" i="2"/>
  <c r="I54" i="2"/>
  <c r="H54" i="2"/>
  <c r="G54" i="2"/>
  <c r="F54" i="2"/>
  <c r="E54" i="2"/>
  <c r="J53" i="2"/>
  <c r="I53" i="2"/>
  <c r="H53" i="2"/>
  <c r="G53" i="2"/>
  <c r="F53" i="2"/>
  <c r="E53" i="2"/>
  <c r="J52" i="2"/>
  <c r="I52" i="2"/>
  <c r="H52" i="2"/>
  <c r="G52" i="2"/>
  <c r="F52" i="2"/>
  <c r="E52" i="2"/>
  <c r="J51" i="2"/>
  <c r="I51" i="2"/>
  <c r="H51" i="2"/>
  <c r="G51" i="2"/>
  <c r="F51" i="2"/>
  <c r="E51" i="2"/>
  <c r="J50" i="2"/>
  <c r="I50" i="2"/>
  <c r="H50" i="2"/>
  <c r="G50" i="2"/>
  <c r="F50" i="2"/>
  <c r="E50" i="2"/>
  <c r="J49" i="2"/>
  <c r="I49" i="2"/>
  <c r="H49" i="2"/>
  <c r="G49" i="2"/>
  <c r="F49" i="2"/>
  <c r="E49" i="2"/>
  <c r="J48" i="2"/>
  <c r="I48" i="2"/>
  <c r="H48" i="2"/>
  <c r="G48" i="2"/>
  <c r="F48" i="2"/>
  <c r="E48" i="2"/>
  <c r="J47" i="2"/>
  <c r="I47" i="2"/>
  <c r="H47" i="2"/>
  <c r="G47" i="2"/>
  <c r="F47" i="2"/>
  <c r="E47" i="2"/>
  <c r="J46" i="2"/>
  <c r="I46" i="2"/>
  <c r="H46" i="2"/>
  <c r="G46" i="2"/>
  <c r="F46" i="2"/>
  <c r="E46" i="2"/>
  <c r="J45" i="2"/>
  <c r="I45" i="2"/>
  <c r="H45" i="2"/>
  <c r="G45" i="2"/>
  <c r="F45" i="2"/>
  <c r="E45" i="2"/>
  <c r="J44" i="2"/>
  <c r="I44" i="2"/>
  <c r="H44" i="2"/>
  <c r="G44" i="2"/>
  <c r="F44" i="2"/>
  <c r="E44" i="2"/>
  <c r="J43" i="2"/>
  <c r="I43" i="2"/>
  <c r="H43" i="2"/>
  <c r="G43" i="2"/>
  <c r="F43" i="2"/>
  <c r="E43" i="2"/>
  <c r="J42" i="2"/>
  <c r="I42" i="2"/>
  <c r="H42" i="2"/>
  <c r="G42" i="2"/>
  <c r="F42" i="2"/>
  <c r="E42" i="2"/>
  <c r="J41" i="2"/>
  <c r="I41" i="2"/>
  <c r="H41" i="2"/>
  <c r="G41" i="2"/>
  <c r="F41" i="2"/>
  <c r="E41" i="2"/>
  <c r="J40" i="2"/>
  <c r="I40" i="2"/>
  <c r="H40" i="2"/>
  <c r="G40" i="2"/>
  <c r="F40" i="2"/>
  <c r="E40" i="2"/>
  <c r="J39" i="2"/>
  <c r="I39" i="2"/>
  <c r="H39" i="2"/>
  <c r="G39" i="2"/>
  <c r="F39" i="2"/>
  <c r="E39" i="2"/>
  <c r="J38" i="2"/>
  <c r="I38" i="2"/>
  <c r="H38" i="2"/>
  <c r="G38" i="2"/>
  <c r="F38" i="2"/>
  <c r="E38" i="2"/>
  <c r="J37" i="2"/>
  <c r="I37" i="2"/>
  <c r="H37" i="2"/>
  <c r="G37" i="2"/>
  <c r="F37" i="2"/>
  <c r="E37" i="2"/>
  <c r="J36" i="2"/>
  <c r="I36" i="2"/>
  <c r="H36" i="2"/>
  <c r="G36" i="2"/>
  <c r="F36" i="2"/>
  <c r="E36" i="2"/>
  <c r="J35" i="2"/>
  <c r="I35" i="2"/>
  <c r="H35" i="2"/>
  <c r="G35" i="2"/>
  <c r="F35" i="2"/>
  <c r="E35" i="2"/>
  <c r="J34" i="2"/>
  <c r="I34" i="2"/>
  <c r="H34" i="2"/>
  <c r="G34" i="2"/>
  <c r="F34" i="2"/>
  <c r="E34" i="2"/>
  <c r="J33" i="2"/>
  <c r="I33" i="2"/>
  <c r="H33" i="2"/>
  <c r="G33" i="2"/>
  <c r="F33" i="2"/>
  <c r="E33" i="2"/>
  <c r="J32" i="2"/>
  <c r="I32" i="2"/>
  <c r="H32" i="2"/>
  <c r="G32" i="2"/>
  <c r="F32" i="2"/>
  <c r="E32" i="2"/>
  <c r="J31" i="2"/>
  <c r="I31" i="2"/>
  <c r="H31" i="2"/>
  <c r="G31" i="2"/>
  <c r="F31" i="2"/>
  <c r="E31" i="2"/>
  <c r="J30" i="2"/>
  <c r="I30" i="2"/>
  <c r="H30" i="2"/>
  <c r="G30" i="2"/>
  <c r="F30" i="2"/>
  <c r="E30" i="2"/>
  <c r="J29" i="2"/>
  <c r="I29" i="2"/>
  <c r="H29" i="2"/>
  <c r="G29" i="2"/>
  <c r="F29" i="2"/>
  <c r="E29" i="2"/>
  <c r="J28" i="2"/>
  <c r="I28" i="2"/>
  <c r="H28" i="2"/>
  <c r="G28" i="2"/>
  <c r="F28" i="2"/>
  <c r="E28" i="2"/>
  <c r="J27" i="2"/>
  <c r="I27" i="2"/>
  <c r="H27" i="2"/>
  <c r="G27" i="2"/>
  <c r="F27" i="2"/>
  <c r="E27" i="2"/>
  <c r="J26" i="2"/>
  <c r="I26" i="2"/>
  <c r="H26" i="2"/>
  <c r="G26" i="2"/>
  <c r="F26" i="2"/>
  <c r="E26" i="2"/>
  <c r="J25" i="2"/>
  <c r="I25" i="2"/>
  <c r="H25" i="2"/>
  <c r="G25" i="2"/>
  <c r="F25" i="2"/>
  <c r="E25" i="2"/>
  <c r="J24" i="2"/>
  <c r="I24" i="2"/>
  <c r="H24" i="2"/>
  <c r="G24" i="2"/>
  <c r="F24" i="2"/>
  <c r="E24" i="2"/>
  <c r="J23" i="2"/>
  <c r="I23" i="2"/>
  <c r="H23" i="2"/>
  <c r="G23" i="2"/>
  <c r="F23" i="2"/>
  <c r="E23" i="2"/>
  <c r="J22" i="2"/>
  <c r="I22" i="2"/>
  <c r="H22" i="2"/>
  <c r="G22" i="2"/>
  <c r="F22" i="2"/>
  <c r="E22" i="2"/>
  <c r="J21" i="2"/>
  <c r="I21" i="2"/>
  <c r="H21" i="2"/>
  <c r="G21" i="2"/>
  <c r="F21" i="2"/>
  <c r="E21" i="2"/>
  <c r="J20" i="2"/>
  <c r="I20" i="2"/>
  <c r="H20" i="2"/>
  <c r="G20" i="2"/>
  <c r="F20" i="2"/>
  <c r="E20" i="2"/>
  <c r="J19" i="2"/>
  <c r="I19" i="2"/>
  <c r="H19" i="2"/>
  <c r="G19" i="2"/>
  <c r="F19" i="2"/>
  <c r="E19" i="2"/>
  <c r="J18" i="2"/>
  <c r="I18" i="2"/>
  <c r="H18" i="2"/>
  <c r="G18" i="2"/>
  <c r="F18" i="2"/>
  <c r="E18" i="2"/>
  <c r="J17" i="2"/>
  <c r="I17" i="2"/>
  <c r="H17" i="2"/>
  <c r="G17" i="2"/>
  <c r="F17" i="2"/>
  <c r="E17" i="2"/>
  <c r="J16" i="2"/>
  <c r="I16" i="2"/>
  <c r="H16" i="2"/>
  <c r="G16" i="2"/>
  <c r="F16" i="2"/>
  <c r="E16" i="2"/>
  <c r="J15" i="2"/>
  <c r="I15" i="2"/>
  <c r="H15" i="2"/>
  <c r="G15" i="2"/>
  <c r="F15" i="2"/>
  <c r="E15" i="2"/>
  <c r="J14" i="2"/>
  <c r="I14" i="2"/>
  <c r="H14" i="2"/>
  <c r="G14" i="2"/>
  <c r="F14" i="2"/>
  <c r="E14" i="2"/>
  <c r="J13" i="2"/>
  <c r="I13" i="2"/>
  <c r="H13" i="2"/>
  <c r="G13" i="2"/>
  <c r="F13" i="2"/>
  <c r="E13" i="2"/>
  <c r="J12" i="2"/>
  <c r="I12" i="2"/>
  <c r="H12" i="2"/>
  <c r="F12" i="2"/>
  <c r="E12" i="2"/>
  <c r="J11" i="2"/>
  <c r="I11" i="2"/>
  <c r="H11" i="2"/>
  <c r="G11" i="2"/>
  <c r="F11" i="2"/>
  <c r="E11" i="2"/>
  <c r="J10" i="2"/>
  <c r="I10" i="2"/>
  <c r="H10" i="2"/>
  <c r="F10" i="2"/>
  <c r="E10" i="2"/>
  <c r="J9" i="2"/>
  <c r="I9" i="2"/>
  <c r="H9" i="2"/>
  <c r="F9" i="2"/>
  <c r="E9" i="2"/>
  <c r="J8" i="2"/>
  <c r="I8" i="2"/>
  <c r="H8" i="2"/>
  <c r="F8" i="2"/>
  <c r="E8" i="2"/>
  <c r="J7" i="2"/>
  <c r="I7" i="2"/>
  <c r="H7" i="2"/>
  <c r="F7" i="2"/>
  <c r="E7" i="2"/>
  <c r="J6" i="2"/>
  <c r="I6" i="2"/>
  <c r="H6" i="2"/>
  <c r="F6" i="2"/>
  <c r="E6" i="2"/>
  <c r="J5" i="2"/>
  <c r="I5" i="2"/>
  <c r="H5" i="2"/>
  <c r="F5" i="2"/>
  <c r="J4" i="2"/>
  <c r="I4" i="2"/>
  <c r="H4" i="2"/>
  <c r="G4" i="2"/>
  <c r="F4" i="2"/>
  <c r="E4" i="2"/>
  <c r="J3" i="2"/>
  <c r="H3" i="2"/>
  <c r="F3" i="2"/>
  <c r="E3" i="2"/>
  <c r="J2" i="2"/>
  <c r="I2" i="2"/>
  <c r="H2" i="2"/>
  <c r="F2" i="2"/>
  <c r="G8" i="2" l="1"/>
  <c r="G2" i="2"/>
  <c r="G3" i="2"/>
  <c r="G7" i="2"/>
  <c r="G6" i="2"/>
  <c r="G5" i="2"/>
  <c r="G12" i="2"/>
  <c r="E2" i="2"/>
  <c r="G9" i="2"/>
  <c r="G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500-000002000000}">
      <text>
        <r>
          <rPr>
            <sz val="11"/>
            <color rgb="FF000000"/>
            <rFont val="Calibri"/>
            <scheme val="minor"/>
          </rPr>
          <t>======
ID#AAAAC_6HOwQ
Zoe Freeman    (2019-05-15 08:17:16)
0 = CORRECT</t>
        </r>
      </text>
    </comment>
    <comment ref="F1" authorId="0" shapeId="0" xr:uid="{00000000-0006-0000-0500-000001000000}">
      <text>
        <r>
          <rPr>
            <sz val="11"/>
            <color rgb="FF000000"/>
            <rFont val="Calibri"/>
            <scheme val="minor"/>
          </rPr>
          <t>======
ID#AAAAC_6HOz8
Zoe Freeman    (2019-05-15 08:17:16)
0 = CORRECT</t>
        </r>
      </text>
    </comment>
    <comment ref="U3" authorId="0" shapeId="0" xr:uid="{00000000-0006-0000-0500-000003000000}">
      <text>
        <r>
          <rPr>
            <sz val="11"/>
            <color rgb="FF000000"/>
            <rFont val="Calibri"/>
            <scheme val="minor"/>
          </rPr>
          <t>======
ID#AAAAC_6HOto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xrGlp9RCbLuQLng8d+5IFdZ6Eaw=="/>
    </ext>
  </extL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E00-000001000000}">
      <text>
        <r>
          <rPr>
            <sz val="11"/>
            <color rgb="FF000000"/>
            <rFont val="Calibri"/>
            <scheme val="minor"/>
          </rPr>
          <t>======
ID#AAAAC_6HO0A
Zoe Freeman    (2019-05-15 08:17:16)
0 = CORRECT</t>
        </r>
      </text>
    </comment>
    <comment ref="F1" authorId="0" shapeId="0" xr:uid="{00000000-0006-0000-0E00-000003000000}">
      <text>
        <r>
          <rPr>
            <sz val="11"/>
            <color rgb="FF000000"/>
            <rFont val="Calibri"/>
            <scheme val="minor"/>
          </rPr>
          <t>======
ID#AAAAC_6HOuY
Zoe Freeman    (2019-05-15 08:17:16)
0 = CORRECT</t>
        </r>
      </text>
    </comment>
    <comment ref="U3" authorId="0" shapeId="0" xr:uid="{00000000-0006-0000-0E00-000002000000}">
      <text>
        <r>
          <rPr>
            <sz val="11"/>
            <color rgb="FF000000"/>
            <rFont val="Calibri"/>
            <scheme val="minor"/>
          </rPr>
          <t>======
ID#AAAAC_6HOyA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jVkTsCgtz7rg8KCZPctb329D+RQ=="/>
    </ext>
  </extL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F00-000002000000}">
      <text>
        <r>
          <rPr>
            <sz val="11"/>
            <color rgb="FF000000"/>
            <rFont val="Calibri"/>
            <scheme val="minor"/>
          </rPr>
          <t>======
ID#AAAAC_6HOvw
Zoe Freeman    (2019-05-15 08:17:16)
0 = CORRECT</t>
        </r>
      </text>
    </comment>
    <comment ref="F1" authorId="0" shapeId="0" xr:uid="{00000000-0006-0000-0F00-000003000000}">
      <text>
        <r>
          <rPr>
            <sz val="11"/>
            <color rgb="FF000000"/>
            <rFont val="Calibri"/>
            <scheme val="minor"/>
          </rPr>
          <t>======
ID#AAAAC_6HOuI
Zoe Freeman    (2019-05-15 08:17:16)
0 = CORRECT</t>
        </r>
      </text>
    </comment>
    <comment ref="U3" authorId="0" shapeId="0" xr:uid="{00000000-0006-0000-0F00-000001000000}">
      <text>
        <r>
          <rPr>
            <sz val="11"/>
            <color rgb="FF000000"/>
            <rFont val="Calibri"/>
            <scheme val="minor"/>
          </rPr>
          <t>======
ID#AAAAC_6HOzs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0Prb/YPNonXU79RLodYholRTf/A=="/>
    </ext>
  </extL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1000-000002000000}">
      <text>
        <r>
          <rPr>
            <sz val="11"/>
            <color rgb="FF000000"/>
            <rFont val="Calibri"/>
            <scheme val="minor"/>
          </rPr>
          <t>======
ID#AAAAC_6HOxM
Zoe Freeman    (2019-05-15 08:17:16)
0 = CORRECT</t>
        </r>
      </text>
    </comment>
    <comment ref="F1" authorId="0" shapeId="0" xr:uid="{00000000-0006-0000-1000-000001000000}">
      <text>
        <r>
          <rPr>
            <sz val="11"/>
            <color rgb="FF000000"/>
            <rFont val="Calibri"/>
            <scheme val="minor"/>
          </rPr>
          <t>======
ID#AAAAC_6HO0c
Zoe Freeman    (2019-05-15 08:17:16)
0 = CORRECT</t>
        </r>
      </text>
    </comment>
    <comment ref="U3" authorId="0" shapeId="0" xr:uid="{00000000-0006-0000-1000-000003000000}">
      <text>
        <r>
          <rPr>
            <sz val="11"/>
            <color rgb="FF000000"/>
            <rFont val="Calibri"/>
            <scheme val="minor"/>
          </rPr>
          <t>======
ID#AAAAC_6HOvY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l10dDuazzFd9A8tzLGjGBM+Vdg=="/>
    </ext>
  </extL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1100-000002000000}">
      <text>
        <r>
          <rPr>
            <sz val="11"/>
            <color rgb="FF000000"/>
            <rFont val="Calibri"/>
            <scheme val="minor"/>
          </rPr>
          <t>======
ID#AAAAC_6HOwg
Zoe Freeman    (2019-05-15 08:17:16)
0 = CORRECT</t>
        </r>
      </text>
    </comment>
    <comment ref="F1" authorId="0" shapeId="0" xr:uid="{00000000-0006-0000-1100-000003000000}">
      <text>
        <r>
          <rPr>
            <sz val="11"/>
            <color rgb="FF000000"/>
            <rFont val="Calibri"/>
            <scheme val="minor"/>
          </rPr>
          <t>======
ID#AAAAC_6HOtA
Zoe Freeman    (2019-05-15 08:17:16)
0 = CORRECT</t>
        </r>
      </text>
    </comment>
    <comment ref="U3" authorId="0" shapeId="0" xr:uid="{00000000-0006-0000-1100-000001000000}">
      <text>
        <r>
          <rPr>
            <sz val="11"/>
            <color rgb="FF000000"/>
            <rFont val="Calibri"/>
            <scheme val="minor"/>
          </rPr>
          <t>======
ID#AAAAC_6HOww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5f7AnXwse3lBA4KG+IwBDTXRBpw=="/>
    </ext>
  </extL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1200-000001000000}">
      <text>
        <r>
          <rPr>
            <sz val="11"/>
            <color rgb="FF000000"/>
            <rFont val="Calibri"/>
            <scheme val="minor"/>
          </rPr>
          <t>======
ID#AAAAC_6HOzM
Zoe Freeman    (2019-05-15 08:17:16)
0 = CORRECT</t>
        </r>
      </text>
    </comment>
    <comment ref="F1" authorId="0" shapeId="0" xr:uid="{00000000-0006-0000-1200-000003000000}">
      <text>
        <r>
          <rPr>
            <sz val="11"/>
            <color rgb="FF000000"/>
            <rFont val="Calibri"/>
            <scheme val="minor"/>
          </rPr>
          <t>======
ID#AAAAC_6HOxQ
Zoe Freeman    (2019-05-15 08:17:16)
0 = CORRECT</t>
        </r>
      </text>
    </comment>
    <comment ref="U3" authorId="0" shapeId="0" xr:uid="{00000000-0006-0000-1200-000002000000}">
      <text>
        <r>
          <rPr>
            <sz val="11"/>
            <color rgb="FF000000"/>
            <rFont val="Calibri"/>
            <scheme val="minor"/>
          </rPr>
          <t>======
ID#AAAAC_6HOzE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zXEvwPZBWLuJObri3FO9oYg6F7g=="/>
    </ext>
  </extL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1300-000001000000}">
      <text>
        <r>
          <rPr>
            <sz val="11"/>
            <color rgb="FF000000"/>
            <rFont val="Calibri"/>
            <scheme val="minor"/>
          </rPr>
          <t>======
ID#AAAAC_6HO2c
Zoe Freeman    (2019-05-15 08:17:16)
0 = CORRECT</t>
        </r>
      </text>
    </comment>
    <comment ref="F1" authorId="0" shapeId="0" xr:uid="{00000000-0006-0000-1300-000003000000}">
      <text>
        <r>
          <rPr>
            <sz val="11"/>
            <color rgb="FF000000"/>
            <rFont val="Calibri"/>
            <scheme val="minor"/>
          </rPr>
          <t>======
ID#AAAAC_6HOxY
Zoe Freeman    (2019-05-15 08:17:16)
0 = CORRECT</t>
        </r>
      </text>
    </comment>
    <comment ref="U3" authorId="0" shapeId="0" xr:uid="{00000000-0006-0000-1300-000002000000}">
      <text>
        <r>
          <rPr>
            <sz val="11"/>
            <color rgb="FF000000"/>
            <rFont val="Calibri"/>
            <scheme val="minor"/>
          </rPr>
          <t>======
ID#AAAAC_6HO1c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ndNLm+2QdCY+BW68x6oKBn4O07Q=="/>
    </ext>
  </extL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1400-000003000000}">
      <text>
        <r>
          <rPr>
            <sz val="11"/>
            <color rgb="FF000000"/>
            <rFont val="Calibri"/>
            <scheme val="minor"/>
          </rPr>
          <t>======
ID#AAAAC_6HOuA
Zoe Freeman    (2019-05-15 08:17:16)
0 = CORRECT</t>
        </r>
      </text>
    </comment>
    <comment ref="F1" authorId="0" shapeId="0" xr:uid="{00000000-0006-0000-1400-000001000000}">
      <text>
        <r>
          <rPr>
            <sz val="11"/>
            <color rgb="FF000000"/>
            <rFont val="Calibri"/>
            <scheme val="minor"/>
          </rPr>
          <t>======
ID#AAAAC_6HO0Y
Zoe Freeman    (2019-05-15 08:17:16)
0 = CORRECT</t>
        </r>
      </text>
    </comment>
    <comment ref="U3" authorId="0" shapeId="0" xr:uid="{00000000-0006-0000-1400-000002000000}">
      <text>
        <r>
          <rPr>
            <sz val="11"/>
            <color rgb="FF000000"/>
            <rFont val="Calibri"/>
            <scheme val="minor"/>
          </rPr>
          <t>======
ID#AAAAC_6HOyE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lb+dYePOP+qUMorVWIHZr3I8yJQ=="/>
    </ext>
  </extL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1500-000001000000}">
      <text>
        <r>
          <rPr>
            <sz val="11"/>
            <color rgb="FF000000"/>
            <rFont val="Calibri"/>
            <scheme val="minor"/>
          </rPr>
          <t>======
ID#AAAAC_6HO2I
Zoe Freeman    (2019-05-15 08:17:16)
0 = CORRECT</t>
        </r>
      </text>
    </comment>
    <comment ref="F1" authorId="0" shapeId="0" xr:uid="{00000000-0006-0000-1500-000003000000}">
      <text>
        <r>
          <rPr>
            <sz val="11"/>
            <color rgb="FF000000"/>
            <rFont val="Calibri"/>
            <scheme val="minor"/>
          </rPr>
          <t>======
ID#AAAAC_6HOxk
Zoe Freeman    (2019-05-15 08:17:16)
0 = CORRECT</t>
        </r>
      </text>
    </comment>
    <comment ref="U3" authorId="0" shapeId="0" xr:uid="{00000000-0006-0000-1500-000002000000}">
      <text>
        <r>
          <rPr>
            <sz val="11"/>
            <color rgb="FF000000"/>
            <rFont val="Calibri"/>
            <scheme val="minor"/>
          </rPr>
          <t>======
ID#AAAAC_6HOxo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r/1X7NPXhqVfoMcisHFKwKytxuw=="/>
    </ext>
  </extL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1600-000001000000}">
      <text>
        <r>
          <rPr>
            <sz val="11"/>
            <color rgb="FF000000"/>
            <rFont val="Calibri"/>
            <scheme val="minor"/>
          </rPr>
          <t>======
ID#AAAAC_6HO1Q
Zoe Freeman    (2019-05-15 08:17:16)
0 = CORRECT</t>
        </r>
      </text>
    </comment>
    <comment ref="F1" authorId="0" shapeId="0" xr:uid="{00000000-0006-0000-1600-000002000000}">
      <text>
        <r>
          <rPr>
            <sz val="11"/>
            <color rgb="FF000000"/>
            <rFont val="Calibri"/>
            <scheme val="minor"/>
          </rPr>
          <t>======
ID#AAAAC_6HO1E
Zoe Freeman    (2019-05-15 08:17:16)
0 = CORRECT</t>
        </r>
      </text>
    </comment>
    <comment ref="U3" authorId="0" shapeId="0" xr:uid="{00000000-0006-0000-1600-000003000000}">
      <text>
        <r>
          <rPr>
            <sz val="11"/>
            <color rgb="FF000000"/>
            <rFont val="Calibri"/>
            <scheme val="minor"/>
          </rPr>
          <t>======
ID#AAAAC_6HOuc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cm9fV5cK0Uq9ylg0FvMKaBWzquw=="/>
    </ext>
  </extL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1700-000002000000}">
      <text>
        <r>
          <rPr>
            <sz val="11"/>
            <color rgb="FF000000"/>
            <rFont val="Calibri"/>
            <scheme val="minor"/>
          </rPr>
          <t>======
ID#AAAAC_6HO08
Zoe Freeman    (2019-05-15 08:17:16)
0 = CORRECT</t>
        </r>
      </text>
    </comment>
    <comment ref="F1" authorId="0" shapeId="0" xr:uid="{00000000-0006-0000-1700-000003000000}">
      <text>
        <r>
          <rPr>
            <sz val="11"/>
            <color rgb="FF000000"/>
            <rFont val="Calibri"/>
            <scheme val="minor"/>
          </rPr>
          <t>======
ID#AAAAC_6HOvU
Zoe Freeman    (2019-05-15 08:17:16)
0 = CORRECT</t>
        </r>
      </text>
    </comment>
    <comment ref="U3" authorId="0" shapeId="0" xr:uid="{00000000-0006-0000-1700-000001000000}">
      <text>
        <r>
          <rPr>
            <sz val="11"/>
            <color rgb="FF000000"/>
            <rFont val="Calibri"/>
            <scheme val="minor"/>
          </rPr>
          <t>======
ID#AAAAC_6HO10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+FPNcJ/OrfQYWfkDMNkK3LhqBY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600-000001000000}">
      <text>
        <r>
          <rPr>
            <sz val="11"/>
            <color rgb="FF000000"/>
            <rFont val="Calibri"/>
            <scheme val="minor"/>
          </rPr>
          <t>======
ID#AAAAC_6HOxc
Zoe Freeman    (2019-05-15 08:17:16)
0 = CORRECT</t>
        </r>
      </text>
    </comment>
    <comment ref="F1" authorId="0" shapeId="0" xr:uid="{00000000-0006-0000-0600-000003000000}">
      <text>
        <r>
          <rPr>
            <sz val="11"/>
            <color rgb="FF000000"/>
            <rFont val="Calibri"/>
            <scheme val="minor"/>
          </rPr>
          <t>======
ID#AAAAC_6HOu8
Zoe Freeman    (2019-05-15 08:17:16)
0 = CORRECT</t>
        </r>
      </text>
    </comment>
    <comment ref="U3" authorId="0" shapeId="0" xr:uid="{00000000-0006-0000-0600-000002000000}">
      <text>
        <r>
          <rPr>
            <sz val="11"/>
            <color rgb="FF000000"/>
            <rFont val="Calibri"/>
            <scheme val="minor"/>
          </rPr>
          <t>======
ID#AAAAC_6HOv8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K9p2DrqNJ6FYNnrgVKEzJxFjWAg=="/>
    </ext>
  </extL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1800-000002000000}">
      <text>
        <r>
          <rPr>
            <sz val="11"/>
            <color rgb="FF000000"/>
            <rFont val="Calibri"/>
            <scheme val="minor"/>
          </rPr>
          <t>======
ID#AAAAC_6HOyo
Zoe Freeman    (2019-05-15 08:17:16)
0 = CORRECT</t>
        </r>
      </text>
    </comment>
    <comment ref="F1" authorId="0" shapeId="0" xr:uid="{00000000-0006-0000-1800-000001000000}">
      <text>
        <r>
          <rPr>
            <sz val="11"/>
            <color rgb="FF000000"/>
            <rFont val="Calibri"/>
            <scheme val="minor"/>
          </rPr>
          <t>======
ID#AAAAC_6HO1k
Zoe Freeman    (2019-05-15 08:17:16)
0 = CORRECT</t>
        </r>
      </text>
    </comment>
    <comment ref="U3" authorId="0" shapeId="0" xr:uid="{00000000-0006-0000-1800-000003000000}">
      <text>
        <r>
          <rPr>
            <sz val="11"/>
            <color rgb="FF000000"/>
            <rFont val="Calibri"/>
            <scheme val="minor"/>
          </rPr>
          <t>======
ID#AAAAC_6HOvA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2MR7OB1neh4A49n6hnYNTwE7MDQ=="/>
    </ext>
  </extL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1900-000001000000}">
      <text>
        <r>
          <rPr>
            <sz val="11"/>
            <color rgb="FF000000"/>
            <rFont val="Calibri"/>
            <scheme val="minor"/>
          </rPr>
          <t>======
ID#AAAAC_6HO0k
Zoe Freeman    (2019-05-15 08:17:16)
0 = CORRECT</t>
        </r>
      </text>
    </comment>
    <comment ref="F1" authorId="0" shapeId="0" xr:uid="{00000000-0006-0000-1900-000002000000}">
      <text>
        <r>
          <rPr>
            <sz val="11"/>
            <color rgb="FF000000"/>
            <rFont val="Calibri"/>
            <scheme val="minor"/>
          </rPr>
          <t>======
ID#AAAAC_6HOu4
Zoe Freeman    (2019-05-15 08:17:16)
0 = CORRECT</t>
        </r>
      </text>
    </comment>
    <comment ref="U3" authorId="0" shapeId="0" xr:uid="{00000000-0006-0000-1900-000003000000}">
      <text>
        <r>
          <rPr>
            <sz val="11"/>
            <color rgb="FF000000"/>
            <rFont val="Calibri"/>
            <scheme val="minor"/>
          </rPr>
          <t>======
ID#AAAAC_6HOsw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JzB6vItOUchx4rSnvTcg1tVW6og=="/>
    </ext>
  </extL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1A00-000001000000}">
      <text>
        <r>
          <rPr>
            <sz val="11"/>
            <color rgb="FF000000"/>
            <rFont val="Calibri"/>
            <scheme val="minor"/>
          </rPr>
          <t>======
ID#AAAAC_6HO04
Zoe Freeman    (2019-05-15 08:17:16)
0 = CORRECT</t>
        </r>
      </text>
    </comment>
    <comment ref="F1" authorId="0" shapeId="0" xr:uid="{00000000-0006-0000-1A00-000003000000}">
      <text>
        <r>
          <rPr>
            <sz val="11"/>
            <color rgb="FF000000"/>
            <rFont val="Calibri"/>
            <scheme val="minor"/>
          </rPr>
          <t>======
ID#AAAAC_6HOyw
Zoe Freeman    (2019-05-15 08:17:16)
0 = CORRECT</t>
        </r>
      </text>
    </comment>
    <comment ref="U3" authorId="0" shapeId="0" xr:uid="{00000000-0006-0000-1A00-000002000000}">
      <text>
        <r>
          <rPr>
            <sz val="11"/>
            <color rgb="FF000000"/>
            <rFont val="Calibri"/>
            <scheme val="minor"/>
          </rPr>
          <t>======
ID#AAAAC_6HO0M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SWDnSgkz5DXGJTqFWXBs5cBimXA=="/>
    </ext>
  </extL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1B00-000001000000}">
      <text>
        <r>
          <rPr>
            <sz val="11"/>
            <color rgb="FF000000"/>
            <rFont val="Calibri"/>
            <scheme val="minor"/>
          </rPr>
          <t>======
ID#AAAAC_6HOzA
Zoe Freeman    (2019-05-15 08:17:16)
0 = CORRECT</t>
        </r>
      </text>
    </comment>
    <comment ref="F1" authorId="0" shapeId="0" xr:uid="{00000000-0006-0000-1B00-000003000000}">
      <text>
        <r>
          <rPr>
            <sz val="11"/>
            <color rgb="FF000000"/>
            <rFont val="Calibri"/>
            <scheme val="minor"/>
          </rPr>
          <t>======
ID#AAAAC_6HOuQ
Zoe Freeman    (2019-05-15 08:17:16)
0 = CORRECT</t>
        </r>
      </text>
    </comment>
    <comment ref="U3" authorId="0" shapeId="0" xr:uid="{00000000-0006-0000-1B00-000002000000}">
      <text>
        <r>
          <rPr>
            <sz val="11"/>
            <color rgb="FF000000"/>
            <rFont val="Calibri"/>
            <scheme val="minor"/>
          </rPr>
          <t>======
ID#AAAAC_6HOxg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E8n4v1V49JlC/xIDxCEcHgiTM3w=="/>
    </ext>
  </extL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1C00-000002000000}">
      <text>
        <r>
          <rPr>
            <sz val="11"/>
            <color rgb="FF000000"/>
            <rFont val="Calibri"/>
            <scheme val="minor"/>
          </rPr>
          <t>======
ID#AAAAC_6HOvg
Zoe Freeman    (2019-05-15 08:17:16)
0 = CORRECT</t>
        </r>
      </text>
    </comment>
    <comment ref="F1" authorId="0" shapeId="0" xr:uid="{00000000-0006-0000-1C00-000001000000}">
      <text>
        <r>
          <rPr>
            <sz val="11"/>
            <color rgb="FF000000"/>
            <rFont val="Calibri"/>
            <scheme val="minor"/>
          </rPr>
          <t>======
ID#AAAAC_6HO0w
Zoe Freeman    (2019-05-15 08:17:16)
0 = CORRECT</t>
        </r>
      </text>
    </comment>
    <comment ref="U3" authorId="0" shapeId="0" xr:uid="{00000000-0006-0000-1C00-000003000000}">
      <text>
        <r>
          <rPr>
            <sz val="11"/>
            <color rgb="FF000000"/>
            <rFont val="Calibri"/>
            <scheme val="minor"/>
          </rPr>
          <t>======
ID#AAAAC_6HOt0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XixMCdwpeGq4HE3YXN3N8tGjr4g=="/>
    </ext>
  </extL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1D00-000001000000}">
      <text>
        <r>
          <rPr>
            <sz val="11"/>
            <color rgb="FF000000"/>
            <rFont val="Calibri"/>
            <scheme val="minor"/>
          </rPr>
          <t>======
ID#AAAAC_6HOzY
Zoe Freeman    (2019-05-15 08:17:16)
0 = CORRECT</t>
        </r>
      </text>
    </comment>
    <comment ref="F1" authorId="0" shapeId="0" xr:uid="{00000000-0006-0000-1D00-000002000000}">
      <text>
        <r>
          <rPr>
            <sz val="11"/>
            <color rgb="FF000000"/>
            <rFont val="Calibri"/>
            <scheme val="minor"/>
          </rPr>
          <t>======
ID#AAAAC_6HOvM
Zoe Freeman    (2019-05-15 08:17:16)
0 = CORRECT</t>
        </r>
      </text>
    </comment>
    <comment ref="U3" authorId="0" shapeId="0" xr:uid="{00000000-0006-0000-1D00-000003000000}">
      <text>
        <r>
          <rPr>
            <sz val="11"/>
            <color rgb="FF000000"/>
            <rFont val="Calibri"/>
            <scheme val="minor"/>
          </rPr>
          <t>======
ID#AAAAC_6HOsk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cwdrBQ9m3xlTtC+gtwu6oFA72CA=="/>
    </ext>
  </extL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1E00-000002000000}">
      <text>
        <r>
          <rPr>
            <sz val="11"/>
            <color rgb="FF000000"/>
            <rFont val="Calibri"/>
            <scheme val="minor"/>
          </rPr>
          <t>======
ID#AAAAC_6HOyY
Zoe Freeman    (2019-05-15 08:17:16)
0 = CORRECT</t>
        </r>
      </text>
    </comment>
    <comment ref="F1" authorId="0" shapeId="0" xr:uid="{00000000-0006-0000-1E00-000001000000}">
      <text>
        <r>
          <rPr>
            <sz val="11"/>
            <color rgb="FF000000"/>
            <rFont val="Calibri"/>
            <scheme val="minor"/>
          </rPr>
          <t>======
ID#AAAAC_6HOzQ
Zoe Freeman    (2019-05-15 08:17:16)
0 = CORRECT</t>
        </r>
      </text>
    </comment>
    <comment ref="U3" authorId="0" shapeId="0" xr:uid="{00000000-0006-0000-1E00-000003000000}">
      <text>
        <r>
          <rPr>
            <sz val="11"/>
            <color rgb="FF000000"/>
            <rFont val="Calibri"/>
            <scheme val="minor"/>
          </rPr>
          <t>======
ID#AAAAC_6HOv4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hxfjgjKbsJWIF6wDeII914zQ87A=="/>
    </ext>
  </extL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1F00-000001000000}">
      <text>
        <r>
          <rPr>
            <sz val="11"/>
            <color rgb="FF000000"/>
            <rFont val="Calibri"/>
            <scheme val="minor"/>
          </rPr>
          <t>======
ID#AAAAC_6HO1I
Zoe Freeman    (2019-05-15 08:17:16)
0 = CORRECT</t>
        </r>
      </text>
    </comment>
    <comment ref="F1" authorId="0" shapeId="0" xr:uid="{00000000-0006-0000-1F00-000002000000}">
      <text>
        <r>
          <rPr>
            <sz val="11"/>
            <color rgb="FF000000"/>
            <rFont val="Calibri"/>
            <scheme val="minor"/>
          </rPr>
          <t>======
ID#AAAAC_6HOvo
Zoe Freeman    (2019-05-15 08:17:16)
0 = CORRECT</t>
        </r>
      </text>
    </comment>
    <comment ref="U3" authorId="0" shapeId="0" xr:uid="{00000000-0006-0000-1F00-000003000000}">
      <text>
        <r>
          <rPr>
            <sz val="11"/>
            <color rgb="FF000000"/>
            <rFont val="Calibri"/>
            <scheme val="minor"/>
          </rPr>
          <t>======
ID#AAAAC_6HOtE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iocaGErLGybbrCRm8q7AE2iOd8Q=="/>
    </ext>
  </extL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2000-000002000000}">
      <text>
        <r>
          <rPr>
            <sz val="11"/>
            <color rgb="FF000000"/>
            <rFont val="Calibri"/>
            <scheme val="minor"/>
          </rPr>
          <t>======
ID#AAAAC_6HOy0
Zoe Freeman    (2019-05-15 08:17:16)
0 = CORRECT</t>
        </r>
      </text>
    </comment>
    <comment ref="F1" authorId="0" shapeId="0" xr:uid="{00000000-0006-0000-2000-000003000000}">
      <text>
        <r>
          <rPr>
            <sz val="11"/>
            <color rgb="FF000000"/>
            <rFont val="Calibri"/>
            <scheme val="minor"/>
          </rPr>
          <t>======
ID#AAAAC_6HOws
Zoe Freeman    (2019-05-15 08:17:16)
0 = CORRECT</t>
        </r>
      </text>
    </comment>
    <comment ref="U3" authorId="0" shapeId="0" xr:uid="{00000000-0006-0000-2000-000001000000}">
      <text>
        <r>
          <rPr>
            <sz val="11"/>
            <color rgb="FF000000"/>
            <rFont val="Calibri"/>
            <scheme val="minor"/>
          </rPr>
          <t>======
ID#AAAAC_6HO0E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imIJFapjo5LY85Ipr0oCASMJvWw=="/>
    </ext>
  </extL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2100-000001000000}">
      <text>
        <r>
          <rPr>
            <sz val="11"/>
            <color rgb="FF000000"/>
            <rFont val="Calibri"/>
            <scheme val="minor"/>
          </rPr>
          <t>======
ID#AAAAC_6HOz4
Zoe Freeman    (2019-05-15 08:17:16)
0 = CORRECT</t>
        </r>
      </text>
    </comment>
    <comment ref="F1" authorId="0" shapeId="0" xr:uid="{00000000-0006-0000-2100-000003000000}">
      <text>
        <r>
          <rPr>
            <sz val="11"/>
            <color rgb="FF000000"/>
            <rFont val="Calibri"/>
            <scheme val="minor"/>
          </rPr>
          <t>======
ID#AAAAC_6HOs0
Zoe Freeman    (2019-05-15 08:17:16)
0 = CORRECT</t>
        </r>
      </text>
    </comment>
    <comment ref="U3" authorId="0" shapeId="0" xr:uid="{00000000-0006-0000-2100-000002000000}">
      <text>
        <r>
          <rPr>
            <sz val="11"/>
            <color rgb="FF000000"/>
            <rFont val="Calibri"/>
            <scheme val="minor"/>
          </rPr>
          <t>======
ID#AAAAC_6HOyQ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B9o3Jg+T+xQxJlDFD2Xy3G0Etc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700-000003000000}">
      <text>
        <r>
          <rPr>
            <sz val="11"/>
            <color rgb="FF000000"/>
            <rFont val="Calibri"/>
            <scheme val="minor"/>
          </rPr>
          <t>======
ID#AAAAC_6HOss
Zoe Freeman    (2019-05-15 08:17:16)
0 = CORRECT</t>
        </r>
      </text>
    </comment>
    <comment ref="F1" authorId="0" shapeId="0" xr:uid="{00000000-0006-0000-0700-000002000000}">
      <text>
        <r>
          <rPr>
            <sz val="11"/>
            <color rgb="FF000000"/>
            <rFont val="Calibri"/>
            <scheme val="minor"/>
          </rPr>
          <t>======
ID#AAAAC_6HOx8
Zoe Freeman    (2019-05-15 08:17:16)
0 = CORRECT</t>
        </r>
      </text>
    </comment>
    <comment ref="U3" authorId="0" shapeId="0" xr:uid="{00000000-0006-0000-0700-000001000000}">
      <text>
        <r>
          <rPr>
            <sz val="11"/>
            <color rgb="FF000000"/>
            <rFont val="Calibri"/>
            <scheme val="minor"/>
          </rPr>
          <t>======
ID#AAAAC_6HOyk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MIgWePe3uxMVozWtMjrFSkisooQ=="/>
    </ext>
  </extL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2200-000002000000}">
      <text>
        <r>
          <rPr>
            <sz val="11"/>
            <color rgb="FF000000"/>
            <rFont val="Calibri"/>
            <scheme val="minor"/>
          </rPr>
          <t>======
ID#AAAAC_6HOuo
Zoe Freeman    (2019-05-15 08:17:16)
0 = CORRECT</t>
        </r>
      </text>
    </comment>
    <comment ref="F1" authorId="0" shapeId="0" xr:uid="{00000000-0006-0000-2200-000001000000}">
      <text>
        <r>
          <rPr>
            <sz val="11"/>
            <color rgb="FF000000"/>
            <rFont val="Calibri"/>
            <scheme val="minor"/>
          </rPr>
          <t>======
ID#AAAAC_6HOvc
Zoe Freeman    (2019-05-15 08:17:16)
0 = CORRECT</t>
        </r>
      </text>
    </comment>
    <comment ref="U3" authorId="0" shapeId="0" xr:uid="{00000000-0006-0000-2200-000003000000}">
      <text>
        <r>
          <rPr>
            <sz val="11"/>
            <color rgb="FF000000"/>
            <rFont val="Calibri"/>
            <scheme val="minor"/>
          </rPr>
          <t>======
ID#AAAAC_6HOtM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lzaH5SoE2iaNUim0y8n83+8kYFw=="/>
    </ext>
  </extL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2300-000002000000}">
      <text>
        <r>
          <rPr>
            <sz val="11"/>
            <color rgb="FF000000"/>
            <rFont val="Calibri"/>
            <scheme val="minor"/>
          </rPr>
          <t>======
ID#AAAAC_6HOzg
Zoe Freeman    (2019-05-15 08:17:16)
0 = CORRECT</t>
        </r>
      </text>
    </comment>
    <comment ref="F1" authorId="0" shapeId="0" xr:uid="{00000000-0006-0000-2300-000001000000}">
      <text>
        <r>
          <rPr>
            <sz val="11"/>
            <color rgb="FF000000"/>
            <rFont val="Calibri"/>
            <scheme val="minor"/>
          </rPr>
          <t>======
ID#AAAAC_6HO1U
Zoe Freeman    (2019-05-15 08:17:16)
0 = CORRECT</t>
        </r>
      </text>
    </comment>
    <comment ref="U3" authorId="0" shapeId="0" xr:uid="{00000000-0006-0000-2300-000003000000}">
      <text>
        <r>
          <rPr>
            <sz val="11"/>
            <color rgb="FF000000"/>
            <rFont val="Calibri"/>
            <scheme val="minor"/>
          </rPr>
          <t>======
ID#AAAAC_6HOwU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YhAGlTNf9B8fXpoZu2lvChncoKA=="/>
    </ext>
  </extL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2400-000001000000}">
      <text>
        <r>
          <rPr>
            <sz val="11"/>
            <color rgb="FF000000"/>
            <rFont val="Calibri"/>
            <scheme val="minor"/>
          </rPr>
          <t>======
ID#AAAAC_6HO2Q
Zoe Freeman    (2019-05-15 08:17:16)
0 = CORRECT</t>
        </r>
      </text>
    </comment>
    <comment ref="F1" authorId="0" shapeId="0" xr:uid="{00000000-0006-0000-2400-000002000000}">
      <text>
        <r>
          <rPr>
            <sz val="11"/>
            <color rgb="FF000000"/>
            <rFont val="Calibri"/>
            <scheme val="minor"/>
          </rPr>
          <t>======
ID#AAAAC_6HO0o
Zoe Freeman    (2019-05-15 08:17:16)
0 = CORRECT</t>
        </r>
      </text>
    </comment>
    <comment ref="U3" authorId="0" shapeId="0" xr:uid="{00000000-0006-0000-2400-000003000000}">
      <text>
        <r>
          <rPr>
            <sz val="11"/>
            <color rgb="FF000000"/>
            <rFont val="Calibri"/>
            <scheme val="minor"/>
          </rPr>
          <t>======
ID#AAAAC_6HO0Q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6GEdXIS7HbyANoldc63sTZJAL1g=="/>
    </ext>
  </extL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2500-000003000000}">
      <text>
        <r>
          <rPr>
            <sz val="11"/>
            <color rgb="FF000000"/>
            <rFont val="Calibri"/>
            <scheme val="minor"/>
          </rPr>
          <t>======
ID#AAAAC_6HOsg
Zoe Freeman    (2019-05-15 08:17:16)
0 = CORRECT</t>
        </r>
      </text>
    </comment>
    <comment ref="F1" authorId="0" shapeId="0" xr:uid="{00000000-0006-0000-2500-000001000000}">
      <text>
        <r>
          <rPr>
            <sz val="11"/>
            <color rgb="FF000000"/>
            <rFont val="Calibri"/>
            <scheme val="minor"/>
          </rPr>
          <t>======
ID#AAAAC_6HO2Y
Zoe Freeman    (2019-05-15 08:17:16)
0 = CORRECT</t>
        </r>
      </text>
    </comment>
    <comment ref="U3" authorId="0" shapeId="0" xr:uid="{00000000-0006-0000-2500-000002000000}">
      <text>
        <r>
          <rPr>
            <sz val="11"/>
            <color rgb="FF000000"/>
            <rFont val="Calibri"/>
            <scheme val="minor"/>
          </rPr>
          <t>======
ID#AAAAC_6HO1o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QWtgxKlCH3yrUT4m+J2WThGIabg=="/>
    </ext>
  </extL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2600-000002000000}">
      <text>
        <r>
          <rPr>
            <sz val="11"/>
            <color rgb="FF000000"/>
            <rFont val="Calibri"/>
            <scheme val="minor"/>
          </rPr>
          <t>======
ID#AAAAC_6HO1A
Zoe Freeman    (2019-05-15 08:17:16)
0 = CORRECT</t>
        </r>
      </text>
    </comment>
    <comment ref="F1" authorId="0" shapeId="0" xr:uid="{00000000-0006-0000-2600-000001000000}">
      <text>
        <r>
          <rPr>
            <sz val="11"/>
            <color rgb="FF000000"/>
            <rFont val="Calibri"/>
            <scheme val="minor"/>
          </rPr>
          <t>======
ID#AAAAC_6HO1g
Zoe Freeman    (2019-05-15 08:17:16)
0 = CORRECT</t>
        </r>
      </text>
    </comment>
    <comment ref="U3" authorId="0" shapeId="0" xr:uid="{00000000-0006-0000-2600-000003000000}">
      <text>
        <r>
          <rPr>
            <sz val="11"/>
            <color rgb="FF000000"/>
            <rFont val="Calibri"/>
            <scheme val="minor"/>
          </rPr>
          <t>======
ID#AAAAC_6HOyg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Fxj2KVAi5v7nKVADhhLx5/q4l2A=="/>
    </ext>
  </extL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2700-000001000000}">
      <text>
        <r>
          <rPr>
            <sz val="11"/>
            <color rgb="FF000000"/>
            <rFont val="Calibri"/>
            <scheme val="minor"/>
          </rPr>
          <t>======
ID#AAAAC_6HO2E
Zoe Freeman    (2019-05-15 08:17:16)
0 = CORRECT</t>
        </r>
      </text>
    </comment>
    <comment ref="F1" authorId="0" shapeId="0" xr:uid="{00000000-0006-0000-2700-000003000000}">
      <text>
        <r>
          <rPr>
            <sz val="11"/>
            <color rgb="FF000000"/>
            <rFont val="Calibri"/>
            <scheme val="minor"/>
          </rPr>
          <t>======
ID#AAAAC_6HOwk
Zoe Freeman    (2019-05-15 08:17:16)
0 = CORRECT</t>
        </r>
      </text>
    </comment>
    <comment ref="U3" authorId="0" shapeId="0" xr:uid="{00000000-0006-0000-2700-000002000000}">
      <text>
        <r>
          <rPr>
            <sz val="11"/>
            <color rgb="FF000000"/>
            <rFont val="Calibri"/>
            <scheme val="minor"/>
          </rPr>
          <t>======
ID#AAAAC_6HOzI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uUyNy+GGLoFOxLrropoHp/sR9vA=="/>
    </ext>
  </extL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2800-000002000000}">
      <text>
        <r>
          <rPr>
            <sz val="11"/>
            <color rgb="FF000000"/>
            <rFont val="Calibri"/>
            <scheme val="minor"/>
          </rPr>
          <t>======
ID#AAAAC_6HOyM
Zoe Freeman    (2019-05-15 08:17:16)
0 = CORRECT</t>
        </r>
      </text>
    </comment>
    <comment ref="F1" authorId="0" shapeId="0" xr:uid="{00000000-0006-0000-2800-000003000000}">
      <text>
        <r>
          <rPr>
            <sz val="11"/>
            <color rgb="FF000000"/>
            <rFont val="Calibri"/>
            <scheme val="minor"/>
          </rPr>
          <t>======
ID#AAAAC_6HOvk
Zoe Freeman    (2019-05-15 08:17:16)
0 = CORRECT</t>
        </r>
      </text>
    </comment>
    <comment ref="U3" authorId="0" shapeId="0" xr:uid="{00000000-0006-0000-2800-000001000000}">
      <text>
        <r>
          <rPr>
            <sz val="11"/>
            <color rgb="FF000000"/>
            <rFont val="Calibri"/>
            <scheme val="minor"/>
          </rPr>
          <t>======
ID#AAAAC_6HOy4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WdTpmjcyDJhdnf4CR1VZ7Mea9tA=="/>
    </ext>
  </extL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2900-000003000000}">
      <text>
        <r>
          <rPr>
            <sz val="11"/>
            <color rgb="FF000000"/>
            <rFont val="Calibri"/>
            <scheme val="minor"/>
          </rPr>
          <t>======
ID#AAAAC_6HOvI
Zoe Freeman    (2019-05-15 08:17:16)
0 = CORRECT</t>
        </r>
      </text>
    </comment>
    <comment ref="F1" authorId="0" shapeId="0" xr:uid="{00000000-0006-0000-2900-000001000000}">
      <text>
        <r>
          <rPr>
            <sz val="11"/>
            <color rgb="FF000000"/>
            <rFont val="Calibri"/>
            <scheme val="minor"/>
          </rPr>
          <t>======
ID#AAAAC_6HOzo
Zoe Freeman    (2019-05-15 08:17:16)
0 = CORRECT</t>
        </r>
      </text>
    </comment>
    <comment ref="U3" authorId="0" shapeId="0" xr:uid="{00000000-0006-0000-2900-000002000000}">
      <text>
        <r>
          <rPr>
            <sz val="11"/>
            <color rgb="FF000000"/>
            <rFont val="Calibri"/>
            <scheme val="minor"/>
          </rPr>
          <t>======
ID#AAAAC_6HOxs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//35/ks+56bGatbFvXsDo5GxbLw=="/>
    </ext>
  </extL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2A00-000001000000}">
      <text>
        <r>
          <rPr>
            <sz val="11"/>
            <color rgb="FF000000"/>
            <rFont val="Calibri"/>
            <scheme val="minor"/>
          </rPr>
          <t>======
ID#AAAAC_6HOwE
Zoe Freeman    (2019-05-15 08:17:16)
0 = CORRECT</t>
        </r>
      </text>
    </comment>
    <comment ref="F1" authorId="0" shapeId="0" xr:uid="{00000000-0006-0000-2A00-000002000000}">
      <text>
        <r>
          <rPr>
            <sz val="11"/>
            <color rgb="FF000000"/>
            <rFont val="Calibri"/>
            <scheme val="minor"/>
          </rPr>
          <t>======
ID#AAAAC_6HOuw
Zoe Freeman    (2019-05-15 08:17:16)
0 = CORRECT</t>
        </r>
      </text>
    </comment>
    <comment ref="U3" authorId="0" shapeId="0" xr:uid="{00000000-0006-0000-2A00-000003000000}">
      <text>
        <r>
          <rPr>
            <sz val="11"/>
            <color rgb="FF000000"/>
            <rFont val="Calibri"/>
            <scheme val="minor"/>
          </rPr>
          <t>======
ID#AAAAC_6HOts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k5kb5DF1xDh5yoQacueqRkItlXA=="/>
    </ext>
  </extL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2B00-000002000000}">
      <text>
        <r>
          <rPr>
            <sz val="11"/>
            <color rgb="FF000000"/>
            <rFont val="Calibri"/>
            <scheme val="minor"/>
          </rPr>
          <t>======
ID#AAAAC_6HOuM
Zoe Freeman    (2019-05-15 08:17:16)
0 = CORRECT</t>
        </r>
      </text>
    </comment>
    <comment ref="F1" authorId="0" shapeId="0" xr:uid="{00000000-0006-0000-2B00-000003000000}">
      <text>
        <r>
          <rPr>
            <sz val="11"/>
            <color rgb="FF000000"/>
            <rFont val="Calibri"/>
            <scheme val="minor"/>
          </rPr>
          <t>======
ID#AAAAC_6HOso
Zoe Freeman    (2019-05-15 08:17:16)
0 = CORRECT</t>
        </r>
      </text>
    </comment>
    <comment ref="U3" authorId="0" shapeId="0" xr:uid="{00000000-0006-0000-2B00-000001000000}">
      <text>
        <r>
          <rPr>
            <sz val="11"/>
            <color rgb="FF000000"/>
            <rFont val="Calibri"/>
            <scheme val="minor"/>
          </rPr>
          <t>======
ID#AAAAC_6HO14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xqqonamu1Ju9MAgdXk5WJyfiYw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800-000003000000}">
      <text>
        <r>
          <rPr>
            <sz val="11"/>
            <color rgb="FF000000"/>
            <rFont val="Calibri"/>
            <scheme val="minor"/>
          </rPr>
          <t>======
ID#AAAAC_6HOtU
Zoe Freeman    (2019-05-15 08:17:16)
0 = CORRECT</t>
        </r>
      </text>
    </comment>
    <comment ref="F1" authorId="0" shapeId="0" xr:uid="{00000000-0006-0000-0800-000002000000}">
      <text>
        <r>
          <rPr>
            <sz val="11"/>
            <color rgb="FF000000"/>
            <rFont val="Calibri"/>
            <scheme val="minor"/>
          </rPr>
          <t>======
ID#AAAAC_6HOtg
Zoe Freeman    (2019-05-15 08:17:16)
0 = CORRECT</t>
        </r>
      </text>
    </comment>
    <comment ref="U3" authorId="0" shapeId="0" xr:uid="{00000000-0006-0000-0800-000001000000}">
      <text>
        <r>
          <rPr>
            <sz val="11"/>
            <color rgb="FF000000"/>
            <rFont val="Calibri"/>
            <scheme val="minor"/>
          </rPr>
          <t>======
ID#AAAAC_6HOwM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fIY7TYVEuylCJ+MnRYoFnQHTUYA=="/>
    </ext>
  </extL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2C00-000001000000}">
      <text>
        <r>
          <rPr>
            <sz val="11"/>
            <color rgb="FF000000"/>
            <rFont val="Calibri"/>
            <scheme val="minor"/>
          </rPr>
          <t>======
ID#AAAAC_6HO2U
Zoe Freeman    (2019-05-15 08:17:16)
0 = CORRECT</t>
        </r>
      </text>
    </comment>
    <comment ref="F1" authorId="0" shapeId="0" xr:uid="{00000000-0006-0000-2C00-000003000000}">
      <text>
        <r>
          <rPr>
            <sz val="11"/>
            <color rgb="FF000000"/>
            <rFont val="Calibri"/>
            <scheme val="minor"/>
          </rPr>
          <t>======
ID#AAAAC_6HOtY
Zoe Freeman    (2019-05-15 08:17:16)
0 = CORRECT</t>
        </r>
      </text>
    </comment>
    <comment ref="U3" authorId="0" shapeId="0" xr:uid="{00000000-0006-0000-2C00-000002000000}">
      <text>
        <r>
          <rPr>
            <sz val="11"/>
            <color rgb="FF000000"/>
            <rFont val="Calibri"/>
            <scheme val="minor"/>
          </rPr>
          <t>======
ID#AAAAC_6HOvE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bJL3VcAZajAfFlpQ8UOOmE0S5qw=="/>
    </ext>
  </extL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2D00-000002000000}">
      <text>
        <r>
          <rPr>
            <sz val="11"/>
            <color rgb="FF000000"/>
            <rFont val="Calibri"/>
            <scheme val="minor"/>
          </rPr>
          <t>======
ID#AAAAC_6HO0I
Zoe Freeman    (2019-05-15 08:17:16)
0 = CORRECT</t>
        </r>
      </text>
    </comment>
    <comment ref="F1" authorId="0" shapeId="0" xr:uid="{00000000-0006-0000-2D00-000001000000}">
      <text>
        <r>
          <rPr>
            <sz val="11"/>
            <color rgb="FF000000"/>
            <rFont val="Calibri"/>
            <scheme val="minor"/>
          </rPr>
          <t>======
ID#AAAAC_6HO2M
Zoe Freeman    (2019-05-15 08:17:16)
0 = CORRECT</t>
        </r>
      </text>
    </comment>
    <comment ref="U3" authorId="0" shapeId="0" xr:uid="{00000000-0006-0000-2D00-000003000000}">
      <text>
        <r>
          <rPr>
            <sz val="11"/>
            <color rgb="FF000000"/>
            <rFont val="Calibri"/>
            <scheme val="minor"/>
          </rPr>
          <t>======
ID#AAAAC_6HOvQ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R6FZhqhGF50+VN+z3qZGXWfnC7g=="/>
    </ext>
  </extL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2E00-000003000000}">
      <text>
        <r>
          <rPr>
            <sz val="11"/>
            <color rgb="FF000000"/>
            <rFont val="Calibri"/>
            <scheme val="minor"/>
          </rPr>
          <t>======
ID#AAAAC_6HOv0
Zoe Freeman    (2019-05-15 08:17:16)
0 = CORRECT</t>
        </r>
      </text>
    </comment>
    <comment ref="F1" authorId="0" shapeId="0" xr:uid="{00000000-0006-0000-2E00-000001000000}">
      <text>
        <r>
          <rPr>
            <sz val="11"/>
            <color rgb="FF000000"/>
            <rFont val="Calibri"/>
            <scheme val="minor"/>
          </rPr>
          <t>======
ID#AAAAC_6HO00
Zoe Freeman    (2019-05-15 08:17:16)
0 = CORRECT</t>
        </r>
      </text>
    </comment>
    <comment ref="U3" authorId="0" shapeId="0" xr:uid="{00000000-0006-0000-2E00-000002000000}">
      <text>
        <r>
          <rPr>
            <sz val="11"/>
            <color rgb="FF000000"/>
            <rFont val="Calibri"/>
            <scheme val="minor"/>
          </rPr>
          <t>======
ID#AAAAC_6HOxE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guK5dg4kjAO+YW5W4tGUfxM830w=="/>
    </ext>
  </extL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2F00-000003000000}">
      <text>
        <r>
          <rPr>
            <sz val="11"/>
            <color rgb="FF000000"/>
            <rFont val="Calibri"/>
            <scheme val="minor"/>
          </rPr>
          <t>======
ID#AAAAC_6HOuU
Zoe Freeman    (2019-05-15 08:17:16)
0 = CORRECT</t>
        </r>
      </text>
    </comment>
    <comment ref="F1" authorId="0" shapeId="0" xr:uid="{00000000-0006-0000-2F00-000001000000}">
      <text>
        <r>
          <rPr>
            <sz val="11"/>
            <color rgb="FF000000"/>
            <rFont val="Calibri"/>
            <scheme val="minor"/>
          </rPr>
          <t>======
ID#AAAAC_6HOx4
Zoe Freeman    (2019-05-15 08:17:16)
0 = CORRECT</t>
        </r>
      </text>
    </comment>
    <comment ref="U3" authorId="0" shapeId="0" xr:uid="{00000000-0006-0000-2F00-000002000000}">
      <text>
        <r>
          <rPr>
            <sz val="11"/>
            <color rgb="FF000000"/>
            <rFont val="Calibri"/>
            <scheme val="minor"/>
          </rPr>
          <t>======
ID#AAAAC_6HOwY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sihcZY3yorwoCzpNukfnZxJmrGw=="/>
    </ext>
  </extL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3000-000002000000}">
      <text>
        <r>
          <rPr>
            <sz val="11"/>
            <color rgb="FF000000"/>
            <rFont val="Calibri"/>
            <scheme val="minor"/>
          </rPr>
          <t>======
ID#AAAAC_6HO0U
Zoe Freeman    (2019-05-15 08:17:16)
0 = CORRECT</t>
        </r>
      </text>
    </comment>
    <comment ref="F1" authorId="0" shapeId="0" xr:uid="{00000000-0006-0000-3000-000003000000}">
      <text>
        <r>
          <rPr>
            <sz val="11"/>
            <color rgb="FF000000"/>
            <rFont val="Calibri"/>
            <scheme val="minor"/>
          </rPr>
          <t>======
ID#AAAAC_6HOtw
Zoe Freeman    (2019-05-15 08:17:16)
0 = CORRECT</t>
        </r>
      </text>
    </comment>
    <comment ref="U3" authorId="0" shapeId="0" xr:uid="{00000000-0006-0000-3000-000001000000}">
      <text>
        <r>
          <rPr>
            <sz val="11"/>
            <color rgb="FF000000"/>
            <rFont val="Calibri"/>
            <scheme val="minor"/>
          </rPr>
          <t>======
ID#AAAAC_6HO1s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rNnJmzLVdVv4p2Arvl3+slH3mUw=="/>
    </ext>
  </extL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3100-000001000000}">
      <text>
        <r>
          <rPr>
            <sz val="11"/>
            <color rgb="FF000000"/>
            <rFont val="Calibri"/>
            <scheme val="minor"/>
          </rPr>
          <t>======
ID#AAAAC_6HOys
Zoe Freeman    (2019-05-15 08:17:16)
0 = CORRECT</t>
        </r>
      </text>
    </comment>
    <comment ref="F1" authorId="0" shapeId="0" xr:uid="{00000000-0006-0000-3100-000003000000}">
      <text>
        <r>
          <rPr>
            <sz val="11"/>
            <color rgb="FF000000"/>
            <rFont val="Calibri"/>
            <scheme val="minor"/>
          </rPr>
          <t>======
ID#AAAAC_6HOt4
Zoe Freeman    (2019-05-15 08:17:16)
0 = CORRECT</t>
        </r>
      </text>
    </comment>
    <comment ref="U3" authorId="0" shapeId="0" xr:uid="{00000000-0006-0000-3100-000002000000}">
      <text>
        <r>
          <rPr>
            <sz val="11"/>
            <color rgb="FF000000"/>
            <rFont val="Calibri"/>
            <scheme val="minor"/>
          </rPr>
          <t>======
ID#AAAAC_6HOuE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mLYOs/bYmuKuiZBzQ4vEJoHUpfQ=="/>
    </ext>
  </extL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3200-000001000000}">
      <text>
        <r>
          <rPr>
            <sz val="11"/>
            <color rgb="FF000000"/>
            <rFont val="Calibri"/>
            <scheme val="minor"/>
          </rPr>
          <t>======
ID#AAAAC_6HO2o
Zoe Freeman    (2019-05-15 08:17:16)
0 = CORRECT</t>
        </r>
      </text>
    </comment>
    <comment ref="F1" authorId="0" shapeId="0" xr:uid="{00000000-0006-0000-3200-000003000000}">
      <text>
        <r>
          <rPr>
            <sz val="11"/>
            <color rgb="FF000000"/>
            <rFont val="Calibri"/>
            <scheme val="minor"/>
          </rPr>
          <t>======
ID#AAAAC_6HOus
Zoe Freeman    (2019-05-15 08:17:16)
0 = CORRECT</t>
        </r>
      </text>
    </comment>
    <comment ref="U3" authorId="0" shapeId="0" xr:uid="{00000000-0006-0000-3200-000002000000}">
      <text>
        <r>
          <rPr>
            <sz val="11"/>
            <color rgb="FF000000"/>
            <rFont val="Calibri"/>
            <scheme val="minor"/>
          </rPr>
          <t>======
ID#AAAAC_6HOyU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FFzliOdtJyDEqqsDAuXSO4OVgCA=="/>
    </ext>
  </extL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3300-000003000000}">
      <text>
        <r>
          <rPr>
            <sz val="11"/>
            <color rgb="FF000000"/>
            <rFont val="Calibri"/>
            <scheme val="minor"/>
          </rPr>
          <t>======
ID#AAAAC_6HOsc
Zoe Freeman    (2019-05-15 08:17:16)
0 = CORRECT</t>
        </r>
      </text>
    </comment>
    <comment ref="F1" authorId="0" shapeId="0" xr:uid="{00000000-0006-0000-3300-000001000000}">
      <text>
        <r>
          <rPr>
            <sz val="11"/>
            <color rgb="FF000000"/>
            <rFont val="Calibri"/>
            <scheme val="minor"/>
          </rPr>
          <t>======
ID#AAAAC_6HOy8
Zoe Freeman    (2019-05-15 08:17:16)
0 = CORRECT</t>
        </r>
      </text>
    </comment>
    <comment ref="U3" authorId="0" shapeId="0" xr:uid="{00000000-0006-0000-3300-000002000000}">
      <text>
        <r>
          <rPr>
            <sz val="11"/>
            <color rgb="FF000000"/>
            <rFont val="Calibri"/>
            <scheme val="minor"/>
          </rPr>
          <t>======
ID#AAAAC_6HOtQ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5Yec8iy/CFyzdFFq8OKzKyEyCpg=="/>
    </ext>
  </extL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3400-000002000000}">
      <text>
        <r>
          <rPr>
            <sz val="11"/>
            <color rgb="FF000000"/>
            <rFont val="Calibri"/>
            <scheme val="minor"/>
          </rPr>
          <t>======
ID#AAAAC_6HOxU
Zoe Freeman    (2019-05-15 08:17:16)
0 = CORRECT</t>
        </r>
      </text>
    </comment>
    <comment ref="F1" authorId="0" shapeId="0" xr:uid="{00000000-0006-0000-3400-000003000000}">
      <text>
        <r>
          <rPr>
            <sz val="11"/>
            <color rgb="FF000000"/>
            <rFont val="Calibri"/>
            <scheme val="minor"/>
          </rPr>
          <t>======
ID#AAAAC_6HOwI
Zoe Freeman    (2019-05-15 08:17:16)
0 = CORRECT</t>
        </r>
      </text>
    </comment>
    <comment ref="U3" authorId="0" shapeId="0" xr:uid="{00000000-0006-0000-3400-000001000000}">
      <text>
        <r>
          <rPr>
            <sz val="11"/>
            <color rgb="FF000000"/>
            <rFont val="Calibri"/>
            <scheme val="minor"/>
          </rPr>
          <t>======
ID#AAAAC_6HOxw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LT9iYwWUi0HWoavFywAoWhkHc/g=="/>
    </ext>
  </extL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3500-000001000000}">
      <text>
        <r>
          <rPr>
            <sz val="11"/>
            <color rgb="FF000000"/>
            <rFont val="Calibri"/>
            <scheme val="minor"/>
          </rPr>
          <t>======
ID#AAAAC_6HO18
Zoe Freeman    (2019-05-15 08:17:16)
0 = CORRECT</t>
        </r>
      </text>
    </comment>
    <comment ref="F1" authorId="0" shapeId="0" xr:uid="{00000000-0006-0000-3500-000003000000}">
      <text>
        <r>
          <rPr>
            <sz val="11"/>
            <color rgb="FF000000"/>
            <rFont val="Calibri"/>
            <scheme val="minor"/>
          </rPr>
          <t>======
ID#AAAAC_6HOtI
Zoe Freeman    (2019-05-15 08:17:16)
0 = CORRECT</t>
        </r>
      </text>
    </comment>
    <comment ref="U3" authorId="0" shapeId="0" xr:uid="{00000000-0006-0000-3500-000002000000}">
      <text>
        <r>
          <rPr>
            <sz val="11"/>
            <color rgb="FF000000"/>
            <rFont val="Calibri"/>
            <scheme val="minor"/>
          </rPr>
          <t>======
ID#AAAAC_6HOz0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1dQM11L/ZjnDpZP91q//z6rXQvQ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900-000003000000}">
      <text>
        <r>
          <rPr>
            <sz val="11"/>
            <color rgb="FF000000"/>
            <rFont val="Calibri"/>
            <scheme val="minor"/>
          </rPr>
          <t>======
ID#AAAAC_6HOyI
Zoe Freeman    (2019-05-15 08:17:16)
0 = CORRECT</t>
        </r>
      </text>
    </comment>
    <comment ref="F1" authorId="0" shapeId="0" xr:uid="{00000000-0006-0000-0900-000002000000}">
      <text>
        <r>
          <rPr>
            <sz val="11"/>
            <color rgb="FF000000"/>
            <rFont val="Calibri"/>
            <scheme val="minor"/>
          </rPr>
          <t>======
ID#AAAAC_6HOzw
Zoe Freeman    (2019-05-15 08:17:16)
0 = CORRECT</t>
        </r>
      </text>
    </comment>
    <comment ref="U3" authorId="0" shapeId="0" xr:uid="{00000000-0006-0000-0900-000001000000}">
      <text>
        <r>
          <rPr>
            <sz val="11"/>
            <color rgb="FF000000"/>
            <rFont val="Calibri"/>
            <scheme val="minor"/>
          </rPr>
          <t>======
ID#AAAAC_6HO1Y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L3hdGLt0Z+ouSC7TrVQn75DC5WQ=="/>
    </ext>
  </extL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3600-000003000000}">
      <text>
        <r>
          <rPr>
            <sz val="11"/>
            <color rgb="FF000000"/>
            <rFont val="Calibri"/>
            <scheme val="minor"/>
          </rPr>
          <t>======
ID#AAAAC_6HOsY
Zoe Freeman    (2019-05-15 08:17:16)
0 = CORRECT</t>
        </r>
      </text>
    </comment>
    <comment ref="F1" authorId="0" shapeId="0" xr:uid="{00000000-0006-0000-3600-000001000000}">
      <text>
        <r>
          <rPr>
            <sz val="11"/>
            <color rgb="FF000000"/>
            <rFont val="Calibri"/>
            <scheme val="minor"/>
          </rPr>
          <t>======
ID#AAAAC_6HOw4
Zoe Freeman    (2019-05-15 08:17:16)
0 = CORRECT</t>
        </r>
      </text>
    </comment>
    <comment ref="U3" authorId="0" shapeId="0" xr:uid="{00000000-0006-0000-3600-000002000000}">
      <text>
        <r>
          <rPr>
            <sz val="11"/>
            <color rgb="FF000000"/>
            <rFont val="Calibri"/>
            <scheme val="minor"/>
          </rPr>
          <t>======
ID#AAAAC_6HOtc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r35mLKaUS6DaOhc3a3fSsEucIcA=="/>
    </ext>
  </extL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3700-000001000000}">
      <text>
        <r>
          <rPr>
            <sz val="11"/>
            <color rgb="FF000000"/>
            <rFont val="Calibri"/>
            <scheme val="minor"/>
          </rPr>
          <t>======
ID#AAAAC_6HOzk
Zoe Freeman    (2019-05-15 08:17:16)
0 = CORRECT</t>
        </r>
      </text>
    </comment>
    <comment ref="F1" authorId="0" shapeId="0" xr:uid="{00000000-0006-0000-3700-000002000000}">
      <text>
        <r>
          <rPr>
            <sz val="11"/>
            <color rgb="FF000000"/>
            <rFont val="Calibri"/>
            <scheme val="minor"/>
          </rPr>
          <t>======
ID#AAAAC_6HOzU
Zoe Freeman    (2019-05-15 08:17:16)
0 = CORRECT</t>
        </r>
      </text>
    </comment>
    <comment ref="U3" authorId="0" shapeId="0" xr:uid="{00000000-0006-0000-3700-000003000000}">
      <text>
        <r>
          <rPr>
            <sz val="11"/>
            <color rgb="FF000000"/>
            <rFont val="Calibri"/>
            <scheme val="minor"/>
          </rPr>
          <t>======
ID#AAAAC_6HOwA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Nxsrc0QvgX94UHv/Av4bMB/HbnQ=="/>
    </ext>
  </extL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3800-000002000000}">
      <text>
        <r>
          <rPr>
            <sz val="11"/>
            <color rgb="FF000000"/>
            <rFont val="Calibri"/>
            <scheme val="minor"/>
          </rPr>
          <t>======
ID#AAAAC_6HOyc
Zoe Freeman    (2019-05-15 08:17:16)
0 = CORRECT</t>
        </r>
      </text>
    </comment>
    <comment ref="F1" authorId="0" shapeId="0" xr:uid="{00000000-0006-0000-3800-000003000000}">
      <text>
        <r>
          <rPr>
            <sz val="11"/>
            <color rgb="FF000000"/>
            <rFont val="Calibri"/>
            <scheme val="minor"/>
          </rPr>
          <t>======
ID#AAAAC_6HOuk
Zoe Freeman    (2019-05-15 08:17:16)
0 = CORRECT</t>
        </r>
      </text>
    </comment>
    <comment ref="U3" authorId="0" shapeId="0" xr:uid="{00000000-0006-0000-3800-000001000000}">
      <text>
        <r>
          <rPr>
            <sz val="11"/>
            <color rgb="FF000000"/>
            <rFont val="Calibri"/>
            <scheme val="minor"/>
          </rPr>
          <t>======
ID#AAAAC_6HO2g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2ySCfykz+iEuicfh6OP5GqpHw8w=="/>
    </ext>
  </extL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3900-000002000000}">
      <text>
        <r>
          <rPr>
            <sz val="11"/>
            <color rgb="FF000000"/>
            <rFont val="Calibri"/>
            <scheme val="minor"/>
          </rPr>
          <t>======
ID#AAAAC_6HOx0
Zoe Freeman    (2019-05-15 08:17:16)
0 = CORRECT</t>
        </r>
      </text>
    </comment>
    <comment ref="F1" authorId="0" shapeId="0" xr:uid="{00000000-0006-0000-3900-000001000000}">
      <text>
        <r>
          <rPr>
            <sz val="11"/>
            <color rgb="FF000000"/>
            <rFont val="Calibri"/>
            <scheme val="minor"/>
          </rPr>
          <t>======
ID#AAAAC_6HO1w
Zoe Freeman    (2019-05-15 08:17:16)
0 = CORRECT</t>
        </r>
      </text>
    </comment>
    <comment ref="U3" authorId="0" shapeId="0" xr:uid="{00000000-0006-0000-3900-000003000000}">
      <text>
        <r>
          <rPr>
            <sz val="11"/>
            <color rgb="FF000000"/>
            <rFont val="Calibri"/>
            <scheme val="minor"/>
          </rPr>
          <t>======
ID#AAAAC_6HOw8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JYFa73/MTFGCVnryH7zIITnbd0g=="/>
    </ext>
  </extLst>
</comments>
</file>

<file path=xl/comments5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3A00-000002000000}">
      <text>
        <r>
          <rPr>
            <sz val="11"/>
            <color rgb="FF000000"/>
            <rFont val="Calibri"/>
            <scheme val="minor"/>
          </rPr>
          <t>======
ID#AAAAC_6HOwc
Zoe Freeman    (2019-05-15 08:17:16)
0 = CORRECT</t>
        </r>
      </text>
    </comment>
    <comment ref="F1" authorId="0" shapeId="0" xr:uid="{00000000-0006-0000-3A00-000001000000}">
      <text>
        <r>
          <rPr>
            <sz val="11"/>
            <color rgb="FF000000"/>
            <rFont val="Calibri"/>
            <scheme val="minor"/>
          </rPr>
          <t>======
ID#AAAAC_6HOw0
Zoe Freeman    (2019-05-15 08:17:16)
0 = CORRECT</t>
        </r>
      </text>
    </comment>
    <comment ref="U3" authorId="0" shapeId="0" xr:uid="{00000000-0006-0000-3A00-000003000000}">
      <text>
        <r>
          <rPr>
            <sz val="11"/>
            <color rgb="FF000000"/>
            <rFont val="Calibri"/>
            <scheme val="minor"/>
          </rPr>
          <t>======
ID#AAAAC_6HOtk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TexmljmIpLVWPRbVEi07d/E0D/w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A00-000001000000}">
      <text>
        <r>
          <rPr>
            <sz val="11"/>
            <color rgb="FF000000"/>
            <rFont val="Calibri"/>
            <scheme val="minor"/>
          </rPr>
          <t>======
ID#AAAAC_6HO2k
Zoe Freeman    (2019-05-15 08:17:16)
0 = CORRECT</t>
        </r>
      </text>
    </comment>
    <comment ref="F1" authorId="0" shapeId="0" xr:uid="{00000000-0006-0000-0A00-000003000000}">
      <text>
        <r>
          <rPr>
            <sz val="11"/>
            <color rgb="FF000000"/>
            <rFont val="Calibri"/>
            <scheme val="minor"/>
          </rPr>
          <t>======
ID#AAAAC_6HO1M
Zoe Freeman    (2019-05-15 08:17:16)
0 = CORRECT</t>
        </r>
      </text>
    </comment>
    <comment ref="U3" authorId="0" shapeId="0" xr:uid="{00000000-0006-0000-0A00-000002000000}">
      <text>
        <r>
          <rPr>
            <sz val="11"/>
            <color rgb="FF000000"/>
            <rFont val="Calibri"/>
            <scheme val="minor"/>
          </rPr>
          <t>======
ID#AAAAC_6HO2A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wr4Hk+/hkLOpelVu8p+qBSHpwFA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B00-000002000000}">
      <text>
        <r>
          <rPr>
            <sz val="11"/>
            <color rgb="FF000000"/>
            <rFont val="Calibri"/>
            <scheme val="minor"/>
          </rPr>
          <t>======
ID#AAAAC_6HOxI
Zoe Freeman    (2019-05-15 08:17:16)
0 = CORRECT</t>
        </r>
      </text>
    </comment>
    <comment ref="F1" authorId="0" shapeId="0" xr:uid="{00000000-0006-0000-0B00-000003000000}">
      <text>
        <r>
          <rPr>
            <sz val="11"/>
            <color rgb="FF000000"/>
            <rFont val="Calibri"/>
            <scheme val="minor"/>
          </rPr>
          <t>======
ID#AAAAC_6HOxA
Zoe Freeman    (2019-05-15 08:17:16)
0 = CORRECT</t>
        </r>
      </text>
    </comment>
    <comment ref="U3" authorId="0" shapeId="0" xr:uid="{00000000-0006-0000-0B00-000001000000}">
      <text>
        <r>
          <rPr>
            <sz val="11"/>
            <color rgb="FF000000"/>
            <rFont val="Calibri"/>
            <scheme val="minor"/>
          </rPr>
          <t>======
ID#AAAAC_6HO0g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7BFFs6tsXjwrlM3mTCBG/fqF7Yw=="/>
    </ext>
  </extL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C00-000003000000}">
      <text>
        <r>
          <rPr>
            <sz val="11"/>
            <color rgb="FF000000"/>
            <rFont val="Calibri"/>
            <scheme val="minor"/>
          </rPr>
          <t>======
ID#AAAAC_6HOs4
Zoe Freeman    (2019-05-15 08:17:16)
0 = CORRECT</t>
        </r>
      </text>
    </comment>
    <comment ref="F1" authorId="0" shapeId="0" xr:uid="{00000000-0006-0000-0C00-000002000000}">
      <text>
        <r>
          <rPr>
            <sz val="11"/>
            <color rgb="FF000000"/>
            <rFont val="Calibri"/>
            <scheme val="minor"/>
          </rPr>
          <t>======
ID#AAAAC_6HOs8
Zoe Freeman    (2019-05-15 08:17:16)
0 = CORRECT</t>
        </r>
      </text>
    </comment>
    <comment ref="U3" authorId="0" shapeId="0" xr:uid="{00000000-0006-0000-0C00-000001000000}">
      <text>
        <r>
          <rPr>
            <sz val="11"/>
            <color rgb="FF000000"/>
            <rFont val="Calibri"/>
            <scheme val="minor"/>
          </rPr>
          <t>======
ID#AAAAC_6HOwo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r4OjQh2FD2/p5cNEegfkH1YFcpA=="/>
    </ext>
  </extL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D00-000001000000}">
      <text>
        <r>
          <rPr>
            <sz val="11"/>
            <color rgb="FF000000"/>
            <rFont val="Calibri"/>
            <scheme val="minor"/>
          </rPr>
          <t>======
ID#AAAAC_6HO0s
Zoe Freeman    (2019-05-15 08:17:16)
0 = CORRECT</t>
        </r>
      </text>
    </comment>
    <comment ref="F1" authorId="0" shapeId="0" xr:uid="{00000000-0006-0000-0D00-000002000000}">
      <text>
        <r>
          <rPr>
            <sz val="11"/>
            <color rgb="FF000000"/>
            <rFont val="Calibri"/>
            <scheme val="minor"/>
          </rPr>
          <t>======
ID#AAAAC_6HOvs
Zoe Freeman    (2019-05-15 08:17:16)
0 = CORRECT</t>
        </r>
      </text>
    </comment>
    <comment ref="U3" authorId="0" shapeId="0" xr:uid="{00000000-0006-0000-0D00-000003000000}">
      <text>
        <r>
          <rPr>
            <sz val="11"/>
            <color rgb="FF000000"/>
            <rFont val="Calibri"/>
            <scheme val="minor"/>
          </rPr>
          <t>======
ID#AAAAC_6HOu0
Zoe Freeman    (2019-05-15 08:17:16)
REMEMBER!
Average excludes 0s
- from both total and denominator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Vv+MXl+8ZOBRTP3KjF5zjs0GsA=="/>
    </ext>
  </extLst>
</comments>
</file>

<file path=xl/sharedStrings.xml><?xml version="1.0" encoding="utf-8"?>
<sst xmlns="http://schemas.openxmlformats.org/spreadsheetml/2006/main" count="1525" uniqueCount="23">
  <si>
    <t>P</t>
  </si>
  <si>
    <t>Age</t>
  </si>
  <si>
    <t>Gender</t>
  </si>
  <si>
    <t>Group</t>
  </si>
  <si>
    <t>ToM.AC1</t>
  </si>
  <si>
    <t>SO.AC1</t>
  </si>
  <si>
    <t>EF.AC1</t>
  </si>
  <si>
    <t>ToM.AC2</t>
  </si>
  <si>
    <t>SO.AC2</t>
  </si>
  <si>
    <t>EF.AC2</t>
  </si>
  <si>
    <t>ToM.acdiff</t>
  </si>
  <si>
    <t>SO.acdiff</t>
  </si>
  <si>
    <t>EF.acdiff</t>
  </si>
  <si>
    <t>T1</t>
  </si>
  <si>
    <t>T2</t>
  </si>
  <si>
    <t>T3</t>
  </si>
  <si>
    <t>T4</t>
  </si>
  <si>
    <t>T5</t>
  </si>
  <si>
    <t>T6</t>
  </si>
  <si>
    <t>No. Correct</t>
  </si>
  <si>
    <t>No. of 0s</t>
  </si>
  <si>
    <t>% Correct</t>
  </si>
  <si>
    <t>Av.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</si>
</sst>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10.xml.rels><?xml version="1.0" encoding="UTF-8" standalone="yes"?>
<Relationships xmlns="http://schemas.openxmlformats.org/package/2006/relationships"><Relationship Id="rId1" Type="http://customschemas.google.com/relationships/workbookmetadata" Target="commentsmeta9"/></Relationships>
</file>

<file path=xl/_rels/comments11.xml.rels><?xml version="1.0" encoding="UTF-8" standalone="yes"?>
<Relationships xmlns="http://schemas.openxmlformats.org/package/2006/relationships"><Relationship Id="rId1" Type="http://customschemas.google.com/relationships/workbookmetadata" Target="commentsmeta10"/></Relationships>
</file>

<file path=xl/_rels/comments12.xml.rels><?xml version="1.0" encoding="UTF-8" standalone="yes"?>
<Relationships xmlns="http://schemas.openxmlformats.org/package/2006/relationships"><Relationship Id="rId1" Type="http://customschemas.google.com/relationships/workbookmetadata" Target="commentsmeta11"/></Relationships>
</file>

<file path=xl/_rels/comments13.xml.rels><?xml version="1.0" encoding="UTF-8" standalone="yes"?>
<Relationships xmlns="http://schemas.openxmlformats.org/package/2006/relationships"><Relationship Id="rId1" Type="http://customschemas.google.com/relationships/workbookmetadata" Target="commentsmeta12"/></Relationships>
</file>

<file path=xl/_rels/comments14.xml.rels><?xml version="1.0" encoding="UTF-8" standalone="yes"?>
<Relationships xmlns="http://schemas.openxmlformats.org/package/2006/relationships"><Relationship Id="rId1" Type="http://customschemas.google.com/relationships/workbookmetadata" Target="commentsmeta13"/></Relationships>
</file>

<file path=xl/_rels/comments15.xml.rels><?xml version="1.0" encoding="UTF-8" standalone="yes"?>
<Relationships xmlns="http://schemas.openxmlformats.org/package/2006/relationships"><Relationship Id="rId1" Type="http://customschemas.google.com/relationships/workbookmetadata" Target="commentsmeta14"/></Relationships>
</file>

<file path=xl/_rels/comments16.xml.rels><?xml version="1.0" encoding="UTF-8" standalone="yes"?>
<Relationships xmlns="http://schemas.openxmlformats.org/package/2006/relationships"><Relationship Id="rId1" Type="http://customschemas.google.com/relationships/workbookmetadata" Target="commentsmeta15"/></Relationships>
</file>

<file path=xl/_rels/comments17.xml.rels><?xml version="1.0" encoding="UTF-8" standalone="yes"?>
<Relationships xmlns="http://schemas.openxmlformats.org/package/2006/relationships"><Relationship Id="rId1" Type="http://customschemas.google.com/relationships/workbookmetadata" Target="commentsmeta16"/></Relationships>
</file>

<file path=xl/_rels/comments18.xml.rels><?xml version="1.0" encoding="UTF-8" standalone="yes"?>
<Relationships xmlns="http://schemas.openxmlformats.org/package/2006/relationships"><Relationship Id="rId1" Type="http://customschemas.google.com/relationships/workbookmetadata" Target="commentsmeta17"/></Relationships>
</file>

<file path=xl/_rels/comments19.xml.rels><?xml version="1.0" encoding="UTF-8" standalone="yes"?>
<Relationships xmlns="http://schemas.openxmlformats.org/package/2006/relationships"><Relationship Id="rId1" Type="http://customschemas.google.com/relationships/workbookmetadata" Target="commentsmeta18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20.xml.rels><?xml version="1.0" encoding="UTF-8" standalone="yes"?>
<Relationships xmlns="http://schemas.openxmlformats.org/package/2006/relationships"><Relationship Id="rId1" Type="http://customschemas.google.com/relationships/workbookmetadata" Target="commentsmeta19"/></Relationships>
</file>

<file path=xl/_rels/comments21.xml.rels><?xml version="1.0" encoding="UTF-8" standalone="yes"?>
<Relationships xmlns="http://schemas.openxmlformats.org/package/2006/relationships"><Relationship Id="rId1" Type="http://customschemas.google.com/relationships/workbookmetadata" Target="commentsmeta20"/></Relationships>
</file>

<file path=xl/_rels/comments22.xml.rels><?xml version="1.0" encoding="UTF-8" standalone="yes"?>
<Relationships xmlns="http://schemas.openxmlformats.org/package/2006/relationships"><Relationship Id="rId1" Type="http://customschemas.google.com/relationships/workbookmetadata" Target="commentsmeta21"/></Relationships>
</file>

<file path=xl/_rels/comments23.xml.rels><?xml version="1.0" encoding="UTF-8" standalone="yes"?>
<Relationships xmlns="http://schemas.openxmlformats.org/package/2006/relationships"><Relationship Id="rId1" Type="http://customschemas.google.com/relationships/workbookmetadata" Target="commentsmeta22"/></Relationships>
</file>

<file path=xl/_rels/comments24.xml.rels><?xml version="1.0" encoding="UTF-8" standalone="yes"?>
<Relationships xmlns="http://schemas.openxmlformats.org/package/2006/relationships"><Relationship Id="rId1" Type="http://customschemas.google.com/relationships/workbookmetadata" Target="commentsmeta23"/></Relationships>
</file>

<file path=xl/_rels/comments25.xml.rels><?xml version="1.0" encoding="UTF-8" standalone="yes"?>
<Relationships xmlns="http://schemas.openxmlformats.org/package/2006/relationships"><Relationship Id="rId1" Type="http://customschemas.google.com/relationships/workbookmetadata" Target="commentsmeta24"/></Relationships>
</file>

<file path=xl/_rels/comments26.xml.rels><?xml version="1.0" encoding="UTF-8" standalone="yes"?>
<Relationships xmlns="http://schemas.openxmlformats.org/package/2006/relationships"><Relationship Id="rId1" Type="http://customschemas.google.com/relationships/workbookmetadata" Target="commentsmeta25"/></Relationships>
</file>

<file path=xl/_rels/comments27.xml.rels><?xml version="1.0" encoding="UTF-8" standalone="yes"?>
<Relationships xmlns="http://schemas.openxmlformats.org/package/2006/relationships"><Relationship Id="rId1" Type="http://customschemas.google.com/relationships/workbookmetadata" Target="commentsmeta26"/></Relationships>
</file>

<file path=xl/_rels/comments28.xml.rels><?xml version="1.0" encoding="UTF-8" standalone="yes"?>
<Relationships xmlns="http://schemas.openxmlformats.org/package/2006/relationships"><Relationship Id="rId1" Type="http://customschemas.google.com/relationships/workbookmetadata" Target="commentsmeta27"/></Relationships>
</file>

<file path=xl/_rels/comments29.xml.rels><?xml version="1.0" encoding="UTF-8" standalone="yes"?>
<Relationships xmlns="http://schemas.openxmlformats.org/package/2006/relationships"><Relationship Id="rId1" Type="http://customschemas.google.com/relationships/workbookmetadata" Target="commentsmeta28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0.xml.rels><?xml version="1.0" encoding="UTF-8" standalone="yes"?>
<Relationships xmlns="http://schemas.openxmlformats.org/package/2006/relationships"><Relationship Id="rId1" Type="http://customschemas.google.com/relationships/workbookmetadata" Target="commentsmeta29"/></Relationships>
</file>

<file path=xl/_rels/comments31.xml.rels><?xml version="1.0" encoding="UTF-8" standalone="yes"?>
<Relationships xmlns="http://schemas.openxmlformats.org/package/2006/relationships"><Relationship Id="rId1" Type="http://customschemas.google.com/relationships/workbookmetadata" Target="commentsmeta30"/></Relationships>
</file>

<file path=xl/_rels/comments32.xml.rels><?xml version="1.0" encoding="UTF-8" standalone="yes"?>
<Relationships xmlns="http://schemas.openxmlformats.org/package/2006/relationships"><Relationship Id="rId1" Type="http://customschemas.google.com/relationships/workbookmetadata" Target="commentsmeta31"/></Relationships>
</file>

<file path=xl/_rels/comments33.xml.rels><?xml version="1.0" encoding="UTF-8" standalone="yes"?>
<Relationships xmlns="http://schemas.openxmlformats.org/package/2006/relationships"><Relationship Id="rId1" Type="http://customschemas.google.com/relationships/workbookmetadata" Target="commentsmeta32"/></Relationships>
</file>

<file path=xl/_rels/comments34.xml.rels><?xml version="1.0" encoding="UTF-8" standalone="yes"?>
<Relationships xmlns="http://schemas.openxmlformats.org/package/2006/relationships"><Relationship Id="rId1" Type="http://customschemas.google.com/relationships/workbookmetadata" Target="commentsmeta33"/></Relationships>
</file>

<file path=xl/_rels/comments35.xml.rels><?xml version="1.0" encoding="UTF-8" standalone="yes"?>
<Relationships xmlns="http://schemas.openxmlformats.org/package/2006/relationships"><Relationship Id="rId1" Type="http://customschemas.google.com/relationships/workbookmetadata" Target="commentsmeta34"/></Relationships>
</file>

<file path=xl/_rels/comments36.xml.rels><?xml version="1.0" encoding="UTF-8" standalone="yes"?>
<Relationships xmlns="http://schemas.openxmlformats.org/package/2006/relationships"><Relationship Id="rId1" Type="http://customschemas.google.com/relationships/workbookmetadata" Target="commentsmeta35"/></Relationships>
</file>

<file path=xl/_rels/comments37.xml.rels><?xml version="1.0" encoding="UTF-8" standalone="yes"?>
<Relationships xmlns="http://schemas.openxmlformats.org/package/2006/relationships"><Relationship Id="rId1" Type="http://customschemas.google.com/relationships/workbookmetadata" Target="commentsmeta36"/></Relationships>
</file>

<file path=xl/_rels/comments38.xml.rels><?xml version="1.0" encoding="UTF-8" standalone="yes"?>
<Relationships xmlns="http://schemas.openxmlformats.org/package/2006/relationships"><Relationship Id="rId1" Type="http://customschemas.google.com/relationships/workbookmetadata" Target="commentsmeta37"/></Relationships>
</file>

<file path=xl/_rels/comments39.xml.rels><?xml version="1.0" encoding="UTF-8" standalone="yes"?>
<Relationships xmlns="http://schemas.openxmlformats.org/package/2006/relationships"><Relationship Id="rId1" Type="http://customschemas.google.com/relationships/workbookmetadata" Target="commentsmeta38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40.xml.rels><?xml version="1.0" encoding="UTF-8" standalone="yes"?>
<Relationships xmlns="http://schemas.openxmlformats.org/package/2006/relationships"><Relationship Id="rId1" Type="http://customschemas.google.com/relationships/workbookmetadata" Target="commentsmeta39"/></Relationships>
</file>

<file path=xl/_rels/comments41.xml.rels><?xml version="1.0" encoding="UTF-8" standalone="yes"?>
<Relationships xmlns="http://schemas.openxmlformats.org/package/2006/relationships"><Relationship Id="rId1" Type="http://customschemas.google.com/relationships/workbookmetadata" Target="commentsmeta40"/></Relationships>
</file>

<file path=xl/_rels/comments42.xml.rels><?xml version="1.0" encoding="UTF-8" standalone="yes"?>
<Relationships xmlns="http://schemas.openxmlformats.org/package/2006/relationships"><Relationship Id="rId1" Type="http://customschemas.google.com/relationships/workbookmetadata" Target="commentsmeta41"/></Relationships>
</file>

<file path=xl/_rels/comments43.xml.rels><?xml version="1.0" encoding="UTF-8" standalone="yes"?>
<Relationships xmlns="http://schemas.openxmlformats.org/package/2006/relationships"><Relationship Id="rId1" Type="http://customschemas.google.com/relationships/workbookmetadata" Target="commentsmeta42"/></Relationships>
</file>

<file path=xl/_rels/comments44.xml.rels><?xml version="1.0" encoding="UTF-8" standalone="yes"?>
<Relationships xmlns="http://schemas.openxmlformats.org/package/2006/relationships"><Relationship Id="rId1" Type="http://customschemas.google.com/relationships/workbookmetadata" Target="commentsmeta43"/></Relationships>
</file>

<file path=xl/_rels/comments45.xml.rels><?xml version="1.0" encoding="UTF-8" standalone="yes"?>
<Relationships xmlns="http://schemas.openxmlformats.org/package/2006/relationships"><Relationship Id="rId1" Type="http://customschemas.google.com/relationships/workbookmetadata" Target="commentsmeta44"/></Relationships>
</file>

<file path=xl/_rels/comments46.xml.rels><?xml version="1.0" encoding="UTF-8" standalone="yes"?>
<Relationships xmlns="http://schemas.openxmlformats.org/package/2006/relationships"><Relationship Id="rId1" Type="http://customschemas.google.com/relationships/workbookmetadata" Target="commentsmeta45"/></Relationships>
</file>

<file path=xl/_rels/comments47.xml.rels><?xml version="1.0" encoding="UTF-8" standalone="yes"?>
<Relationships xmlns="http://schemas.openxmlformats.org/package/2006/relationships"><Relationship Id="rId1" Type="http://customschemas.google.com/relationships/workbookmetadata" Target="commentsmeta46"/></Relationships>
</file>

<file path=xl/_rels/comments48.xml.rels><?xml version="1.0" encoding="UTF-8" standalone="yes"?>
<Relationships xmlns="http://schemas.openxmlformats.org/package/2006/relationships"><Relationship Id="rId1" Type="http://customschemas.google.com/relationships/workbookmetadata" Target="commentsmeta47"/></Relationships>
</file>

<file path=xl/_rels/comments49.xml.rels><?xml version="1.0" encoding="UTF-8" standalone="yes"?>
<Relationships xmlns="http://schemas.openxmlformats.org/package/2006/relationships"><Relationship Id="rId1" Type="http://customschemas.google.com/relationships/workbookmetadata" Target="commentsmeta48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50.xml.rels><?xml version="1.0" encoding="UTF-8" standalone="yes"?>
<Relationships xmlns="http://schemas.openxmlformats.org/package/2006/relationships"><Relationship Id="rId1" Type="http://customschemas.google.com/relationships/workbookmetadata" Target="commentsmeta49"/></Relationships>
</file>

<file path=xl/_rels/comments51.xml.rels><?xml version="1.0" encoding="UTF-8" standalone="yes"?>
<Relationships xmlns="http://schemas.openxmlformats.org/package/2006/relationships"><Relationship Id="rId1" Type="http://customschemas.google.com/relationships/workbookmetadata" Target="commentsmeta50"/></Relationships>
</file>

<file path=xl/_rels/comments52.xml.rels><?xml version="1.0" encoding="UTF-8" standalone="yes"?>
<Relationships xmlns="http://schemas.openxmlformats.org/package/2006/relationships"><Relationship Id="rId1" Type="http://customschemas.google.com/relationships/workbookmetadata" Target="commentsmeta51"/></Relationships>
</file>

<file path=xl/_rels/comments53.xml.rels><?xml version="1.0" encoding="UTF-8" standalone="yes"?>
<Relationships xmlns="http://schemas.openxmlformats.org/package/2006/relationships"><Relationship Id="rId1" Type="http://customschemas.google.com/relationships/workbookmetadata" Target="commentsmeta52"/></Relationships>
</file>

<file path=xl/_rels/comments54.xml.rels><?xml version="1.0" encoding="UTF-8" standalone="yes"?>
<Relationships xmlns="http://schemas.openxmlformats.org/package/2006/relationships"><Relationship Id="rId1" Type="http://customschemas.google.com/relationships/workbookmetadata" Target="commentsmeta53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
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
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customschemas.google.com/relationships/workbookmetadata" Target="metadata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55"/>
  <sheetViews>
    <sheetView tabSelected="1" workbookViewId="0">
      <selection activeCell="P35" sqref="P35"/>
    </sheetView>
  </sheetViews>
  <sheetFormatPr baseColWidth="10" defaultColWidth="14.5" defaultRowHeight="15" customHeight="1" x14ac:dyDescent="0.2"/>
  <sheetData>
    <row r="1" spans="1:13" x14ac:dyDescent="0.2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</row>
    <row r="2" spans="1:13" x14ac:dyDescent="0.2">
      <c r="A2" s="2">
        <v>101</v>
      </c>
      <c r="B2" s="2">
        <v>25</v>
      </c>
      <c r="C2" s="3">
        <v>1</v>
      </c>
      <c r="D2" s="3">
        <v>1</v>
      </c>
      <c r="E2" s="1">
        <f>'101'!H3</f>
        <v>0.66666666666666663</v>
      </c>
      <c r="F2" s="1">
        <f>'101'!I3</f>
        <v>0.56666666666666665</v>
      </c>
      <c r="G2" s="1">
        <f>'101'!J3</f>
        <v>0.83333333333333337</v>
      </c>
      <c r="H2" s="4">
        <f>'101'!M3</f>
        <v>0.83333333333333337</v>
      </c>
      <c r="I2" s="1">
        <f>'101'!L3</f>
        <v>0.4777777777777778</v>
      </c>
      <c r="J2" s="1">
        <f>'101'!M3</f>
        <v>0.83333333333333337</v>
      </c>
      <c r="K2" s="1">
        <f>H2-E2</f>
        <v>0.16666666666666674</v>
      </c>
      <c r="L2" s="1">
        <f>I2-F2</f>
        <v>-8.8888888888888851E-2</v>
      </c>
      <c r="M2" s="1">
        <f>J2-G2</f>
        <v>0</v>
      </c>
    </row>
    <row r="3" spans="1:13" x14ac:dyDescent="0.2">
      <c r="A3" s="2">
        <v>102</v>
      </c>
      <c r="B3" s="2">
        <v>20</v>
      </c>
      <c r="C3" s="3">
        <v>0</v>
      </c>
      <c r="D3" s="3">
        <v>1</v>
      </c>
      <c r="E3" s="1">
        <f>'102'!H3</f>
        <v>0.88888888888888884</v>
      </c>
      <c r="F3" s="1">
        <f>'102'!I3</f>
        <v>0.81666666666666665</v>
      </c>
      <c r="G3" s="1">
        <f>'102'!J3</f>
        <v>0.85</v>
      </c>
      <c r="H3" s="4">
        <f>'102'!M3</f>
        <v>0.91666666666666663</v>
      </c>
      <c r="I3" s="1">
        <f>'102'!L3</f>
        <v>0.83333333333333337</v>
      </c>
      <c r="J3" s="1">
        <f>'102'!M3</f>
        <v>0.91666666666666663</v>
      </c>
      <c r="K3" s="1">
        <f t="shared" ref="K3:K55" si="0">H3-E3</f>
        <v>2.777777777777779E-2</v>
      </c>
      <c r="L3" s="1">
        <f t="shared" ref="L3:L55" si="1">I3-F3</f>
        <v>1.6666666666666718E-2</v>
      </c>
      <c r="M3" s="1">
        <f t="shared" ref="M3:M55" si="2">J3-G3</f>
        <v>6.6666666666666652E-2</v>
      </c>
    </row>
    <row r="4" spans="1:13" x14ac:dyDescent="0.2">
      <c r="A4" s="2">
        <v>103</v>
      </c>
      <c r="B4" s="2">
        <v>21</v>
      </c>
      <c r="C4" s="3">
        <v>1</v>
      </c>
      <c r="D4" s="3">
        <v>1</v>
      </c>
      <c r="E4" s="1">
        <f>'103'!H3</f>
        <v>0.3888888888888889</v>
      </c>
      <c r="F4" s="1">
        <f>'103'!I3</f>
        <v>0.33888888888888891</v>
      </c>
      <c r="G4" s="1">
        <f>'103'!J3</f>
        <v>0.45</v>
      </c>
      <c r="H4" s="4">
        <f>'103'!M3</f>
        <v>0.48333333333333334</v>
      </c>
      <c r="I4" s="1">
        <f>'103'!L3</f>
        <v>0.43888888888888888</v>
      </c>
      <c r="J4" s="1">
        <f>'103'!M3</f>
        <v>0.48333333333333334</v>
      </c>
      <c r="K4" s="1">
        <f t="shared" si="0"/>
        <v>9.4444444444444442E-2</v>
      </c>
      <c r="L4" s="1">
        <f t="shared" si="1"/>
        <v>9.9999999999999978E-2</v>
      </c>
      <c r="M4" s="1">
        <f t="shared" si="2"/>
        <v>3.3333333333333326E-2</v>
      </c>
    </row>
    <row r="5" spans="1:13" x14ac:dyDescent="0.2">
      <c r="A5" s="2">
        <v>104</v>
      </c>
      <c r="B5" s="2">
        <v>19</v>
      </c>
      <c r="C5" s="3">
        <v>0</v>
      </c>
      <c r="D5" s="3">
        <v>1</v>
      </c>
      <c r="E5" s="1">
        <f>'104'!H3</f>
        <v>0.66666666666666663</v>
      </c>
      <c r="F5" s="1">
        <f>'104'!I3</f>
        <v>0.73888888888888893</v>
      </c>
      <c r="G5" s="1">
        <f>'104'!J3</f>
        <v>0.78333333333333333</v>
      </c>
      <c r="H5" s="4">
        <f>'104'!M3</f>
        <v>0.8666666666666667</v>
      </c>
      <c r="I5" s="1">
        <f>'104'!L3</f>
        <v>0.7</v>
      </c>
      <c r="J5" s="1">
        <f>'104'!M3</f>
        <v>0.8666666666666667</v>
      </c>
      <c r="K5" s="1">
        <f t="shared" si="0"/>
        <v>0.20000000000000007</v>
      </c>
      <c r="L5" s="1">
        <f t="shared" si="1"/>
        <v>-3.8888888888888973E-2</v>
      </c>
      <c r="M5" s="1">
        <f t="shared" si="2"/>
        <v>8.333333333333337E-2</v>
      </c>
    </row>
    <row r="6" spans="1:13" x14ac:dyDescent="0.2">
      <c r="A6" s="2">
        <v>105</v>
      </c>
      <c r="B6" s="2">
        <v>28</v>
      </c>
      <c r="C6" s="3">
        <v>1</v>
      </c>
      <c r="D6" s="3">
        <v>1</v>
      </c>
      <c r="E6" s="1">
        <f>'105'!H3</f>
        <v>0.72222222222222221</v>
      </c>
      <c r="F6" s="1">
        <f>'105'!I3</f>
        <v>0.55555555555555558</v>
      </c>
      <c r="G6" s="1">
        <f>'105'!J3</f>
        <v>0.83333333333333337</v>
      </c>
      <c r="H6" s="4">
        <f>'105'!M3</f>
        <v>0.83333333333333337</v>
      </c>
      <c r="I6" s="1">
        <f>'105'!L3</f>
        <v>0.65555555555555556</v>
      </c>
      <c r="J6" s="1">
        <f>'105'!M3</f>
        <v>0.83333333333333337</v>
      </c>
      <c r="K6" s="1">
        <f t="shared" si="0"/>
        <v>0.11111111111111116</v>
      </c>
      <c r="L6" s="1">
        <f t="shared" si="1"/>
        <v>9.9999999999999978E-2</v>
      </c>
      <c r="M6" s="1">
        <f t="shared" si="2"/>
        <v>0</v>
      </c>
    </row>
    <row r="7" spans="1:13" x14ac:dyDescent="0.2">
      <c r="A7" s="2">
        <v>106</v>
      </c>
      <c r="B7" s="2">
        <v>21</v>
      </c>
      <c r="C7" s="3">
        <v>0</v>
      </c>
      <c r="D7" s="3">
        <v>1</v>
      </c>
      <c r="E7" s="2">
        <f>'106'!H3</f>
        <v>0.83333333333333337</v>
      </c>
      <c r="F7" s="2">
        <f>'106'!I3</f>
        <v>0.92222222222222228</v>
      </c>
      <c r="G7" s="2">
        <f>'106'!J3</f>
        <v>0.76666666666666672</v>
      </c>
      <c r="H7" s="4">
        <f>'106'!M3</f>
        <v>0.85</v>
      </c>
      <c r="I7" s="2">
        <f>'106'!L3</f>
        <v>0.93333333333333335</v>
      </c>
      <c r="J7" s="2">
        <f>'106'!M3</f>
        <v>0.85</v>
      </c>
      <c r="K7" s="1">
        <f t="shared" si="0"/>
        <v>1.6666666666666607E-2</v>
      </c>
      <c r="L7" s="1">
        <f t="shared" si="1"/>
        <v>1.1111111111111072E-2</v>
      </c>
      <c r="M7" s="1">
        <f t="shared" si="2"/>
        <v>8.3333333333333259E-2</v>
      </c>
    </row>
    <row r="8" spans="1:13" x14ac:dyDescent="0.2">
      <c r="A8" s="2">
        <v>107</v>
      </c>
      <c r="B8" s="2">
        <v>27</v>
      </c>
      <c r="C8" s="3">
        <v>1</v>
      </c>
      <c r="D8" s="3">
        <v>1</v>
      </c>
      <c r="E8" s="2">
        <f>'107'!H3</f>
        <v>0.77777777777777779</v>
      </c>
      <c r="F8" s="2">
        <f>'107'!I3</f>
        <v>0.39444444444444443</v>
      </c>
      <c r="G8" s="2">
        <f>'107'!J3</f>
        <v>0.85</v>
      </c>
      <c r="H8" s="4">
        <f>'107'!M3</f>
        <v>0.85</v>
      </c>
      <c r="I8" s="2">
        <f>'107'!L3</f>
        <v>0.47222222222222221</v>
      </c>
      <c r="J8" s="2">
        <f>'107'!M3</f>
        <v>0.85</v>
      </c>
      <c r="K8" s="1">
        <f t="shared" si="0"/>
        <v>7.2222222222222188E-2</v>
      </c>
      <c r="L8" s="1">
        <f t="shared" si="1"/>
        <v>7.7777777777777779E-2</v>
      </c>
      <c r="M8" s="1">
        <f t="shared" si="2"/>
        <v>0</v>
      </c>
    </row>
    <row r="9" spans="1:13" x14ac:dyDescent="0.2">
      <c r="A9" s="2">
        <v>108</v>
      </c>
      <c r="B9" s="2">
        <v>33</v>
      </c>
      <c r="C9" s="3">
        <v>1</v>
      </c>
      <c r="D9" s="3">
        <v>1</v>
      </c>
      <c r="E9" s="2">
        <f>'108'!H3</f>
        <v>0.55555555555555558</v>
      </c>
      <c r="F9" s="2">
        <f>'108'!I3</f>
        <v>0.58888888888888891</v>
      </c>
      <c r="G9" s="2">
        <f>'108'!J3</f>
        <v>0.85</v>
      </c>
      <c r="H9" s="4">
        <f>'108'!M3</f>
        <v>0.85</v>
      </c>
      <c r="I9" s="2">
        <f>'108'!L3</f>
        <v>0.76666666666666672</v>
      </c>
      <c r="J9" s="2">
        <f>'108'!M3</f>
        <v>0.85</v>
      </c>
      <c r="K9" s="1">
        <f t="shared" si="0"/>
        <v>0.2944444444444444</v>
      </c>
      <c r="L9" s="1">
        <f t="shared" si="1"/>
        <v>0.17777777777777781</v>
      </c>
      <c r="M9" s="1">
        <f t="shared" si="2"/>
        <v>0</v>
      </c>
    </row>
    <row r="10" spans="1:13" x14ac:dyDescent="0.2">
      <c r="A10" s="2">
        <v>109</v>
      </c>
      <c r="B10" s="2">
        <v>23</v>
      </c>
      <c r="C10" s="3">
        <v>1</v>
      </c>
      <c r="D10" s="3">
        <v>1</v>
      </c>
      <c r="E10" s="2">
        <f>'109'!H3</f>
        <v>0.83333333333333337</v>
      </c>
      <c r="F10" s="2">
        <f>'109'!I3</f>
        <v>0.62777777777777777</v>
      </c>
      <c r="G10" s="2">
        <f>'109'!J3</f>
        <v>0.8666666666666667</v>
      </c>
      <c r="H10" s="4">
        <f>'109'!M3</f>
        <v>0.8666666666666667</v>
      </c>
      <c r="I10" s="2">
        <f>'109'!L3</f>
        <v>0.78333333333333333</v>
      </c>
      <c r="J10" s="2">
        <f>'109'!M3</f>
        <v>0.8666666666666667</v>
      </c>
      <c r="K10" s="1">
        <f t="shared" si="0"/>
        <v>3.3333333333333326E-2</v>
      </c>
      <c r="L10" s="1">
        <f t="shared" si="1"/>
        <v>0.15555555555555556</v>
      </c>
      <c r="M10" s="1">
        <f t="shared" si="2"/>
        <v>0</v>
      </c>
    </row>
    <row r="11" spans="1:13" x14ac:dyDescent="0.2">
      <c r="A11" s="2">
        <v>110</v>
      </c>
      <c r="B11" s="2">
        <v>20</v>
      </c>
      <c r="C11" s="3">
        <v>0</v>
      </c>
      <c r="D11" s="3">
        <v>1</v>
      </c>
      <c r="E11" s="2">
        <f>'110'!H3</f>
        <v>0.55555555555555558</v>
      </c>
      <c r="F11" s="2">
        <f>'110'!I3</f>
        <v>0.57777777777777772</v>
      </c>
      <c r="G11" s="2">
        <f>'110'!J3</f>
        <v>0.65</v>
      </c>
      <c r="H11" s="4">
        <f>'110'!M3</f>
        <v>0.78333333333333333</v>
      </c>
      <c r="I11" s="2">
        <f>'110'!L3</f>
        <v>0.51666666666666672</v>
      </c>
      <c r="J11" s="2">
        <f>'110'!M3</f>
        <v>0.78333333333333333</v>
      </c>
      <c r="K11" s="1">
        <f t="shared" si="0"/>
        <v>0.22777777777777775</v>
      </c>
      <c r="L11" s="1">
        <f t="shared" si="1"/>
        <v>-6.1111111111111005E-2</v>
      </c>
      <c r="M11" s="1">
        <f t="shared" si="2"/>
        <v>0.1333333333333333</v>
      </c>
    </row>
    <row r="12" spans="1:13" x14ac:dyDescent="0.2">
      <c r="A12" s="2">
        <v>111</v>
      </c>
      <c r="B12" s="2">
        <v>27</v>
      </c>
      <c r="C12" s="3">
        <v>0</v>
      </c>
      <c r="D12" s="3">
        <v>1</v>
      </c>
      <c r="E12" s="2">
        <f>'111'!H3</f>
        <v>0.77777777777777779</v>
      </c>
      <c r="F12" s="2">
        <f>'111'!I3</f>
        <v>0.46111111111111114</v>
      </c>
      <c r="G12" s="2">
        <f>'111'!J3</f>
        <v>0.68333333333333335</v>
      </c>
      <c r="H12" s="4">
        <f>'111'!M3</f>
        <v>0.8</v>
      </c>
      <c r="I12" s="2">
        <f>'111'!L3</f>
        <v>0.38333333333333336</v>
      </c>
      <c r="J12" s="2">
        <f>'111'!M3</f>
        <v>0.8</v>
      </c>
      <c r="K12" s="1">
        <f t="shared" si="0"/>
        <v>2.2222222222222254E-2</v>
      </c>
      <c r="L12" s="1">
        <f t="shared" si="1"/>
        <v>-7.7777777777777779E-2</v>
      </c>
      <c r="M12" s="1">
        <f t="shared" si="2"/>
        <v>0.1166666666666667</v>
      </c>
    </row>
    <row r="13" spans="1:13" x14ac:dyDescent="0.2">
      <c r="A13" s="2">
        <v>112</v>
      </c>
      <c r="B13" s="2">
        <v>20</v>
      </c>
      <c r="C13" s="3">
        <v>1</v>
      </c>
      <c r="D13" s="3">
        <v>1</v>
      </c>
      <c r="E13" s="2">
        <f>'112'!H3</f>
        <v>0.83333333333333337</v>
      </c>
      <c r="F13" s="2">
        <f>'112'!I3</f>
        <v>0.77777777777777779</v>
      </c>
      <c r="G13" s="2">
        <f>'112'!J3</f>
        <v>0.8666666666666667</v>
      </c>
      <c r="H13" s="4">
        <f>'112'!M3</f>
        <v>0.8833333333333333</v>
      </c>
      <c r="I13" s="2">
        <f>'112'!L3</f>
        <v>0.71666666666666667</v>
      </c>
      <c r="J13" s="2">
        <f>'112'!M3</f>
        <v>0.8833333333333333</v>
      </c>
      <c r="K13" s="1">
        <f t="shared" si="0"/>
        <v>4.9999999999999933E-2</v>
      </c>
      <c r="L13" s="1">
        <f t="shared" si="1"/>
        <v>-6.1111111111111116E-2</v>
      </c>
      <c r="M13" s="1">
        <f t="shared" si="2"/>
        <v>1.6666666666666607E-2</v>
      </c>
    </row>
    <row r="14" spans="1:13" x14ac:dyDescent="0.2">
      <c r="A14" s="2">
        <v>113</v>
      </c>
      <c r="B14" s="2">
        <v>20</v>
      </c>
      <c r="C14" s="3">
        <v>0</v>
      </c>
      <c r="D14" s="3">
        <v>1</v>
      </c>
      <c r="E14" s="2">
        <f>'113'!H3</f>
        <v>0.72222222222222221</v>
      </c>
      <c r="F14" s="2">
        <f>'113'!I3</f>
        <v>0.8</v>
      </c>
      <c r="G14" s="2">
        <f>'113'!J3</f>
        <v>0.83333333333333337</v>
      </c>
      <c r="H14" s="4">
        <f>'113'!M3</f>
        <v>0.85</v>
      </c>
      <c r="I14" s="2">
        <f>'113'!L3</f>
        <v>0.92777777777777781</v>
      </c>
      <c r="J14" s="2">
        <f>'113'!M3</f>
        <v>0.85</v>
      </c>
      <c r="K14" s="1">
        <f t="shared" si="0"/>
        <v>0.12777777777777777</v>
      </c>
      <c r="L14" s="1">
        <f t="shared" si="1"/>
        <v>0.12777777777777777</v>
      </c>
      <c r="M14" s="1">
        <f t="shared" si="2"/>
        <v>1.6666666666666607E-2</v>
      </c>
    </row>
    <row r="15" spans="1:13" x14ac:dyDescent="0.2">
      <c r="A15" s="2">
        <v>114</v>
      </c>
      <c r="B15" s="2">
        <v>20</v>
      </c>
      <c r="C15" s="3">
        <v>0</v>
      </c>
      <c r="D15" s="3">
        <v>1</v>
      </c>
      <c r="E15" s="2">
        <f>'114'!H3</f>
        <v>0.88888888888888884</v>
      </c>
      <c r="F15" s="2">
        <f>'114'!I3</f>
        <v>0.81666666666666665</v>
      </c>
      <c r="G15" s="2">
        <f>'114'!J3</f>
        <v>0.81666666666666665</v>
      </c>
      <c r="H15" s="4">
        <f>'114'!M3</f>
        <v>0.8666666666666667</v>
      </c>
      <c r="I15" s="2">
        <f>'114'!L3</f>
        <v>0.81666666666666665</v>
      </c>
      <c r="J15" s="2">
        <f>'114'!M3</f>
        <v>0.8666666666666667</v>
      </c>
      <c r="K15" s="1">
        <f t="shared" si="0"/>
        <v>-2.2222222222222143E-2</v>
      </c>
      <c r="L15" s="1">
        <f t="shared" si="1"/>
        <v>0</v>
      </c>
      <c r="M15" s="1">
        <f t="shared" si="2"/>
        <v>5.0000000000000044E-2</v>
      </c>
    </row>
    <row r="16" spans="1:13" x14ac:dyDescent="0.2">
      <c r="A16" s="2">
        <v>115</v>
      </c>
      <c r="B16" s="2">
        <v>20</v>
      </c>
      <c r="C16" s="3">
        <v>1</v>
      </c>
      <c r="D16" s="3">
        <v>1</v>
      </c>
      <c r="E16" s="2">
        <f>'115'!H3</f>
        <v>0.88888888888888884</v>
      </c>
      <c r="F16" s="2">
        <f>'115'!I3</f>
        <v>0.80555555555555558</v>
      </c>
      <c r="G16" s="2">
        <f>'115'!J3</f>
        <v>0.8</v>
      </c>
      <c r="H16" s="4">
        <f>'115'!M3</f>
        <v>0.85</v>
      </c>
      <c r="I16" s="2">
        <f>'115'!L3</f>
        <v>0.8833333333333333</v>
      </c>
      <c r="J16" s="2">
        <f>'115'!M3</f>
        <v>0.85</v>
      </c>
      <c r="K16" s="1">
        <f t="shared" si="0"/>
        <v>-3.8888888888888862E-2</v>
      </c>
      <c r="L16" s="1">
        <f t="shared" si="1"/>
        <v>7.7777777777777724E-2</v>
      </c>
      <c r="M16" s="1">
        <f t="shared" si="2"/>
        <v>4.9999999999999933E-2</v>
      </c>
    </row>
    <row r="17" spans="1:13" x14ac:dyDescent="0.2">
      <c r="A17" s="2">
        <v>116</v>
      </c>
      <c r="B17" s="2">
        <v>20</v>
      </c>
      <c r="C17" s="3">
        <v>0</v>
      </c>
      <c r="D17" s="3">
        <v>1</v>
      </c>
      <c r="E17" s="2">
        <f>'116'!H3</f>
        <v>0.83333333333333337</v>
      </c>
      <c r="F17" s="2">
        <f>'116'!I3</f>
        <v>0.68888888888888888</v>
      </c>
      <c r="G17" s="2">
        <f>'116'!J3</f>
        <v>0.8666666666666667</v>
      </c>
      <c r="H17" s="4">
        <f>'116'!M3</f>
        <v>0.76666666666666672</v>
      </c>
      <c r="I17" s="2">
        <f>'116'!L3</f>
        <v>0.7</v>
      </c>
      <c r="J17" s="2">
        <f>'116'!M3</f>
        <v>0.76666666666666672</v>
      </c>
      <c r="K17" s="1">
        <f t="shared" si="0"/>
        <v>-6.6666666666666652E-2</v>
      </c>
      <c r="L17" s="1">
        <f t="shared" si="1"/>
        <v>1.1111111111111072E-2</v>
      </c>
      <c r="M17" s="1">
        <f t="shared" si="2"/>
        <v>-9.9999999999999978E-2</v>
      </c>
    </row>
    <row r="18" spans="1:13" x14ac:dyDescent="0.2">
      <c r="A18" s="2">
        <v>117</v>
      </c>
      <c r="B18" s="2">
        <v>32</v>
      </c>
      <c r="C18" s="3">
        <v>0</v>
      </c>
      <c r="D18" s="3">
        <v>1</v>
      </c>
      <c r="E18" s="2">
        <f>'117'!H3</f>
        <v>0.77777777777777779</v>
      </c>
      <c r="F18" s="2">
        <f>'117'!I3</f>
        <v>0.63888888888888884</v>
      </c>
      <c r="G18" s="2">
        <f>'117'!J3</f>
        <v>0.76666666666666672</v>
      </c>
      <c r="H18" s="4">
        <f>'117'!M3</f>
        <v>0.91666666666666663</v>
      </c>
      <c r="I18" s="2">
        <f>'117'!L3</f>
        <v>0.75</v>
      </c>
      <c r="J18" s="2">
        <f>'117'!M3</f>
        <v>0.91666666666666663</v>
      </c>
      <c r="K18" s="1">
        <f t="shared" si="0"/>
        <v>0.13888888888888884</v>
      </c>
      <c r="L18" s="1">
        <f t="shared" si="1"/>
        <v>0.11111111111111116</v>
      </c>
      <c r="M18" s="1">
        <f t="shared" si="2"/>
        <v>0.14999999999999991</v>
      </c>
    </row>
    <row r="19" spans="1:13" x14ac:dyDescent="0.2">
      <c r="A19" s="2">
        <v>118</v>
      </c>
      <c r="B19" s="2">
        <v>25</v>
      </c>
      <c r="C19" s="3">
        <v>0</v>
      </c>
      <c r="D19" s="3">
        <v>1</v>
      </c>
      <c r="E19" s="2">
        <f>'118'!H3</f>
        <v>0.72222222222222221</v>
      </c>
      <c r="F19" s="2">
        <f>'118'!I3</f>
        <v>0.82222222222222219</v>
      </c>
      <c r="G19" s="2">
        <f>'118'!J3</f>
        <v>0.83333333333333337</v>
      </c>
      <c r="H19" s="4">
        <f>'118'!M3</f>
        <v>0.83333333333333337</v>
      </c>
      <c r="I19" s="2">
        <f>'118'!L3</f>
        <v>0.71111111111111114</v>
      </c>
      <c r="J19" s="2">
        <f>'118'!M3</f>
        <v>0.83333333333333337</v>
      </c>
      <c r="K19" s="1">
        <f t="shared" si="0"/>
        <v>0.11111111111111116</v>
      </c>
      <c r="L19" s="1">
        <f t="shared" si="1"/>
        <v>-0.11111111111111105</v>
      </c>
      <c r="M19" s="1">
        <f t="shared" si="2"/>
        <v>0</v>
      </c>
    </row>
    <row r="20" spans="1:13" x14ac:dyDescent="0.2">
      <c r="A20" s="2">
        <v>201</v>
      </c>
      <c r="B20" s="2">
        <v>22</v>
      </c>
      <c r="C20" s="3">
        <v>1</v>
      </c>
      <c r="D20" s="3">
        <v>2</v>
      </c>
      <c r="E20" s="1">
        <f>'201'!H3</f>
        <v>0.72222222222222221</v>
      </c>
      <c r="F20" s="1">
        <f>'201'!I3</f>
        <v>0.69444444444444442</v>
      </c>
      <c r="G20" s="1">
        <f>'201'!J3</f>
        <v>0.78333333333333333</v>
      </c>
      <c r="H20" s="4">
        <f>'201'!M3</f>
        <v>0.9</v>
      </c>
      <c r="I20" s="1">
        <f>'201'!L3</f>
        <v>0.65555555555555556</v>
      </c>
      <c r="J20" s="1">
        <f>'201'!M3</f>
        <v>0.9</v>
      </c>
      <c r="K20" s="1">
        <f t="shared" si="0"/>
        <v>0.17777777777777781</v>
      </c>
      <c r="L20" s="1">
        <f t="shared" si="1"/>
        <v>-3.8888888888888862E-2</v>
      </c>
      <c r="M20" s="1">
        <f t="shared" si="2"/>
        <v>0.1166666666666667</v>
      </c>
    </row>
    <row r="21" spans="1:13" x14ac:dyDescent="0.2">
      <c r="A21" s="2">
        <v>202</v>
      </c>
      <c r="B21" s="2">
        <v>21</v>
      </c>
      <c r="C21" s="3">
        <v>0</v>
      </c>
      <c r="D21" s="3">
        <v>2</v>
      </c>
      <c r="E21" s="1">
        <f>'202'!H3</f>
        <v>0.77777777777777779</v>
      </c>
      <c r="F21" s="1">
        <f>'202'!I3</f>
        <v>0.48333333333333334</v>
      </c>
      <c r="G21" s="1">
        <f>'202'!J3</f>
        <v>0.81666666666666665</v>
      </c>
      <c r="H21" s="4">
        <f>'202'!M3</f>
        <v>0.81666666666666665</v>
      </c>
      <c r="I21" s="1">
        <f>'202'!L3</f>
        <v>0.52222222222222225</v>
      </c>
      <c r="J21" s="1">
        <f>'202'!M3</f>
        <v>0.81666666666666665</v>
      </c>
      <c r="K21" s="1">
        <f t="shared" si="0"/>
        <v>3.8888888888888862E-2</v>
      </c>
      <c r="L21" s="1">
        <f t="shared" si="1"/>
        <v>3.8888888888888917E-2</v>
      </c>
      <c r="M21" s="1">
        <f t="shared" si="2"/>
        <v>0</v>
      </c>
    </row>
    <row r="22" spans="1:13" x14ac:dyDescent="0.2">
      <c r="A22" s="2">
        <v>203</v>
      </c>
      <c r="B22" s="2">
        <v>22</v>
      </c>
      <c r="C22" s="3">
        <v>1</v>
      </c>
      <c r="D22" s="3">
        <v>2</v>
      </c>
      <c r="E22" s="1">
        <f>'203'!H3</f>
        <v>0.88888888888888884</v>
      </c>
      <c r="F22" s="1">
        <f>'203'!I3</f>
        <v>0.92777777777777781</v>
      </c>
      <c r="G22" s="1">
        <f>'203'!J3</f>
        <v>0.81666666666666665</v>
      </c>
      <c r="H22" s="4">
        <f>'203'!M3</f>
        <v>0.9</v>
      </c>
      <c r="I22" s="1">
        <f>'203'!L3</f>
        <v>0.91111111111111109</v>
      </c>
      <c r="J22" s="1">
        <f>'203'!M3</f>
        <v>0.9</v>
      </c>
      <c r="K22" s="1">
        <f t="shared" si="0"/>
        <v>1.1111111111111183E-2</v>
      </c>
      <c r="L22" s="1">
        <f t="shared" si="1"/>
        <v>-1.6666666666666718E-2</v>
      </c>
      <c r="M22" s="1">
        <f t="shared" si="2"/>
        <v>8.333333333333337E-2</v>
      </c>
    </row>
    <row r="23" spans="1:13" x14ac:dyDescent="0.2">
      <c r="A23" s="2">
        <v>204</v>
      </c>
      <c r="B23" s="2">
        <v>22</v>
      </c>
      <c r="C23" s="3">
        <v>1</v>
      </c>
      <c r="D23" s="3">
        <v>2</v>
      </c>
      <c r="E23" s="1">
        <f>'204'!H3</f>
        <v>0.72222222222222221</v>
      </c>
      <c r="F23" s="1">
        <f>'204'!I3</f>
        <v>0.77222222222222225</v>
      </c>
      <c r="G23" s="1">
        <f>'204'!J3</f>
        <v>0.8833333333333333</v>
      </c>
      <c r="H23" s="4">
        <f>'204'!M3</f>
        <v>0.8833333333333333</v>
      </c>
      <c r="I23" s="1">
        <f>'204'!L3</f>
        <v>0.68333333333333335</v>
      </c>
      <c r="J23" s="1">
        <f>'204'!M3</f>
        <v>0.8833333333333333</v>
      </c>
      <c r="K23" s="1">
        <f t="shared" si="0"/>
        <v>0.16111111111111109</v>
      </c>
      <c r="L23" s="1">
        <f t="shared" si="1"/>
        <v>-8.8888888888888906E-2</v>
      </c>
      <c r="M23" s="1">
        <f t="shared" si="2"/>
        <v>0</v>
      </c>
    </row>
    <row r="24" spans="1:13" x14ac:dyDescent="0.2">
      <c r="A24" s="2">
        <v>205</v>
      </c>
      <c r="B24" s="2">
        <v>22</v>
      </c>
      <c r="C24" s="3">
        <v>0</v>
      </c>
      <c r="D24" s="3">
        <v>2</v>
      </c>
      <c r="E24" s="1">
        <f>'205'!H3</f>
        <v>0.66666666666666663</v>
      </c>
      <c r="F24" s="1">
        <f>'205'!I3</f>
        <v>0.81666666666666665</v>
      </c>
      <c r="G24" s="1">
        <f>'205'!J3</f>
        <v>0.85</v>
      </c>
      <c r="H24" s="4">
        <f>'205'!M3</f>
        <v>0.9</v>
      </c>
      <c r="I24" s="1">
        <f>'205'!L3</f>
        <v>0.73333333333333328</v>
      </c>
      <c r="J24" s="1">
        <f>'205'!M3</f>
        <v>0.9</v>
      </c>
      <c r="K24" s="1">
        <f t="shared" si="0"/>
        <v>0.23333333333333339</v>
      </c>
      <c r="L24" s="1">
        <f t="shared" si="1"/>
        <v>-8.333333333333337E-2</v>
      </c>
      <c r="M24" s="1">
        <f t="shared" si="2"/>
        <v>5.0000000000000044E-2</v>
      </c>
    </row>
    <row r="25" spans="1:13" x14ac:dyDescent="0.2">
      <c r="A25" s="2">
        <v>206</v>
      </c>
      <c r="B25" s="2">
        <v>21</v>
      </c>
      <c r="C25" s="3">
        <v>0</v>
      </c>
      <c r="D25" s="3">
        <v>2</v>
      </c>
      <c r="E25" s="1">
        <f>'206'!H3</f>
        <v>0.77777777777777779</v>
      </c>
      <c r="F25" s="1">
        <f>'206'!I3</f>
        <v>0.81666666666666665</v>
      </c>
      <c r="G25" s="1">
        <f>'206'!J3</f>
        <v>0.91666666666666663</v>
      </c>
      <c r="H25" s="4">
        <f>'206'!M3</f>
        <v>0.8666666666666667</v>
      </c>
      <c r="I25" s="1">
        <f>'206'!L3</f>
        <v>0.76666666666666672</v>
      </c>
      <c r="J25" s="1">
        <f>'206'!M3</f>
        <v>0.8666666666666667</v>
      </c>
      <c r="K25" s="1">
        <f t="shared" si="0"/>
        <v>8.8888888888888906E-2</v>
      </c>
      <c r="L25" s="1">
        <f t="shared" si="1"/>
        <v>-4.9999999999999933E-2</v>
      </c>
      <c r="M25" s="1">
        <f t="shared" si="2"/>
        <v>-4.9999999999999933E-2</v>
      </c>
    </row>
    <row r="26" spans="1:13" x14ac:dyDescent="0.2">
      <c r="A26" s="2">
        <v>207</v>
      </c>
      <c r="B26" s="2">
        <v>22</v>
      </c>
      <c r="C26" s="3">
        <v>0</v>
      </c>
      <c r="D26" s="3">
        <v>2</v>
      </c>
      <c r="E26" s="1">
        <f>'207'!H3</f>
        <v>0.83333333333333337</v>
      </c>
      <c r="F26" s="1">
        <f>'207'!I3</f>
        <v>0.73333333333333328</v>
      </c>
      <c r="G26" s="1">
        <f>'207'!J3</f>
        <v>0.8833333333333333</v>
      </c>
      <c r="H26" s="4">
        <f>'207'!M3</f>
        <v>0.91666666666666663</v>
      </c>
      <c r="I26" s="1">
        <f>'207'!L3</f>
        <v>0.83333333333333337</v>
      </c>
      <c r="J26" s="1">
        <f>'207'!M3</f>
        <v>0.91666666666666663</v>
      </c>
      <c r="K26" s="1">
        <f t="shared" si="0"/>
        <v>8.3333333333333259E-2</v>
      </c>
      <c r="L26" s="1">
        <f t="shared" si="1"/>
        <v>0.10000000000000009</v>
      </c>
      <c r="M26" s="1">
        <f t="shared" si="2"/>
        <v>3.3333333333333326E-2</v>
      </c>
    </row>
    <row r="27" spans="1:13" x14ac:dyDescent="0.2">
      <c r="A27" s="2">
        <v>208</v>
      </c>
      <c r="B27" s="2">
        <v>32</v>
      </c>
      <c r="C27" s="3">
        <v>1</v>
      </c>
      <c r="D27" s="3">
        <v>2</v>
      </c>
      <c r="E27" s="1">
        <f>'208'!H3</f>
        <v>0.88888888888888884</v>
      </c>
      <c r="F27" s="1">
        <f>'208'!I3</f>
        <v>0.75555555555555554</v>
      </c>
      <c r="G27" s="1">
        <f>'208'!J3</f>
        <v>0.76666666666666672</v>
      </c>
      <c r="H27" s="4">
        <f>'208'!M3</f>
        <v>0.8666666666666667</v>
      </c>
      <c r="I27" s="1">
        <f>'208'!L3</f>
        <v>0.78888888888888886</v>
      </c>
      <c r="J27" s="1">
        <f>'208'!M3</f>
        <v>0.8666666666666667</v>
      </c>
      <c r="K27" s="1">
        <f t="shared" si="0"/>
        <v>-2.2222222222222143E-2</v>
      </c>
      <c r="L27" s="1">
        <f t="shared" si="1"/>
        <v>3.3333333333333326E-2</v>
      </c>
      <c r="M27" s="1">
        <f t="shared" si="2"/>
        <v>9.9999999999999978E-2</v>
      </c>
    </row>
    <row r="28" spans="1:13" x14ac:dyDescent="0.2">
      <c r="A28" s="2">
        <v>209</v>
      </c>
      <c r="B28" s="2">
        <v>22</v>
      </c>
      <c r="C28" s="3">
        <v>1</v>
      </c>
      <c r="D28" s="3">
        <v>2</v>
      </c>
      <c r="E28" s="1">
        <f>'209'!H3</f>
        <v>0.83333333333333337</v>
      </c>
      <c r="F28" s="1">
        <f>'209'!I3</f>
        <v>0.55555555555555558</v>
      </c>
      <c r="G28" s="1">
        <f>'209'!J3</f>
        <v>0.85</v>
      </c>
      <c r="H28" s="4">
        <f>'209'!M3</f>
        <v>0.81666666666666665</v>
      </c>
      <c r="I28" s="1">
        <f>'209'!L3</f>
        <v>0.62777777777777777</v>
      </c>
      <c r="J28" s="1">
        <f>'209'!M3</f>
        <v>0.81666666666666665</v>
      </c>
      <c r="K28" s="1">
        <f t="shared" si="0"/>
        <v>-1.6666666666666718E-2</v>
      </c>
      <c r="L28" s="1">
        <f t="shared" si="1"/>
        <v>7.2222222222222188E-2</v>
      </c>
      <c r="M28" s="1">
        <f t="shared" si="2"/>
        <v>-3.3333333333333326E-2</v>
      </c>
    </row>
    <row r="29" spans="1:13" x14ac:dyDescent="0.2">
      <c r="A29" s="2">
        <v>210</v>
      </c>
      <c r="B29" s="2">
        <v>21</v>
      </c>
      <c r="C29" s="3">
        <v>1</v>
      </c>
      <c r="D29" s="3">
        <v>2</v>
      </c>
      <c r="E29" s="1">
        <f>'210'!H3</f>
        <v>0.55555555555555558</v>
      </c>
      <c r="F29" s="1">
        <f>'210'!I3</f>
        <v>0.51666666666666672</v>
      </c>
      <c r="G29" s="1">
        <f>'210'!J3</f>
        <v>0.81666666666666665</v>
      </c>
      <c r="H29" s="4">
        <f>'210'!M3</f>
        <v>0.81666666666666665</v>
      </c>
      <c r="I29" s="1">
        <f>'210'!L3</f>
        <v>0.49444444444444446</v>
      </c>
      <c r="J29" s="1">
        <f>'210'!M3</f>
        <v>0.81666666666666665</v>
      </c>
      <c r="K29" s="1">
        <f t="shared" si="0"/>
        <v>0.26111111111111107</v>
      </c>
      <c r="L29" s="1">
        <f t="shared" si="1"/>
        <v>-2.2222222222222254E-2</v>
      </c>
      <c r="M29" s="1">
        <f t="shared" si="2"/>
        <v>0</v>
      </c>
    </row>
    <row r="30" spans="1:13" x14ac:dyDescent="0.2">
      <c r="A30" s="2">
        <v>211</v>
      </c>
      <c r="B30" s="2">
        <v>20</v>
      </c>
      <c r="C30" s="3">
        <v>1</v>
      </c>
      <c r="D30" s="3">
        <v>2</v>
      </c>
      <c r="E30" s="1">
        <f>'211'!H3</f>
        <v>0.94444444444444442</v>
      </c>
      <c r="F30" s="1">
        <f>'211'!I3</f>
        <v>0.8</v>
      </c>
      <c r="G30" s="1">
        <f>'211'!J3</f>
        <v>0.7</v>
      </c>
      <c r="H30" s="4">
        <f>'211'!M3</f>
        <v>0.78333333333333333</v>
      </c>
      <c r="I30" s="1">
        <f>'211'!L3</f>
        <v>0.58333333333333337</v>
      </c>
      <c r="J30" s="1">
        <f>'211'!M3</f>
        <v>0.78333333333333333</v>
      </c>
      <c r="K30" s="1">
        <f t="shared" si="0"/>
        <v>-0.16111111111111109</v>
      </c>
      <c r="L30" s="1">
        <f t="shared" si="1"/>
        <v>-0.21666666666666667</v>
      </c>
      <c r="M30" s="1">
        <f t="shared" si="2"/>
        <v>8.333333333333337E-2</v>
      </c>
    </row>
    <row r="31" spans="1:13" x14ac:dyDescent="0.2">
      <c r="A31" s="2">
        <v>212</v>
      </c>
      <c r="B31" s="2">
        <v>20</v>
      </c>
      <c r="C31" s="3">
        <v>0</v>
      </c>
      <c r="D31" s="3">
        <v>2</v>
      </c>
      <c r="E31" s="1">
        <f>'212'!H3</f>
        <v>0.88888888888888884</v>
      </c>
      <c r="F31" s="1">
        <f>'212'!I3</f>
        <v>0.83888888888888891</v>
      </c>
      <c r="G31" s="1">
        <f>'212'!J3</f>
        <v>0.8666666666666667</v>
      </c>
      <c r="H31" s="4">
        <f>'212'!M3</f>
        <v>0.8666666666666667</v>
      </c>
      <c r="I31" s="1">
        <f>'212'!L3</f>
        <v>0.82222222222222219</v>
      </c>
      <c r="J31" s="1">
        <f>'212'!M3</f>
        <v>0.8666666666666667</v>
      </c>
      <c r="K31" s="1">
        <f t="shared" si="0"/>
        <v>-2.2222222222222143E-2</v>
      </c>
      <c r="L31" s="1">
        <f t="shared" si="1"/>
        <v>-1.6666666666666718E-2</v>
      </c>
      <c r="M31" s="1">
        <f t="shared" si="2"/>
        <v>0</v>
      </c>
    </row>
    <row r="32" spans="1:13" x14ac:dyDescent="0.2">
      <c r="A32" s="2">
        <v>213</v>
      </c>
      <c r="B32" s="2">
        <v>22</v>
      </c>
      <c r="C32" s="3">
        <v>1</v>
      </c>
      <c r="D32" s="3">
        <v>2</v>
      </c>
      <c r="E32" s="1">
        <f>'213'!H3</f>
        <v>0.72222222222222221</v>
      </c>
      <c r="F32" s="1">
        <f>'213'!I3</f>
        <v>0.46666666666666667</v>
      </c>
      <c r="G32" s="1">
        <f>'213'!J3</f>
        <v>0.83333333333333337</v>
      </c>
      <c r="H32" s="4">
        <f>'213'!M3</f>
        <v>0.78333333333333333</v>
      </c>
      <c r="I32" s="1">
        <f>'213'!L3</f>
        <v>0.55555555555555558</v>
      </c>
      <c r="J32" s="1">
        <f>'213'!M3</f>
        <v>0.78333333333333333</v>
      </c>
      <c r="K32" s="1">
        <f t="shared" si="0"/>
        <v>6.1111111111111116E-2</v>
      </c>
      <c r="L32" s="1">
        <f t="shared" si="1"/>
        <v>8.8888888888888906E-2</v>
      </c>
      <c r="M32" s="1">
        <f t="shared" si="2"/>
        <v>-5.0000000000000044E-2</v>
      </c>
    </row>
    <row r="33" spans="1:13" x14ac:dyDescent="0.2">
      <c r="A33" s="2">
        <v>214</v>
      </c>
      <c r="B33" s="2">
        <v>20</v>
      </c>
      <c r="C33" s="3">
        <v>1</v>
      </c>
      <c r="D33" s="3">
        <v>2</v>
      </c>
      <c r="E33" s="1">
        <f>'214'!H3</f>
        <v>0.94444444444444442</v>
      </c>
      <c r="F33" s="1">
        <f>'214'!I3</f>
        <v>0.78888888888888886</v>
      </c>
      <c r="G33" s="1">
        <f>'214'!J3</f>
        <v>0.91666666666666663</v>
      </c>
      <c r="H33" s="4">
        <f>'214'!M3</f>
        <v>0.83333333333333337</v>
      </c>
      <c r="I33" s="1">
        <f>'214'!L3</f>
        <v>0.84444444444444444</v>
      </c>
      <c r="J33" s="1">
        <f>'214'!M3</f>
        <v>0.83333333333333337</v>
      </c>
      <c r="K33" s="1">
        <f t="shared" si="0"/>
        <v>-0.11111111111111105</v>
      </c>
      <c r="L33" s="1">
        <f t="shared" si="1"/>
        <v>5.555555555555558E-2</v>
      </c>
      <c r="M33" s="1">
        <f t="shared" si="2"/>
        <v>-8.3333333333333259E-2</v>
      </c>
    </row>
    <row r="34" spans="1:13" x14ac:dyDescent="0.2">
      <c r="A34" s="2">
        <v>215</v>
      </c>
      <c r="B34" s="2">
        <v>20</v>
      </c>
      <c r="C34" s="3">
        <v>0</v>
      </c>
      <c r="D34" s="3">
        <v>2</v>
      </c>
      <c r="E34" s="1">
        <f>'215'!H3</f>
        <v>0.66666666666666663</v>
      </c>
      <c r="F34" s="1">
        <f>'215'!I3</f>
        <v>0.61111111111111116</v>
      </c>
      <c r="G34" s="1">
        <f>'215'!J3</f>
        <v>0.83333333333333337</v>
      </c>
      <c r="H34" s="4">
        <f>'215'!M3</f>
        <v>0.83333333333333337</v>
      </c>
      <c r="I34" s="1">
        <f>'215'!L3</f>
        <v>0.65</v>
      </c>
      <c r="J34" s="1">
        <f>'215'!M3</f>
        <v>0.83333333333333337</v>
      </c>
      <c r="K34" s="1">
        <f t="shared" si="0"/>
        <v>0.16666666666666674</v>
      </c>
      <c r="L34" s="1">
        <f t="shared" si="1"/>
        <v>3.8888888888888862E-2</v>
      </c>
      <c r="M34" s="1">
        <f t="shared" si="2"/>
        <v>0</v>
      </c>
    </row>
    <row r="35" spans="1:13" x14ac:dyDescent="0.2">
      <c r="A35" s="2">
        <v>216</v>
      </c>
      <c r="B35" s="2">
        <v>20</v>
      </c>
      <c r="C35" s="3">
        <v>0</v>
      </c>
      <c r="D35" s="3">
        <v>2</v>
      </c>
      <c r="E35" s="1">
        <f>'216'!H3</f>
        <v>0.55555555555555558</v>
      </c>
      <c r="F35" s="1">
        <f>'216'!I3</f>
        <v>0.67777777777777781</v>
      </c>
      <c r="G35" s="1">
        <f>'216'!J3</f>
        <v>0.8833333333333333</v>
      </c>
      <c r="H35" s="4">
        <f>'216'!M3</f>
        <v>0.83333333333333337</v>
      </c>
      <c r="I35" s="1">
        <f>'216'!L3</f>
        <v>0.60555555555555551</v>
      </c>
      <c r="J35" s="1">
        <f>'216'!M3</f>
        <v>0.83333333333333337</v>
      </c>
      <c r="K35" s="1">
        <f t="shared" si="0"/>
        <v>0.27777777777777779</v>
      </c>
      <c r="L35" s="1">
        <f t="shared" si="1"/>
        <v>-7.2222222222222299E-2</v>
      </c>
      <c r="M35" s="1">
        <f t="shared" si="2"/>
        <v>-4.9999999999999933E-2</v>
      </c>
    </row>
    <row r="36" spans="1:13" x14ac:dyDescent="0.2">
      <c r="A36" s="2">
        <v>217</v>
      </c>
      <c r="B36" s="2">
        <v>20</v>
      </c>
      <c r="C36" s="3">
        <v>0</v>
      </c>
      <c r="D36" s="3">
        <v>2</v>
      </c>
      <c r="E36" s="1">
        <f>'217'!H3</f>
        <v>0.61111111111111116</v>
      </c>
      <c r="F36" s="1">
        <f>'217'!I3</f>
        <v>0.92222222222222228</v>
      </c>
      <c r="G36" s="1">
        <f>'217'!J3</f>
        <v>0.9</v>
      </c>
      <c r="H36" s="4">
        <f>'217'!M3</f>
        <v>0.8666666666666667</v>
      </c>
      <c r="I36" s="1">
        <f>'217'!L3</f>
        <v>0.86111111111111116</v>
      </c>
      <c r="J36" s="1">
        <f>'217'!M3</f>
        <v>0.8666666666666667</v>
      </c>
      <c r="K36" s="1">
        <f t="shared" si="0"/>
        <v>0.25555555555555554</v>
      </c>
      <c r="L36" s="1">
        <f t="shared" si="1"/>
        <v>-6.1111111111111116E-2</v>
      </c>
      <c r="M36" s="1">
        <f t="shared" si="2"/>
        <v>-3.3333333333333326E-2</v>
      </c>
    </row>
    <row r="37" spans="1:13" x14ac:dyDescent="0.2">
      <c r="A37" s="2">
        <v>218</v>
      </c>
      <c r="B37" s="2">
        <v>19</v>
      </c>
      <c r="C37" s="3">
        <v>0</v>
      </c>
      <c r="D37" s="3">
        <v>2</v>
      </c>
      <c r="E37" s="1">
        <f>'218'!H3</f>
        <v>0.77777777777777779</v>
      </c>
      <c r="F37" s="1">
        <f>'218'!I3</f>
        <v>0.7944444444444444</v>
      </c>
      <c r="G37" s="1">
        <f>'218'!J3</f>
        <v>0.85</v>
      </c>
      <c r="H37" s="4">
        <f>'218'!M3</f>
        <v>0.8</v>
      </c>
      <c r="I37" s="1">
        <f>'218'!L3</f>
        <v>0.59444444444444444</v>
      </c>
      <c r="J37" s="1">
        <f>'218'!M3</f>
        <v>0.8</v>
      </c>
      <c r="K37" s="1">
        <f t="shared" si="0"/>
        <v>2.2222222222222254E-2</v>
      </c>
      <c r="L37" s="1">
        <f t="shared" si="1"/>
        <v>-0.19999999999999996</v>
      </c>
      <c r="M37" s="1">
        <f t="shared" si="2"/>
        <v>-4.9999999999999933E-2</v>
      </c>
    </row>
    <row r="38" spans="1:13" x14ac:dyDescent="0.2">
      <c r="A38" s="2">
        <v>301</v>
      </c>
      <c r="B38" s="2">
        <v>28</v>
      </c>
      <c r="C38" s="3">
        <v>0</v>
      </c>
      <c r="D38" s="3">
        <v>3</v>
      </c>
      <c r="E38" s="1">
        <f>'301'!H3</f>
        <v>0.44444444444444442</v>
      </c>
      <c r="F38" s="1">
        <f>'301'!I3</f>
        <v>0.57777777777777772</v>
      </c>
      <c r="G38" s="1">
        <f>'301'!J3</f>
        <v>0.81666666666666665</v>
      </c>
      <c r="H38" s="4">
        <f>'301'!M3</f>
        <v>0.8833333333333333</v>
      </c>
      <c r="I38" s="1">
        <f>'301'!L3</f>
        <v>0.82222222222222219</v>
      </c>
      <c r="J38" s="1">
        <f>'301'!M3</f>
        <v>0.8833333333333333</v>
      </c>
      <c r="K38" s="1">
        <f t="shared" si="0"/>
        <v>0.43888888888888888</v>
      </c>
      <c r="L38" s="1">
        <f t="shared" si="1"/>
        <v>0.24444444444444446</v>
      </c>
      <c r="M38" s="1">
        <f t="shared" si="2"/>
        <v>6.6666666666666652E-2</v>
      </c>
    </row>
    <row r="39" spans="1:13" x14ac:dyDescent="0.2">
      <c r="A39" s="2">
        <v>302</v>
      </c>
      <c r="B39" s="2">
        <v>21</v>
      </c>
      <c r="C39" s="3">
        <v>0</v>
      </c>
      <c r="D39" s="3">
        <v>3</v>
      </c>
      <c r="E39" s="1">
        <f>'302'!H3</f>
        <v>0.83333333333333337</v>
      </c>
      <c r="F39" s="1">
        <f>'302'!I3</f>
        <v>0.78333333333333333</v>
      </c>
      <c r="G39" s="1">
        <f>'302'!J3</f>
        <v>0.91666666666666663</v>
      </c>
      <c r="H39" s="4">
        <f>'302'!M3</f>
        <v>0.8833333333333333</v>
      </c>
      <c r="I39" s="1">
        <f>'302'!L3</f>
        <v>0.85</v>
      </c>
      <c r="J39" s="1">
        <f>'302'!M3</f>
        <v>0.8833333333333333</v>
      </c>
      <c r="K39" s="1">
        <f t="shared" si="0"/>
        <v>4.9999999999999933E-2</v>
      </c>
      <c r="L39" s="1">
        <f t="shared" si="1"/>
        <v>6.6666666666666652E-2</v>
      </c>
      <c r="M39" s="1">
        <f t="shared" si="2"/>
        <v>-3.3333333333333326E-2</v>
      </c>
    </row>
    <row r="40" spans="1:13" x14ac:dyDescent="0.2">
      <c r="A40" s="2">
        <v>303</v>
      </c>
      <c r="B40" s="2">
        <v>33</v>
      </c>
      <c r="C40" s="3">
        <v>0</v>
      </c>
      <c r="D40" s="3">
        <v>3</v>
      </c>
      <c r="E40" s="1">
        <f>'303'!H3</f>
        <v>0.66666666666666663</v>
      </c>
      <c r="F40" s="1">
        <f>'303'!I3</f>
        <v>0.8833333333333333</v>
      </c>
      <c r="G40" s="1">
        <f>'303'!J3</f>
        <v>0.8833333333333333</v>
      </c>
      <c r="H40" s="4">
        <f>'303'!M3</f>
        <v>0.85</v>
      </c>
      <c r="I40" s="1">
        <f>'303'!L3</f>
        <v>0.81666666666666665</v>
      </c>
      <c r="J40" s="1">
        <f>'303'!M3</f>
        <v>0.85</v>
      </c>
      <c r="K40" s="1">
        <f t="shared" si="0"/>
        <v>0.18333333333333335</v>
      </c>
      <c r="L40" s="1">
        <f t="shared" si="1"/>
        <v>-6.6666666666666652E-2</v>
      </c>
      <c r="M40" s="1">
        <f t="shared" si="2"/>
        <v>-3.3333333333333326E-2</v>
      </c>
    </row>
    <row r="41" spans="1:13" x14ac:dyDescent="0.2">
      <c r="A41" s="2">
        <v>304</v>
      </c>
      <c r="B41" s="2">
        <v>19</v>
      </c>
      <c r="C41" s="3">
        <v>0</v>
      </c>
      <c r="D41" s="3">
        <v>3</v>
      </c>
      <c r="E41" s="1">
        <f>'304'!H3</f>
        <v>0.55555555555555558</v>
      </c>
      <c r="F41" s="1">
        <f>'304'!I3</f>
        <v>0.85</v>
      </c>
      <c r="G41" s="1">
        <f>'304'!J3</f>
        <v>0.43333333333333335</v>
      </c>
      <c r="H41" s="4">
        <f>'304'!M3</f>
        <v>0.48333333333333334</v>
      </c>
      <c r="I41" s="1">
        <f>'304'!L3</f>
        <v>0.76111111111111107</v>
      </c>
      <c r="J41" s="1">
        <f>'304'!M3</f>
        <v>0.48333333333333334</v>
      </c>
      <c r="K41" s="1">
        <f t="shared" si="0"/>
        <v>-7.2222222222222243E-2</v>
      </c>
      <c r="L41" s="1">
        <f t="shared" si="1"/>
        <v>-8.8888888888888906E-2</v>
      </c>
      <c r="M41" s="1">
        <f t="shared" si="2"/>
        <v>4.9999999999999989E-2</v>
      </c>
    </row>
    <row r="42" spans="1:13" x14ac:dyDescent="0.2">
      <c r="A42" s="2">
        <v>305</v>
      </c>
      <c r="B42" s="2">
        <v>19</v>
      </c>
      <c r="C42" s="3">
        <v>1</v>
      </c>
      <c r="D42" s="3">
        <v>3</v>
      </c>
      <c r="E42" s="1">
        <f>'305'!H3</f>
        <v>0.72222222222222221</v>
      </c>
      <c r="F42" s="1">
        <f>'305'!I3</f>
        <v>0.71666666666666667</v>
      </c>
      <c r="G42" s="1">
        <f>'305'!J3</f>
        <v>0.8666666666666667</v>
      </c>
      <c r="H42" s="4">
        <f>'305'!M3</f>
        <v>0.9</v>
      </c>
      <c r="I42" s="1">
        <f>'305'!L3</f>
        <v>0.65555555555555556</v>
      </c>
      <c r="J42" s="1">
        <f>'305'!M3</f>
        <v>0.9</v>
      </c>
      <c r="K42" s="1">
        <f t="shared" si="0"/>
        <v>0.17777777777777781</v>
      </c>
      <c r="L42" s="1">
        <f t="shared" si="1"/>
        <v>-6.1111111111111116E-2</v>
      </c>
      <c r="M42" s="1">
        <f t="shared" si="2"/>
        <v>3.3333333333333326E-2</v>
      </c>
    </row>
    <row r="43" spans="1:13" x14ac:dyDescent="0.2">
      <c r="A43" s="2">
        <v>306</v>
      </c>
      <c r="B43" s="2">
        <v>21</v>
      </c>
      <c r="C43" s="3">
        <v>1</v>
      </c>
      <c r="D43" s="3">
        <v>3</v>
      </c>
      <c r="E43" s="1">
        <f>'306'!H3</f>
        <v>0.83333333333333337</v>
      </c>
      <c r="F43" s="1">
        <f>'306'!I3</f>
        <v>0.6166666666666667</v>
      </c>
      <c r="G43" s="1">
        <f>'306'!J3</f>
        <v>0.8666666666666667</v>
      </c>
      <c r="H43" s="4">
        <f>'306'!M3</f>
        <v>0.85</v>
      </c>
      <c r="I43" s="1">
        <f>'306'!L3</f>
        <v>0.73333333333333328</v>
      </c>
      <c r="J43" s="1">
        <f>'306'!M3</f>
        <v>0.85</v>
      </c>
      <c r="K43" s="1">
        <f t="shared" si="0"/>
        <v>1.6666666666666607E-2</v>
      </c>
      <c r="L43" s="1">
        <f t="shared" si="1"/>
        <v>0.11666666666666659</v>
      </c>
      <c r="M43" s="1">
        <f t="shared" si="2"/>
        <v>-1.6666666666666718E-2</v>
      </c>
    </row>
    <row r="44" spans="1:13" x14ac:dyDescent="0.2">
      <c r="A44" s="2">
        <v>307</v>
      </c>
      <c r="B44" s="2">
        <v>22</v>
      </c>
      <c r="C44" s="3">
        <v>1</v>
      </c>
      <c r="D44" s="3">
        <v>3</v>
      </c>
      <c r="E44" s="1">
        <f>'307'!H3</f>
        <v>0.55555555555555558</v>
      </c>
      <c r="F44" s="1">
        <f>'307'!I3</f>
        <v>0.75555555555555554</v>
      </c>
      <c r="G44" s="1">
        <f>'307'!J3</f>
        <v>0.8666666666666667</v>
      </c>
      <c r="H44" s="4">
        <f>'307'!M3</f>
        <v>0.83333333333333337</v>
      </c>
      <c r="I44" s="1">
        <f>'307'!L3</f>
        <v>0.64444444444444449</v>
      </c>
      <c r="J44" s="1">
        <f>'307'!M3</f>
        <v>0.83333333333333337</v>
      </c>
      <c r="K44" s="1">
        <f t="shared" si="0"/>
        <v>0.27777777777777779</v>
      </c>
      <c r="L44" s="1">
        <f t="shared" si="1"/>
        <v>-0.11111111111111105</v>
      </c>
      <c r="M44" s="1">
        <f t="shared" si="2"/>
        <v>-3.3333333333333326E-2</v>
      </c>
    </row>
    <row r="45" spans="1:13" x14ac:dyDescent="0.2">
      <c r="A45" s="2">
        <v>308</v>
      </c>
      <c r="B45" s="2">
        <v>28</v>
      </c>
      <c r="C45" s="3">
        <v>0</v>
      </c>
      <c r="D45" s="3">
        <v>3</v>
      </c>
      <c r="E45" s="1">
        <f>'308'!H3</f>
        <v>0.66666666666666663</v>
      </c>
      <c r="F45" s="1">
        <f>'308'!I3</f>
        <v>0.2722222222222222</v>
      </c>
      <c r="G45" s="1">
        <f>'308'!J3</f>
        <v>0.8666666666666667</v>
      </c>
      <c r="H45" s="4">
        <f>'308'!M3</f>
        <v>0.8666666666666667</v>
      </c>
      <c r="I45" s="1">
        <f>'308'!L3</f>
        <v>0.62222222222222223</v>
      </c>
      <c r="J45" s="1">
        <f>'308'!M3</f>
        <v>0.8666666666666667</v>
      </c>
      <c r="K45" s="1">
        <f t="shared" si="0"/>
        <v>0.20000000000000007</v>
      </c>
      <c r="L45" s="1">
        <f t="shared" si="1"/>
        <v>0.35000000000000003</v>
      </c>
      <c r="M45" s="1">
        <f t="shared" si="2"/>
        <v>0</v>
      </c>
    </row>
    <row r="46" spans="1:13" x14ac:dyDescent="0.2">
      <c r="A46" s="2">
        <v>309</v>
      </c>
      <c r="B46" s="2">
        <v>22</v>
      </c>
      <c r="C46" s="3">
        <v>1</v>
      </c>
      <c r="D46" s="3">
        <v>3</v>
      </c>
      <c r="E46" s="1">
        <f>'309'!H3</f>
        <v>0.61111111111111116</v>
      </c>
      <c r="F46" s="1">
        <f>'309'!I3</f>
        <v>0.75555555555555554</v>
      </c>
      <c r="G46" s="1">
        <f>'309'!J3</f>
        <v>0.9</v>
      </c>
      <c r="H46" s="4">
        <f>'309'!M3</f>
        <v>0.83333333333333337</v>
      </c>
      <c r="I46" s="1">
        <f>'309'!L3</f>
        <v>0.82222222222222219</v>
      </c>
      <c r="J46" s="1">
        <f>'309'!M3</f>
        <v>0.83333333333333337</v>
      </c>
      <c r="K46" s="1">
        <f t="shared" si="0"/>
        <v>0.22222222222222221</v>
      </c>
      <c r="L46" s="1">
        <f t="shared" si="1"/>
        <v>6.6666666666666652E-2</v>
      </c>
      <c r="M46" s="1">
        <f t="shared" si="2"/>
        <v>-6.6666666666666652E-2</v>
      </c>
    </row>
    <row r="47" spans="1:13" x14ac:dyDescent="0.2">
      <c r="A47" s="2">
        <v>310</v>
      </c>
      <c r="B47" s="2">
        <v>21</v>
      </c>
      <c r="C47" s="3">
        <v>1</v>
      </c>
      <c r="D47" s="3">
        <v>3</v>
      </c>
      <c r="E47" s="1">
        <f>'310'!H3</f>
        <v>0.88888888888888884</v>
      </c>
      <c r="F47" s="1">
        <f>'310'!I3</f>
        <v>0.67777777777777781</v>
      </c>
      <c r="G47" s="1">
        <f>'310'!J3</f>
        <v>0.8666666666666667</v>
      </c>
      <c r="H47" s="4">
        <f>'310'!M3</f>
        <v>0.85</v>
      </c>
      <c r="I47" s="1">
        <f>'310'!L3</f>
        <v>0.78888888888888886</v>
      </c>
      <c r="J47" s="1">
        <f>'310'!M3</f>
        <v>0.85</v>
      </c>
      <c r="K47" s="1">
        <f t="shared" si="0"/>
        <v>-3.8888888888888862E-2</v>
      </c>
      <c r="L47" s="1">
        <f t="shared" si="1"/>
        <v>0.11111111111111105</v>
      </c>
      <c r="M47" s="1">
        <f t="shared" si="2"/>
        <v>-1.6666666666666718E-2</v>
      </c>
    </row>
    <row r="48" spans="1:13" x14ac:dyDescent="0.2">
      <c r="A48" s="2">
        <v>311</v>
      </c>
      <c r="B48" s="2">
        <v>27</v>
      </c>
      <c r="C48" s="3">
        <v>0</v>
      </c>
      <c r="D48" s="3">
        <v>3</v>
      </c>
      <c r="E48" s="1">
        <f>'311'!H3</f>
        <v>0.72222222222222221</v>
      </c>
      <c r="F48" s="1">
        <f>'311'!I3</f>
        <v>0.52777777777777779</v>
      </c>
      <c r="G48" s="1">
        <f>'311'!J3</f>
        <v>0.8666666666666667</v>
      </c>
      <c r="H48" s="4">
        <f>'311'!M3</f>
        <v>0.8833333333333333</v>
      </c>
      <c r="I48" s="1">
        <f>'311'!L3</f>
        <v>0.32777777777777778</v>
      </c>
      <c r="J48" s="1">
        <f>'311'!M3</f>
        <v>0.8833333333333333</v>
      </c>
      <c r="K48" s="1">
        <f t="shared" si="0"/>
        <v>0.16111111111111109</v>
      </c>
      <c r="L48" s="1">
        <f t="shared" si="1"/>
        <v>-0.2</v>
      </c>
      <c r="M48" s="1">
        <f t="shared" si="2"/>
        <v>1.6666666666666607E-2</v>
      </c>
    </row>
    <row r="49" spans="1:13" x14ac:dyDescent="0.2">
      <c r="A49" s="2">
        <v>312</v>
      </c>
      <c r="B49" s="2">
        <v>22</v>
      </c>
      <c r="C49" s="3">
        <v>1</v>
      </c>
      <c r="D49" s="3">
        <v>3</v>
      </c>
      <c r="E49" s="1">
        <f>'312'!H3</f>
        <v>0.94444444444444442</v>
      </c>
      <c r="F49" s="1">
        <f>'312'!I3</f>
        <v>0.52777777777777779</v>
      </c>
      <c r="G49" s="1">
        <f>'312'!J3</f>
        <v>0.8666666666666667</v>
      </c>
      <c r="H49" s="4">
        <f>'312'!M3</f>
        <v>0.8666666666666667</v>
      </c>
      <c r="I49" s="1">
        <f>'312'!L3</f>
        <v>0.72222222222222221</v>
      </c>
      <c r="J49" s="1">
        <f>'312'!M3</f>
        <v>0.8666666666666667</v>
      </c>
      <c r="K49" s="1">
        <f t="shared" si="0"/>
        <v>-7.7777777777777724E-2</v>
      </c>
      <c r="L49" s="1">
        <f t="shared" si="1"/>
        <v>0.19444444444444442</v>
      </c>
      <c r="M49" s="1">
        <f t="shared" si="2"/>
        <v>0</v>
      </c>
    </row>
    <row r="50" spans="1:13" x14ac:dyDescent="0.2">
      <c r="A50" s="2">
        <v>313</v>
      </c>
      <c r="B50" s="2">
        <v>20</v>
      </c>
      <c r="C50" s="3">
        <v>0</v>
      </c>
      <c r="D50" s="3">
        <v>3</v>
      </c>
      <c r="E50" s="1">
        <f>'313'!H3</f>
        <v>0.72222222222222221</v>
      </c>
      <c r="F50" s="1">
        <f>'313'!I3</f>
        <v>0.7</v>
      </c>
      <c r="G50" s="1">
        <f>'313'!J3</f>
        <v>0.8</v>
      </c>
      <c r="H50" s="4">
        <f>'313'!M3</f>
        <v>0.8833333333333333</v>
      </c>
      <c r="I50" s="1">
        <f>'313'!L3</f>
        <v>0.73333333333333328</v>
      </c>
      <c r="J50" s="1">
        <f>'313'!M3</f>
        <v>0.8833333333333333</v>
      </c>
      <c r="K50" s="1">
        <f t="shared" si="0"/>
        <v>0.16111111111111109</v>
      </c>
      <c r="L50" s="1">
        <f t="shared" si="1"/>
        <v>3.3333333333333326E-2</v>
      </c>
      <c r="M50" s="1">
        <f t="shared" si="2"/>
        <v>8.3333333333333259E-2</v>
      </c>
    </row>
    <row r="51" spans="1:13" x14ac:dyDescent="0.2">
      <c r="A51" s="2">
        <v>314</v>
      </c>
      <c r="B51" s="2">
        <v>20</v>
      </c>
      <c r="C51" s="3">
        <v>0</v>
      </c>
      <c r="D51" s="3">
        <v>3</v>
      </c>
      <c r="E51" s="1">
        <f>'314'!H3</f>
        <v>0.72222222222222221</v>
      </c>
      <c r="F51" s="1">
        <f>'314'!I3</f>
        <v>0.85</v>
      </c>
      <c r="G51" s="1">
        <f>'314'!J3</f>
        <v>0.8666666666666667</v>
      </c>
      <c r="H51" s="4">
        <f>'314'!M3</f>
        <v>0.8833333333333333</v>
      </c>
      <c r="I51" s="1">
        <f>'314'!L3</f>
        <v>0.83888888888888891</v>
      </c>
      <c r="J51" s="1">
        <f>'314'!M3</f>
        <v>0.8833333333333333</v>
      </c>
      <c r="K51" s="1">
        <f t="shared" si="0"/>
        <v>0.16111111111111109</v>
      </c>
      <c r="L51" s="1">
        <f t="shared" si="1"/>
        <v>-1.1111111111111072E-2</v>
      </c>
      <c r="M51" s="1">
        <f t="shared" si="2"/>
        <v>1.6666666666666607E-2</v>
      </c>
    </row>
    <row r="52" spans="1:13" x14ac:dyDescent="0.2">
      <c r="A52" s="2">
        <v>315</v>
      </c>
      <c r="B52" s="2">
        <v>20</v>
      </c>
      <c r="C52" s="3">
        <v>0</v>
      </c>
      <c r="D52" s="3">
        <v>3</v>
      </c>
      <c r="E52" s="1">
        <f>'315'!H3</f>
        <v>0.77777777777777779</v>
      </c>
      <c r="F52" s="1">
        <f>'315'!I3</f>
        <v>0.68888888888888888</v>
      </c>
      <c r="G52" s="1">
        <f>'315'!J3</f>
        <v>0.76666666666666672</v>
      </c>
      <c r="H52" s="4">
        <f>'315'!M3</f>
        <v>0.8</v>
      </c>
      <c r="I52" s="1">
        <f>'315'!L3</f>
        <v>0.71666666666666667</v>
      </c>
      <c r="J52" s="1">
        <f>'315'!M3</f>
        <v>0.8</v>
      </c>
      <c r="K52" s="1">
        <f t="shared" si="0"/>
        <v>2.2222222222222254E-2</v>
      </c>
      <c r="L52" s="1">
        <f t="shared" si="1"/>
        <v>2.777777777777779E-2</v>
      </c>
      <c r="M52" s="1">
        <f t="shared" si="2"/>
        <v>3.3333333333333326E-2</v>
      </c>
    </row>
    <row r="53" spans="1:13" x14ac:dyDescent="0.2">
      <c r="A53" s="2">
        <v>316</v>
      </c>
      <c r="B53" s="2">
        <v>20</v>
      </c>
      <c r="C53" s="3">
        <v>0</v>
      </c>
      <c r="D53" s="3">
        <v>3</v>
      </c>
      <c r="E53" s="1">
        <f>'316'!H3</f>
        <v>0.83333333333333337</v>
      </c>
      <c r="F53" s="1">
        <f>'316'!I3</f>
        <v>0.82222222222222219</v>
      </c>
      <c r="G53" s="1">
        <f>'316'!J3</f>
        <v>0.85</v>
      </c>
      <c r="H53" s="4">
        <f>'316'!M3</f>
        <v>0.8833333333333333</v>
      </c>
      <c r="I53" s="1">
        <f>'316'!L3</f>
        <v>0.87777777777777777</v>
      </c>
      <c r="J53" s="1">
        <f>'316'!M3</f>
        <v>0.8833333333333333</v>
      </c>
      <c r="K53" s="1">
        <f t="shared" si="0"/>
        <v>4.9999999999999933E-2</v>
      </c>
      <c r="L53" s="1">
        <f t="shared" si="1"/>
        <v>5.555555555555558E-2</v>
      </c>
      <c r="M53" s="1">
        <f t="shared" si="2"/>
        <v>3.3333333333333326E-2</v>
      </c>
    </row>
    <row r="54" spans="1:13" x14ac:dyDescent="0.2">
      <c r="A54" s="2">
        <v>317</v>
      </c>
      <c r="B54" s="2">
        <v>19</v>
      </c>
      <c r="C54" s="3">
        <v>0</v>
      </c>
      <c r="D54" s="3">
        <v>3</v>
      </c>
      <c r="E54" s="1">
        <f>'317'!H3</f>
        <v>0.77777777777777779</v>
      </c>
      <c r="F54" s="1">
        <f>'317'!I3</f>
        <v>0.6</v>
      </c>
      <c r="G54" s="1">
        <f>'317'!J3</f>
        <v>0.8</v>
      </c>
      <c r="H54" s="4">
        <f>'317'!M3</f>
        <v>0.9</v>
      </c>
      <c r="I54" s="1">
        <f>'317'!L3</f>
        <v>0.72222222222222221</v>
      </c>
      <c r="J54" s="1">
        <f>'317'!M3</f>
        <v>0.9</v>
      </c>
      <c r="K54" s="1">
        <f t="shared" si="0"/>
        <v>0.12222222222222223</v>
      </c>
      <c r="L54" s="1">
        <f t="shared" si="1"/>
        <v>0.12222222222222223</v>
      </c>
      <c r="M54" s="1">
        <f t="shared" si="2"/>
        <v>9.9999999999999978E-2</v>
      </c>
    </row>
    <row r="55" spans="1:13" x14ac:dyDescent="0.2">
      <c r="A55" s="2">
        <v>318</v>
      </c>
      <c r="B55" s="2">
        <v>22</v>
      </c>
      <c r="C55" s="3">
        <v>0</v>
      </c>
      <c r="D55" s="3">
        <v>3</v>
      </c>
      <c r="E55" s="1">
        <f>'318'!H3</f>
        <v>0.83333333333333337</v>
      </c>
      <c r="F55" s="1">
        <f>'318'!I3</f>
        <v>0.55555555555555558</v>
      </c>
      <c r="G55" s="1">
        <f>'318'!J3</f>
        <v>0.8666666666666667</v>
      </c>
      <c r="H55" s="4">
        <f>'318'!M3</f>
        <v>0.81666666666666665</v>
      </c>
      <c r="I55" s="1">
        <f>'318'!L3</f>
        <v>0.69444444444444442</v>
      </c>
      <c r="J55" s="1">
        <f>'318'!M3</f>
        <v>0.81666666666666665</v>
      </c>
      <c r="K55" s="1">
        <f t="shared" si="0"/>
        <v>-1.6666666666666718E-2</v>
      </c>
      <c r="L55" s="1">
        <f t="shared" si="1"/>
        <v>0.13888888888888884</v>
      </c>
      <c r="M55" s="1">
        <f t="shared" si="2"/>
        <v>-5.0000000000000044E-2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0</v>
      </c>
      <c r="B2" s="1">
        <v>1</v>
      </c>
      <c r="C2" s="7">
        <v>1</v>
      </c>
      <c r="D2" s="1">
        <v>1</v>
      </c>
      <c r="E2" s="1">
        <v>1</v>
      </c>
      <c r="F2" s="1">
        <v>1</v>
      </c>
      <c r="G2" s="1" t="s">
        <v>19</v>
      </c>
      <c r="H2" s="1">
        <f t="shared" ref="H2:I2" si="0">COUNTIF(A2:A181, 1)</f>
        <v>15</v>
      </c>
      <c r="I2" s="1">
        <f t="shared" si="0"/>
        <v>113</v>
      </c>
      <c r="J2" s="1">
        <f>COUNTIF(C2:C181, 0)</f>
        <v>52</v>
      </c>
      <c r="K2" s="1">
        <f t="shared" ref="K2:L2" si="1">COUNTIF(D2:D181, 1)</f>
        <v>13</v>
      </c>
      <c r="L2" s="1">
        <f t="shared" si="1"/>
        <v>141</v>
      </c>
      <c r="M2" s="1">
        <f>COUNTIF(F2:F181, 0)</f>
        <v>52</v>
      </c>
      <c r="O2" s="1">
        <v>5501</v>
      </c>
      <c r="P2" s="1">
        <v>385</v>
      </c>
      <c r="Q2" s="7">
        <v>5390</v>
      </c>
      <c r="R2" s="6">
        <v>4220</v>
      </c>
      <c r="S2" s="6">
        <v>871</v>
      </c>
      <c r="T2" s="7">
        <v>1467</v>
      </c>
      <c r="U2" s="1" t="s">
        <v>20</v>
      </c>
      <c r="V2" s="1">
        <f t="shared" ref="V2:AA2" si="2">COUNTIF(O2:O181, 0)</f>
        <v>0</v>
      </c>
      <c r="W2" s="1">
        <f t="shared" si="2"/>
        <v>8</v>
      </c>
      <c r="X2" s="1">
        <f t="shared" si="2"/>
        <v>0</v>
      </c>
      <c r="Y2" s="1">
        <f t="shared" si="2"/>
        <v>1</v>
      </c>
      <c r="Z2" s="1">
        <f t="shared" si="2"/>
        <v>10</v>
      </c>
      <c r="AA2" s="1">
        <f t="shared" si="2"/>
        <v>0</v>
      </c>
    </row>
    <row r="3" spans="1:27" x14ac:dyDescent="0.2">
      <c r="A3" s="1">
        <v>1</v>
      </c>
      <c r="B3" s="1">
        <v>0</v>
      </c>
      <c r="C3" s="7">
        <v>1</v>
      </c>
      <c r="D3" s="1">
        <v>1</v>
      </c>
      <c r="E3" s="1">
        <v>1</v>
      </c>
      <c r="F3" s="1">
        <v>1</v>
      </c>
      <c r="G3" s="1" t="s">
        <v>21</v>
      </c>
      <c r="H3" s="1">
        <f>H2/18</f>
        <v>0.83333333333333337</v>
      </c>
      <c r="I3" s="1">
        <f>I2/180</f>
        <v>0.62777777777777777</v>
      </c>
      <c r="J3" s="1">
        <f>J2/60</f>
        <v>0.8666666666666667</v>
      </c>
      <c r="K3" s="1">
        <f>K2/18</f>
        <v>0.72222222222222221</v>
      </c>
      <c r="L3" s="1">
        <f>L2/180</f>
        <v>0.78333333333333333</v>
      </c>
      <c r="M3" s="1">
        <f>M2/60</f>
        <v>0.8666666666666667</v>
      </c>
      <c r="O3" s="1">
        <v>5064</v>
      </c>
      <c r="P3" s="1">
        <v>592</v>
      </c>
      <c r="Q3" s="7">
        <v>1430</v>
      </c>
      <c r="R3" s="6">
        <v>4331</v>
      </c>
      <c r="S3" s="6">
        <v>782</v>
      </c>
      <c r="T3" s="7">
        <v>931</v>
      </c>
      <c r="U3" s="5" t="s">
        <v>22</v>
      </c>
      <c r="V3" s="1">
        <f>SUM(O2:O181)/(18-V2)</f>
        <v>6324.5</v>
      </c>
      <c r="W3" s="1">
        <f>SUM(P2:P181)/(180-W2)</f>
        <v>687.25581395348843</v>
      </c>
      <c r="X3" s="1">
        <f>SUM(Q2:Q181)/(60-X2)</f>
        <v>1564.05</v>
      </c>
      <c r="Y3" s="1">
        <f>SUM(R2:R181)/(18-Y2)</f>
        <v>5280</v>
      </c>
      <c r="Z3" s="1">
        <f>SUM(S2:S181)/(180-Z2)</f>
        <v>741.26470588235293</v>
      </c>
      <c r="AA3" s="1">
        <f>SUM(T2:T181)/(60-AA2)</f>
        <v>1380.3833333333334</v>
      </c>
    </row>
    <row r="4" spans="1:27" x14ac:dyDescent="0.2">
      <c r="A4" s="1">
        <v>1</v>
      </c>
      <c r="B4" s="1">
        <v>1</v>
      </c>
      <c r="C4" s="7">
        <v>0</v>
      </c>
      <c r="D4" s="1">
        <v>1</v>
      </c>
      <c r="E4" s="1">
        <v>1</v>
      </c>
      <c r="F4" s="1">
        <v>0</v>
      </c>
      <c r="O4" s="1">
        <v>4261</v>
      </c>
      <c r="P4" s="1">
        <v>814</v>
      </c>
      <c r="Q4" s="7">
        <v>2778</v>
      </c>
      <c r="R4" s="6">
        <v>4805</v>
      </c>
      <c r="S4" s="6">
        <v>1052</v>
      </c>
      <c r="T4" s="7">
        <v>1067</v>
      </c>
    </row>
    <row r="5" spans="1:27" x14ac:dyDescent="0.2">
      <c r="A5" s="1">
        <v>1</v>
      </c>
      <c r="B5" s="1">
        <v>1</v>
      </c>
      <c r="C5" s="7">
        <v>0</v>
      </c>
      <c r="D5" s="1">
        <v>1</v>
      </c>
      <c r="E5" s="1">
        <v>1</v>
      </c>
      <c r="F5" s="1">
        <v>0</v>
      </c>
      <c r="O5" s="1">
        <v>5810</v>
      </c>
      <c r="P5" s="1">
        <v>844</v>
      </c>
      <c r="Q5" s="7">
        <v>2098</v>
      </c>
      <c r="R5" s="6">
        <v>5172</v>
      </c>
      <c r="S5" s="6">
        <v>803</v>
      </c>
      <c r="T5" s="7">
        <v>1437</v>
      </c>
    </row>
    <row r="6" spans="1:27" x14ac:dyDescent="0.2">
      <c r="A6" s="1">
        <v>1</v>
      </c>
      <c r="B6" s="1">
        <v>1</v>
      </c>
      <c r="C6" s="7">
        <v>0</v>
      </c>
      <c r="D6" s="1">
        <v>1</v>
      </c>
      <c r="E6" s="1">
        <v>1</v>
      </c>
      <c r="F6" s="1">
        <v>0</v>
      </c>
      <c r="O6" s="1">
        <v>4881</v>
      </c>
      <c r="P6" s="1">
        <v>787</v>
      </c>
      <c r="Q6" s="7">
        <v>1900</v>
      </c>
      <c r="R6" s="6">
        <v>5605</v>
      </c>
      <c r="S6" s="6">
        <v>986</v>
      </c>
      <c r="T6" s="7">
        <v>1170</v>
      </c>
    </row>
    <row r="7" spans="1:27" x14ac:dyDescent="0.2">
      <c r="A7" s="1">
        <v>1</v>
      </c>
      <c r="B7" s="1">
        <v>1</v>
      </c>
      <c r="C7" s="7">
        <v>0</v>
      </c>
      <c r="D7" s="1">
        <v>0</v>
      </c>
      <c r="E7" s="1">
        <v>1</v>
      </c>
      <c r="F7" s="1">
        <v>0</v>
      </c>
      <c r="O7" s="1">
        <v>8150</v>
      </c>
      <c r="P7" s="1">
        <v>682</v>
      </c>
      <c r="Q7" s="7">
        <v>1478</v>
      </c>
      <c r="R7" s="6">
        <v>0</v>
      </c>
      <c r="S7" s="6">
        <v>808</v>
      </c>
      <c r="T7" s="7">
        <v>1247</v>
      </c>
    </row>
    <row r="8" spans="1:27" x14ac:dyDescent="0.2">
      <c r="A8" s="1">
        <v>1</v>
      </c>
      <c r="B8" s="1">
        <v>1</v>
      </c>
      <c r="C8" s="7">
        <v>0</v>
      </c>
      <c r="D8" s="1">
        <v>1</v>
      </c>
      <c r="E8" s="1">
        <v>1</v>
      </c>
      <c r="F8" s="1">
        <v>0</v>
      </c>
      <c r="O8" s="1">
        <v>5711</v>
      </c>
      <c r="P8" s="1">
        <v>464</v>
      </c>
      <c r="Q8" s="7">
        <v>1645</v>
      </c>
      <c r="R8" s="6">
        <v>5260</v>
      </c>
      <c r="S8" s="6">
        <v>823</v>
      </c>
      <c r="T8" s="7">
        <v>1569</v>
      </c>
    </row>
    <row r="9" spans="1:27" x14ac:dyDescent="0.2">
      <c r="A9" s="1">
        <v>0</v>
      </c>
      <c r="B9" s="1">
        <v>1</v>
      </c>
      <c r="C9" s="7">
        <v>0</v>
      </c>
      <c r="D9" s="1">
        <v>0</v>
      </c>
      <c r="E9" s="1">
        <v>0</v>
      </c>
      <c r="F9" s="1">
        <v>0</v>
      </c>
      <c r="O9" s="1">
        <v>9546</v>
      </c>
      <c r="P9" s="1">
        <v>638</v>
      </c>
      <c r="Q9" s="7">
        <v>1733</v>
      </c>
      <c r="R9" s="6">
        <v>2961</v>
      </c>
      <c r="S9" s="6">
        <v>750</v>
      </c>
      <c r="T9" s="7">
        <v>1016</v>
      </c>
    </row>
    <row r="10" spans="1:27" x14ac:dyDescent="0.2">
      <c r="A10" s="1">
        <v>1</v>
      </c>
      <c r="B10" s="1">
        <v>0</v>
      </c>
      <c r="C10" s="7">
        <v>0</v>
      </c>
      <c r="D10" s="1">
        <v>0</v>
      </c>
      <c r="E10" s="1">
        <v>1</v>
      </c>
      <c r="F10" s="1">
        <v>0</v>
      </c>
      <c r="O10" s="1">
        <v>5059</v>
      </c>
      <c r="P10" s="1">
        <v>733</v>
      </c>
      <c r="Q10" s="7">
        <v>1767</v>
      </c>
      <c r="R10" s="6">
        <v>4634</v>
      </c>
      <c r="S10" s="6">
        <v>1068</v>
      </c>
      <c r="T10" s="7">
        <v>932</v>
      </c>
    </row>
    <row r="11" spans="1:27" x14ac:dyDescent="0.2">
      <c r="A11" s="1">
        <v>1</v>
      </c>
      <c r="B11" s="1">
        <v>0</v>
      </c>
      <c r="C11" s="7">
        <v>0</v>
      </c>
      <c r="D11" s="1">
        <v>1</v>
      </c>
      <c r="E11" s="1">
        <v>1</v>
      </c>
      <c r="F11" s="1">
        <v>0</v>
      </c>
      <c r="O11" s="1">
        <v>5049</v>
      </c>
      <c r="P11" s="1">
        <v>916</v>
      </c>
      <c r="Q11" s="7">
        <v>1527</v>
      </c>
      <c r="R11" s="6">
        <v>6320</v>
      </c>
      <c r="S11" s="6">
        <v>1059</v>
      </c>
      <c r="T11" s="7">
        <v>1485</v>
      </c>
    </row>
    <row r="12" spans="1:27" x14ac:dyDescent="0.2">
      <c r="A12" s="1">
        <v>1</v>
      </c>
      <c r="B12" s="1">
        <v>0</v>
      </c>
      <c r="C12" s="7">
        <v>1</v>
      </c>
      <c r="D12" s="1">
        <v>0</v>
      </c>
      <c r="E12" s="1">
        <v>1</v>
      </c>
      <c r="F12" s="1">
        <v>1</v>
      </c>
      <c r="O12" s="1">
        <v>5494</v>
      </c>
      <c r="P12" s="1">
        <v>666</v>
      </c>
      <c r="Q12" s="7">
        <v>1233</v>
      </c>
      <c r="R12" s="6">
        <v>6619</v>
      </c>
      <c r="S12" s="6">
        <v>850</v>
      </c>
      <c r="T12" s="7">
        <v>1063</v>
      </c>
    </row>
    <row r="13" spans="1:27" x14ac:dyDescent="0.2">
      <c r="A13" s="1">
        <v>1</v>
      </c>
      <c r="B13" s="1">
        <v>0</v>
      </c>
      <c r="C13" s="7">
        <v>0</v>
      </c>
      <c r="D13" s="1">
        <v>0</v>
      </c>
      <c r="E13" s="1">
        <v>1</v>
      </c>
      <c r="F13" s="1">
        <v>0</v>
      </c>
      <c r="O13" s="1">
        <v>7434</v>
      </c>
      <c r="P13" s="1">
        <v>0</v>
      </c>
      <c r="Q13" s="7">
        <v>1739</v>
      </c>
      <c r="R13" s="6">
        <v>6129</v>
      </c>
      <c r="S13" s="6">
        <v>904</v>
      </c>
      <c r="T13" s="7">
        <v>1406</v>
      </c>
    </row>
    <row r="14" spans="1:27" x14ac:dyDescent="0.2">
      <c r="A14" s="1">
        <v>0</v>
      </c>
      <c r="B14" s="1">
        <v>0</v>
      </c>
      <c r="C14" s="7">
        <v>0</v>
      </c>
      <c r="D14" s="1">
        <v>1</v>
      </c>
      <c r="E14" s="1">
        <v>1</v>
      </c>
      <c r="F14" s="1">
        <v>0</v>
      </c>
      <c r="O14" s="1">
        <v>6264</v>
      </c>
      <c r="P14" s="1">
        <v>1048</v>
      </c>
      <c r="Q14" s="7">
        <v>1467</v>
      </c>
      <c r="R14" s="6">
        <v>9019</v>
      </c>
      <c r="S14" s="6">
        <v>830</v>
      </c>
      <c r="T14" s="7">
        <v>805</v>
      </c>
    </row>
    <row r="15" spans="1:27" x14ac:dyDescent="0.2">
      <c r="A15" s="1">
        <v>1</v>
      </c>
      <c r="B15" s="1">
        <v>0</v>
      </c>
      <c r="C15" s="7">
        <v>0</v>
      </c>
      <c r="D15" s="1">
        <v>1</v>
      </c>
      <c r="E15" s="1">
        <v>1</v>
      </c>
      <c r="F15" s="1">
        <v>0</v>
      </c>
      <c r="O15" s="1">
        <v>5213</v>
      </c>
      <c r="P15" s="1">
        <v>0</v>
      </c>
      <c r="Q15" s="7">
        <v>1890</v>
      </c>
      <c r="R15" s="6">
        <v>4562</v>
      </c>
      <c r="S15" s="6">
        <v>1093</v>
      </c>
      <c r="T15" s="7">
        <v>1045</v>
      </c>
    </row>
    <row r="16" spans="1:27" x14ac:dyDescent="0.2">
      <c r="A16" s="1">
        <v>1</v>
      </c>
      <c r="B16" s="1">
        <v>0</v>
      </c>
      <c r="C16" s="7">
        <v>0</v>
      </c>
      <c r="D16" s="1">
        <v>1</v>
      </c>
      <c r="E16" s="1">
        <v>0</v>
      </c>
      <c r="F16" s="1">
        <v>0</v>
      </c>
      <c r="O16" s="1">
        <v>7683</v>
      </c>
      <c r="P16" s="1">
        <v>0</v>
      </c>
      <c r="Q16" s="7">
        <v>1437</v>
      </c>
      <c r="R16" s="6">
        <v>5795</v>
      </c>
      <c r="S16" s="6">
        <v>0</v>
      </c>
      <c r="T16" s="7">
        <v>2112</v>
      </c>
    </row>
    <row r="17" spans="1:20" x14ac:dyDescent="0.2">
      <c r="A17" s="1">
        <v>1</v>
      </c>
      <c r="B17" s="1">
        <v>1</v>
      </c>
      <c r="C17" s="7">
        <v>0</v>
      </c>
      <c r="D17" s="1">
        <v>1</v>
      </c>
      <c r="E17" s="1">
        <v>1</v>
      </c>
      <c r="F17" s="1">
        <v>0</v>
      </c>
      <c r="O17" s="1">
        <v>8135</v>
      </c>
      <c r="P17" s="1">
        <v>739</v>
      </c>
      <c r="Q17" s="7">
        <v>869</v>
      </c>
      <c r="R17" s="6">
        <v>4450</v>
      </c>
      <c r="S17" s="6">
        <v>690</v>
      </c>
      <c r="T17" s="7">
        <v>1039</v>
      </c>
    </row>
    <row r="18" spans="1:20" x14ac:dyDescent="0.2">
      <c r="A18" s="1">
        <v>1</v>
      </c>
      <c r="B18" s="1">
        <v>1</v>
      </c>
      <c r="C18" s="7">
        <v>0</v>
      </c>
      <c r="D18" s="1">
        <v>1</v>
      </c>
      <c r="E18" s="1">
        <v>1</v>
      </c>
      <c r="F18" s="1">
        <v>0</v>
      </c>
      <c r="O18" s="1">
        <v>6793</v>
      </c>
      <c r="P18" s="1">
        <v>849</v>
      </c>
      <c r="Q18" s="7">
        <v>1274</v>
      </c>
      <c r="R18" s="6">
        <v>4991</v>
      </c>
      <c r="S18" s="6">
        <v>833</v>
      </c>
      <c r="T18" s="7">
        <v>1196</v>
      </c>
    </row>
    <row r="19" spans="1:20" x14ac:dyDescent="0.2">
      <c r="A19" s="1">
        <v>1</v>
      </c>
      <c r="B19" s="1">
        <v>1</v>
      </c>
      <c r="C19" s="7">
        <v>0</v>
      </c>
      <c r="D19" s="1">
        <v>1</v>
      </c>
      <c r="E19" s="1">
        <v>1</v>
      </c>
      <c r="F19" s="1">
        <v>0</v>
      </c>
      <c r="O19" s="1">
        <v>7793</v>
      </c>
      <c r="P19" s="1">
        <v>664</v>
      </c>
      <c r="Q19" s="7">
        <v>1044</v>
      </c>
      <c r="R19" s="6">
        <v>4887</v>
      </c>
      <c r="S19" s="6">
        <v>1032</v>
      </c>
      <c r="T19" s="7">
        <v>1162</v>
      </c>
    </row>
    <row r="20" spans="1:20" x14ac:dyDescent="0.2">
      <c r="B20" s="1">
        <v>1</v>
      </c>
      <c r="C20" s="7">
        <v>0</v>
      </c>
      <c r="E20" s="1">
        <v>1</v>
      </c>
      <c r="F20" s="1">
        <v>0</v>
      </c>
      <c r="P20" s="1">
        <v>502</v>
      </c>
      <c r="Q20" s="7">
        <v>1546</v>
      </c>
      <c r="R20" s="6"/>
      <c r="S20" s="6">
        <v>942</v>
      </c>
      <c r="T20" s="7">
        <v>1241</v>
      </c>
    </row>
    <row r="21" spans="1:20" ht="15.75" customHeight="1" x14ac:dyDescent="0.2">
      <c r="B21" s="1">
        <v>1</v>
      </c>
      <c r="C21" s="7">
        <v>0</v>
      </c>
      <c r="E21" s="1">
        <v>1</v>
      </c>
      <c r="F21" s="1">
        <v>0</v>
      </c>
      <c r="P21" s="1">
        <v>637</v>
      </c>
      <c r="Q21" s="7">
        <v>1171</v>
      </c>
      <c r="R21" s="6"/>
      <c r="S21" s="6">
        <v>613</v>
      </c>
      <c r="T21" s="7">
        <v>1000</v>
      </c>
    </row>
    <row r="22" spans="1:20" ht="15.75" customHeight="1" x14ac:dyDescent="0.2">
      <c r="B22" s="1">
        <v>0</v>
      </c>
      <c r="C22" s="7">
        <v>1</v>
      </c>
      <c r="E22" s="1">
        <v>1</v>
      </c>
      <c r="F22" s="1">
        <v>1</v>
      </c>
      <c r="P22" s="1">
        <v>372</v>
      </c>
      <c r="Q22" s="7">
        <v>1759</v>
      </c>
      <c r="R22" s="6"/>
      <c r="S22" s="6">
        <v>708</v>
      </c>
      <c r="T22" s="7">
        <v>1611</v>
      </c>
    </row>
    <row r="23" spans="1:20" ht="15.75" customHeight="1" x14ac:dyDescent="0.2">
      <c r="B23" s="1">
        <v>1</v>
      </c>
      <c r="C23" s="7">
        <v>0</v>
      </c>
      <c r="E23" s="1">
        <v>1</v>
      </c>
      <c r="F23" s="1">
        <v>0</v>
      </c>
      <c r="P23" s="1">
        <v>418</v>
      </c>
      <c r="Q23" s="7">
        <v>2847</v>
      </c>
      <c r="R23" s="6"/>
      <c r="S23" s="6">
        <v>802</v>
      </c>
      <c r="T23" s="7">
        <v>1248</v>
      </c>
    </row>
    <row r="24" spans="1:20" ht="15.75" customHeight="1" x14ac:dyDescent="0.2">
      <c r="B24" s="1">
        <v>0</v>
      </c>
      <c r="C24" s="7">
        <v>0</v>
      </c>
      <c r="E24" s="1">
        <v>0</v>
      </c>
      <c r="F24" s="1">
        <v>0</v>
      </c>
      <c r="P24" s="1">
        <v>433</v>
      </c>
      <c r="Q24" s="7">
        <v>1322</v>
      </c>
      <c r="R24" s="6"/>
      <c r="S24" s="6">
        <v>673</v>
      </c>
      <c r="T24" s="7">
        <v>1844</v>
      </c>
    </row>
    <row r="25" spans="1:20" ht="15.75" customHeight="1" x14ac:dyDescent="0.2">
      <c r="B25" s="1">
        <v>1</v>
      </c>
      <c r="C25" s="7">
        <v>0</v>
      </c>
      <c r="E25" s="1">
        <v>1</v>
      </c>
      <c r="F25" s="1">
        <v>0</v>
      </c>
      <c r="P25" s="1">
        <v>848</v>
      </c>
      <c r="Q25" s="7">
        <v>1542</v>
      </c>
      <c r="R25" s="6"/>
      <c r="S25" s="6">
        <v>823</v>
      </c>
      <c r="T25" s="7">
        <v>1184</v>
      </c>
    </row>
    <row r="26" spans="1:20" ht="15.75" customHeight="1" x14ac:dyDescent="0.2">
      <c r="B26" s="1">
        <v>0</v>
      </c>
      <c r="C26" s="7">
        <v>0</v>
      </c>
      <c r="E26" s="1">
        <v>0</v>
      </c>
      <c r="F26" s="1">
        <v>0</v>
      </c>
      <c r="P26" s="1">
        <v>678</v>
      </c>
      <c r="Q26" s="7">
        <v>1127</v>
      </c>
      <c r="R26" s="6"/>
      <c r="S26" s="6">
        <v>726</v>
      </c>
      <c r="T26" s="7">
        <v>835</v>
      </c>
    </row>
    <row r="27" spans="1:20" ht="15.75" customHeight="1" x14ac:dyDescent="0.2">
      <c r="B27" s="1">
        <v>1</v>
      </c>
      <c r="C27" s="7">
        <v>0</v>
      </c>
      <c r="E27" s="1">
        <v>1</v>
      </c>
      <c r="F27" s="1">
        <v>0</v>
      </c>
      <c r="P27" s="1">
        <v>901</v>
      </c>
      <c r="Q27" s="7">
        <v>1391</v>
      </c>
      <c r="R27" s="6"/>
      <c r="S27" s="6">
        <v>628</v>
      </c>
      <c r="T27" s="7">
        <v>1091</v>
      </c>
    </row>
    <row r="28" spans="1:20" ht="15.75" customHeight="1" x14ac:dyDescent="0.2">
      <c r="B28" s="1">
        <v>1</v>
      </c>
      <c r="C28" s="7">
        <v>0</v>
      </c>
      <c r="E28" s="1">
        <v>1</v>
      </c>
      <c r="F28" s="1">
        <v>0</v>
      </c>
      <c r="P28" s="1">
        <v>868</v>
      </c>
      <c r="Q28" s="7">
        <v>1257</v>
      </c>
      <c r="R28" s="6"/>
      <c r="S28" s="6">
        <v>891</v>
      </c>
      <c r="T28" s="7">
        <v>987</v>
      </c>
    </row>
    <row r="29" spans="1:20" ht="15.75" customHeight="1" x14ac:dyDescent="0.2">
      <c r="B29" s="1">
        <v>1</v>
      </c>
      <c r="C29" s="7">
        <v>0</v>
      </c>
      <c r="E29" s="1">
        <v>1</v>
      </c>
      <c r="F29" s="1">
        <v>0</v>
      </c>
      <c r="P29" s="1">
        <v>490</v>
      </c>
      <c r="Q29" s="7">
        <v>1125</v>
      </c>
      <c r="R29" s="6"/>
      <c r="S29" s="6">
        <v>714</v>
      </c>
      <c r="T29" s="7">
        <v>1157</v>
      </c>
    </row>
    <row r="30" spans="1:20" ht="15.75" customHeight="1" x14ac:dyDescent="0.2">
      <c r="B30" s="1">
        <v>1</v>
      </c>
      <c r="C30" s="7">
        <v>0</v>
      </c>
      <c r="E30" s="1">
        <v>0</v>
      </c>
      <c r="F30" s="1">
        <v>0</v>
      </c>
      <c r="P30" s="1">
        <v>521</v>
      </c>
      <c r="Q30" s="7">
        <v>1344</v>
      </c>
      <c r="R30" s="6"/>
      <c r="S30" s="6">
        <v>776</v>
      </c>
      <c r="T30" s="7">
        <v>1095</v>
      </c>
    </row>
    <row r="31" spans="1:20" ht="15.75" customHeight="1" x14ac:dyDescent="0.2">
      <c r="B31" s="1">
        <v>1</v>
      </c>
      <c r="C31" s="7">
        <v>0</v>
      </c>
      <c r="E31" s="1">
        <v>1</v>
      </c>
      <c r="F31" s="1">
        <v>0</v>
      </c>
      <c r="P31" s="1">
        <v>768</v>
      </c>
      <c r="Q31" s="7">
        <v>1402</v>
      </c>
      <c r="R31" s="6"/>
      <c r="S31" s="6">
        <v>695</v>
      </c>
      <c r="T31" s="7">
        <v>1275</v>
      </c>
    </row>
    <row r="32" spans="1:20" ht="15.75" customHeight="1" x14ac:dyDescent="0.2">
      <c r="B32" s="1">
        <v>1</v>
      </c>
      <c r="C32" s="7">
        <v>1</v>
      </c>
      <c r="E32" s="1">
        <v>1</v>
      </c>
      <c r="F32" s="1">
        <v>1</v>
      </c>
      <c r="P32" s="1">
        <v>790</v>
      </c>
      <c r="Q32" s="7">
        <v>1858</v>
      </c>
      <c r="R32" s="6"/>
      <c r="S32" s="6">
        <v>422</v>
      </c>
      <c r="T32" s="7">
        <v>1531</v>
      </c>
    </row>
    <row r="33" spans="2:20" ht="15.75" customHeight="1" x14ac:dyDescent="0.2">
      <c r="B33" s="1">
        <v>1</v>
      </c>
      <c r="C33" s="7">
        <v>0</v>
      </c>
      <c r="E33" s="1">
        <v>0</v>
      </c>
      <c r="F33" s="1">
        <v>0</v>
      </c>
      <c r="P33" s="1">
        <v>717</v>
      </c>
      <c r="Q33" s="7">
        <v>1086</v>
      </c>
      <c r="R33" s="6"/>
      <c r="S33" s="6">
        <v>884</v>
      </c>
      <c r="T33" s="7">
        <v>1092</v>
      </c>
    </row>
    <row r="34" spans="2:20" ht="15.75" customHeight="1" x14ac:dyDescent="0.2">
      <c r="B34" s="1">
        <v>0</v>
      </c>
      <c r="C34" s="7">
        <v>0</v>
      </c>
      <c r="E34" s="1">
        <v>0</v>
      </c>
      <c r="F34" s="1">
        <v>0</v>
      </c>
      <c r="P34" s="1">
        <v>508</v>
      </c>
      <c r="Q34" s="7">
        <v>1467</v>
      </c>
      <c r="R34" s="6"/>
      <c r="S34" s="6">
        <v>0</v>
      </c>
      <c r="T34" s="7">
        <v>1035</v>
      </c>
    </row>
    <row r="35" spans="2:20" ht="15.75" customHeight="1" x14ac:dyDescent="0.2">
      <c r="B35" s="1">
        <v>1</v>
      </c>
      <c r="C35" s="7">
        <v>0</v>
      </c>
      <c r="E35" s="1">
        <v>0</v>
      </c>
      <c r="F35" s="1">
        <v>0</v>
      </c>
      <c r="P35" s="1">
        <v>714</v>
      </c>
      <c r="Q35" s="7">
        <v>1861</v>
      </c>
      <c r="R35" s="6"/>
      <c r="S35" s="6">
        <v>0</v>
      </c>
      <c r="T35" s="7">
        <v>3011</v>
      </c>
    </row>
    <row r="36" spans="2:20" ht="15.75" customHeight="1" x14ac:dyDescent="0.2">
      <c r="B36" s="1">
        <v>1</v>
      </c>
      <c r="C36" s="7">
        <v>0</v>
      </c>
      <c r="E36" s="1">
        <v>0</v>
      </c>
      <c r="F36" s="1">
        <v>0</v>
      </c>
      <c r="P36" s="1">
        <v>721</v>
      </c>
      <c r="Q36" s="7">
        <v>2302</v>
      </c>
      <c r="R36" s="6"/>
      <c r="S36" s="6">
        <v>624</v>
      </c>
      <c r="T36" s="7">
        <v>884</v>
      </c>
    </row>
    <row r="37" spans="2:20" ht="15.75" customHeight="1" x14ac:dyDescent="0.2">
      <c r="B37" s="1">
        <v>0</v>
      </c>
      <c r="C37" s="7">
        <v>0</v>
      </c>
      <c r="E37" s="1">
        <v>1</v>
      </c>
      <c r="F37" s="1">
        <v>1</v>
      </c>
      <c r="P37" s="1">
        <v>504</v>
      </c>
      <c r="Q37" s="7">
        <v>2238</v>
      </c>
      <c r="R37" s="6"/>
      <c r="S37" s="6">
        <v>935</v>
      </c>
      <c r="T37" s="7">
        <v>4163</v>
      </c>
    </row>
    <row r="38" spans="2:20" ht="15.75" customHeight="1" x14ac:dyDescent="0.2">
      <c r="B38" s="1">
        <v>0</v>
      </c>
      <c r="C38" s="7">
        <v>0</v>
      </c>
      <c r="E38" s="1">
        <v>1</v>
      </c>
      <c r="F38" s="1">
        <v>0</v>
      </c>
      <c r="P38" s="1">
        <v>790</v>
      </c>
      <c r="Q38" s="7">
        <v>1398</v>
      </c>
      <c r="R38" s="6"/>
      <c r="S38" s="6">
        <v>661</v>
      </c>
      <c r="T38" s="7">
        <v>880</v>
      </c>
    </row>
    <row r="39" spans="2:20" ht="15.75" customHeight="1" x14ac:dyDescent="0.2">
      <c r="B39" s="1">
        <v>1</v>
      </c>
      <c r="C39" s="7">
        <v>0</v>
      </c>
      <c r="E39" s="1">
        <v>0</v>
      </c>
      <c r="F39" s="1">
        <v>0</v>
      </c>
      <c r="P39" s="1">
        <v>548</v>
      </c>
      <c r="Q39" s="7">
        <v>1048</v>
      </c>
      <c r="R39" s="6"/>
      <c r="S39" s="6">
        <v>948</v>
      </c>
      <c r="T39" s="7">
        <v>1095</v>
      </c>
    </row>
    <row r="40" spans="2:20" ht="15.75" customHeight="1" x14ac:dyDescent="0.2">
      <c r="B40" s="1">
        <v>0</v>
      </c>
      <c r="C40" s="7">
        <v>0</v>
      </c>
      <c r="E40" s="1">
        <v>0</v>
      </c>
      <c r="F40" s="1">
        <v>0</v>
      </c>
      <c r="P40" s="1">
        <v>763</v>
      </c>
      <c r="Q40" s="7">
        <v>1171</v>
      </c>
      <c r="R40" s="6"/>
      <c r="S40" s="6">
        <v>0</v>
      </c>
      <c r="T40" s="7">
        <v>2448</v>
      </c>
    </row>
    <row r="41" spans="2:20" ht="15.75" customHeight="1" x14ac:dyDescent="0.2">
      <c r="B41" s="1">
        <v>0</v>
      </c>
      <c r="C41" s="7">
        <v>0</v>
      </c>
      <c r="E41" s="1">
        <v>0</v>
      </c>
      <c r="F41" s="1">
        <v>0</v>
      </c>
      <c r="P41" s="1">
        <v>490</v>
      </c>
      <c r="Q41" s="7">
        <v>1316</v>
      </c>
      <c r="R41" s="6"/>
      <c r="S41" s="6">
        <v>0</v>
      </c>
      <c r="T41" s="7">
        <v>1618</v>
      </c>
    </row>
    <row r="42" spans="2:20" ht="15.75" customHeight="1" x14ac:dyDescent="0.2">
      <c r="B42" s="1">
        <v>0</v>
      </c>
      <c r="C42" s="7">
        <v>1</v>
      </c>
      <c r="E42" s="1">
        <v>1</v>
      </c>
      <c r="F42" s="1">
        <v>1</v>
      </c>
      <c r="P42" s="1">
        <v>448</v>
      </c>
      <c r="Q42" s="7">
        <v>1372</v>
      </c>
      <c r="R42" s="6"/>
      <c r="S42" s="6">
        <v>744</v>
      </c>
      <c r="T42" s="7">
        <v>1586</v>
      </c>
    </row>
    <row r="43" spans="2:20" ht="15.75" customHeight="1" x14ac:dyDescent="0.2">
      <c r="B43" s="1">
        <v>1</v>
      </c>
      <c r="C43" s="7">
        <v>1</v>
      </c>
      <c r="E43" s="1">
        <v>1</v>
      </c>
      <c r="F43" s="1">
        <v>0</v>
      </c>
      <c r="P43" s="1">
        <v>495</v>
      </c>
      <c r="Q43" s="7">
        <v>888</v>
      </c>
      <c r="R43" s="6"/>
      <c r="S43" s="6">
        <v>638</v>
      </c>
      <c r="T43" s="7">
        <v>1553</v>
      </c>
    </row>
    <row r="44" spans="2:20" ht="15.75" customHeight="1" x14ac:dyDescent="0.2">
      <c r="B44" s="1">
        <v>1</v>
      </c>
      <c r="C44" s="7">
        <v>0</v>
      </c>
      <c r="E44" s="1">
        <v>1</v>
      </c>
      <c r="F44" s="1">
        <v>0</v>
      </c>
      <c r="P44" s="1">
        <v>766</v>
      </c>
      <c r="Q44" s="7">
        <v>1036</v>
      </c>
      <c r="R44" s="6"/>
      <c r="S44" s="6">
        <v>500</v>
      </c>
      <c r="T44" s="7">
        <v>1623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748</v>
      </c>
      <c r="Q45" s="7">
        <v>1294</v>
      </c>
      <c r="R45" s="6"/>
      <c r="S45" s="6">
        <v>555</v>
      </c>
      <c r="T45" s="7">
        <v>771</v>
      </c>
    </row>
    <row r="46" spans="2:20" ht="15.75" customHeight="1" x14ac:dyDescent="0.2">
      <c r="B46" s="1">
        <v>0</v>
      </c>
      <c r="C46" s="7">
        <v>0</v>
      </c>
      <c r="E46" s="1">
        <v>0</v>
      </c>
      <c r="F46" s="1">
        <v>0</v>
      </c>
      <c r="P46" s="1">
        <v>715</v>
      </c>
      <c r="Q46" s="7">
        <v>1970</v>
      </c>
      <c r="R46" s="6"/>
      <c r="S46" s="6">
        <v>586</v>
      </c>
      <c r="T46" s="7">
        <v>1094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1">
        <v>0</v>
      </c>
      <c r="P47" s="1">
        <v>905</v>
      </c>
      <c r="Q47" s="7">
        <v>1246</v>
      </c>
      <c r="R47" s="6"/>
      <c r="S47" s="6">
        <v>680</v>
      </c>
      <c r="T47" s="7">
        <v>945</v>
      </c>
    </row>
    <row r="48" spans="2:20" ht="15.75" customHeight="1" x14ac:dyDescent="0.2">
      <c r="B48" s="1">
        <v>1</v>
      </c>
      <c r="C48" s="7">
        <v>0</v>
      </c>
      <c r="E48" s="1">
        <v>1</v>
      </c>
      <c r="F48" s="1">
        <v>0</v>
      </c>
      <c r="P48" s="1">
        <v>848</v>
      </c>
      <c r="Q48" s="7">
        <v>861</v>
      </c>
      <c r="R48" s="6"/>
      <c r="S48" s="6">
        <v>654</v>
      </c>
      <c r="T48" s="7">
        <v>931</v>
      </c>
    </row>
    <row r="49" spans="2:20" ht="15.75" customHeight="1" x14ac:dyDescent="0.2">
      <c r="B49" s="1">
        <v>0</v>
      </c>
      <c r="C49" s="7">
        <v>0</v>
      </c>
      <c r="E49" s="1">
        <v>0</v>
      </c>
      <c r="F49" s="1">
        <v>0</v>
      </c>
      <c r="P49" s="1">
        <v>550</v>
      </c>
      <c r="Q49" s="7">
        <v>1502</v>
      </c>
      <c r="R49" s="6"/>
      <c r="S49" s="6">
        <v>733</v>
      </c>
      <c r="T49" s="7">
        <v>1114</v>
      </c>
    </row>
    <row r="50" spans="2:20" ht="15.75" customHeight="1" x14ac:dyDescent="0.2">
      <c r="B50" s="1">
        <v>1</v>
      </c>
      <c r="C50" s="7">
        <v>0</v>
      </c>
      <c r="E50" s="1">
        <v>1</v>
      </c>
      <c r="F50" s="1">
        <v>0</v>
      </c>
      <c r="P50" s="1">
        <v>421</v>
      </c>
      <c r="Q50" s="7">
        <v>1031</v>
      </c>
      <c r="R50" s="6"/>
      <c r="S50" s="6">
        <v>860</v>
      </c>
      <c r="T50" s="7">
        <v>893</v>
      </c>
    </row>
    <row r="51" spans="2:20" ht="15.75" customHeight="1" x14ac:dyDescent="0.2">
      <c r="B51" s="1">
        <v>0</v>
      </c>
      <c r="C51" s="7">
        <v>0</v>
      </c>
      <c r="E51" s="1">
        <v>0</v>
      </c>
      <c r="F51" s="1">
        <v>0</v>
      </c>
      <c r="P51" s="1">
        <v>515</v>
      </c>
      <c r="Q51" s="7">
        <v>905</v>
      </c>
      <c r="R51" s="6"/>
      <c r="S51" s="6">
        <v>682</v>
      </c>
      <c r="T51" s="7">
        <v>840</v>
      </c>
    </row>
    <row r="52" spans="2:20" ht="15.75" customHeight="1" x14ac:dyDescent="0.2">
      <c r="B52" s="1">
        <v>1</v>
      </c>
      <c r="C52" s="7">
        <v>1</v>
      </c>
      <c r="E52" s="1">
        <v>1</v>
      </c>
      <c r="F52" s="1">
        <v>1</v>
      </c>
      <c r="P52" s="1">
        <v>914</v>
      </c>
      <c r="Q52" s="7">
        <v>1221</v>
      </c>
      <c r="R52" s="6"/>
      <c r="S52" s="6">
        <v>809</v>
      </c>
      <c r="T52" s="7">
        <v>1121</v>
      </c>
    </row>
    <row r="53" spans="2:20" ht="15.75" customHeight="1" x14ac:dyDescent="0.2">
      <c r="B53" s="1">
        <v>1</v>
      </c>
      <c r="C53" s="7">
        <v>0</v>
      </c>
      <c r="E53" s="1">
        <v>1</v>
      </c>
      <c r="F53" s="1">
        <v>0</v>
      </c>
      <c r="P53" s="1">
        <v>736</v>
      </c>
      <c r="Q53" s="7">
        <v>1770</v>
      </c>
      <c r="R53" s="6"/>
      <c r="S53" s="6">
        <v>952</v>
      </c>
      <c r="T53" s="7">
        <v>1330</v>
      </c>
    </row>
    <row r="54" spans="2:20" ht="15.75" customHeight="1" x14ac:dyDescent="0.2">
      <c r="B54" s="1">
        <v>0</v>
      </c>
      <c r="C54" s="7">
        <v>0</v>
      </c>
      <c r="E54" s="1">
        <v>1</v>
      </c>
      <c r="F54" s="1">
        <v>0</v>
      </c>
      <c r="P54" s="1">
        <v>791</v>
      </c>
      <c r="Q54" s="7">
        <v>1326</v>
      </c>
      <c r="R54" s="6"/>
      <c r="S54" s="6">
        <v>838</v>
      </c>
      <c r="T54" s="7">
        <v>2656</v>
      </c>
    </row>
    <row r="55" spans="2:20" ht="15.75" customHeight="1" x14ac:dyDescent="0.2">
      <c r="B55" s="1">
        <v>0</v>
      </c>
      <c r="C55" s="7">
        <v>0</v>
      </c>
      <c r="E55" s="1">
        <v>1</v>
      </c>
      <c r="F55" s="1">
        <v>0</v>
      </c>
      <c r="P55" s="1">
        <v>446</v>
      </c>
      <c r="Q55" s="7">
        <v>1039</v>
      </c>
      <c r="R55" s="6"/>
      <c r="S55" s="6">
        <v>669</v>
      </c>
      <c r="T55" s="7">
        <v>1332</v>
      </c>
    </row>
    <row r="56" spans="2:20" ht="15.75" customHeight="1" x14ac:dyDescent="0.2">
      <c r="B56" s="1">
        <v>0</v>
      </c>
      <c r="C56" s="7">
        <v>0</v>
      </c>
      <c r="E56" s="1">
        <v>1</v>
      </c>
      <c r="F56" s="1">
        <v>0</v>
      </c>
      <c r="P56" s="1">
        <v>508</v>
      </c>
      <c r="Q56" s="7">
        <v>2800</v>
      </c>
      <c r="R56" s="6"/>
      <c r="S56" s="6">
        <v>707</v>
      </c>
      <c r="T56" s="7">
        <v>2646</v>
      </c>
    </row>
    <row r="57" spans="2:20" ht="15.75" customHeight="1" x14ac:dyDescent="0.2">
      <c r="B57" s="1">
        <v>0</v>
      </c>
      <c r="C57" s="7">
        <v>0</v>
      </c>
      <c r="E57" s="1">
        <v>1</v>
      </c>
      <c r="F57" s="1">
        <v>0</v>
      </c>
      <c r="P57" s="1">
        <v>603</v>
      </c>
      <c r="Q57" s="7">
        <v>1095</v>
      </c>
      <c r="R57" s="6"/>
      <c r="S57" s="6">
        <v>834</v>
      </c>
      <c r="T57" s="7">
        <v>1248</v>
      </c>
    </row>
    <row r="58" spans="2:20" ht="15.75" customHeight="1" x14ac:dyDescent="0.2">
      <c r="B58" s="1">
        <v>0</v>
      </c>
      <c r="C58" s="7">
        <v>0</v>
      </c>
      <c r="E58" s="1">
        <v>1</v>
      </c>
      <c r="F58" s="1">
        <v>0</v>
      </c>
      <c r="P58" s="1">
        <v>922</v>
      </c>
      <c r="Q58" s="7">
        <v>881</v>
      </c>
      <c r="R58" s="6"/>
      <c r="S58" s="6">
        <v>672</v>
      </c>
      <c r="T58" s="7">
        <v>1713</v>
      </c>
    </row>
    <row r="59" spans="2:20" ht="15.75" customHeight="1" x14ac:dyDescent="0.2">
      <c r="B59" s="1">
        <v>1</v>
      </c>
      <c r="C59" s="7">
        <v>0</v>
      </c>
      <c r="E59" s="1">
        <v>0</v>
      </c>
      <c r="F59" s="1">
        <v>0</v>
      </c>
      <c r="P59" s="1">
        <v>864</v>
      </c>
      <c r="Q59" s="7">
        <v>1170</v>
      </c>
      <c r="R59" s="6"/>
      <c r="S59" s="6">
        <v>1031</v>
      </c>
      <c r="T59" s="7">
        <v>1962</v>
      </c>
    </row>
    <row r="60" spans="2:20" ht="15.75" customHeight="1" x14ac:dyDescent="0.2">
      <c r="B60" s="1">
        <v>1</v>
      </c>
      <c r="C60" s="7">
        <v>0</v>
      </c>
      <c r="E60" s="1">
        <v>1</v>
      </c>
      <c r="F60" s="1">
        <v>0</v>
      </c>
      <c r="P60" s="1">
        <v>614</v>
      </c>
      <c r="Q60" s="7">
        <v>2159</v>
      </c>
      <c r="R60" s="6"/>
      <c r="S60" s="6">
        <v>702</v>
      </c>
      <c r="T60" s="7">
        <v>1625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557</v>
      </c>
      <c r="Q61" s="7">
        <v>2000</v>
      </c>
      <c r="R61" s="6"/>
      <c r="S61" s="6">
        <v>756</v>
      </c>
      <c r="T61" s="7">
        <v>1366</v>
      </c>
    </row>
    <row r="62" spans="2:20" ht="15.75" customHeight="1" x14ac:dyDescent="0.2">
      <c r="B62" s="1">
        <v>1</v>
      </c>
      <c r="C62" s="6"/>
      <c r="E62" s="1">
        <v>1</v>
      </c>
      <c r="P62" s="1">
        <v>627</v>
      </c>
      <c r="Q62" s="6"/>
      <c r="R62" s="6"/>
      <c r="S62" s="6">
        <v>858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554</v>
      </c>
      <c r="Q63" s="6"/>
      <c r="R63" s="6"/>
      <c r="S63" s="6">
        <v>737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824</v>
      </c>
      <c r="Q64" s="6"/>
      <c r="R64" s="6"/>
      <c r="S64" s="6">
        <v>727</v>
      </c>
      <c r="T64" s="6"/>
    </row>
    <row r="65" spans="2:20" ht="15.75" customHeight="1" x14ac:dyDescent="0.2">
      <c r="B65" s="1">
        <v>0</v>
      </c>
      <c r="C65" s="6"/>
      <c r="E65" s="1">
        <v>1</v>
      </c>
      <c r="P65" s="1">
        <v>774</v>
      </c>
      <c r="Q65" s="6"/>
      <c r="R65" s="6"/>
      <c r="S65" s="6">
        <v>574</v>
      </c>
      <c r="T65" s="6"/>
    </row>
    <row r="66" spans="2:20" ht="15.75" customHeight="1" x14ac:dyDescent="0.2">
      <c r="B66" s="1">
        <v>0</v>
      </c>
      <c r="C66" s="6"/>
      <c r="E66" s="1">
        <v>1</v>
      </c>
      <c r="P66" s="1">
        <v>669</v>
      </c>
      <c r="Q66" s="6"/>
      <c r="R66" s="6"/>
      <c r="S66" s="6">
        <v>716</v>
      </c>
      <c r="T66" s="6"/>
    </row>
    <row r="67" spans="2:20" ht="15.75" customHeight="1" x14ac:dyDescent="0.2">
      <c r="B67" s="1">
        <v>0</v>
      </c>
      <c r="C67" s="6"/>
      <c r="E67" s="1">
        <v>0</v>
      </c>
      <c r="P67" s="1">
        <v>836</v>
      </c>
      <c r="Q67" s="6"/>
      <c r="R67" s="6"/>
      <c r="S67" s="6">
        <v>875</v>
      </c>
      <c r="T67" s="6"/>
    </row>
    <row r="68" spans="2:20" ht="15.75" customHeight="1" x14ac:dyDescent="0.2">
      <c r="B68" s="1">
        <v>1</v>
      </c>
      <c r="C68" s="6"/>
      <c r="E68" s="1">
        <v>1</v>
      </c>
      <c r="P68" s="1">
        <v>586</v>
      </c>
      <c r="Q68" s="6"/>
      <c r="R68" s="6"/>
      <c r="S68" s="6">
        <v>778</v>
      </c>
      <c r="T68" s="6"/>
    </row>
    <row r="69" spans="2:20" ht="15.75" customHeight="1" x14ac:dyDescent="0.2">
      <c r="B69" s="1">
        <v>0</v>
      </c>
      <c r="C69" s="6"/>
      <c r="E69" s="1">
        <v>1</v>
      </c>
      <c r="P69" s="1">
        <v>785</v>
      </c>
      <c r="Q69" s="6"/>
      <c r="R69" s="6"/>
      <c r="S69" s="6">
        <v>688</v>
      </c>
      <c r="T69" s="6"/>
    </row>
    <row r="70" spans="2:20" ht="15.75" customHeight="1" x14ac:dyDescent="0.2">
      <c r="B70" s="1">
        <v>0</v>
      </c>
      <c r="C70" s="6"/>
      <c r="E70" s="1">
        <v>0</v>
      </c>
      <c r="P70" s="1">
        <v>448</v>
      </c>
      <c r="Q70" s="6"/>
      <c r="R70" s="6"/>
      <c r="S70" s="6">
        <v>719</v>
      </c>
      <c r="T70" s="6"/>
    </row>
    <row r="71" spans="2:20" ht="15.75" customHeight="1" x14ac:dyDescent="0.2">
      <c r="B71" s="1">
        <v>1</v>
      </c>
      <c r="C71" s="6"/>
      <c r="E71" s="1">
        <v>1</v>
      </c>
      <c r="P71" s="1">
        <v>798</v>
      </c>
      <c r="Q71" s="6"/>
      <c r="R71" s="6"/>
      <c r="S71" s="6">
        <v>1037</v>
      </c>
      <c r="T71" s="6"/>
    </row>
    <row r="72" spans="2:20" ht="15.75" customHeight="1" x14ac:dyDescent="0.2">
      <c r="B72" s="1">
        <v>0</v>
      </c>
      <c r="C72" s="6"/>
      <c r="E72" s="1">
        <v>1</v>
      </c>
      <c r="P72" s="1">
        <v>733</v>
      </c>
      <c r="Q72" s="6"/>
      <c r="R72" s="6"/>
      <c r="S72" s="6">
        <v>724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628</v>
      </c>
      <c r="Q73" s="6"/>
      <c r="R73" s="6"/>
      <c r="S73" s="6">
        <v>650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714</v>
      </c>
      <c r="Q74" s="6"/>
      <c r="R74" s="6"/>
      <c r="S74" s="6">
        <v>793</v>
      </c>
      <c r="T74" s="6"/>
    </row>
    <row r="75" spans="2:20" ht="15.75" customHeight="1" x14ac:dyDescent="0.2">
      <c r="B75" s="1">
        <v>0</v>
      </c>
      <c r="C75" s="6"/>
      <c r="E75" s="1">
        <v>1</v>
      </c>
      <c r="P75" s="1">
        <v>457</v>
      </c>
      <c r="Q75" s="6"/>
      <c r="R75" s="6"/>
      <c r="S75" s="6">
        <v>672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632</v>
      </c>
      <c r="Q76" s="6"/>
      <c r="R76" s="6"/>
      <c r="S76" s="6">
        <v>814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766</v>
      </c>
      <c r="Q77" s="6"/>
      <c r="R77" s="6"/>
      <c r="S77" s="6">
        <v>605</v>
      </c>
      <c r="T77" s="6"/>
    </row>
    <row r="78" spans="2:20" ht="15.75" customHeight="1" x14ac:dyDescent="0.2">
      <c r="B78" s="1">
        <v>1</v>
      </c>
      <c r="C78" s="6"/>
      <c r="E78" s="1">
        <v>0</v>
      </c>
      <c r="P78" s="1">
        <v>629</v>
      </c>
      <c r="Q78" s="6"/>
      <c r="R78" s="6"/>
      <c r="S78" s="6">
        <v>780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972</v>
      </c>
      <c r="Q79" s="6"/>
      <c r="R79" s="6"/>
      <c r="S79" s="6">
        <v>970</v>
      </c>
      <c r="T79" s="6"/>
    </row>
    <row r="80" spans="2:20" ht="15.75" customHeight="1" x14ac:dyDescent="0.2">
      <c r="B80" s="1">
        <v>0</v>
      </c>
      <c r="C80" s="6"/>
      <c r="E80" s="1">
        <v>1</v>
      </c>
      <c r="P80" s="1">
        <v>690</v>
      </c>
      <c r="Q80" s="6"/>
      <c r="R80" s="6"/>
      <c r="S80" s="6">
        <v>849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713</v>
      </c>
      <c r="Q81" s="6"/>
      <c r="R81" s="6"/>
      <c r="S81" s="6">
        <v>880</v>
      </c>
      <c r="T81" s="6"/>
    </row>
    <row r="82" spans="2:20" ht="15.75" customHeight="1" x14ac:dyDescent="0.2">
      <c r="B82" s="1">
        <v>1</v>
      </c>
      <c r="C82" s="6"/>
      <c r="E82" s="1">
        <v>1</v>
      </c>
      <c r="P82" s="1">
        <v>552</v>
      </c>
      <c r="Q82" s="6"/>
      <c r="R82" s="6"/>
      <c r="S82" s="6">
        <v>622</v>
      </c>
      <c r="T82" s="6"/>
    </row>
    <row r="83" spans="2:20" ht="15.75" customHeight="1" x14ac:dyDescent="0.2">
      <c r="B83" s="1">
        <v>1</v>
      </c>
      <c r="C83" s="6"/>
      <c r="E83" s="1">
        <v>1</v>
      </c>
      <c r="P83" s="1">
        <v>670</v>
      </c>
      <c r="Q83" s="6"/>
      <c r="R83" s="6"/>
      <c r="S83" s="6">
        <v>997</v>
      </c>
      <c r="T83" s="6"/>
    </row>
    <row r="84" spans="2:20" ht="15.75" customHeight="1" x14ac:dyDescent="0.2">
      <c r="B84" s="1">
        <v>0</v>
      </c>
      <c r="C84" s="6"/>
      <c r="E84" s="1">
        <v>1</v>
      </c>
      <c r="P84" s="1">
        <v>637</v>
      </c>
      <c r="Q84" s="6"/>
      <c r="R84" s="6"/>
      <c r="S84" s="6">
        <v>707</v>
      </c>
      <c r="T84" s="6"/>
    </row>
    <row r="85" spans="2:20" ht="15.75" customHeight="1" x14ac:dyDescent="0.2">
      <c r="B85" s="1">
        <v>1</v>
      </c>
      <c r="C85" s="6"/>
      <c r="E85" s="1">
        <v>1</v>
      </c>
      <c r="P85" s="1">
        <v>532</v>
      </c>
      <c r="Q85" s="6"/>
      <c r="R85" s="6"/>
      <c r="S85" s="6">
        <v>578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786</v>
      </c>
      <c r="Q86" s="6"/>
      <c r="R86" s="6"/>
      <c r="S86" s="6">
        <v>960</v>
      </c>
      <c r="T86" s="6"/>
    </row>
    <row r="87" spans="2:20" ht="15.75" customHeight="1" x14ac:dyDescent="0.2">
      <c r="B87" s="1">
        <v>1</v>
      </c>
      <c r="C87" s="6"/>
      <c r="E87" s="1">
        <v>1</v>
      </c>
      <c r="P87" s="1">
        <v>1033</v>
      </c>
      <c r="Q87" s="6"/>
      <c r="R87" s="6"/>
      <c r="S87" s="6">
        <v>719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640</v>
      </c>
      <c r="Q88" s="6"/>
      <c r="R88" s="6"/>
      <c r="S88" s="6">
        <v>662</v>
      </c>
      <c r="T88" s="6"/>
    </row>
    <row r="89" spans="2:20" ht="15.75" customHeight="1" x14ac:dyDescent="0.2">
      <c r="B89" s="1">
        <v>1</v>
      </c>
      <c r="C89" s="6"/>
      <c r="E89" s="1">
        <v>1</v>
      </c>
      <c r="P89" s="1">
        <v>462</v>
      </c>
      <c r="Q89" s="6"/>
      <c r="R89" s="6"/>
      <c r="S89" s="6">
        <v>724</v>
      </c>
      <c r="T89" s="6"/>
    </row>
    <row r="90" spans="2:20" ht="15.75" customHeight="1" x14ac:dyDescent="0.2">
      <c r="B90" s="1">
        <v>1</v>
      </c>
      <c r="C90" s="6"/>
      <c r="E90" s="1">
        <v>0</v>
      </c>
      <c r="P90" s="1">
        <v>797</v>
      </c>
      <c r="Q90" s="6"/>
      <c r="R90" s="6"/>
      <c r="S90" s="6">
        <v>0</v>
      </c>
      <c r="T90" s="6"/>
    </row>
    <row r="91" spans="2:20" ht="15.75" customHeight="1" x14ac:dyDescent="0.2">
      <c r="B91" s="1">
        <v>0</v>
      </c>
      <c r="C91" s="6"/>
      <c r="E91" s="1">
        <v>0</v>
      </c>
      <c r="P91" s="1">
        <v>532</v>
      </c>
      <c r="Q91" s="6"/>
      <c r="R91" s="6"/>
      <c r="S91" s="6">
        <v>0</v>
      </c>
      <c r="T91" s="6"/>
    </row>
    <row r="92" spans="2:20" ht="15.75" customHeight="1" x14ac:dyDescent="0.2">
      <c r="B92" s="1">
        <v>0</v>
      </c>
      <c r="C92" s="6"/>
      <c r="E92" s="1">
        <v>1</v>
      </c>
      <c r="P92" s="1">
        <v>634</v>
      </c>
      <c r="Q92" s="6"/>
      <c r="R92" s="6"/>
      <c r="S92" s="6">
        <v>856</v>
      </c>
      <c r="T92" s="6"/>
    </row>
    <row r="93" spans="2:20" ht="15.75" customHeight="1" x14ac:dyDescent="0.2">
      <c r="B93" s="1">
        <v>0</v>
      </c>
      <c r="C93" s="6"/>
      <c r="E93" s="1">
        <v>1</v>
      </c>
      <c r="P93" s="1">
        <v>0</v>
      </c>
      <c r="Q93" s="6"/>
      <c r="R93" s="6"/>
      <c r="S93" s="6">
        <v>983</v>
      </c>
      <c r="T93" s="6"/>
    </row>
    <row r="94" spans="2:20" ht="15.75" customHeight="1" x14ac:dyDescent="0.2">
      <c r="B94" s="1">
        <v>0</v>
      </c>
      <c r="C94" s="6"/>
      <c r="E94" s="1">
        <v>1</v>
      </c>
      <c r="P94" s="1">
        <v>1016</v>
      </c>
      <c r="Q94" s="6"/>
      <c r="R94" s="6"/>
      <c r="S94" s="6">
        <v>846</v>
      </c>
      <c r="T94" s="6"/>
    </row>
    <row r="95" spans="2:20" ht="15.75" customHeight="1" x14ac:dyDescent="0.2">
      <c r="B95" s="1">
        <v>1</v>
      </c>
      <c r="C95" s="6"/>
      <c r="E95" s="1">
        <v>1</v>
      </c>
      <c r="P95" s="1">
        <v>582</v>
      </c>
      <c r="Q95" s="6"/>
      <c r="R95" s="6"/>
      <c r="S95" s="6">
        <v>652</v>
      </c>
      <c r="T95" s="6"/>
    </row>
    <row r="96" spans="2:20" ht="15.75" customHeight="1" x14ac:dyDescent="0.2">
      <c r="B96" s="1">
        <v>1</v>
      </c>
      <c r="C96" s="6"/>
      <c r="E96" s="1">
        <v>1</v>
      </c>
      <c r="P96" s="1">
        <v>789</v>
      </c>
      <c r="Q96" s="6"/>
      <c r="R96" s="6"/>
      <c r="S96" s="6">
        <v>587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932</v>
      </c>
      <c r="Q97" s="6"/>
      <c r="R97" s="6"/>
      <c r="S97" s="6">
        <v>849</v>
      </c>
      <c r="T97" s="6"/>
    </row>
    <row r="98" spans="2:20" ht="15.75" customHeight="1" x14ac:dyDescent="0.2">
      <c r="B98" s="1">
        <v>0</v>
      </c>
      <c r="C98" s="6"/>
      <c r="E98" s="1">
        <v>1</v>
      </c>
      <c r="P98" s="1">
        <v>634</v>
      </c>
      <c r="Q98" s="6"/>
      <c r="R98" s="6"/>
      <c r="S98" s="6">
        <v>728</v>
      </c>
      <c r="T98" s="6"/>
    </row>
    <row r="99" spans="2:20" ht="15.75" customHeight="1" x14ac:dyDescent="0.2">
      <c r="B99" s="1">
        <v>0</v>
      </c>
      <c r="C99" s="6"/>
      <c r="E99" s="1">
        <v>1</v>
      </c>
      <c r="P99" s="1">
        <v>649</v>
      </c>
      <c r="Q99" s="6"/>
      <c r="R99" s="6"/>
      <c r="S99" s="6">
        <v>758</v>
      </c>
      <c r="T99" s="6"/>
    </row>
    <row r="100" spans="2:20" ht="15.75" customHeight="1" x14ac:dyDescent="0.2">
      <c r="B100" s="1">
        <v>0</v>
      </c>
      <c r="C100" s="6"/>
      <c r="E100" s="1">
        <v>1</v>
      </c>
      <c r="P100" s="1">
        <v>640</v>
      </c>
      <c r="Q100" s="6"/>
      <c r="R100" s="6"/>
      <c r="S100" s="6">
        <v>613</v>
      </c>
      <c r="T100" s="6"/>
    </row>
    <row r="101" spans="2:20" ht="15.75" customHeight="1" x14ac:dyDescent="0.2">
      <c r="B101" s="1">
        <v>0</v>
      </c>
      <c r="C101" s="6"/>
      <c r="E101" s="1">
        <v>1</v>
      </c>
      <c r="P101" s="1">
        <v>638</v>
      </c>
      <c r="Q101" s="6"/>
      <c r="R101" s="6"/>
      <c r="S101" s="6">
        <v>956</v>
      </c>
      <c r="T101" s="6"/>
    </row>
    <row r="102" spans="2:20" ht="15.75" customHeight="1" x14ac:dyDescent="0.2">
      <c r="B102" s="1">
        <v>0</v>
      </c>
      <c r="C102" s="6"/>
      <c r="E102" s="1">
        <v>1</v>
      </c>
      <c r="P102" s="1">
        <v>868</v>
      </c>
      <c r="Q102" s="6"/>
      <c r="R102" s="6"/>
      <c r="S102" s="6">
        <v>666</v>
      </c>
      <c r="T102" s="6"/>
    </row>
    <row r="103" spans="2:20" ht="15.75" customHeight="1" x14ac:dyDescent="0.2">
      <c r="B103" s="1">
        <v>1</v>
      </c>
      <c r="C103" s="6"/>
      <c r="E103" s="1">
        <v>1</v>
      </c>
      <c r="P103" s="1">
        <v>835</v>
      </c>
      <c r="Q103" s="6"/>
      <c r="R103" s="6"/>
      <c r="S103" s="6">
        <v>593</v>
      </c>
      <c r="T103" s="6"/>
    </row>
    <row r="104" spans="2:20" ht="15.75" customHeight="1" x14ac:dyDescent="0.2">
      <c r="B104" s="1">
        <v>0</v>
      </c>
      <c r="C104" s="6"/>
      <c r="E104" s="1">
        <v>1</v>
      </c>
      <c r="P104" s="1">
        <v>882</v>
      </c>
      <c r="Q104" s="6"/>
      <c r="R104" s="6"/>
      <c r="S104" s="6">
        <v>768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1056</v>
      </c>
      <c r="Q105" s="6"/>
      <c r="R105" s="6"/>
      <c r="S105" s="6">
        <v>710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583</v>
      </c>
      <c r="Q106" s="6"/>
      <c r="R106" s="6"/>
      <c r="S106" s="6">
        <v>804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798</v>
      </c>
      <c r="Q107" s="6"/>
      <c r="R107" s="6"/>
      <c r="S107" s="6">
        <v>475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612</v>
      </c>
      <c r="Q108" s="6"/>
      <c r="R108" s="6"/>
      <c r="S108" s="6">
        <v>618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587</v>
      </c>
      <c r="Q109" s="6"/>
      <c r="R109" s="6"/>
      <c r="S109" s="6">
        <v>640</v>
      </c>
      <c r="T109" s="6"/>
    </row>
    <row r="110" spans="2:20" ht="15.75" customHeight="1" x14ac:dyDescent="0.2">
      <c r="B110" s="1">
        <v>1</v>
      </c>
      <c r="C110" s="6"/>
      <c r="E110" s="1">
        <v>1</v>
      </c>
      <c r="P110" s="1">
        <v>689</v>
      </c>
      <c r="Q110" s="6"/>
      <c r="R110" s="6"/>
      <c r="S110" s="6">
        <v>711</v>
      </c>
      <c r="T110" s="6"/>
    </row>
    <row r="111" spans="2:20" ht="15.75" customHeight="1" x14ac:dyDescent="0.2">
      <c r="B111" s="1">
        <v>0</v>
      </c>
      <c r="C111" s="6"/>
      <c r="E111" s="1">
        <v>0</v>
      </c>
      <c r="P111" s="1">
        <v>776</v>
      </c>
      <c r="Q111" s="6"/>
      <c r="R111" s="6"/>
      <c r="S111" s="6">
        <v>606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542</v>
      </c>
      <c r="Q112" s="6"/>
      <c r="R112" s="6"/>
      <c r="S112" s="6">
        <v>612</v>
      </c>
      <c r="T112" s="6"/>
    </row>
    <row r="113" spans="2:20" ht="15.75" customHeight="1" x14ac:dyDescent="0.2">
      <c r="B113" s="1">
        <v>0</v>
      </c>
      <c r="C113" s="6"/>
      <c r="E113" s="1">
        <v>1</v>
      </c>
      <c r="P113" s="1">
        <v>629</v>
      </c>
      <c r="Q113" s="6"/>
      <c r="R113" s="6"/>
      <c r="S113" s="6">
        <v>891</v>
      </c>
      <c r="T113" s="6"/>
    </row>
    <row r="114" spans="2:20" ht="15.75" customHeight="1" x14ac:dyDescent="0.2">
      <c r="B114" s="1">
        <v>1</v>
      </c>
      <c r="C114" s="6"/>
      <c r="E114" s="1">
        <v>0</v>
      </c>
      <c r="P114" s="1">
        <v>595</v>
      </c>
      <c r="Q114" s="6"/>
      <c r="R114" s="6"/>
      <c r="S114" s="6">
        <v>0</v>
      </c>
      <c r="T114" s="6"/>
    </row>
    <row r="115" spans="2:20" ht="15.75" customHeight="1" x14ac:dyDescent="0.2">
      <c r="B115" s="1">
        <v>0</v>
      </c>
      <c r="C115" s="6"/>
      <c r="E115" s="1">
        <v>0</v>
      </c>
      <c r="P115" s="1">
        <v>994</v>
      </c>
      <c r="Q115" s="6"/>
      <c r="R115" s="6"/>
      <c r="S115" s="6">
        <v>936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640</v>
      </c>
      <c r="Q116" s="6"/>
      <c r="R116" s="6"/>
      <c r="S116" s="6">
        <v>615</v>
      </c>
      <c r="T116" s="6"/>
    </row>
    <row r="117" spans="2:20" ht="15.75" customHeight="1" x14ac:dyDescent="0.2">
      <c r="B117" s="1">
        <v>0</v>
      </c>
      <c r="C117" s="6"/>
      <c r="E117" s="1">
        <v>1</v>
      </c>
      <c r="P117" s="1">
        <v>567</v>
      </c>
      <c r="Q117" s="6"/>
      <c r="R117" s="6"/>
      <c r="S117" s="6">
        <v>502</v>
      </c>
      <c r="T117" s="6"/>
    </row>
    <row r="118" spans="2:20" ht="15.75" customHeight="1" x14ac:dyDescent="0.2">
      <c r="B118" s="1">
        <v>0</v>
      </c>
      <c r="C118" s="6"/>
      <c r="E118" s="1">
        <v>1</v>
      </c>
      <c r="P118" s="1">
        <v>614</v>
      </c>
      <c r="S118" s="1">
        <v>788</v>
      </c>
    </row>
    <row r="119" spans="2:20" ht="15.75" customHeight="1" x14ac:dyDescent="0.2">
      <c r="B119" s="1">
        <v>1</v>
      </c>
      <c r="C119" s="6"/>
      <c r="E119" s="1">
        <v>1</v>
      </c>
      <c r="P119" s="1">
        <v>700</v>
      </c>
      <c r="S119" s="1">
        <v>562</v>
      </c>
    </row>
    <row r="120" spans="2:20" ht="15.75" customHeight="1" x14ac:dyDescent="0.2">
      <c r="B120" s="1">
        <v>0</v>
      </c>
      <c r="C120" s="6"/>
      <c r="E120" s="1">
        <v>0</v>
      </c>
      <c r="P120" s="1">
        <v>747</v>
      </c>
      <c r="S120" s="1">
        <v>577</v>
      </c>
    </row>
    <row r="121" spans="2:20" ht="15.75" customHeight="1" x14ac:dyDescent="0.2">
      <c r="B121" s="1">
        <v>1</v>
      </c>
      <c r="C121" s="6"/>
      <c r="E121" s="1">
        <v>1</v>
      </c>
      <c r="P121" s="1">
        <v>850</v>
      </c>
      <c r="S121" s="1">
        <v>592</v>
      </c>
    </row>
    <row r="122" spans="2:20" ht="15.75" customHeight="1" x14ac:dyDescent="0.2">
      <c r="B122" s="1">
        <v>1</v>
      </c>
      <c r="C122" s="6"/>
      <c r="E122" s="1">
        <v>1</v>
      </c>
      <c r="P122" s="1">
        <v>688</v>
      </c>
      <c r="S122" s="1">
        <v>894</v>
      </c>
    </row>
    <row r="123" spans="2:20" ht="15.75" customHeight="1" x14ac:dyDescent="0.2">
      <c r="B123" s="1">
        <v>1</v>
      </c>
      <c r="C123" s="6"/>
      <c r="E123" s="1">
        <v>1</v>
      </c>
      <c r="P123" s="1">
        <v>1014</v>
      </c>
      <c r="S123" s="1">
        <v>916</v>
      </c>
    </row>
    <row r="124" spans="2:20" ht="15.75" customHeight="1" x14ac:dyDescent="0.2">
      <c r="B124" s="1">
        <v>1</v>
      </c>
      <c r="C124" s="6"/>
      <c r="E124" s="1">
        <v>1</v>
      </c>
      <c r="P124" s="1">
        <v>493</v>
      </c>
      <c r="S124" s="1">
        <v>603</v>
      </c>
    </row>
    <row r="125" spans="2:20" ht="15.75" customHeight="1" x14ac:dyDescent="0.2">
      <c r="B125" s="1">
        <v>1</v>
      </c>
      <c r="C125" s="6"/>
      <c r="E125" s="1">
        <v>1</v>
      </c>
      <c r="P125" s="1">
        <v>387</v>
      </c>
      <c r="S125" s="1">
        <v>730</v>
      </c>
    </row>
    <row r="126" spans="2:20" ht="15.75" customHeight="1" x14ac:dyDescent="0.2">
      <c r="B126" s="1">
        <v>1</v>
      </c>
      <c r="C126" s="6"/>
      <c r="E126" s="1">
        <v>1</v>
      </c>
      <c r="P126" s="1">
        <v>769</v>
      </c>
      <c r="S126" s="1">
        <v>512</v>
      </c>
    </row>
    <row r="127" spans="2:20" ht="15.75" customHeight="1" x14ac:dyDescent="0.2">
      <c r="B127" s="1">
        <v>0</v>
      </c>
      <c r="C127" s="6"/>
      <c r="E127" s="1">
        <v>0</v>
      </c>
      <c r="P127" s="1">
        <v>1048</v>
      </c>
      <c r="S127" s="1">
        <v>574</v>
      </c>
    </row>
    <row r="128" spans="2:20" ht="15.75" customHeight="1" x14ac:dyDescent="0.2">
      <c r="B128" s="1">
        <v>1</v>
      </c>
      <c r="C128" s="6"/>
      <c r="E128" s="1">
        <v>1</v>
      </c>
      <c r="P128" s="1">
        <v>646</v>
      </c>
      <c r="S128" s="1">
        <v>500</v>
      </c>
    </row>
    <row r="129" spans="2:19" ht="15.75" customHeight="1" x14ac:dyDescent="0.2">
      <c r="B129" s="1">
        <v>1</v>
      </c>
      <c r="C129" s="6"/>
      <c r="E129" s="1">
        <v>1</v>
      </c>
      <c r="P129" s="1">
        <v>477</v>
      </c>
      <c r="S129" s="1">
        <v>723</v>
      </c>
    </row>
    <row r="130" spans="2:19" ht="15.75" customHeight="1" x14ac:dyDescent="0.2">
      <c r="B130" s="1">
        <v>0</v>
      </c>
      <c r="C130" s="6"/>
      <c r="E130" s="1">
        <v>1</v>
      </c>
      <c r="P130" s="1">
        <v>404</v>
      </c>
      <c r="S130" s="1">
        <v>913</v>
      </c>
    </row>
    <row r="131" spans="2:19" ht="15.75" customHeight="1" x14ac:dyDescent="0.2">
      <c r="B131" s="1">
        <v>1</v>
      </c>
      <c r="C131" s="6"/>
      <c r="E131" s="1">
        <v>0</v>
      </c>
      <c r="P131" s="1">
        <v>426</v>
      </c>
      <c r="S131" s="1">
        <v>712</v>
      </c>
    </row>
    <row r="132" spans="2:19" ht="15.75" customHeight="1" x14ac:dyDescent="0.2">
      <c r="B132" s="1">
        <v>1</v>
      </c>
      <c r="C132" s="6"/>
      <c r="E132" s="1">
        <v>1</v>
      </c>
      <c r="P132" s="1">
        <v>833</v>
      </c>
      <c r="S132" s="1">
        <v>926</v>
      </c>
    </row>
    <row r="133" spans="2:19" ht="15.75" customHeight="1" x14ac:dyDescent="0.2">
      <c r="B133" s="1">
        <v>1</v>
      </c>
      <c r="C133" s="6"/>
      <c r="E133" s="1">
        <v>1</v>
      </c>
      <c r="P133" s="1">
        <v>408</v>
      </c>
      <c r="S133" s="1">
        <v>453</v>
      </c>
    </row>
    <row r="134" spans="2:19" ht="15.75" customHeight="1" x14ac:dyDescent="0.2">
      <c r="B134" s="1">
        <v>0</v>
      </c>
      <c r="C134" s="6"/>
      <c r="E134" s="1">
        <v>1</v>
      </c>
      <c r="P134" s="1">
        <v>374</v>
      </c>
      <c r="S134" s="1">
        <v>619</v>
      </c>
    </row>
    <row r="135" spans="2:19" ht="15.75" customHeight="1" x14ac:dyDescent="0.2">
      <c r="B135" s="1">
        <v>1</v>
      </c>
      <c r="C135" s="6"/>
      <c r="E135" s="1">
        <v>1</v>
      </c>
      <c r="P135" s="1">
        <v>581</v>
      </c>
      <c r="S135" s="1">
        <v>914</v>
      </c>
    </row>
    <row r="136" spans="2:19" ht="15.75" customHeight="1" x14ac:dyDescent="0.2">
      <c r="B136" s="1">
        <v>1</v>
      </c>
      <c r="C136" s="6"/>
      <c r="E136" s="1">
        <v>1</v>
      </c>
      <c r="P136" s="1">
        <v>532</v>
      </c>
      <c r="S136" s="1">
        <v>784</v>
      </c>
    </row>
    <row r="137" spans="2:19" ht="15.75" customHeight="1" x14ac:dyDescent="0.2">
      <c r="B137" s="1">
        <v>1</v>
      </c>
      <c r="C137" s="6"/>
      <c r="E137" s="1">
        <v>1</v>
      </c>
      <c r="P137" s="1">
        <v>1042</v>
      </c>
      <c r="S137" s="1">
        <v>671</v>
      </c>
    </row>
    <row r="138" spans="2:19" ht="15.75" customHeight="1" x14ac:dyDescent="0.2">
      <c r="B138" s="1">
        <v>1</v>
      </c>
      <c r="C138" s="6"/>
      <c r="E138" s="1">
        <v>0</v>
      </c>
      <c r="P138" s="1">
        <v>672</v>
      </c>
      <c r="S138" s="1">
        <v>1006</v>
      </c>
    </row>
    <row r="139" spans="2:19" ht="15.75" customHeight="1" x14ac:dyDescent="0.2">
      <c r="B139" s="1">
        <v>1</v>
      </c>
      <c r="C139" s="6"/>
      <c r="E139" s="1">
        <v>0</v>
      </c>
      <c r="P139" s="1">
        <v>758</v>
      </c>
      <c r="S139" s="1">
        <v>604</v>
      </c>
    </row>
    <row r="140" spans="2:19" ht="15.75" customHeight="1" x14ac:dyDescent="0.2">
      <c r="B140" s="1">
        <v>1</v>
      </c>
      <c r="C140" s="6"/>
      <c r="E140" s="1">
        <v>1</v>
      </c>
      <c r="P140" s="1">
        <v>477</v>
      </c>
      <c r="S140" s="1">
        <v>715</v>
      </c>
    </row>
    <row r="141" spans="2:19" ht="15.75" customHeight="1" x14ac:dyDescent="0.2">
      <c r="B141" s="1">
        <v>1</v>
      </c>
      <c r="C141" s="6"/>
      <c r="E141" s="1">
        <v>1</v>
      </c>
      <c r="P141" s="1">
        <v>684</v>
      </c>
      <c r="S141" s="1">
        <v>618</v>
      </c>
    </row>
    <row r="142" spans="2:19" ht="15.75" customHeight="1" x14ac:dyDescent="0.2">
      <c r="B142" s="1">
        <v>1</v>
      </c>
      <c r="C142" s="6"/>
      <c r="E142" s="1">
        <v>1</v>
      </c>
      <c r="P142" s="1">
        <v>746</v>
      </c>
      <c r="S142" s="1">
        <v>480</v>
      </c>
    </row>
    <row r="143" spans="2:19" ht="15.75" customHeight="1" x14ac:dyDescent="0.2">
      <c r="B143" s="1">
        <v>1</v>
      </c>
      <c r="C143" s="6"/>
      <c r="E143" s="1">
        <v>1</v>
      </c>
      <c r="P143" s="1">
        <v>609</v>
      </c>
      <c r="S143" s="1">
        <v>911</v>
      </c>
    </row>
    <row r="144" spans="2:19" ht="15.75" customHeight="1" x14ac:dyDescent="0.2">
      <c r="B144" s="1">
        <v>1</v>
      </c>
      <c r="C144" s="6"/>
      <c r="E144" s="1">
        <v>1</v>
      </c>
      <c r="P144" s="1">
        <v>864</v>
      </c>
      <c r="S144" s="1">
        <v>774</v>
      </c>
    </row>
    <row r="145" spans="2:19" ht="15.75" customHeight="1" x14ac:dyDescent="0.2">
      <c r="B145" s="1">
        <v>0</v>
      </c>
      <c r="C145" s="6"/>
      <c r="E145" s="1">
        <v>1</v>
      </c>
      <c r="P145" s="1">
        <v>574</v>
      </c>
      <c r="S145" s="1">
        <v>820</v>
      </c>
    </row>
    <row r="146" spans="2:19" ht="15.75" customHeight="1" x14ac:dyDescent="0.2">
      <c r="B146" s="1">
        <v>1</v>
      </c>
      <c r="C146" s="6"/>
      <c r="E146" s="1">
        <v>1</v>
      </c>
      <c r="P146" s="1">
        <v>517</v>
      </c>
      <c r="S146" s="1">
        <v>603</v>
      </c>
    </row>
    <row r="147" spans="2:19" ht="15.75" customHeight="1" x14ac:dyDescent="0.2">
      <c r="B147" s="1">
        <v>0</v>
      </c>
      <c r="C147" s="6"/>
      <c r="E147" s="1">
        <v>1</v>
      </c>
      <c r="P147" s="1">
        <v>636</v>
      </c>
      <c r="S147" s="1">
        <v>866</v>
      </c>
    </row>
    <row r="148" spans="2:19" ht="15.75" customHeight="1" x14ac:dyDescent="0.2">
      <c r="B148" s="1">
        <v>1</v>
      </c>
      <c r="C148" s="6"/>
      <c r="E148" s="1">
        <v>1</v>
      </c>
      <c r="P148" s="1">
        <v>650</v>
      </c>
      <c r="S148" s="1">
        <v>528</v>
      </c>
    </row>
    <row r="149" spans="2:19" ht="15.75" customHeight="1" x14ac:dyDescent="0.2">
      <c r="B149" s="1">
        <v>1</v>
      </c>
      <c r="C149" s="6"/>
      <c r="E149" s="1">
        <v>1</v>
      </c>
      <c r="P149" s="1">
        <v>689</v>
      </c>
      <c r="S149" s="1">
        <v>487</v>
      </c>
    </row>
    <row r="150" spans="2:19" ht="15.75" customHeight="1" x14ac:dyDescent="0.2">
      <c r="B150" s="1">
        <v>1</v>
      </c>
      <c r="C150" s="6"/>
      <c r="E150" s="1">
        <v>1</v>
      </c>
      <c r="P150" s="1">
        <v>688</v>
      </c>
      <c r="S150" s="1">
        <v>406</v>
      </c>
    </row>
    <row r="151" spans="2:19" ht="15.75" customHeight="1" x14ac:dyDescent="0.2">
      <c r="B151" s="1">
        <v>0</v>
      </c>
      <c r="C151" s="6"/>
      <c r="E151" s="1">
        <v>0</v>
      </c>
      <c r="P151" s="1">
        <v>582</v>
      </c>
      <c r="S151" s="1">
        <v>524</v>
      </c>
    </row>
    <row r="152" spans="2:19" ht="15.75" customHeight="1" x14ac:dyDescent="0.2">
      <c r="B152" s="1">
        <v>1</v>
      </c>
      <c r="C152" s="6"/>
      <c r="E152" s="1">
        <v>1</v>
      </c>
      <c r="P152" s="1">
        <v>837</v>
      </c>
      <c r="S152" s="1">
        <v>594</v>
      </c>
    </row>
    <row r="153" spans="2:19" ht="15.75" customHeight="1" x14ac:dyDescent="0.2">
      <c r="B153" s="1">
        <v>0</v>
      </c>
      <c r="C153" s="6"/>
      <c r="E153" s="1">
        <v>0</v>
      </c>
      <c r="P153" s="1">
        <v>572</v>
      </c>
      <c r="S153" s="1">
        <v>537</v>
      </c>
    </row>
    <row r="154" spans="2:19" ht="15.75" customHeight="1" x14ac:dyDescent="0.2">
      <c r="B154" s="1">
        <v>1</v>
      </c>
      <c r="C154" s="6"/>
      <c r="E154" s="1">
        <v>1</v>
      </c>
      <c r="P154" s="1">
        <v>698</v>
      </c>
      <c r="S154" s="1">
        <v>856</v>
      </c>
    </row>
    <row r="155" spans="2:19" ht="15.75" customHeight="1" x14ac:dyDescent="0.2">
      <c r="B155" s="1">
        <v>1</v>
      </c>
      <c r="C155" s="6"/>
      <c r="E155" s="1">
        <v>1</v>
      </c>
      <c r="P155" s="1">
        <v>904</v>
      </c>
      <c r="S155" s="1">
        <v>766</v>
      </c>
    </row>
    <row r="156" spans="2:19" ht="15.75" customHeight="1" x14ac:dyDescent="0.2">
      <c r="B156" s="1">
        <v>1</v>
      </c>
      <c r="C156" s="6"/>
      <c r="E156" s="1">
        <v>1</v>
      </c>
      <c r="P156" s="1">
        <v>790</v>
      </c>
      <c r="S156" s="1">
        <v>828</v>
      </c>
    </row>
    <row r="157" spans="2:19" ht="15.75" customHeight="1" x14ac:dyDescent="0.2">
      <c r="B157" s="1">
        <v>1</v>
      </c>
      <c r="C157" s="6"/>
      <c r="E157" s="1">
        <v>1</v>
      </c>
      <c r="P157" s="1">
        <v>989</v>
      </c>
      <c r="S157" s="1">
        <v>811</v>
      </c>
    </row>
    <row r="158" spans="2:19" ht="15.75" customHeight="1" x14ac:dyDescent="0.2">
      <c r="B158" s="1">
        <v>0</v>
      </c>
      <c r="C158" s="6"/>
      <c r="E158" s="1">
        <v>1</v>
      </c>
      <c r="P158" s="1">
        <v>716</v>
      </c>
      <c r="S158" s="1">
        <v>610</v>
      </c>
    </row>
    <row r="159" spans="2:19" ht="15.75" customHeight="1" x14ac:dyDescent="0.2">
      <c r="B159" s="1">
        <v>1</v>
      </c>
      <c r="C159" s="6"/>
      <c r="E159" s="1">
        <v>1</v>
      </c>
      <c r="P159" s="1">
        <v>594</v>
      </c>
      <c r="S159" s="1">
        <v>664</v>
      </c>
    </row>
    <row r="160" spans="2:19" ht="15.75" customHeight="1" x14ac:dyDescent="0.2">
      <c r="B160" s="1">
        <v>1</v>
      </c>
      <c r="C160" s="6"/>
      <c r="E160" s="1">
        <v>1</v>
      </c>
      <c r="P160" s="1">
        <v>713</v>
      </c>
      <c r="S160" s="1">
        <v>551</v>
      </c>
    </row>
    <row r="161" spans="2:19" ht="15.75" customHeight="1" x14ac:dyDescent="0.2">
      <c r="B161" s="1">
        <v>1</v>
      </c>
      <c r="C161" s="6"/>
      <c r="E161" s="1">
        <v>0</v>
      </c>
      <c r="P161" s="1">
        <v>704</v>
      </c>
      <c r="S161" s="1">
        <v>822</v>
      </c>
    </row>
    <row r="162" spans="2:19" ht="15.75" customHeight="1" x14ac:dyDescent="0.2">
      <c r="B162" s="1">
        <v>1</v>
      </c>
      <c r="C162" s="6"/>
      <c r="E162" s="1">
        <v>1</v>
      </c>
      <c r="P162" s="1">
        <v>718</v>
      </c>
      <c r="S162" s="1">
        <v>740</v>
      </c>
    </row>
    <row r="163" spans="2:19" ht="15.75" customHeight="1" x14ac:dyDescent="0.2">
      <c r="B163" s="1">
        <v>1</v>
      </c>
      <c r="C163" s="6"/>
      <c r="E163" s="1">
        <v>1</v>
      </c>
      <c r="P163" s="1">
        <v>837</v>
      </c>
      <c r="S163" s="1">
        <v>603</v>
      </c>
    </row>
    <row r="164" spans="2:19" ht="15.75" customHeight="1" x14ac:dyDescent="0.2">
      <c r="B164" s="1">
        <v>1</v>
      </c>
      <c r="C164" s="6"/>
      <c r="E164" s="1">
        <v>0</v>
      </c>
      <c r="P164" s="1">
        <v>732</v>
      </c>
      <c r="S164" s="1">
        <v>626</v>
      </c>
    </row>
    <row r="165" spans="2:19" ht="15.75" customHeight="1" x14ac:dyDescent="0.2">
      <c r="B165" s="1">
        <v>0</v>
      </c>
      <c r="C165" s="6"/>
      <c r="E165" s="1">
        <v>1</v>
      </c>
      <c r="P165" s="1">
        <v>530</v>
      </c>
      <c r="S165" s="1">
        <v>568</v>
      </c>
    </row>
    <row r="166" spans="2:19" ht="15.75" customHeight="1" x14ac:dyDescent="0.2">
      <c r="B166" s="1">
        <v>0</v>
      </c>
      <c r="C166" s="6"/>
      <c r="E166" s="1">
        <v>0</v>
      </c>
      <c r="P166" s="1">
        <v>953</v>
      </c>
      <c r="S166" s="1">
        <v>487</v>
      </c>
    </row>
    <row r="167" spans="2:19" ht="15.75" customHeight="1" x14ac:dyDescent="0.2">
      <c r="B167" s="1">
        <v>1</v>
      </c>
      <c r="C167" s="6"/>
      <c r="E167" s="1">
        <v>1</v>
      </c>
      <c r="P167" s="1">
        <v>512</v>
      </c>
      <c r="S167" s="1">
        <v>1078</v>
      </c>
    </row>
    <row r="168" spans="2:19" ht="15.75" customHeight="1" x14ac:dyDescent="0.2">
      <c r="B168" s="1">
        <v>1</v>
      </c>
      <c r="C168" s="6"/>
      <c r="E168" s="1">
        <v>1</v>
      </c>
      <c r="P168" s="1">
        <v>838</v>
      </c>
      <c r="S168" s="1">
        <v>828</v>
      </c>
    </row>
    <row r="169" spans="2:19" ht="15.75" customHeight="1" x14ac:dyDescent="0.2">
      <c r="B169" s="1">
        <v>0</v>
      </c>
      <c r="C169" s="6"/>
      <c r="E169" s="1">
        <v>0</v>
      </c>
      <c r="P169" s="1">
        <v>0</v>
      </c>
      <c r="S169" s="1">
        <v>579</v>
      </c>
    </row>
    <row r="170" spans="2:19" ht="15.75" customHeight="1" x14ac:dyDescent="0.2">
      <c r="B170" s="1">
        <v>0</v>
      </c>
      <c r="C170" s="6"/>
      <c r="E170" s="1">
        <v>0</v>
      </c>
      <c r="P170" s="1">
        <v>852</v>
      </c>
      <c r="S170" s="1">
        <v>0</v>
      </c>
    </row>
    <row r="171" spans="2:19" ht="15.75" customHeight="1" x14ac:dyDescent="0.2">
      <c r="B171" s="1">
        <v>1</v>
      </c>
      <c r="C171" s="6"/>
      <c r="E171" s="1">
        <v>0</v>
      </c>
      <c r="P171" s="1">
        <v>738</v>
      </c>
      <c r="S171" s="1">
        <v>0</v>
      </c>
    </row>
    <row r="172" spans="2:19" ht="15.75" customHeight="1" x14ac:dyDescent="0.2">
      <c r="B172" s="1">
        <v>0</v>
      </c>
      <c r="C172" s="6"/>
      <c r="E172" s="1">
        <v>1</v>
      </c>
      <c r="P172" s="1">
        <v>945</v>
      </c>
      <c r="S172" s="1">
        <v>503</v>
      </c>
    </row>
    <row r="173" spans="2:19" ht="15.75" customHeight="1" x14ac:dyDescent="0.2">
      <c r="B173" s="1">
        <v>0</v>
      </c>
      <c r="C173" s="6"/>
      <c r="E173" s="1">
        <v>1</v>
      </c>
      <c r="P173" s="1">
        <v>952</v>
      </c>
      <c r="S173" s="1">
        <v>846</v>
      </c>
    </row>
    <row r="174" spans="2:19" ht="15.75" customHeight="1" x14ac:dyDescent="0.2">
      <c r="B174" s="1">
        <v>1</v>
      </c>
      <c r="C174" s="6"/>
      <c r="E174" s="1">
        <v>1</v>
      </c>
      <c r="P174" s="1">
        <v>630</v>
      </c>
      <c r="S174" s="1">
        <v>692</v>
      </c>
    </row>
    <row r="175" spans="2:19" ht="15.75" customHeight="1" x14ac:dyDescent="0.2">
      <c r="B175" s="1">
        <v>1</v>
      </c>
      <c r="C175" s="6"/>
      <c r="E175" s="1">
        <v>1</v>
      </c>
      <c r="P175" s="1">
        <v>717</v>
      </c>
      <c r="S175" s="1">
        <v>859</v>
      </c>
    </row>
    <row r="176" spans="2:19" ht="15.75" customHeight="1" x14ac:dyDescent="0.2">
      <c r="B176" s="1">
        <v>0</v>
      </c>
      <c r="C176" s="6"/>
      <c r="E176" s="1">
        <v>1</v>
      </c>
      <c r="P176" s="1">
        <v>0</v>
      </c>
      <c r="S176" s="1">
        <v>674</v>
      </c>
    </row>
    <row r="177" spans="2:19" ht="15.75" customHeight="1" x14ac:dyDescent="0.2">
      <c r="B177" s="1">
        <v>0</v>
      </c>
      <c r="C177" s="6"/>
      <c r="E177" s="1">
        <v>0</v>
      </c>
      <c r="P177" s="1">
        <v>0</v>
      </c>
      <c r="S177" s="1">
        <v>824</v>
      </c>
    </row>
    <row r="178" spans="2:19" ht="15.75" customHeight="1" x14ac:dyDescent="0.2">
      <c r="B178" s="1">
        <v>0</v>
      </c>
      <c r="C178" s="6"/>
      <c r="E178" s="1">
        <v>0</v>
      </c>
      <c r="P178" s="1">
        <v>0</v>
      </c>
      <c r="S178" s="1">
        <v>734</v>
      </c>
    </row>
    <row r="179" spans="2:19" ht="15.75" customHeight="1" x14ac:dyDescent="0.2">
      <c r="B179" s="1">
        <v>1</v>
      </c>
      <c r="C179" s="6"/>
      <c r="E179" s="1">
        <v>1</v>
      </c>
      <c r="P179" s="1">
        <v>664</v>
      </c>
      <c r="S179" s="1">
        <v>845</v>
      </c>
    </row>
    <row r="180" spans="2:19" ht="15.75" customHeight="1" x14ac:dyDescent="0.2">
      <c r="B180" s="1">
        <v>1</v>
      </c>
      <c r="C180" s="6"/>
      <c r="E180" s="1">
        <v>1</v>
      </c>
      <c r="P180" s="1">
        <v>462</v>
      </c>
      <c r="S180" s="1">
        <v>812</v>
      </c>
    </row>
    <row r="181" spans="2:19" ht="15.75" customHeight="1" x14ac:dyDescent="0.2">
      <c r="B181" s="1">
        <v>1</v>
      </c>
      <c r="C181" s="6"/>
      <c r="E181" s="1">
        <v>1</v>
      </c>
      <c r="P181" s="1">
        <v>621</v>
      </c>
      <c r="S181" s="1">
        <v>682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0</v>
      </c>
      <c r="C2" s="7">
        <v>0</v>
      </c>
      <c r="D2" s="1">
        <v>1</v>
      </c>
      <c r="E2" s="1">
        <v>1</v>
      </c>
      <c r="F2" s="1">
        <v>0</v>
      </c>
      <c r="G2" s="1" t="s">
        <v>19</v>
      </c>
      <c r="H2" s="1">
        <f t="shared" ref="H2:I2" si="0">COUNTIF(A2:A181, 1)</f>
        <v>10</v>
      </c>
      <c r="I2" s="1">
        <f t="shared" si="0"/>
        <v>104</v>
      </c>
      <c r="J2" s="1">
        <f>COUNTIF(C2:C181, 0)</f>
        <v>39</v>
      </c>
      <c r="K2" s="1">
        <f t="shared" ref="K2:L2" si="1">COUNTIF(D2:D181, 1)</f>
        <v>10</v>
      </c>
      <c r="L2" s="1">
        <f t="shared" si="1"/>
        <v>93</v>
      </c>
      <c r="M2" s="1">
        <f>COUNTIF(F2:F181, 0)</f>
        <v>47</v>
      </c>
      <c r="O2" s="1">
        <v>3414</v>
      </c>
      <c r="P2" s="1">
        <v>550</v>
      </c>
      <c r="Q2" s="7">
        <v>2309</v>
      </c>
      <c r="R2" s="6">
        <v>4085</v>
      </c>
      <c r="S2" s="6">
        <v>382</v>
      </c>
      <c r="T2" s="7">
        <v>1656</v>
      </c>
      <c r="U2" s="1" t="s">
        <v>20</v>
      </c>
      <c r="V2" s="1">
        <f t="shared" ref="V2:AA2" si="2">COUNTIF(O2:O181, 0)</f>
        <v>0</v>
      </c>
      <c r="W2" s="1">
        <f t="shared" si="2"/>
        <v>11</v>
      </c>
      <c r="X2" s="1">
        <f t="shared" si="2"/>
        <v>0</v>
      </c>
      <c r="Y2" s="1">
        <f t="shared" si="2"/>
        <v>0</v>
      </c>
      <c r="Z2" s="1">
        <f t="shared" si="2"/>
        <v>5</v>
      </c>
      <c r="AA2" s="1">
        <f t="shared" si="2"/>
        <v>0</v>
      </c>
    </row>
    <row r="3" spans="1:27" x14ac:dyDescent="0.2">
      <c r="A3" s="1">
        <v>1</v>
      </c>
      <c r="B3" s="1">
        <v>0</v>
      </c>
      <c r="C3" s="7">
        <v>0</v>
      </c>
      <c r="D3" s="1">
        <v>1</v>
      </c>
      <c r="E3" s="1">
        <v>1</v>
      </c>
      <c r="F3" s="1">
        <v>1</v>
      </c>
      <c r="G3" s="1" t="s">
        <v>21</v>
      </c>
      <c r="H3" s="1">
        <f>H2/18</f>
        <v>0.55555555555555558</v>
      </c>
      <c r="I3" s="1">
        <f>I2/180</f>
        <v>0.57777777777777772</v>
      </c>
      <c r="J3" s="1">
        <f>J2/60</f>
        <v>0.65</v>
      </c>
      <c r="K3" s="1">
        <f>K2/18</f>
        <v>0.55555555555555558</v>
      </c>
      <c r="L3" s="1">
        <f>L2/180</f>
        <v>0.51666666666666672</v>
      </c>
      <c r="M3" s="1">
        <f>M2/60</f>
        <v>0.78333333333333333</v>
      </c>
      <c r="O3" s="1">
        <v>3429</v>
      </c>
      <c r="P3" s="1">
        <v>276</v>
      </c>
      <c r="Q3" s="7">
        <v>1932</v>
      </c>
      <c r="R3" s="6">
        <v>3633</v>
      </c>
      <c r="S3" s="6">
        <v>636</v>
      </c>
      <c r="T3" s="7">
        <v>1860</v>
      </c>
      <c r="U3" s="5" t="s">
        <v>22</v>
      </c>
      <c r="V3" s="1">
        <f>SUM(O2:O181)/(18-V2)</f>
        <v>4564.7777777777774</v>
      </c>
      <c r="W3" s="1">
        <f>SUM(P2:P181)/(180-W2)</f>
        <v>524.60355029585799</v>
      </c>
      <c r="X3" s="1">
        <f>SUM(Q2:Q181)/(60-X2)</f>
        <v>1961.2</v>
      </c>
      <c r="Y3" s="1">
        <f>SUM(R2:R181)/(18-Y2)</f>
        <v>4467.333333333333</v>
      </c>
      <c r="Z3" s="1">
        <f>SUM(S2:S181)/(180-Z2)</f>
        <v>594.53142857142859</v>
      </c>
      <c r="AA3" s="1">
        <f>SUM(T2:T181)/(60-AA2)</f>
        <v>1433</v>
      </c>
    </row>
    <row r="4" spans="1:27" x14ac:dyDescent="0.2">
      <c r="A4" s="1">
        <v>1</v>
      </c>
      <c r="B4" s="1">
        <v>0</v>
      </c>
      <c r="C4" s="7">
        <v>0</v>
      </c>
      <c r="D4" s="1">
        <v>1</v>
      </c>
      <c r="E4" s="1">
        <v>0</v>
      </c>
      <c r="F4" s="1">
        <v>0</v>
      </c>
      <c r="O4" s="1">
        <v>3155</v>
      </c>
      <c r="P4" s="1">
        <v>186</v>
      </c>
      <c r="Q4" s="7">
        <v>2220</v>
      </c>
      <c r="R4" s="6">
        <v>2975</v>
      </c>
      <c r="S4" s="6">
        <v>810</v>
      </c>
      <c r="T4" s="7">
        <v>953</v>
      </c>
    </row>
    <row r="5" spans="1:27" x14ac:dyDescent="0.2">
      <c r="A5" s="1">
        <v>1</v>
      </c>
      <c r="B5" s="1">
        <v>1</v>
      </c>
      <c r="C5" s="7">
        <v>0</v>
      </c>
      <c r="D5" s="1">
        <v>1</v>
      </c>
      <c r="E5" s="1">
        <v>0</v>
      </c>
      <c r="F5" s="1">
        <v>0</v>
      </c>
      <c r="O5" s="1">
        <v>3748</v>
      </c>
      <c r="P5" s="1">
        <v>190</v>
      </c>
      <c r="Q5" s="7">
        <v>2665</v>
      </c>
      <c r="R5" s="6">
        <v>3919</v>
      </c>
      <c r="S5" s="6">
        <v>600</v>
      </c>
      <c r="T5" s="7">
        <v>1957</v>
      </c>
    </row>
    <row r="6" spans="1:27" x14ac:dyDescent="0.2">
      <c r="A6" s="1">
        <v>0</v>
      </c>
      <c r="B6" s="1">
        <v>1</v>
      </c>
      <c r="C6" s="7">
        <v>0</v>
      </c>
      <c r="D6" s="1">
        <v>0</v>
      </c>
      <c r="E6" s="1">
        <v>0</v>
      </c>
      <c r="F6" s="1">
        <v>0</v>
      </c>
      <c r="O6" s="1">
        <v>4357</v>
      </c>
      <c r="P6" s="1">
        <v>429</v>
      </c>
      <c r="Q6" s="7">
        <v>1853</v>
      </c>
      <c r="R6" s="6">
        <v>3474</v>
      </c>
      <c r="S6" s="6">
        <v>614</v>
      </c>
      <c r="T6" s="7">
        <v>1732</v>
      </c>
    </row>
    <row r="7" spans="1:27" x14ac:dyDescent="0.2">
      <c r="A7" s="1">
        <v>1</v>
      </c>
      <c r="B7" s="1">
        <v>1</v>
      </c>
      <c r="C7" s="7">
        <v>0</v>
      </c>
      <c r="D7" s="1">
        <v>1</v>
      </c>
      <c r="E7" s="1">
        <v>0</v>
      </c>
      <c r="F7" s="1">
        <v>0</v>
      </c>
      <c r="O7" s="1">
        <v>3911</v>
      </c>
      <c r="P7" s="1">
        <v>460</v>
      </c>
      <c r="Q7" s="7">
        <v>1664</v>
      </c>
      <c r="R7" s="6">
        <v>3975</v>
      </c>
      <c r="S7" s="6">
        <v>492</v>
      </c>
      <c r="T7" s="7">
        <v>1539</v>
      </c>
    </row>
    <row r="8" spans="1:27" x14ac:dyDescent="0.2">
      <c r="A8" s="1">
        <v>0</v>
      </c>
      <c r="B8" s="1">
        <v>1</v>
      </c>
      <c r="C8" s="7">
        <v>0</v>
      </c>
      <c r="D8" s="1">
        <v>1</v>
      </c>
      <c r="E8" s="1">
        <v>1</v>
      </c>
      <c r="F8" s="1">
        <v>0</v>
      </c>
      <c r="O8" s="1">
        <v>4042</v>
      </c>
      <c r="P8" s="1">
        <v>474</v>
      </c>
      <c r="Q8" s="7">
        <v>1713</v>
      </c>
      <c r="R8" s="6">
        <v>2759</v>
      </c>
      <c r="S8" s="6">
        <v>938</v>
      </c>
      <c r="T8" s="7">
        <v>1539</v>
      </c>
    </row>
    <row r="9" spans="1:27" x14ac:dyDescent="0.2">
      <c r="A9" s="1">
        <v>0</v>
      </c>
      <c r="B9" s="1">
        <v>1</v>
      </c>
      <c r="C9" s="7">
        <v>0</v>
      </c>
      <c r="D9" s="1">
        <v>0</v>
      </c>
      <c r="E9" s="1">
        <v>1</v>
      </c>
      <c r="F9" s="1">
        <v>0</v>
      </c>
      <c r="O9" s="1">
        <v>5200</v>
      </c>
      <c r="P9" s="1">
        <v>520</v>
      </c>
      <c r="Q9" s="7">
        <v>1514</v>
      </c>
      <c r="R9" s="6">
        <v>5417</v>
      </c>
      <c r="S9" s="6">
        <v>776</v>
      </c>
      <c r="T9" s="7">
        <v>1179</v>
      </c>
    </row>
    <row r="10" spans="1:27" x14ac:dyDescent="0.2">
      <c r="A10" s="1">
        <v>0</v>
      </c>
      <c r="B10" s="1">
        <v>1</v>
      </c>
      <c r="C10" s="7">
        <v>0</v>
      </c>
      <c r="D10" s="1">
        <v>0</v>
      </c>
      <c r="E10" s="1">
        <v>0</v>
      </c>
      <c r="F10" s="1">
        <v>0</v>
      </c>
      <c r="O10" s="1">
        <v>4183</v>
      </c>
      <c r="P10" s="1">
        <v>549</v>
      </c>
      <c r="Q10" s="7">
        <v>1584</v>
      </c>
      <c r="R10" s="6">
        <v>3648</v>
      </c>
      <c r="S10" s="6">
        <v>623</v>
      </c>
      <c r="T10" s="7">
        <v>1007</v>
      </c>
    </row>
    <row r="11" spans="1:27" x14ac:dyDescent="0.2">
      <c r="A11" s="1">
        <v>0</v>
      </c>
      <c r="B11" s="1">
        <v>1</v>
      </c>
      <c r="C11" s="7">
        <v>0</v>
      </c>
      <c r="D11" s="1">
        <v>0</v>
      </c>
      <c r="E11" s="1">
        <v>0</v>
      </c>
      <c r="F11" s="1">
        <v>0</v>
      </c>
      <c r="O11" s="1">
        <v>5871</v>
      </c>
      <c r="P11" s="1">
        <v>620</v>
      </c>
      <c r="Q11" s="7">
        <v>2019</v>
      </c>
      <c r="R11" s="6">
        <v>5565</v>
      </c>
      <c r="S11" s="6">
        <v>821</v>
      </c>
      <c r="T11" s="7">
        <v>2044</v>
      </c>
    </row>
    <row r="12" spans="1:27" x14ac:dyDescent="0.2">
      <c r="A12" s="1">
        <v>0</v>
      </c>
      <c r="B12" s="1">
        <v>1</v>
      </c>
      <c r="C12" s="7">
        <v>1</v>
      </c>
      <c r="D12" s="1">
        <v>0</v>
      </c>
      <c r="E12" s="1">
        <v>0</v>
      </c>
      <c r="F12" s="1">
        <v>1</v>
      </c>
      <c r="O12" s="1">
        <v>5684</v>
      </c>
      <c r="P12" s="1">
        <v>530</v>
      </c>
      <c r="Q12" s="7">
        <v>1386</v>
      </c>
      <c r="R12" s="6">
        <v>6510</v>
      </c>
      <c r="S12" s="6">
        <v>796</v>
      </c>
      <c r="T12" s="7">
        <v>1003</v>
      </c>
    </row>
    <row r="13" spans="1:27" x14ac:dyDescent="0.2">
      <c r="A13" s="1">
        <v>1</v>
      </c>
      <c r="B13" s="1">
        <v>1</v>
      </c>
      <c r="C13" s="7">
        <v>1</v>
      </c>
      <c r="D13" s="1">
        <v>1</v>
      </c>
      <c r="E13" s="1">
        <v>1</v>
      </c>
      <c r="F13" s="1">
        <v>1</v>
      </c>
      <c r="O13" s="1">
        <v>3960</v>
      </c>
      <c r="P13" s="1">
        <v>400</v>
      </c>
      <c r="Q13" s="7">
        <v>1348</v>
      </c>
      <c r="R13" s="6">
        <v>4576</v>
      </c>
      <c r="S13" s="6">
        <v>504</v>
      </c>
      <c r="T13" s="7">
        <v>1305</v>
      </c>
    </row>
    <row r="14" spans="1:27" x14ac:dyDescent="0.2">
      <c r="A14" s="1">
        <v>1</v>
      </c>
      <c r="B14" s="1">
        <v>0</v>
      </c>
      <c r="C14" s="7">
        <v>1</v>
      </c>
      <c r="D14" s="1">
        <v>0</v>
      </c>
      <c r="E14" s="1">
        <v>1</v>
      </c>
      <c r="F14" s="1">
        <v>0</v>
      </c>
      <c r="O14" s="1">
        <v>5793</v>
      </c>
      <c r="P14" s="1">
        <v>415</v>
      </c>
      <c r="Q14" s="7">
        <v>1506</v>
      </c>
      <c r="R14" s="6">
        <v>5266</v>
      </c>
      <c r="S14" s="6">
        <v>727</v>
      </c>
      <c r="T14" s="7">
        <v>1146</v>
      </c>
    </row>
    <row r="15" spans="1:27" x14ac:dyDescent="0.2">
      <c r="A15" s="1">
        <v>1</v>
      </c>
      <c r="B15" s="1">
        <v>0</v>
      </c>
      <c r="C15" s="7">
        <v>0</v>
      </c>
      <c r="D15" s="1">
        <v>0</v>
      </c>
      <c r="E15" s="1">
        <v>0</v>
      </c>
      <c r="F15" s="1">
        <v>1</v>
      </c>
      <c r="O15" s="1">
        <v>3385</v>
      </c>
      <c r="P15" s="1">
        <v>494</v>
      </c>
      <c r="Q15" s="7">
        <v>2476</v>
      </c>
      <c r="R15" s="6">
        <v>4310</v>
      </c>
      <c r="S15" s="6">
        <v>542</v>
      </c>
      <c r="T15" s="7">
        <v>1131</v>
      </c>
    </row>
    <row r="16" spans="1:27" x14ac:dyDescent="0.2">
      <c r="A16" s="1">
        <v>0</v>
      </c>
      <c r="B16" s="1">
        <v>1</v>
      </c>
      <c r="C16" s="7">
        <v>1</v>
      </c>
      <c r="D16" s="1">
        <v>1</v>
      </c>
      <c r="E16" s="1">
        <v>0</v>
      </c>
      <c r="F16" s="1">
        <v>1</v>
      </c>
      <c r="O16" s="1">
        <v>6705</v>
      </c>
      <c r="P16" s="1">
        <v>372</v>
      </c>
      <c r="Q16" s="7">
        <v>2946</v>
      </c>
      <c r="R16" s="6">
        <v>4418</v>
      </c>
      <c r="S16" s="6">
        <v>0</v>
      </c>
      <c r="T16" s="7">
        <v>1436</v>
      </c>
    </row>
    <row r="17" spans="1:20" x14ac:dyDescent="0.2">
      <c r="A17" s="1">
        <v>0</v>
      </c>
      <c r="B17" s="1">
        <v>1</v>
      </c>
      <c r="C17" s="7">
        <v>1</v>
      </c>
      <c r="D17" s="1">
        <v>1</v>
      </c>
      <c r="E17" s="1">
        <v>1</v>
      </c>
      <c r="F17" s="1">
        <v>0</v>
      </c>
      <c r="O17" s="1">
        <v>5941</v>
      </c>
      <c r="P17" s="1">
        <v>347</v>
      </c>
      <c r="Q17" s="7">
        <v>1484</v>
      </c>
      <c r="R17" s="6">
        <v>6336</v>
      </c>
      <c r="S17" s="6">
        <v>690</v>
      </c>
      <c r="T17" s="7">
        <v>1760</v>
      </c>
    </row>
    <row r="18" spans="1:20" x14ac:dyDescent="0.2">
      <c r="A18" s="1">
        <v>1</v>
      </c>
      <c r="B18" s="1">
        <v>1</v>
      </c>
      <c r="C18" s="7">
        <v>1</v>
      </c>
      <c r="D18" s="1">
        <v>0</v>
      </c>
      <c r="E18" s="1">
        <v>0</v>
      </c>
      <c r="F18" s="1">
        <v>0</v>
      </c>
      <c r="O18" s="1">
        <v>5431</v>
      </c>
      <c r="P18" s="1">
        <v>369</v>
      </c>
      <c r="Q18" s="7">
        <v>1573</v>
      </c>
      <c r="R18" s="6">
        <v>3250</v>
      </c>
      <c r="S18" s="6">
        <v>952</v>
      </c>
      <c r="T18" s="7">
        <v>2068</v>
      </c>
    </row>
    <row r="19" spans="1:20" x14ac:dyDescent="0.2">
      <c r="A19" s="1">
        <v>1</v>
      </c>
      <c r="B19" s="1">
        <v>0</v>
      </c>
      <c r="C19" s="7">
        <v>1</v>
      </c>
      <c r="D19" s="1">
        <v>1</v>
      </c>
      <c r="E19" s="1">
        <v>0</v>
      </c>
      <c r="F19" s="1">
        <v>0</v>
      </c>
      <c r="O19" s="1">
        <v>3957</v>
      </c>
      <c r="P19" s="1">
        <v>344</v>
      </c>
      <c r="Q19" s="7">
        <v>1795</v>
      </c>
      <c r="R19" s="6">
        <v>6296</v>
      </c>
      <c r="S19" s="6">
        <v>575</v>
      </c>
      <c r="T19" s="7">
        <v>1004</v>
      </c>
    </row>
    <row r="20" spans="1:20" x14ac:dyDescent="0.2">
      <c r="B20" s="1">
        <v>0</v>
      </c>
      <c r="C20" s="7">
        <v>1</v>
      </c>
      <c r="E20" s="1">
        <v>0</v>
      </c>
      <c r="F20" s="1">
        <v>0</v>
      </c>
      <c r="P20" s="1">
        <v>494</v>
      </c>
      <c r="Q20" s="7">
        <v>1540</v>
      </c>
      <c r="R20" s="6"/>
      <c r="S20" s="6">
        <v>566</v>
      </c>
      <c r="T20" s="7">
        <v>1383</v>
      </c>
    </row>
    <row r="21" spans="1:20" ht="15.75" customHeight="1" x14ac:dyDescent="0.2">
      <c r="B21" s="1">
        <v>0</v>
      </c>
      <c r="C21" s="7">
        <v>0</v>
      </c>
      <c r="E21" s="1">
        <v>0</v>
      </c>
      <c r="F21" s="1">
        <v>0</v>
      </c>
      <c r="P21" s="1">
        <v>380</v>
      </c>
      <c r="Q21" s="7">
        <v>2433</v>
      </c>
      <c r="R21" s="6"/>
      <c r="S21" s="6">
        <v>0</v>
      </c>
      <c r="T21" s="7">
        <v>1143</v>
      </c>
    </row>
    <row r="22" spans="1:20" ht="15.75" customHeight="1" x14ac:dyDescent="0.2">
      <c r="B22" s="1">
        <v>1</v>
      </c>
      <c r="C22" s="7">
        <v>0</v>
      </c>
      <c r="E22" s="1">
        <v>1</v>
      </c>
      <c r="F22" s="1">
        <v>1</v>
      </c>
      <c r="P22" s="1">
        <v>475</v>
      </c>
      <c r="Q22" s="7">
        <v>1779</v>
      </c>
      <c r="R22" s="6"/>
      <c r="S22" s="6">
        <v>234</v>
      </c>
      <c r="T22" s="7">
        <v>1481</v>
      </c>
    </row>
    <row r="23" spans="1:20" ht="15.75" customHeight="1" x14ac:dyDescent="0.2">
      <c r="B23" s="1">
        <v>1</v>
      </c>
      <c r="C23" s="7">
        <v>1</v>
      </c>
      <c r="E23" s="1">
        <v>1</v>
      </c>
      <c r="F23" s="1">
        <v>0</v>
      </c>
      <c r="P23" s="1">
        <v>370</v>
      </c>
      <c r="Q23" s="7">
        <v>2096</v>
      </c>
      <c r="R23" s="6"/>
      <c r="S23" s="6">
        <v>638</v>
      </c>
      <c r="T23" s="7">
        <v>1294</v>
      </c>
    </row>
    <row r="24" spans="1:20" ht="15.75" customHeight="1" x14ac:dyDescent="0.2">
      <c r="B24" s="1">
        <v>0</v>
      </c>
      <c r="C24" s="7">
        <v>0</v>
      </c>
      <c r="E24" s="1">
        <v>0</v>
      </c>
      <c r="F24" s="1">
        <v>1</v>
      </c>
      <c r="P24" s="1">
        <v>320</v>
      </c>
      <c r="Q24" s="7">
        <v>3472</v>
      </c>
      <c r="R24" s="6"/>
      <c r="S24" s="6">
        <v>725</v>
      </c>
      <c r="T24" s="7">
        <v>1422</v>
      </c>
    </row>
    <row r="25" spans="1:20" ht="15.75" customHeight="1" x14ac:dyDescent="0.2">
      <c r="B25" s="1">
        <v>1</v>
      </c>
      <c r="C25" s="7">
        <v>0</v>
      </c>
      <c r="E25" s="1">
        <v>0</v>
      </c>
      <c r="F25" s="1">
        <v>0</v>
      </c>
      <c r="P25" s="1">
        <v>294</v>
      </c>
      <c r="Q25" s="7">
        <v>743</v>
      </c>
      <c r="R25" s="6"/>
      <c r="S25" s="6">
        <v>0</v>
      </c>
      <c r="T25" s="7">
        <v>1812</v>
      </c>
    </row>
    <row r="26" spans="1:20" ht="15.75" customHeight="1" x14ac:dyDescent="0.2">
      <c r="B26" s="1">
        <v>1</v>
      </c>
      <c r="C26" s="7">
        <v>0</v>
      </c>
      <c r="E26" s="1">
        <v>1</v>
      </c>
      <c r="F26" s="1">
        <v>0</v>
      </c>
      <c r="P26" s="1">
        <v>397</v>
      </c>
      <c r="Q26" s="7">
        <v>1235</v>
      </c>
      <c r="R26" s="6"/>
      <c r="S26" s="6">
        <v>161</v>
      </c>
      <c r="T26" s="7">
        <v>942</v>
      </c>
    </row>
    <row r="27" spans="1:20" ht="15.75" customHeight="1" x14ac:dyDescent="0.2">
      <c r="B27" s="1">
        <v>1</v>
      </c>
      <c r="C27" s="7">
        <v>0</v>
      </c>
      <c r="E27" s="1">
        <v>1</v>
      </c>
      <c r="F27" s="1">
        <v>0</v>
      </c>
      <c r="P27" s="1">
        <v>364</v>
      </c>
      <c r="Q27" s="7">
        <v>1438</v>
      </c>
      <c r="R27" s="6"/>
      <c r="S27" s="6">
        <v>304</v>
      </c>
      <c r="T27" s="7">
        <v>1069</v>
      </c>
    </row>
    <row r="28" spans="1:20" ht="15.75" customHeight="1" x14ac:dyDescent="0.2">
      <c r="B28" s="1">
        <v>0</v>
      </c>
      <c r="C28" s="7">
        <v>0</v>
      </c>
      <c r="E28" s="1">
        <v>1</v>
      </c>
      <c r="F28" s="1">
        <v>0</v>
      </c>
      <c r="P28" s="1">
        <v>362</v>
      </c>
      <c r="Q28" s="7">
        <v>1397</v>
      </c>
      <c r="R28" s="6"/>
      <c r="S28" s="6">
        <v>670</v>
      </c>
      <c r="T28" s="7">
        <v>868</v>
      </c>
    </row>
    <row r="29" spans="1:20" ht="15.75" customHeight="1" x14ac:dyDescent="0.2">
      <c r="B29" s="1">
        <v>1</v>
      </c>
      <c r="C29" s="7">
        <v>0</v>
      </c>
      <c r="E29" s="1">
        <v>0</v>
      </c>
      <c r="F29" s="1">
        <v>1</v>
      </c>
      <c r="P29" s="1">
        <v>561</v>
      </c>
      <c r="Q29" s="7">
        <v>1379</v>
      </c>
      <c r="R29" s="6"/>
      <c r="S29" s="6">
        <v>620</v>
      </c>
      <c r="T29" s="7">
        <v>1039</v>
      </c>
    </row>
    <row r="30" spans="1:20" ht="15.75" customHeight="1" x14ac:dyDescent="0.2">
      <c r="B30" s="1">
        <v>1</v>
      </c>
      <c r="C30" s="7">
        <v>0</v>
      </c>
      <c r="E30" s="1">
        <v>1</v>
      </c>
      <c r="F30" s="1">
        <v>0</v>
      </c>
      <c r="P30" s="1">
        <v>335</v>
      </c>
      <c r="Q30" s="7">
        <v>1486</v>
      </c>
      <c r="R30" s="6"/>
      <c r="S30" s="6">
        <v>586</v>
      </c>
      <c r="T30" s="7">
        <v>1091</v>
      </c>
    </row>
    <row r="31" spans="1:20" ht="15.75" customHeight="1" x14ac:dyDescent="0.2">
      <c r="B31" s="1">
        <v>1</v>
      </c>
      <c r="C31" s="7">
        <v>0</v>
      </c>
      <c r="E31" s="1">
        <v>0</v>
      </c>
      <c r="F31" s="1">
        <v>0</v>
      </c>
      <c r="P31" s="1">
        <v>454</v>
      </c>
      <c r="Q31" s="7">
        <v>1052</v>
      </c>
      <c r="R31" s="6"/>
      <c r="S31" s="6">
        <v>576</v>
      </c>
      <c r="T31" s="7">
        <v>1078</v>
      </c>
    </row>
    <row r="32" spans="1:20" ht="15.75" customHeight="1" x14ac:dyDescent="0.2">
      <c r="B32" s="1">
        <v>1</v>
      </c>
      <c r="C32" s="7">
        <v>1</v>
      </c>
      <c r="E32" s="1">
        <v>0</v>
      </c>
      <c r="F32" s="1">
        <v>1</v>
      </c>
      <c r="P32" s="1">
        <v>268</v>
      </c>
      <c r="Q32" s="7">
        <v>2124</v>
      </c>
      <c r="R32" s="6"/>
      <c r="S32" s="6">
        <v>527</v>
      </c>
      <c r="T32" s="7">
        <v>1352</v>
      </c>
    </row>
    <row r="33" spans="2:20" ht="15.75" customHeight="1" x14ac:dyDescent="0.2">
      <c r="B33" s="1">
        <v>1</v>
      </c>
      <c r="C33" s="7">
        <v>0</v>
      </c>
      <c r="E33" s="1">
        <v>1</v>
      </c>
      <c r="F33" s="1">
        <v>0</v>
      </c>
      <c r="P33" s="1">
        <v>235</v>
      </c>
      <c r="Q33" s="7">
        <v>1777</v>
      </c>
      <c r="R33" s="6"/>
      <c r="S33" s="6">
        <v>342</v>
      </c>
      <c r="T33" s="7">
        <v>1809</v>
      </c>
    </row>
    <row r="34" spans="2:20" ht="15.75" customHeight="1" x14ac:dyDescent="0.2">
      <c r="B34" s="1">
        <v>0</v>
      </c>
      <c r="C34" s="7">
        <v>1</v>
      </c>
      <c r="E34" s="1">
        <v>0</v>
      </c>
      <c r="F34" s="1">
        <v>0</v>
      </c>
      <c r="P34" s="1">
        <v>242</v>
      </c>
      <c r="Q34" s="7">
        <v>1683</v>
      </c>
      <c r="R34" s="6"/>
      <c r="S34" s="6">
        <v>860</v>
      </c>
      <c r="T34" s="7">
        <v>1521</v>
      </c>
    </row>
    <row r="35" spans="2:20" ht="15.75" customHeight="1" x14ac:dyDescent="0.2">
      <c r="B35" s="1">
        <v>0</v>
      </c>
      <c r="C35" s="7">
        <v>1</v>
      </c>
      <c r="E35" s="1">
        <v>0</v>
      </c>
      <c r="F35" s="1">
        <v>0</v>
      </c>
      <c r="P35" s="1">
        <v>224</v>
      </c>
      <c r="Q35" s="7">
        <v>2291</v>
      </c>
      <c r="R35" s="6"/>
      <c r="S35" s="6">
        <v>970</v>
      </c>
      <c r="T35" s="7">
        <v>1492</v>
      </c>
    </row>
    <row r="36" spans="2:20" ht="15.75" customHeight="1" x14ac:dyDescent="0.2">
      <c r="B36" s="1">
        <v>0</v>
      </c>
      <c r="C36" s="7">
        <v>1</v>
      </c>
      <c r="E36" s="1">
        <v>0</v>
      </c>
      <c r="F36" s="1">
        <v>0</v>
      </c>
      <c r="P36" s="1">
        <v>374</v>
      </c>
      <c r="Q36" s="7">
        <v>4551</v>
      </c>
      <c r="R36" s="6"/>
      <c r="S36" s="6">
        <v>217</v>
      </c>
      <c r="T36" s="7">
        <v>887</v>
      </c>
    </row>
    <row r="37" spans="2:20" ht="15.75" customHeight="1" x14ac:dyDescent="0.2">
      <c r="B37" s="1">
        <v>1</v>
      </c>
      <c r="C37" s="7">
        <v>1</v>
      </c>
      <c r="E37" s="1">
        <v>1</v>
      </c>
      <c r="F37" s="1">
        <v>0</v>
      </c>
      <c r="P37" s="1">
        <v>244</v>
      </c>
      <c r="Q37" s="7">
        <v>3991</v>
      </c>
      <c r="R37" s="6"/>
      <c r="S37" s="6">
        <v>590</v>
      </c>
      <c r="T37" s="7">
        <v>1215</v>
      </c>
    </row>
    <row r="38" spans="2:20" ht="15.75" customHeight="1" x14ac:dyDescent="0.2">
      <c r="B38" s="1">
        <v>0</v>
      </c>
      <c r="C38" s="7">
        <v>1</v>
      </c>
      <c r="E38" s="1">
        <v>0</v>
      </c>
      <c r="F38" s="1">
        <v>0</v>
      </c>
      <c r="P38" s="1">
        <v>267</v>
      </c>
      <c r="Q38" s="7">
        <v>2168</v>
      </c>
      <c r="R38" s="6"/>
      <c r="S38" s="6">
        <v>676</v>
      </c>
      <c r="T38" s="7">
        <v>1333</v>
      </c>
    </row>
    <row r="39" spans="2:20" ht="15.75" customHeight="1" x14ac:dyDescent="0.2">
      <c r="B39" s="1">
        <v>0</v>
      </c>
      <c r="C39" s="7">
        <v>1</v>
      </c>
      <c r="E39" s="1">
        <v>0</v>
      </c>
      <c r="F39" s="1">
        <v>0</v>
      </c>
      <c r="P39" s="1">
        <v>178</v>
      </c>
      <c r="Q39" s="7">
        <v>1807</v>
      </c>
      <c r="R39" s="6"/>
      <c r="S39" s="6">
        <v>514</v>
      </c>
      <c r="T39" s="7">
        <v>2360</v>
      </c>
    </row>
    <row r="40" spans="2:20" ht="15.75" customHeight="1" x14ac:dyDescent="0.2">
      <c r="B40" s="1">
        <v>0</v>
      </c>
      <c r="C40" s="7">
        <v>1</v>
      </c>
      <c r="E40" s="1">
        <v>1</v>
      </c>
      <c r="F40" s="1">
        <v>0</v>
      </c>
      <c r="P40" s="1">
        <v>0</v>
      </c>
      <c r="Q40" s="7">
        <v>3297</v>
      </c>
      <c r="R40" s="6"/>
      <c r="S40" s="6">
        <v>584</v>
      </c>
      <c r="T40" s="7">
        <v>2533</v>
      </c>
    </row>
    <row r="41" spans="2:20" ht="15.75" customHeight="1" x14ac:dyDescent="0.2">
      <c r="B41" s="1">
        <v>0</v>
      </c>
      <c r="C41" s="7">
        <v>0</v>
      </c>
      <c r="E41" s="1">
        <v>1</v>
      </c>
      <c r="F41" s="1">
        <v>1</v>
      </c>
      <c r="P41" s="1">
        <v>271</v>
      </c>
      <c r="Q41" s="7">
        <v>3443</v>
      </c>
      <c r="R41" s="6"/>
      <c r="S41" s="6">
        <v>486</v>
      </c>
      <c r="T41" s="7">
        <v>885</v>
      </c>
    </row>
    <row r="42" spans="2:20" ht="15.75" customHeight="1" x14ac:dyDescent="0.2">
      <c r="B42" s="1">
        <v>1</v>
      </c>
      <c r="C42" s="7">
        <v>0</v>
      </c>
      <c r="E42" s="1">
        <v>1</v>
      </c>
      <c r="F42" s="1">
        <v>1</v>
      </c>
      <c r="P42" s="1">
        <v>805</v>
      </c>
      <c r="Q42" s="7">
        <v>2293</v>
      </c>
      <c r="R42" s="6"/>
      <c r="S42" s="6">
        <v>396</v>
      </c>
      <c r="T42" s="7">
        <v>2069</v>
      </c>
    </row>
    <row r="43" spans="2:20" ht="15.75" customHeight="1" x14ac:dyDescent="0.2">
      <c r="B43" s="1">
        <v>0</v>
      </c>
      <c r="C43" s="7">
        <v>0</v>
      </c>
      <c r="E43" s="1">
        <v>1</v>
      </c>
      <c r="F43" s="1">
        <v>0</v>
      </c>
      <c r="P43" s="1">
        <v>700</v>
      </c>
      <c r="Q43" s="7">
        <v>1602</v>
      </c>
      <c r="R43" s="6"/>
      <c r="S43" s="6">
        <v>627</v>
      </c>
      <c r="T43" s="7">
        <v>1096</v>
      </c>
    </row>
    <row r="44" spans="2:20" ht="15.75" customHeight="1" x14ac:dyDescent="0.2">
      <c r="B44" s="1">
        <v>0</v>
      </c>
      <c r="C44" s="7">
        <v>0</v>
      </c>
      <c r="E44" s="1">
        <v>0</v>
      </c>
      <c r="F44" s="1">
        <v>0</v>
      </c>
      <c r="P44" s="1">
        <v>394</v>
      </c>
      <c r="Q44" s="7">
        <v>1911</v>
      </c>
      <c r="R44" s="6"/>
      <c r="S44" s="6">
        <v>562</v>
      </c>
      <c r="T44" s="7">
        <v>1345</v>
      </c>
    </row>
    <row r="45" spans="2:20" ht="15.75" customHeight="1" x14ac:dyDescent="0.2">
      <c r="B45" s="1">
        <v>1</v>
      </c>
      <c r="C45" s="7">
        <v>0</v>
      </c>
      <c r="E45" s="1">
        <v>0</v>
      </c>
      <c r="F45" s="1">
        <v>0</v>
      </c>
      <c r="P45" s="1">
        <v>217</v>
      </c>
      <c r="Q45" s="7">
        <v>980</v>
      </c>
      <c r="R45" s="6"/>
      <c r="S45" s="6">
        <v>552</v>
      </c>
      <c r="T45" s="7">
        <v>1239</v>
      </c>
    </row>
    <row r="46" spans="2:20" ht="15.75" customHeight="1" x14ac:dyDescent="0.2">
      <c r="B46" s="1">
        <v>1</v>
      </c>
      <c r="C46" s="7">
        <v>0</v>
      </c>
      <c r="E46" s="1">
        <v>0</v>
      </c>
      <c r="F46" s="1">
        <v>0</v>
      </c>
      <c r="P46" s="1">
        <v>344</v>
      </c>
      <c r="Q46" s="7">
        <v>1448</v>
      </c>
      <c r="R46" s="6"/>
      <c r="S46" s="6">
        <v>548</v>
      </c>
      <c r="T46" s="7">
        <v>1499</v>
      </c>
    </row>
    <row r="47" spans="2:20" ht="15.75" customHeight="1" x14ac:dyDescent="0.2">
      <c r="B47" s="1">
        <v>0</v>
      </c>
      <c r="C47" s="7">
        <v>0</v>
      </c>
      <c r="E47" s="1">
        <v>1</v>
      </c>
      <c r="F47" s="1">
        <v>0</v>
      </c>
      <c r="P47" s="1">
        <v>246</v>
      </c>
      <c r="Q47" s="7">
        <v>1463</v>
      </c>
      <c r="R47" s="6"/>
      <c r="S47" s="6">
        <v>866</v>
      </c>
      <c r="T47" s="7">
        <v>1242</v>
      </c>
    </row>
    <row r="48" spans="2:20" ht="15.75" customHeight="1" x14ac:dyDescent="0.2">
      <c r="B48" s="1">
        <v>0</v>
      </c>
      <c r="C48" s="7">
        <v>0</v>
      </c>
      <c r="E48" s="1">
        <v>1</v>
      </c>
      <c r="F48" s="1">
        <v>0</v>
      </c>
      <c r="P48" s="1">
        <v>196</v>
      </c>
      <c r="Q48" s="7">
        <v>1209</v>
      </c>
      <c r="R48" s="6"/>
      <c r="S48" s="6">
        <v>841</v>
      </c>
      <c r="T48" s="7">
        <v>1427</v>
      </c>
    </row>
    <row r="49" spans="2:20" ht="15.75" customHeight="1" x14ac:dyDescent="0.2">
      <c r="B49" s="1">
        <v>0</v>
      </c>
      <c r="C49" s="7">
        <v>0</v>
      </c>
      <c r="E49" s="1">
        <v>0</v>
      </c>
      <c r="F49" s="1">
        <v>0</v>
      </c>
      <c r="P49" s="1">
        <v>275</v>
      </c>
      <c r="Q49" s="7">
        <v>1512</v>
      </c>
      <c r="R49" s="6"/>
      <c r="S49" s="6">
        <v>728</v>
      </c>
      <c r="T49" s="7">
        <v>2267</v>
      </c>
    </row>
    <row r="50" spans="2:20" ht="15.75" customHeight="1" x14ac:dyDescent="0.2">
      <c r="B50" s="1">
        <v>0</v>
      </c>
      <c r="C50" s="7">
        <v>0</v>
      </c>
      <c r="E50" s="1">
        <v>1</v>
      </c>
      <c r="F50" s="1">
        <v>0</v>
      </c>
      <c r="P50" s="1">
        <v>162</v>
      </c>
      <c r="Q50" s="7">
        <v>1291</v>
      </c>
      <c r="R50" s="6"/>
      <c r="S50" s="6">
        <v>324</v>
      </c>
      <c r="T50" s="7">
        <v>2702</v>
      </c>
    </row>
    <row r="51" spans="2:20" ht="15.75" customHeight="1" x14ac:dyDescent="0.2">
      <c r="B51" s="1">
        <v>1</v>
      </c>
      <c r="C51" s="7">
        <v>0</v>
      </c>
      <c r="E51" s="1">
        <v>0</v>
      </c>
      <c r="F51" s="1">
        <v>0</v>
      </c>
      <c r="P51" s="1">
        <v>392</v>
      </c>
      <c r="Q51" s="7">
        <v>1025</v>
      </c>
      <c r="R51" s="6"/>
      <c r="S51" s="6">
        <v>602</v>
      </c>
      <c r="T51" s="7">
        <v>1211</v>
      </c>
    </row>
    <row r="52" spans="2:20" ht="15.75" customHeight="1" x14ac:dyDescent="0.2">
      <c r="B52" s="1">
        <v>1</v>
      </c>
      <c r="C52" s="7">
        <v>1</v>
      </c>
      <c r="E52" s="1">
        <v>0</v>
      </c>
      <c r="F52" s="1">
        <v>1</v>
      </c>
      <c r="P52" s="1">
        <v>303</v>
      </c>
      <c r="Q52" s="7">
        <v>1420</v>
      </c>
      <c r="R52" s="6"/>
      <c r="S52" s="6">
        <v>990</v>
      </c>
      <c r="T52" s="7">
        <v>1497</v>
      </c>
    </row>
    <row r="53" spans="2:20" ht="15.75" customHeight="1" x14ac:dyDescent="0.2">
      <c r="B53" s="1">
        <v>1</v>
      </c>
      <c r="C53" s="7">
        <v>1</v>
      </c>
      <c r="E53" s="1">
        <v>1</v>
      </c>
      <c r="F53" s="1">
        <v>1</v>
      </c>
      <c r="P53" s="1">
        <v>190</v>
      </c>
      <c r="Q53" s="7">
        <v>1912</v>
      </c>
      <c r="R53" s="6"/>
      <c r="S53" s="6">
        <v>700</v>
      </c>
      <c r="T53" s="7">
        <v>2419</v>
      </c>
    </row>
    <row r="54" spans="2:20" ht="15.75" customHeight="1" x14ac:dyDescent="0.2">
      <c r="B54" s="1">
        <v>1</v>
      </c>
      <c r="C54" s="7">
        <v>1</v>
      </c>
      <c r="E54" s="1">
        <v>0</v>
      </c>
      <c r="F54" s="1">
        <v>0</v>
      </c>
      <c r="P54" s="1">
        <v>340</v>
      </c>
      <c r="Q54" s="7">
        <v>3213</v>
      </c>
      <c r="R54" s="6"/>
      <c r="S54" s="6">
        <v>635</v>
      </c>
      <c r="T54" s="7">
        <v>1323</v>
      </c>
    </row>
    <row r="55" spans="2:20" ht="15.75" customHeight="1" x14ac:dyDescent="0.2">
      <c r="B55" s="1">
        <v>1</v>
      </c>
      <c r="C55" s="7">
        <v>0</v>
      </c>
      <c r="E55" s="1">
        <v>0</v>
      </c>
      <c r="F55" s="1">
        <v>0</v>
      </c>
      <c r="P55" s="1">
        <v>458</v>
      </c>
      <c r="Q55" s="7">
        <v>1290</v>
      </c>
      <c r="R55" s="6"/>
      <c r="S55" s="6">
        <v>265</v>
      </c>
      <c r="T55" s="7">
        <v>1264</v>
      </c>
    </row>
    <row r="56" spans="2:20" ht="15.75" customHeight="1" x14ac:dyDescent="0.2">
      <c r="B56" s="1">
        <v>0</v>
      </c>
      <c r="C56" s="7">
        <v>1</v>
      </c>
      <c r="E56" s="1">
        <v>1</v>
      </c>
      <c r="F56" s="1">
        <v>0</v>
      </c>
      <c r="P56" s="1">
        <v>273</v>
      </c>
      <c r="Q56" s="7">
        <v>1829</v>
      </c>
      <c r="R56" s="6"/>
      <c r="S56" s="6">
        <v>304</v>
      </c>
      <c r="T56" s="7">
        <v>1194</v>
      </c>
    </row>
    <row r="57" spans="2:20" ht="15.75" customHeight="1" x14ac:dyDescent="0.2">
      <c r="B57" s="1">
        <v>0</v>
      </c>
      <c r="C57" s="7">
        <v>0</v>
      </c>
      <c r="E57" s="1">
        <v>0</v>
      </c>
      <c r="F57" s="1">
        <v>0</v>
      </c>
      <c r="P57" s="1">
        <v>272</v>
      </c>
      <c r="Q57" s="7">
        <v>2769</v>
      </c>
      <c r="R57" s="6"/>
      <c r="S57" s="6">
        <v>406</v>
      </c>
      <c r="T57" s="7">
        <v>995</v>
      </c>
    </row>
    <row r="58" spans="2:20" ht="15.75" customHeight="1" x14ac:dyDescent="0.2">
      <c r="B58" s="1">
        <v>0</v>
      </c>
      <c r="C58" s="7">
        <v>0</v>
      </c>
      <c r="E58" s="1">
        <v>1</v>
      </c>
      <c r="F58" s="1">
        <v>0</v>
      </c>
      <c r="P58" s="1">
        <v>0</v>
      </c>
      <c r="Q58" s="7">
        <v>1416</v>
      </c>
      <c r="R58" s="6"/>
      <c r="S58" s="6">
        <v>589</v>
      </c>
      <c r="T58" s="7">
        <v>1721</v>
      </c>
    </row>
    <row r="59" spans="2:20" ht="15.75" customHeight="1" x14ac:dyDescent="0.2">
      <c r="B59" s="1">
        <v>0</v>
      </c>
      <c r="C59" s="7">
        <v>0</v>
      </c>
      <c r="E59" s="1">
        <v>1</v>
      </c>
      <c r="F59" s="1">
        <v>0</v>
      </c>
      <c r="P59" s="1">
        <v>581</v>
      </c>
      <c r="Q59" s="7">
        <v>3184</v>
      </c>
      <c r="R59" s="6"/>
      <c r="S59" s="6">
        <v>852</v>
      </c>
      <c r="T59" s="7">
        <v>1081</v>
      </c>
    </row>
    <row r="60" spans="2:20" ht="15.75" customHeight="1" x14ac:dyDescent="0.2">
      <c r="B60" s="1">
        <v>1</v>
      </c>
      <c r="C60" s="7">
        <v>0</v>
      </c>
      <c r="E60" s="1">
        <v>0</v>
      </c>
      <c r="F60" s="1">
        <v>0</v>
      </c>
      <c r="P60" s="1">
        <v>572</v>
      </c>
      <c r="Q60" s="7">
        <v>3301</v>
      </c>
      <c r="R60" s="6"/>
      <c r="S60" s="6">
        <v>722</v>
      </c>
      <c r="T60" s="7">
        <v>1241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346</v>
      </c>
      <c r="Q61" s="7">
        <v>1435</v>
      </c>
      <c r="R61" s="6"/>
      <c r="S61" s="6">
        <v>600</v>
      </c>
      <c r="T61" s="7">
        <v>820</v>
      </c>
    </row>
    <row r="62" spans="2:20" ht="15.75" customHeight="1" x14ac:dyDescent="0.2">
      <c r="B62" s="1">
        <v>0</v>
      </c>
      <c r="C62" s="6"/>
      <c r="E62" s="1">
        <v>1</v>
      </c>
      <c r="P62" s="1">
        <v>0</v>
      </c>
      <c r="Q62" s="6"/>
      <c r="R62" s="6"/>
      <c r="S62" s="6">
        <v>622</v>
      </c>
      <c r="T62" s="6"/>
    </row>
    <row r="63" spans="2:20" ht="15.75" customHeight="1" x14ac:dyDescent="0.2">
      <c r="B63" s="1">
        <v>1</v>
      </c>
      <c r="C63" s="6"/>
      <c r="E63" s="1">
        <v>0</v>
      </c>
      <c r="P63" s="1">
        <v>574</v>
      </c>
      <c r="Q63" s="6"/>
      <c r="R63" s="6"/>
      <c r="S63" s="6">
        <v>413</v>
      </c>
      <c r="T63" s="6"/>
    </row>
    <row r="64" spans="2:20" ht="15.75" customHeight="1" x14ac:dyDescent="0.2">
      <c r="B64" s="1">
        <v>0</v>
      </c>
      <c r="C64" s="6"/>
      <c r="E64" s="1">
        <v>0</v>
      </c>
      <c r="P64" s="1">
        <v>732</v>
      </c>
      <c r="Q64" s="6"/>
      <c r="R64" s="6"/>
      <c r="S64" s="6">
        <v>668</v>
      </c>
      <c r="T64" s="6"/>
    </row>
    <row r="65" spans="2:20" ht="15.75" customHeight="1" x14ac:dyDescent="0.2">
      <c r="B65" s="1">
        <v>1</v>
      </c>
      <c r="C65" s="6"/>
      <c r="E65" s="1">
        <v>0</v>
      </c>
      <c r="P65" s="1">
        <v>954</v>
      </c>
      <c r="Q65" s="6"/>
      <c r="R65" s="6"/>
      <c r="S65" s="6">
        <v>794</v>
      </c>
      <c r="T65" s="6"/>
    </row>
    <row r="66" spans="2:20" ht="15.75" customHeight="1" x14ac:dyDescent="0.2">
      <c r="B66" s="1">
        <v>0</v>
      </c>
      <c r="C66" s="6"/>
      <c r="E66" s="1">
        <v>1</v>
      </c>
      <c r="P66" s="1">
        <v>529</v>
      </c>
      <c r="Q66" s="6"/>
      <c r="R66" s="6"/>
      <c r="S66" s="6">
        <v>689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671</v>
      </c>
      <c r="Q67" s="6"/>
      <c r="R67" s="6"/>
      <c r="S67" s="6">
        <v>784</v>
      </c>
      <c r="T67" s="6"/>
    </row>
    <row r="68" spans="2:20" ht="15.75" customHeight="1" x14ac:dyDescent="0.2">
      <c r="B68" s="1">
        <v>0</v>
      </c>
      <c r="C68" s="6"/>
      <c r="E68" s="1">
        <v>1</v>
      </c>
      <c r="P68" s="1">
        <v>398</v>
      </c>
      <c r="Q68" s="6"/>
      <c r="R68" s="6"/>
      <c r="S68" s="6">
        <v>1094</v>
      </c>
      <c r="T68" s="6"/>
    </row>
    <row r="69" spans="2:20" ht="15.75" customHeight="1" x14ac:dyDescent="0.2">
      <c r="B69" s="1">
        <v>0</v>
      </c>
      <c r="C69" s="6"/>
      <c r="E69" s="1">
        <v>0</v>
      </c>
      <c r="P69" s="1">
        <v>676</v>
      </c>
      <c r="Q69" s="6"/>
      <c r="R69" s="6"/>
      <c r="S69" s="6">
        <v>692</v>
      </c>
      <c r="T69" s="6"/>
    </row>
    <row r="70" spans="2:20" ht="15.75" customHeight="1" x14ac:dyDescent="0.2">
      <c r="B70" s="1">
        <v>1</v>
      </c>
      <c r="C70" s="6"/>
      <c r="E70" s="1">
        <v>1</v>
      </c>
      <c r="P70" s="1">
        <v>618</v>
      </c>
      <c r="Q70" s="6"/>
      <c r="R70" s="6"/>
      <c r="S70" s="6">
        <v>618</v>
      </c>
      <c r="T70" s="6"/>
    </row>
    <row r="71" spans="2:20" ht="15.75" customHeight="1" x14ac:dyDescent="0.2">
      <c r="B71" s="1">
        <v>1</v>
      </c>
      <c r="C71" s="6"/>
      <c r="E71" s="1">
        <v>0</v>
      </c>
      <c r="P71" s="1">
        <v>637</v>
      </c>
      <c r="Q71" s="6"/>
      <c r="R71" s="6"/>
      <c r="S71" s="6">
        <v>528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531</v>
      </c>
      <c r="Q72" s="6"/>
      <c r="R72" s="6"/>
      <c r="S72" s="6">
        <v>797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568</v>
      </c>
      <c r="Q73" s="6"/>
      <c r="R73" s="6"/>
      <c r="S73" s="6">
        <v>372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487</v>
      </c>
      <c r="Q74" s="6"/>
      <c r="R74" s="6"/>
      <c r="S74" s="6">
        <v>930</v>
      </c>
      <c r="T74" s="6"/>
    </row>
    <row r="75" spans="2:20" ht="15.75" customHeight="1" x14ac:dyDescent="0.2">
      <c r="B75" s="1">
        <v>1</v>
      </c>
      <c r="C75" s="6"/>
      <c r="E75" s="1">
        <v>1</v>
      </c>
      <c r="P75" s="1">
        <v>542</v>
      </c>
      <c r="Q75" s="6"/>
      <c r="R75" s="6"/>
      <c r="S75" s="6">
        <v>785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308</v>
      </c>
      <c r="Q76" s="6"/>
      <c r="R76" s="6"/>
      <c r="S76" s="6">
        <v>592</v>
      </c>
      <c r="T76" s="6"/>
    </row>
    <row r="77" spans="2:20" ht="15.75" customHeight="1" x14ac:dyDescent="0.2">
      <c r="B77" s="1">
        <v>0</v>
      </c>
      <c r="C77" s="6"/>
      <c r="E77" s="1">
        <v>1</v>
      </c>
      <c r="P77" s="1">
        <v>786</v>
      </c>
      <c r="Q77" s="6"/>
      <c r="R77" s="6"/>
      <c r="S77" s="6">
        <v>366</v>
      </c>
      <c r="T77" s="6"/>
    </row>
    <row r="78" spans="2:20" ht="15.75" customHeight="1" x14ac:dyDescent="0.2">
      <c r="B78" s="1">
        <v>0</v>
      </c>
      <c r="C78" s="6"/>
      <c r="E78" s="1">
        <v>1</v>
      </c>
      <c r="P78" s="1">
        <v>577</v>
      </c>
      <c r="Q78" s="6"/>
      <c r="R78" s="6"/>
      <c r="S78" s="6">
        <v>636</v>
      </c>
      <c r="T78" s="6"/>
    </row>
    <row r="79" spans="2:20" ht="15.75" customHeight="1" x14ac:dyDescent="0.2">
      <c r="B79" s="1">
        <v>1</v>
      </c>
      <c r="C79" s="6"/>
      <c r="E79" s="1">
        <v>0</v>
      </c>
      <c r="P79" s="1">
        <v>664</v>
      </c>
      <c r="Q79" s="6"/>
      <c r="R79" s="6"/>
      <c r="S79" s="6">
        <v>659</v>
      </c>
      <c r="T79" s="6"/>
    </row>
    <row r="80" spans="2:20" ht="15.75" customHeight="1" x14ac:dyDescent="0.2">
      <c r="B80" s="1">
        <v>1</v>
      </c>
      <c r="C80" s="6"/>
      <c r="E80" s="1">
        <v>0</v>
      </c>
      <c r="P80" s="1">
        <v>678</v>
      </c>
      <c r="Q80" s="6"/>
      <c r="R80" s="6"/>
      <c r="S80" s="6">
        <v>578</v>
      </c>
      <c r="T80" s="6"/>
    </row>
    <row r="81" spans="2:20" ht="15.75" customHeight="1" x14ac:dyDescent="0.2">
      <c r="B81" s="1">
        <v>1</v>
      </c>
      <c r="C81" s="6"/>
      <c r="E81" s="1">
        <v>0</v>
      </c>
      <c r="P81" s="1">
        <v>477</v>
      </c>
      <c r="Q81" s="6"/>
      <c r="R81" s="6"/>
      <c r="S81" s="6">
        <v>584</v>
      </c>
      <c r="T81" s="6"/>
    </row>
    <row r="82" spans="2:20" ht="15.75" customHeight="1" x14ac:dyDescent="0.2">
      <c r="B82" s="1">
        <v>1</v>
      </c>
      <c r="C82" s="6"/>
      <c r="E82" s="1">
        <v>1</v>
      </c>
      <c r="P82" s="1">
        <v>404</v>
      </c>
      <c r="Q82" s="6"/>
      <c r="R82" s="6"/>
      <c r="S82" s="6">
        <v>805</v>
      </c>
      <c r="T82" s="6"/>
    </row>
    <row r="83" spans="2:20" ht="15.75" customHeight="1" x14ac:dyDescent="0.2">
      <c r="B83" s="1">
        <v>0</v>
      </c>
      <c r="C83" s="6"/>
      <c r="E83" s="1">
        <v>0</v>
      </c>
      <c r="P83" s="1">
        <v>634</v>
      </c>
      <c r="Q83" s="6"/>
      <c r="R83" s="6"/>
      <c r="S83" s="6">
        <v>740</v>
      </c>
      <c r="T83" s="6"/>
    </row>
    <row r="84" spans="2:20" ht="15.75" customHeight="1" x14ac:dyDescent="0.2">
      <c r="B84" s="1">
        <v>0</v>
      </c>
      <c r="C84" s="6"/>
      <c r="E84" s="1">
        <v>0</v>
      </c>
      <c r="P84" s="1">
        <v>0</v>
      </c>
      <c r="Q84" s="6"/>
      <c r="R84" s="6"/>
      <c r="S84" s="6">
        <v>329</v>
      </c>
      <c r="T84" s="6"/>
    </row>
    <row r="85" spans="2:20" ht="15.75" customHeight="1" x14ac:dyDescent="0.2">
      <c r="B85" s="1">
        <v>0</v>
      </c>
      <c r="C85" s="6"/>
      <c r="E85" s="1">
        <v>1</v>
      </c>
      <c r="P85" s="1">
        <v>0</v>
      </c>
      <c r="Q85" s="6"/>
      <c r="R85" s="6"/>
      <c r="S85" s="6">
        <v>896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549</v>
      </c>
      <c r="Q86" s="6"/>
      <c r="R86" s="6"/>
      <c r="S86" s="6">
        <v>622</v>
      </c>
      <c r="T86" s="6"/>
    </row>
    <row r="87" spans="2:20" ht="15.75" customHeight="1" x14ac:dyDescent="0.2">
      <c r="B87" s="1">
        <v>0</v>
      </c>
      <c r="C87" s="6"/>
      <c r="E87" s="1">
        <v>1</v>
      </c>
      <c r="P87" s="1">
        <v>620</v>
      </c>
      <c r="Q87" s="6"/>
      <c r="R87" s="6"/>
      <c r="S87" s="6">
        <v>373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314</v>
      </c>
      <c r="Q88" s="6"/>
      <c r="R88" s="6"/>
      <c r="S88" s="6">
        <v>435</v>
      </c>
      <c r="T88" s="6"/>
    </row>
    <row r="89" spans="2:20" ht="15.75" customHeight="1" x14ac:dyDescent="0.2">
      <c r="B89" s="1">
        <v>0</v>
      </c>
      <c r="C89" s="6"/>
      <c r="E89" s="1">
        <v>0</v>
      </c>
      <c r="P89" s="1">
        <v>616</v>
      </c>
      <c r="Q89" s="6"/>
      <c r="R89" s="6"/>
      <c r="S89" s="6">
        <v>426</v>
      </c>
      <c r="T89" s="6"/>
    </row>
    <row r="90" spans="2:20" ht="15.75" customHeight="1" x14ac:dyDescent="0.2">
      <c r="B90" s="1">
        <v>1</v>
      </c>
      <c r="C90" s="6"/>
      <c r="E90" s="1">
        <v>1</v>
      </c>
      <c r="P90" s="1">
        <v>630</v>
      </c>
      <c r="Q90" s="6"/>
      <c r="R90" s="6"/>
      <c r="S90" s="6">
        <v>600</v>
      </c>
      <c r="T90" s="6"/>
    </row>
    <row r="91" spans="2:20" ht="15.75" customHeight="1" x14ac:dyDescent="0.2">
      <c r="B91" s="1">
        <v>0</v>
      </c>
      <c r="C91" s="6"/>
      <c r="E91" s="1">
        <v>1</v>
      </c>
      <c r="P91" s="1">
        <v>437</v>
      </c>
      <c r="Q91" s="6"/>
      <c r="R91" s="6"/>
      <c r="S91" s="6">
        <v>535</v>
      </c>
      <c r="T91" s="6"/>
    </row>
    <row r="92" spans="2:20" ht="15.75" customHeight="1" x14ac:dyDescent="0.2">
      <c r="B92" s="1">
        <v>0</v>
      </c>
      <c r="C92" s="6"/>
      <c r="E92" s="1">
        <v>1</v>
      </c>
      <c r="P92" s="1">
        <v>668</v>
      </c>
      <c r="Q92" s="6"/>
      <c r="R92" s="6"/>
      <c r="S92" s="6">
        <v>747</v>
      </c>
      <c r="T92" s="6"/>
    </row>
    <row r="93" spans="2:20" ht="15.75" customHeight="1" x14ac:dyDescent="0.2">
      <c r="B93" s="1">
        <v>0</v>
      </c>
      <c r="C93" s="6"/>
      <c r="E93" s="1">
        <v>1</v>
      </c>
      <c r="P93" s="1">
        <v>554</v>
      </c>
      <c r="Q93" s="6"/>
      <c r="R93" s="6"/>
      <c r="S93" s="6">
        <v>754</v>
      </c>
      <c r="T93" s="6"/>
    </row>
    <row r="94" spans="2:20" ht="15.75" customHeight="1" x14ac:dyDescent="0.2">
      <c r="B94" s="1">
        <v>1</v>
      </c>
      <c r="C94" s="6"/>
      <c r="E94" s="1">
        <v>1</v>
      </c>
      <c r="P94" s="1">
        <v>680</v>
      </c>
      <c r="Q94" s="6"/>
      <c r="R94" s="6"/>
      <c r="S94" s="6">
        <v>456</v>
      </c>
      <c r="T94" s="6"/>
    </row>
    <row r="95" spans="2:20" ht="15.75" customHeight="1" x14ac:dyDescent="0.2">
      <c r="B95" s="1">
        <v>1</v>
      </c>
      <c r="C95" s="6"/>
      <c r="E95" s="1">
        <v>1</v>
      </c>
      <c r="P95" s="1">
        <v>639</v>
      </c>
      <c r="Q95" s="6"/>
      <c r="R95" s="6"/>
      <c r="S95" s="6">
        <v>270</v>
      </c>
      <c r="T95" s="6"/>
    </row>
    <row r="96" spans="2:20" ht="15.75" customHeight="1" x14ac:dyDescent="0.2">
      <c r="B96" s="1">
        <v>0</v>
      </c>
      <c r="C96" s="6"/>
      <c r="E96" s="1">
        <v>1</v>
      </c>
      <c r="P96" s="1">
        <v>326</v>
      </c>
      <c r="Q96" s="6"/>
      <c r="R96" s="6"/>
      <c r="S96" s="6">
        <v>380</v>
      </c>
      <c r="T96" s="6"/>
    </row>
    <row r="97" spans="2:20" ht="15.75" customHeight="1" x14ac:dyDescent="0.2">
      <c r="B97" s="1">
        <v>0</v>
      </c>
      <c r="C97" s="6"/>
      <c r="E97" s="1">
        <v>1</v>
      </c>
      <c r="P97" s="1">
        <v>660</v>
      </c>
      <c r="Q97" s="6"/>
      <c r="R97" s="6"/>
      <c r="S97" s="6">
        <v>667</v>
      </c>
      <c r="T97" s="6"/>
    </row>
    <row r="98" spans="2:20" ht="15.75" customHeight="1" x14ac:dyDescent="0.2">
      <c r="B98" s="1">
        <v>0</v>
      </c>
      <c r="C98" s="6"/>
      <c r="E98" s="1">
        <v>0</v>
      </c>
      <c r="P98" s="1">
        <v>483</v>
      </c>
      <c r="Q98" s="6"/>
      <c r="R98" s="6"/>
      <c r="S98" s="6">
        <v>522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767</v>
      </c>
      <c r="Q99" s="6"/>
      <c r="R99" s="6"/>
      <c r="S99" s="6">
        <v>736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374</v>
      </c>
      <c r="Q100" s="6"/>
      <c r="R100" s="6"/>
      <c r="S100" s="6">
        <v>734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828</v>
      </c>
      <c r="Q101" s="6"/>
      <c r="R101" s="6"/>
      <c r="S101" s="6">
        <v>588</v>
      </c>
      <c r="T101" s="6"/>
    </row>
    <row r="102" spans="2:20" ht="15.75" customHeight="1" x14ac:dyDescent="0.2">
      <c r="B102" s="1">
        <v>1</v>
      </c>
      <c r="C102" s="6"/>
      <c r="E102" s="1">
        <v>0</v>
      </c>
      <c r="P102" s="1">
        <v>883</v>
      </c>
      <c r="Q102" s="6"/>
      <c r="R102" s="6"/>
      <c r="S102" s="6">
        <v>379</v>
      </c>
      <c r="T102" s="6"/>
    </row>
    <row r="103" spans="2:20" ht="15.75" customHeight="1" x14ac:dyDescent="0.2">
      <c r="B103" s="1">
        <v>0</v>
      </c>
      <c r="C103" s="6"/>
      <c r="E103" s="1">
        <v>0</v>
      </c>
      <c r="P103" s="1">
        <v>728</v>
      </c>
      <c r="Q103" s="6"/>
      <c r="R103" s="6"/>
      <c r="S103" s="6">
        <v>554</v>
      </c>
      <c r="T103" s="6"/>
    </row>
    <row r="104" spans="2:20" ht="15.75" customHeight="1" x14ac:dyDescent="0.2">
      <c r="B104" s="1">
        <v>0</v>
      </c>
      <c r="C104" s="6"/>
      <c r="E104" s="1">
        <v>1</v>
      </c>
      <c r="P104" s="1">
        <v>0</v>
      </c>
      <c r="Q104" s="6"/>
      <c r="R104" s="6"/>
      <c r="S104" s="6">
        <v>919</v>
      </c>
      <c r="T104" s="6"/>
    </row>
    <row r="105" spans="2:20" ht="15.75" customHeight="1" x14ac:dyDescent="0.2">
      <c r="B105" s="1">
        <v>0</v>
      </c>
      <c r="C105" s="6"/>
      <c r="E105" s="1">
        <v>1</v>
      </c>
      <c r="P105" s="1">
        <v>628</v>
      </c>
      <c r="Q105" s="6"/>
      <c r="R105" s="6"/>
      <c r="S105" s="6">
        <v>725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546</v>
      </c>
      <c r="Q106" s="6"/>
      <c r="R106" s="6"/>
      <c r="S106" s="6">
        <v>563</v>
      </c>
      <c r="T106" s="6"/>
    </row>
    <row r="107" spans="2:20" ht="15.75" customHeight="1" x14ac:dyDescent="0.2">
      <c r="B107" s="1">
        <v>0</v>
      </c>
      <c r="C107" s="6"/>
      <c r="E107" s="1">
        <v>0</v>
      </c>
      <c r="P107" s="1">
        <v>416</v>
      </c>
      <c r="Q107" s="6"/>
      <c r="R107" s="6"/>
      <c r="S107" s="6">
        <v>746</v>
      </c>
      <c r="T107" s="6"/>
    </row>
    <row r="108" spans="2:20" ht="15.75" customHeight="1" x14ac:dyDescent="0.2">
      <c r="B108" s="1">
        <v>0</v>
      </c>
      <c r="C108" s="6"/>
      <c r="E108" s="1">
        <v>0</v>
      </c>
      <c r="P108" s="1">
        <v>695</v>
      </c>
      <c r="Q108" s="6"/>
      <c r="R108" s="6"/>
      <c r="S108" s="6">
        <v>608</v>
      </c>
      <c r="T108" s="6"/>
    </row>
    <row r="109" spans="2:20" ht="15.75" customHeight="1" x14ac:dyDescent="0.2">
      <c r="B109" s="1">
        <v>0</v>
      </c>
      <c r="C109" s="6"/>
      <c r="E109" s="1">
        <v>0</v>
      </c>
      <c r="P109" s="1">
        <v>625</v>
      </c>
      <c r="Q109" s="6"/>
      <c r="R109" s="6"/>
      <c r="S109" s="6">
        <v>599</v>
      </c>
      <c r="T109" s="6"/>
    </row>
    <row r="110" spans="2:20" ht="15.75" customHeight="1" x14ac:dyDescent="0.2">
      <c r="B110" s="1">
        <v>1</v>
      </c>
      <c r="C110" s="6"/>
      <c r="E110" s="1">
        <v>0</v>
      </c>
      <c r="P110" s="1">
        <v>768</v>
      </c>
      <c r="Q110" s="6"/>
      <c r="R110" s="6"/>
      <c r="S110" s="6">
        <v>606</v>
      </c>
      <c r="T110" s="6"/>
    </row>
    <row r="111" spans="2:20" ht="15.75" customHeight="1" x14ac:dyDescent="0.2">
      <c r="B111" s="1">
        <v>1</v>
      </c>
      <c r="C111" s="6"/>
      <c r="E111" s="1">
        <v>0</v>
      </c>
      <c r="P111" s="1">
        <v>606</v>
      </c>
      <c r="Q111" s="6"/>
      <c r="R111" s="6"/>
      <c r="S111" s="6">
        <v>580</v>
      </c>
      <c r="T111" s="6"/>
    </row>
    <row r="112" spans="2:20" ht="15.75" customHeight="1" x14ac:dyDescent="0.2">
      <c r="B112" s="1">
        <v>1</v>
      </c>
      <c r="C112" s="6"/>
      <c r="E112" s="1">
        <v>0</v>
      </c>
      <c r="P112" s="1">
        <v>700</v>
      </c>
      <c r="Q112" s="6"/>
      <c r="R112" s="6"/>
      <c r="S112" s="6">
        <v>435</v>
      </c>
      <c r="T112" s="6"/>
    </row>
    <row r="113" spans="2:20" ht="15.75" customHeight="1" x14ac:dyDescent="0.2">
      <c r="B113" s="1">
        <v>1</v>
      </c>
      <c r="C113" s="6"/>
      <c r="E113" s="1">
        <v>0</v>
      </c>
      <c r="P113" s="1">
        <v>1011</v>
      </c>
      <c r="Q113" s="6"/>
      <c r="R113" s="6"/>
      <c r="S113" s="6">
        <v>465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858</v>
      </c>
      <c r="Q114" s="6"/>
      <c r="R114" s="6"/>
      <c r="S114" s="6">
        <v>391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608</v>
      </c>
      <c r="Q115" s="6"/>
      <c r="R115" s="6"/>
      <c r="S115" s="6">
        <v>516</v>
      </c>
      <c r="T115" s="6"/>
    </row>
    <row r="116" spans="2:20" ht="15.75" customHeight="1" x14ac:dyDescent="0.2">
      <c r="B116" s="1">
        <v>0</v>
      </c>
      <c r="C116" s="6"/>
      <c r="E116" s="1">
        <v>1</v>
      </c>
      <c r="P116" s="1">
        <v>719</v>
      </c>
      <c r="Q116" s="6"/>
      <c r="R116" s="6"/>
      <c r="S116" s="6">
        <v>731</v>
      </c>
      <c r="T116" s="6"/>
    </row>
    <row r="117" spans="2:20" ht="15.75" customHeight="1" x14ac:dyDescent="0.2">
      <c r="B117" s="1">
        <v>1</v>
      </c>
      <c r="C117" s="6"/>
      <c r="E117" s="1">
        <v>0</v>
      </c>
      <c r="P117" s="1">
        <v>618</v>
      </c>
      <c r="Q117" s="6"/>
      <c r="R117" s="6"/>
      <c r="S117" s="6">
        <v>778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912</v>
      </c>
      <c r="S118" s="1">
        <v>486</v>
      </c>
    </row>
    <row r="119" spans="2:20" ht="15.75" customHeight="1" x14ac:dyDescent="0.2">
      <c r="B119" s="1">
        <v>1</v>
      </c>
      <c r="C119" s="6"/>
      <c r="E119" s="1">
        <v>1</v>
      </c>
      <c r="P119" s="1">
        <v>861</v>
      </c>
      <c r="S119" s="1">
        <v>556</v>
      </c>
    </row>
    <row r="120" spans="2:20" ht="15.75" customHeight="1" x14ac:dyDescent="0.2">
      <c r="B120" s="1">
        <v>1</v>
      </c>
      <c r="C120" s="6"/>
      <c r="E120" s="1">
        <v>1</v>
      </c>
      <c r="P120" s="1">
        <v>652</v>
      </c>
      <c r="S120" s="1">
        <v>690</v>
      </c>
    </row>
    <row r="121" spans="2:20" ht="15.75" customHeight="1" x14ac:dyDescent="0.2">
      <c r="B121" s="1">
        <v>1</v>
      </c>
      <c r="C121" s="6"/>
      <c r="E121" s="1">
        <v>1</v>
      </c>
      <c r="P121" s="1">
        <v>674</v>
      </c>
      <c r="S121" s="1">
        <v>760</v>
      </c>
    </row>
    <row r="122" spans="2:20" ht="15.75" customHeight="1" x14ac:dyDescent="0.2">
      <c r="B122" s="1">
        <v>1</v>
      </c>
      <c r="C122" s="6"/>
      <c r="E122" s="1">
        <v>0</v>
      </c>
      <c r="P122" s="1">
        <v>376</v>
      </c>
      <c r="S122" s="1">
        <v>646</v>
      </c>
    </row>
    <row r="123" spans="2:20" ht="15.75" customHeight="1" x14ac:dyDescent="0.2">
      <c r="B123" s="1">
        <v>1</v>
      </c>
      <c r="C123" s="6"/>
      <c r="E123" s="1">
        <v>1</v>
      </c>
      <c r="P123" s="1">
        <v>695</v>
      </c>
      <c r="S123" s="1">
        <v>965</v>
      </c>
    </row>
    <row r="124" spans="2:20" ht="15.75" customHeight="1" x14ac:dyDescent="0.2">
      <c r="B124" s="1">
        <v>1</v>
      </c>
      <c r="C124" s="6"/>
      <c r="E124" s="1">
        <v>1</v>
      </c>
      <c r="P124" s="1">
        <v>534</v>
      </c>
      <c r="S124" s="1">
        <v>708</v>
      </c>
    </row>
    <row r="125" spans="2:20" ht="15.75" customHeight="1" x14ac:dyDescent="0.2">
      <c r="B125" s="1">
        <v>1</v>
      </c>
      <c r="C125" s="6"/>
      <c r="E125" s="1">
        <v>0</v>
      </c>
      <c r="P125" s="1">
        <v>676</v>
      </c>
      <c r="S125" s="1">
        <v>425</v>
      </c>
    </row>
    <row r="126" spans="2:20" ht="15.75" customHeight="1" x14ac:dyDescent="0.2">
      <c r="B126" s="1">
        <v>1</v>
      </c>
      <c r="C126" s="6"/>
      <c r="E126" s="1">
        <v>0</v>
      </c>
      <c r="P126" s="1">
        <v>722</v>
      </c>
      <c r="S126" s="1">
        <v>472</v>
      </c>
    </row>
    <row r="127" spans="2:20" ht="15.75" customHeight="1" x14ac:dyDescent="0.2">
      <c r="B127" s="1">
        <v>1</v>
      </c>
      <c r="C127" s="6"/>
      <c r="E127" s="1">
        <v>1</v>
      </c>
      <c r="P127" s="1">
        <v>808</v>
      </c>
      <c r="S127" s="1">
        <v>469</v>
      </c>
    </row>
    <row r="128" spans="2:20" ht="15.75" customHeight="1" x14ac:dyDescent="0.2">
      <c r="B128" s="1">
        <v>1</v>
      </c>
      <c r="C128" s="6"/>
      <c r="E128" s="1">
        <v>0</v>
      </c>
      <c r="P128" s="1">
        <v>452</v>
      </c>
      <c r="S128" s="1">
        <v>772</v>
      </c>
    </row>
    <row r="129" spans="2:19" ht="15.75" customHeight="1" x14ac:dyDescent="0.2">
      <c r="B129" s="1">
        <v>1</v>
      </c>
      <c r="C129" s="6"/>
      <c r="E129" s="1">
        <v>0</v>
      </c>
      <c r="P129" s="1">
        <v>787</v>
      </c>
      <c r="S129" s="1">
        <v>666</v>
      </c>
    </row>
    <row r="130" spans="2:19" ht="15.75" customHeight="1" x14ac:dyDescent="0.2">
      <c r="B130" s="1">
        <v>0</v>
      </c>
      <c r="C130" s="6"/>
      <c r="E130" s="1">
        <v>0</v>
      </c>
      <c r="P130" s="1">
        <v>618</v>
      </c>
      <c r="S130" s="1">
        <v>593</v>
      </c>
    </row>
    <row r="131" spans="2:19" ht="15.75" customHeight="1" x14ac:dyDescent="0.2">
      <c r="B131" s="1">
        <v>0</v>
      </c>
      <c r="C131" s="6"/>
      <c r="E131" s="1">
        <v>0</v>
      </c>
      <c r="P131" s="1">
        <v>680</v>
      </c>
      <c r="S131" s="1">
        <v>544</v>
      </c>
    </row>
    <row r="132" spans="2:19" ht="15.75" customHeight="1" x14ac:dyDescent="0.2">
      <c r="B132" s="1">
        <v>0</v>
      </c>
      <c r="C132" s="6"/>
      <c r="E132" s="1">
        <v>1</v>
      </c>
      <c r="P132" s="1">
        <v>486</v>
      </c>
      <c r="S132" s="1">
        <v>638</v>
      </c>
    </row>
    <row r="133" spans="2:19" ht="15.75" customHeight="1" x14ac:dyDescent="0.2">
      <c r="B133" s="1">
        <v>0</v>
      </c>
      <c r="C133" s="6"/>
      <c r="E133" s="1">
        <v>1</v>
      </c>
      <c r="P133" s="1">
        <v>0</v>
      </c>
      <c r="S133" s="1">
        <v>509</v>
      </c>
    </row>
    <row r="134" spans="2:19" ht="15.75" customHeight="1" x14ac:dyDescent="0.2">
      <c r="B134" s="1">
        <v>1</v>
      </c>
      <c r="C134" s="6"/>
      <c r="E134" s="1">
        <v>1</v>
      </c>
      <c r="P134" s="1">
        <v>419</v>
      </c>
      <c r="S134" s="1">
        <v>371</v>
      </c>
    </row>
    <row r="135" spans="2:19" ht="15.75" customHeight="1" x14ac:dyDescent="0.2">
      <c r="B135" s="1">
        <v>1</v>
      </c>
      <c r="C135" s="6"/>
      <c r="E135" s="1">
        <v>1</v>
      </c>
      <c r="P135" s="1">
        <v>822</v>
      </c>
      <c r="S135" s="1">
        <v>610</v>
      </c>
    </row>
    <row r="136" spans="2:19" ht="15.75" customHeight="1" x14ac:dyDescent="0.2">
      <c r="B136" s="1">
        <v>1</v>
      </c>
      <c r="C136" s="6"/>
      <c r="E136" s="1">
        <v>1</v>
      </c>
      <c r="P136" s="1">
        <v>1005</v>
      </c>
      <c r="S136" s="1">
        <v>432</v>
      </c>
    </row>
    <row r="137" spans="2:19" ht="15.75" customHeight="1" x14ac:dyDescent="0.2">
      <c r="B137" s="1">
        <v>1</v>
      </c>
      <c r="C137" s="6"/>
      <c r="E137" s="1">
        <v>0</v>
      </c>
      <c r="P137" s="1">
        <v>564</v>
      </c>
      <c r="S137" s="1">
        <v>646</v>
      </c>
    </row>
    <row r="138" spans="2:19" ht="15.75" customHeight="1" x14ac:dyDescent="0.2">
      <c r="B138" s="1">
        <v>1</v>
      </c>
      <c r="C138" s="6"/>
      <c r="E138" s="1">
        <v>1</v>
      </c>
      <c r="P138" s="1">
        <v>506</v>
      </c>
      <c r="S138" s="1">
        <v>268</v>
      </c>
    </row>
    <row r="139" spans="2:19" ht="15.75" customHeight="1" x14ac:dyDescent="0.2">
      <c r="B139" s="1">
        <v>0</v>
      </c>
      <c r="C139" s="6"/>
      <c r="E139" s="1">
        <v>0</v>
      </c>
      <c r="P139" s="1">
        <v>640</v>
      </c>
      <c r="S139" s="1">
        <v>608</v>
      </c>
    </row>
    <row r="140" spans="2:19" ht="15.75" customHeight="1" x14ac:dyDescent="0.2">
      <c r="B140" s="1">
        <v>0</v>
      </c>
      <c r="C140" s="6"/>
      <c r="E140" s="1">
        <v>1</v>
      </c>
      <c r="P140" s="1">
        <v>550</v>
      </c>
      <c r="S140" s="1">
        <v>639</v>
      </c>
    </row>
    <row r="141" spans="2:19" ht="15.75" customHeight="1" x14ac:dyDescent="0.2">
      <c r="B141" s="1">
        <v>1</v>
      </c>
      <c r="C141" s="6"/>
      <c r="E141" s="1">
        <v>1</v>
      </c>
      <c r="P141" s="1">
        <v>629</v>
      </c>
      <c r="S141" s="1">
        <v>540</v>
      </c>
    </row>
    <row r="142" spans="2:19" ht="15.75" customHeight="1" x14ac:dyDescent="0.2">
      <c r="B142" s="1">
        <v>1</v>
      </c>
      <c r="C142" s="6"/>
      <c r="E142" s="1">
        <v>0</v>
      </c>
      <c r="P142" s="1">
        <v>540</v>
      </c>
      <c r="S142" s="1">
        <v>835</v>
      </c>
    </row>
    <row r="143" spans="2:19" ht="15.75" customHeight="1" x14ac:dyDescent="0.2">
      <c r="B143" s="1">
        <v>1</v>
      </c>
      <c r="C143" s="6"/>
      <c r="E143" s="1">
        <v>1</v>
      </c>
      <c r="P143" s="1">
        <v>834</v>
      </c>
      <c r="S143" s="1">
        <v>399</v>
      </c>
    </row>
    <row r="144" spans="2:19" ht="15.75" customHeight="1" x14ac:dyDescent="0.2">
      <c r="B144" s="1">
        <v>0</v>
      </c>
      <c r="C144" s="6"/>
      <c r="E144" s="1">
        <v>1</v>
      </c>
      <c r="P144" s="1">
        <v>657</v>
      </c>
      <c r="S144" s="1">
        <v>438</v>
      </c>
    </row>
    <row r="145" spans="2:19" ht="15.75" customHeight="1" x14ac:dyDescent="0.2">
      <c r="B145" s="1">
        <v>1</v>
      </c>
      <c r="C145" s="6"/>
      <c r="E145" s="1">
        <v>1</v>
      </c>
      <c r="P145" s="1">
        <v>376</v>
      </c>
      <c r="S145" s="1">
        <v>547</v>
      </c>
    </row>
    <row r="146" spans="2:19" ht="15.75" customHeight="1" x14ac:dyDescent="0.2">
      <c r="B146" s="1">
        <v>1</v>
      </c>
      <c r="C146" s="6"/>
      <c r="E146" s="1">
        <v>0</v>
      </c>
      <c r="P146" s="1">
        <v>445</v>
      </c>
      <c r="S146" s="1">
        <v>834</v>
      </c>
    </row>
    <row r="147" spans="2:19" ht="15.75" customHeight="1" x14ac:dyDescent="0.2">
      <c r="B147" s="1">
        <v>1</v>
      </c>
      <c r="C147" s="6"/>
      <c r="E147" s="1">
        <v>0</v>
      </c>
      <c r="P147" s="1">
        <v>475</v>
      </c>
      <c r="S147" s="1">
        <v>656</v>
      </c>
    </row>
    <row r="148" spans="2:19" ht="15.75" customHeight="1" x14ac:dyDescent="0.2">
      <c r="B148" s="1">
        <v>1</v>
      </c>
      <c r="C148" s="6"/>
      <c r="E148" s="1">
        <v>0</v>
      </c>
      <c r="P148" s="1">
        <v>434</v>
      </c>
      <c r="S148" s="1">
        <v>607</v>
      </c>
    </row>
    <row r="149" spans="2:19" ht="15.75" customHeight="1" x14ac:dyDescent="0.2">
      <c r="B149" s="1">
        <v>1</v>
      </c>
      <c r="C149" s="6"/>
      <c r="E149" s="1">
        <v>0</v>
      </c>
      <c r="P149" s="1">
        <v>304</v>
      </c>
      <c r="S149" s="1">
        <v>406</v>
      </c>
    </row>
    <row r="150" spans="2:19" ht="15.75" customHeight="1" x14ac:dyDescent="0.2">
      <c r="B150" s="1">
        <v>1</v>
      </c>
      <c r="C150" s="6"/>
      <c r="E150" s="1">
        <v>0</v>
      </c>
      <c r="P150" s="1">
        <v>367</v>
      </c>
      <c r="S150" s="1">
        <v>0</v>
      </c>
    </row>
    <row r="151" spans="2:19" ht="15.75" customHeight="1" x14ac:dyDescent="0.2">
      <c r="B151" s="1">
        <v>1</v>
      </c>
      <c r="C151" s="6"/>
      <c r="E151" s="1">
        <v>1</v>
      </c>
      <c r="P151" s="1">
        <v>534</v>
      </c>
      <c r="S151" s="1">
        <v>514</v>
      </c>
    </row>
    <row r="152" spans="2:19" ht="15.75" customHeight="1" x14ac:dyDescent="0.2">
      <c r="B152" s="1">
        <v>0</v>
      </c>
      <c r="C152" s="6"/>
      <c r="E152" s="1">
        <v>0</v>
      </c>
      <c r="P152" s="1">
        <v>324</v>
      </c>
      <c r="S152" s="1">
        <v>728</v>
      </c>
    </row>
    <row r="153" spans="2:19" ht="15.75" customHeight="1" x14ac:dyDescent="0.2">
      <c r="B153" s="1">
        <v>1</v>
      </c>
      <c r="C153" s="6"/>
      <c r="E153" s="1">
        <v>0</v>
      </c>
      <c r="P153" s="1">
        <v>249</v>
      </c>
      <c r="S153" s="1">
        <v>927</v>
      </c>
    </row>
    <row r="154" spans="2:19" ht="15.75" customHeight="1" x14ac:dyDescent="0.2">
      <c r="B154" s="1">
        <v>0</v>
      </c>
      <c r="C154" s="6"/>
      <c r="E154" s="1">
        <v>0</v>
      </c>
      <c r="P154" s="1">
        <v>312</v>
      </c>
      <c r="S154" s="1">
        <v>734</v>
      </c>
    </row>
    <row r="155" spans="2:19" ht="15.75" customHeight="1" x14ac:dyDescent="0.2">
      <c r="B155" s="1">
        <v>0</v>
      </c>
      <c r="C155" s="6"/>
      <c r="E155" s="1">
        <v>1</v>
      </c>
      <c r="P155" s="1">
        <v>846</v>
      </c>
      <c r="S155" s="1">
        <v>612</v>
      </c>
    </row>
    <row r="156" spans="2:19" ht="15.75" customHeight="1" x14ac:dyDescent="0.2">
      <c r="B156" s="1">
        <v>0</v>
      </c>
      <c r="C156" s="6"/>
      <c r="E156" s="1">
        <v>0</v>
      </c>
      <c r="P156" s="1">
        <v>516</v>
      </c>
      <c r="S156" s="1">
        <v>874</v>
      </c>
    </row>
    <row r="157" spans="2:19" ht="15.75" customHeight="1" x14ac:dyDescent="0.2">
      <c r="B157" s="1">
        <v>0</v>
      </c>
      <c r="C157" s="6"/>
      <c r="E157" s="1">
        <v>1</v>
      </c>
      <c r="P157" s="1">
        <v>507</v>
      </c>
      <c r="S157" s="1">
        <v>759</v>
      </c>
    </row>
    <row r="158" spans="2:19" ht="15.75" customHeight="1" x14ac:dyDescent="0.2">
      <c r="B158" s="1">
        <v>0</v>
      </c>
      <c r="C158" s="6"/>
      <c r="E158" s="1">
        <v>0</v>
      </c>
      <c r="P158" s="1">
        <v>498</v>
      </c>
      <c r="S158" s="1">
        <v>662</v>
      </c>
    </row>
    <row r="159" spans="2:19" ht="15.75" customHeight="1" x14ac:dyDescent="0.2">
      <c r="B159" s="1">
        <v>1</v>
      </c>
      <c r="C159" s="6"/>
      <c r="E159" s="1">
        <v>1</v>
      </c>
      <c r="P159" s="1">
        <v>296</v>
      </c>
      <c r="S159" s="1">
        <v>612</v>
      </c>
    </row>
    <row r="160" spans="2:19" ht="15.75" customHeight="1" x14ac:dyDescent="0.2">
      <c r="B160" s="1">
        <v>1</v>
      </c>
      <c r="C160" s="6"/>
      <c r="E160" s="1">
        <v>1</v>
      </c>
      <c r="P160" s="1">
        <v>319</v>
      </c>
      <c r="S160" s="1">
        <v>619</v>
      </c>
    </row>
    <row r="161" spans="2:19" ht="15.75" customHeight="1" x14ac:dyDescent="0.2">
      <c r="B161" s="1">
        <v>1</v>
      </c>
      <c r="C161" s="6"/>
      <c r="E161" s="1">
        <v>0</v>
      </c>
      <c r="P161" s="1">
        <v>428</v>
      </c>
      <c r="S161" s="1">
        <v>434</v>
      </c>
    </row>
    <row r="162" spans="2:19" ht="15.75" customHeight="1" x14ac:dyDescent="0.2">
      <c r="B162" s="1">
        <v>0</v>
      </c>
      <c r="C162" s="6"/>
      <c r="E162" s="1">
        <v>0</v>
      </c>
      <c r="P162" s="1">
        <v>570</v>
      </c>
      <c r="S162" s="1">
        <v>383</v>
      </c>
    </row>
    <row r="163" spans="2:19" ht="15.75" customHeight="1" x14ac:dyDescent="0.2">
      <c r="B163" s="1">
        <v>1</v>
      </c>
      <c r="C163" s="6"/>
      <c r="E163" s="1">
        <v>0</v>
      </c>
      <c r="P163" s="1">
        <v>782</v>
      </c>
      <c r="S163" s="1">
        <v>398</v>
      </c>
    </row>
    <row r="164" spans="2:19" ht="15.75" customHeight="1" x14ac:dyDescent="0.2">
      <c r="B164" s="1">
        <v>0</v>
      </c>
      <c r="C164" s="6"/>
      <c r="E164" s="1">
        <v>1</v>
      </c>
      <c r="P164" s="1">
        <v>628</v>
      </c>
      <c r="S164" s="1">
        <v>572</v>
      </c>
    </row>
    <row r="165" spans="2:19" ht="15.75" customHeight="1" x14ac:dyDescent="0.2">
      <c r="B165" s="1">
        <v>0</v>
      </c>
      <c r="C165" s="6"/>
      <c r="E165" s="1">
        <v>1</v>
      </c>
      <c r="P165" s="1">
        <v>778</v>
      </c>
      <c r="S165" s="1">
        <v>786</v>
      </c>
    </row>
    <row r="166" spans="2:19" ht="15.75" customHeight="1" x14ac:dyDescent="0.2">
      <c r="B166" s="1">
        <v>0</v>
      </c>
      <c r="C166" s="6"/>
      <c r="E166" s="1">
        <v>1</v>
      </c>
      <c r="P166" s="1">
        <v>0</v>
      </c>
      <c r="S166" s="1">
        <v>457</v>
      </c>
    </row>
    <row r="167" spans="2:19" ht="15.75" customHeight="1" x14ac:dyDescent="0.2">
      <c r="B167" s="1">
        <v>0</v>
      </c>
      <c r="C167" s="6"/>
      <c r="E167" s="1">
        <v>0</v>
      </c>
      <c r="P167" s="1">
        <v>0</v>
      </c>
      <c r="S167" s="1">
        <v>568</v>
      </c>
    </row>
    <row r="168" spans="2:19" ht="15.75" customHeight="1" x14ac:dyDescent="0.2">
      <c r="B168" s="1">
        <v>0</v>
      </c>
      <c r="C168" s="6"/>
      <c r="E168" s="1">
        <v>0</v>
      </c>
      <c r="P168" s="1">
        <v>0</v>
      </c>
      <c r="S168" s="1">
        <v>494</v>
      </c>
    </row>
    <row r="169" spans="2:19" ht="15.75" customHeight="1" x14ac:dyDescent="0.2">
      <c r="B169" s="1">
        <v>0</v>
      </c>
      <c r="C169" s="6"/>
      <c r="E169" s="1">
        <v>0</v>
      </c>
      <c r="P169" s="1">
        <v>429</v>
      </c>
      <c r="S169" s="1">
        <v>132</v>
      </c>
    </row>
    <row r="170" spans="2:19" ht="15.75" customHeight="1" x14ac:dyDescent="0.2">
      <c r="B170" s="1">
        <v>0</v>
      </c>
      <c r="C170" s="6"/>
      <c r="E170" s="1">
        <v>0</v>
      </c>
      <c r="P170" s="1">
        <v>572</v>
      </c>
      <c r="S170" s="1">
        <v>0</v>
      </c>
    </row>
    <row r="171" spans="2:19" ht="15.75" customHeight="1" x14ac:dyDescent="0.2">
      <c r="B171" s="1">
        <v>1</v>
      </c>
      <c r="C171" s="6"/>
      <c r="E171" s="1">
        <v>1</v>
      </c>
      <c r="P171" s="1">
        <v>730</v>
      </c>
      <c r="S171" s="1">
        <v>433</v>
      </c>
    </row>
    <row r="172" spans="2:19" ht="15.75" customHeight="1" x14ac:dyDescent="0.2">
      <c r="B172" s="1">
        <v>1</v>
      </c>
      <c r="C172" s="6"/>
      <c r="E172" s="1">
        <v>0</v>
      </c>
      <c r="P172" s="1">
        <v>320</v>
      </c>
      <c r="S172" s="1">
        <v>543</v>
      </c>
    </row>
    <row r="173" spans="2:19" ht="15.75" customHeight="1" x14ac:dyDescent="0.2">
      <c r="B173" s="1">
        <v>1</v>
      </c>
      <c r="C173" s="6"/>
      <c r="E173" s="1">
        <v>1</v>
      </c>
      <c r="P173" s="1">
        <v>647</v>
      </c>
      <c r="S173" s="1">
        <v>646</v>
      </c>
    </row>
    <row r="174" spans="2:19" ht="15.75" customHeight="1" x14ac:dyDescent="0.2">
      <c r="B174" s="1">
        <v>1</v>
      </c>
      <c r="C174" s="6"/>
      <c r="E174" s="1">
        <v>0</v>
      </c>
      <c r="P174" s="1">
        <v>774</v>
      </c>
      <c r="S174" s="1">
        <v>468</v>
      </c>
    </row>
    <row r="175" spans="2:19" ht="15.75" customHeight="1" x14ac:dyDescent="0.2">
      <c r="B175" s="1">
        <v>1</v>
      </c>
      <c r="C175" s="6"/>
      <c r="E175" s="1">
        <v>0</v>
      </c>
      <c r="P175" s="1">
        <v>900</v>
      </c>
      <c r="S175" s="1">
        <v>571</v>
      </c>
    </row>
    <row r="176" spans="2:19" ht="15.75" customHeight="1" x14ac:dyDescent="0.2">
      <c r="B176" s="1">
        <v>1</v>
      </c>
      <c r="C176" s="6"/>
      <c r="E176" s="1">
        <v>0</v>
      </c>
      <c r="P176" s="1">
        <v>794</v>
      </c>
      <c r="S176" s="1">
        <v>69</v>
      </c>
    </row>
    <row r="177" spans="2:19" ht="15.75" customHeight="1" x14ac:dyDescent="0.2">
      <c r="B177" s="1">
        <v>1</v>
      </c>
      <c r="C177" s="6"/>
      <c r="E177" s="1">
        <v>1</v>
      </c>
      <c r="P177" s="1">
        <v>815</v>
      </c>
      <c r="S177" s="1">
        <v>420</v>
      </c>
    </row>
    <row r="178" spans="2:19" ht="15.75" customHeight="1" x14ac:dyDescent="0.2">
      <c r="B178" s="1">
        <v>1</v>
      </c>
      <c r="C178" s="6"/>
      <c r="E178" s="1">
        <v>1</v>
      </c>
      <c r="P178" s="1">
        <v>638</v>
      </c>
      <c r="S178" s="1">
        <v>850</v>
      </c>
    </row>
    <row r="179" spans="2:19" ht="15.75" customHeight="1" x14ac:dyDescent="0.2">
      <c r="B179" s="1">
        <v>0</v>
      </c>
      <c r="C179" s="6"/>
      <c r="E179" s="1">
        <v>0</v>
      </c>
      <c r="P179" s="1">
        <v>620</v>
      </c>
      <c r="S179" s="1">
        <v>433</v>
      </c>
    </row>
    <row r="180" spans="2:19" ht="15.75" customHeight="1" x14ac:dyDescent="0.2">
      <c r="B180" s="1">
        <v>0</v>
      </c>
      <c r="C180" s="6"/>
      <c r="E180" s="1">
        <v>1</v>
      </c>
      <c r="P180" s="1">
        <v>0</v>
      </c>
      <c r="S180" s="1">
        <v>264</v>
      </c>
    </row>
    <row r="181" spans="2:19" ht="15.75" customHeight="1" x14ac:dyDescent="0.2">
      <c r="B181" s="1">
        <v>0</v>
      </c>
      <c r="C181" s="6"/>
      <c r="E181" s="1">
        <v>1</v>
      </c>
      <c r="P181" s="1">
        <v>633</v>
      </c>
      <c r="S181" s="1">
        <v>502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0</v>
      </c>
      <c r="B2" s="1">
        <v>0</v>
      </c>
      <c r="C2" s="7">
        <v>0</v>
      </c>
      <c r="D2" s="1">
        <v>1</v>
      </c>
      <c r="E2" s="1">
        <v>1</v>
      </c>
      <c r="F2" s="1">
        <v>0</v>
      </c>
      <c r="G2" s="1" t="s">
        <v>19</v>
      </c>
      <c r="H2" s="1">
        <f t="shared" ref="H2:I2" si="0">COUNTIF(A2:A181, 1)</f>
        <v>14</v>
      </c>
      <c r="I2" s="1">
        <f t="shared" si="0"/>
        <v>83</v>
      </c>
      <c r="J2" s="1">
        <f>COUNTIF(C2:C181, 0)</f>
        <v>41</v>
      </c>
      <c r="K2" s="1">
        <f t="shared" ref="K2:L2" si="1">COUNTIF(D2:D181, 1)</f>
        <v>9</v>
      </c>
      <c r="L2" s="1">
        <f t="shared" si="1"/>
        <v>69</v>
      </c>
      <c r="M2" s="1">
        <f>COUNTIF(F2:F181, 0)</f>
        <v>48</v>
      </c>
      <c r="O2" s="1">
        <v>3951</v>
      </c>
      <c r="P2" s="1">
        <v>365</v>
      </c>
      <c r="Q2" s="7">
        <v>1889</v>
      </c>
      <c r="R2" s="6">
        <v>3998</v>
      </c>
      <c r="S2" s="6">
        <v>409</v>
      </c>
      <c r="T2" s="7">
        <v>1440</v>
      </c>
      <c r="U2" s="1" t="s">
        <v>20</v>
      </c>
      <c r="V2" s="1">
        <f t="shared" ref="V2:AA2" si="2">COUNTIF(O2:O181, 0)</f>
        <v>0</v>
      </c>
      <c r="W2" s="1">
        <f t="shared" si="2"/>
        <v>8</v>
      </c>
      <c r="X2" s="1">
        <f t="shared" si="2"/>
        <v>0</v>
      </c>
      <c r="Y2" s="1">
        <f t="shared" si="2"/>
        <v>0</v>
      </c>
      <c r="Z2" s="1">
        <f t="shared" si="2"/>
        <v>10</v>
      </c>
      <c r="AA2" s="1">
        <f t="shared" si="2"/>
        <v>0</v>
      </c>
    </row>
    <row r="3" spans="1:27" x14ac:dyDescent="0.2">
      <c r="A3" s="1">
        <v>1</v>
      </c>
      <c r="B3" s="1">
        <v>1</v>
      </c>
      <c r="C3" s="7">
        <v>1</v>
      </c>
      <c r="D3" s="1">
        <v>0</v>
      </c>
      <c r="E3" s="1">
        <v>0</v>
      </c>
      <c r="F3" s="1">
        <v>1</v>
      </c>
      <c r="G3" s="1" t="s">
        <v>21</v>
      </c>
      <c r="H3" s="1">
        <f>H2/18</f>
        <v>0.77777777777777779</v>
      </c>
      <c r="I3" s="1">
        <f>I2/180</f>
        <v>0.46111111111111114</v>
      </c>
      <c r="J3" s="1">
        <f>J2/60</f>
        <v>0.68333333333333335</v>
      </c>
      <c r="K3" s="1">
        <f>K2/18</f>
        <v>0.5</v>
      </c>
      <c r="L3" s="1">
        <f>L2/180</f>
        <v>0.38333333333333336</v>
      </c>
      <c r="M3" s="1">
        <f>M2/60</f>
        <v>0.8</v>
      </c>
      <c r="O3" s="1">
        <v>3337</v>
      </c>
      <c r="P3" s="1">
        <v>451</v>
      </c>
      <c r="Q3" s="7">
        <v>1604</v>
      </c>
      <c r="R3" s="6">
        <v>2710</v>
      </c>
      <c r="S3" s="6">
        <v>0</v>
      </c>
      <c r="T3" s="7">
        <v>1314</v>
      </c>
      <c r="U3" s="5" t="s">
        <v>22</v>
      </c>
      <c r="V3" s="1">
        <f>SUM(O2:O181)/(18-V2)</f>
        <v>4131</v>
      </c>
      <c r="W3" s="1">
        <f>SUM(P2:P181)/(180-W2)</f>
        <v>419.30813953488371</v>
      </c>
      <c r="X3" s="1">
        <f>SUM(Q2:Q181)/(60-X2)</f>
        <v>1403.5666666666666</v>
      </c>
      <c r="Y3" s="1">
        <f>SUM(R2:R181)/(18-Y2)</f>
        <v>3052.5</v>
      </c>
      <c r="Z3" s="1">
        <f>SUM(S2:S181)/(180-Z2)</f>
        <v>290.99411764705883</v>
      </c>
      <c r="AA3" s="1">
        <f>SUM(T2:T181)/(60-AA2)</f>
        <v>1284.9666666666667</v>
      </c>
    </row>
    <row r="4" spans="1:27" x14ac:dyDescent="0.2">
      <c r="A4" s="1">
        <v>1</v>
      </c>
      <c r="B4" s="1">
        <v>0</v>
      </c>
      <c r="C4" s="7">
        <v>0</v>
      </c>
      <c r="D4" s="1">
        <v>0</v>
      </c>
      <c r="E4" s="1">
        <v>0</v>
      </c>
      <c r="F4" s="1">
        <v>1</v>
      </c>
      <c r="O4" s="1">
        <v>3931</v>
      </c>
      <c r="P4" s="1">
        <v>402</v>
      </c>
      <c r="Q4" s="7">
        <v>1444</v>
      </c>
      <c r="R4" s="6">
        <v>3377</v>
      </c>
      <c r="S4" s="6">
        <v>398</v>
      </c>
      <c r="T4" s="7">
        <v>1087</v>
      </c>
    </row>
    <row r="5" spans="1:27" x14ac:dyDescent="0.2">
      <c r="A5" s="1">
        <v>1</v>
      </c>
      <c r="B5" s="1">
        <v>0</v>
      </c>
      <c r="C5" s="7">
        <v>1</v>
      </c>
      <c r="D5" s="1">
        <v>1</v>
      </c>
      <c r="E5" s="1">
        <v>1</v>
      </c>
      <c r="F5" s="1">
        <v>0</v>
      </c>
      <c r="O5" s="1">
        <v>4733</v>
      </c>
      <c r="P5" s="1">
        <v>497</v>
      </c>
      <c r="Q5" s="7">
        <v>1256</v>
      </c>
      <c r="R5" s="6">
        <v>2634</v>
      </c>
      <c r="S5" s="6">
        <v>388</v>
      </c>
      <c r="T5" s="7">
        <v>1918</v>
      </c>
    </row>
    <row r="6" spans="1:27" x14ac:dyDescent="0.2">
      <c r="A6" s="1">
        <v>1</v>
      </c>
      <c r="B6" s="1">
        <v>0</v>
      </c>
      <c r="C6" s="7">
        <v>1</v>
      </c>
      <c r="D6" s="1">
        <v>0</v>
      </c>
      <c r="E6" s="1">
        <v>1</v>
      </c>
      <c r="F6" s="1">
        <v>0</v>
      </c>
      <c r="O6" s="1">
        <v>3927</v>
      </c>
      <c r="P6" s="1">
        <v>399</v>
      </c>
      <c r="Q6" s="7">
        <v>1209</v>
      </c>
      <c r="R6" s="6">
        <v>2424</v>
      </c>
      <c r="S6" s="6">
        <v>283</v>
      </c>
      <c r="T6" s="7">
        <v>999</v>
      </c>
    </row>
    <row r="7" spans="1:27" x14ac:dyDescent="0.2">
      <c r="A7" s="1">
        <v>1</v>
      </c>
      <c r="B7" s="1">
        <v>1</v>
      </c>
      <c r="C7" s="7">
        <v>0</v>
      </c>
      <c r="D7" s="1">
        <v>1</v>
      </c>
      <c r="E7" s="1">
        <v>0</v>
      </c>
      <c r="F7" s="1">
        <v>0</v>
      </c>
      <c r="O7" s="1">
        <v>4817</v>
      </c>
      <c r="P7" s="1">
        <v>614</v>
      </c>
      <c r="Q7" s="7">
        <v>2022</v>
      </c>
      <c r="R7" s="6">
        <v>2486</v>
      </c>
      <c r="S7" s="6">
        <v>298</v>
      </c>
      <c r="T7" s="7">
        <v>2569</v>
      </c>
    </row>
    <row r="8" spans="1:27" x14ac:dyDescent="0.2">
      <c r="A8" s="1">
        <v>0</v>
      </c>
      <c r="B8" s="1">
        <v>0</v>
      </c>
      <c r="C8" s="7">
        <v>1</v>
      </c>
      <c r="D8" s="1">
        <v>0</v>
      </c>
      <c r="E8" s="1">
        <v>0</v>
      </c>
      <c r="F8" s="1">
        <v>0</v>
      </c>
      <c r="O8" s="1">
        <v>5008</v>
      </c>
      <c r="P8" s="1">
        <v>613</v>
      </c>
      <c r="Q8" s="7">
        <v>2272</v>
      </c>
      <c r="R8" s="6">
        <v>4170</v>
      </c>
      <c r="S8" s="6">
        <v>320</v>
      </c>
      <c r="T8" s="7">
        <v>1645</v>
      </c>
    </row>
    <row r="9" spans="1:27" x14ac:dyDescent="0.2">
      <c r="A9" s="1">
        <v>1</v>
      </c>
      <c r="B9" s="1">
        <v>1</v>
      </c>
      <c r="C9" s="7">
        <v>0</v>
      </c>
      <c r="D9" s="1">
        <v>1</v>
      </c>
      <c r="E9" s="1">
        <v>0</v>
      </c>
      <c r="F9" s="1">
        <v>0</v>
      </c>
      <c r="O9" s="1">
        <v>5295</v>
      </c>
      <c r="P9" s="1">
        <v>603</v>
      </c>
      <c r="Q9" s="7">
        <v>1539</v>
      </c>
      <c r="R9" s="6">
        <v>3595</v>
      </c>
      <c r="S9" s="6">
        <v>334</v>
      </c>
      <c r="T9" s="7">
        <v>1156</v>
      </c>
    </row>
    <row r="10" spans="1:27" x14ac:dyDescent="0.2">
      <c r="A10" s="1">
        <v>1</v>
      </c>
      <c r="B10" s="1">
        <v>1</v>
      </c>
      <c r="C10" s="7">
        <v>0</v>
      </c>
      <c r="D10" s="1">
        <v>0</v>
      </c>
      <c r="E10" s="1">
        <v>0</v>
      </c>
      <c r="F10" s="1">
        <v>0</v>
      </c>
      <c r="O10" s="1">
        <v>4115</v>
      </c>
      <c r="P10" s="1">
        <v>426</v>
      </c>
      <c r="Q10" s="7">
        <v>1375</v>
      </c>
      <c r="R10" s="6">
        <v>3818</v>
      </c>
      <c r="S10" s="6">
        <v>253</v>
      </c>
      <c r="T10" s="7">
        <v>1380</v>
      </c>
    </row>
    <row r="11" spans="1:27" x14ac:dyDescent="0.2">
      <c r="A11" s="1">
        <v>1</v>
      </c>
      <c r="B11" s="1">
        <v>0</v>
      </c>
      <c r="C11" s="7">
        <v>0</v>
      </c>
      <c r="D11" s="1">
        <v>0</v>
      </c>
      <c r="E11" s="1">
        <v>0</v>
      </c>
      <c r="F11" s="1">
        <v>0</v>
      </c>
      <c r="O11" s="1">
        <v>4589</v>
      </c>
      <c r="P11" s="1">
        <v>393</v>
      </c>
      <c r="Q11" s="7">
        <v>1860</v>
      </c>
      <c r="R11" s="6">
        <v>4065</v>
      </c>
      <c r="S11" s="6">
        <v>372</v>
      </c>
      <c r="T11" s="7">
        <v>1257</v>
      </c>
    </row>
    <row r="12" spans="1:27" x14ac:dyDescent="0.2">
      <c r="A12" s="1">
        <v>1</v>
      </c>
      <c r="B12" s="1">
        <v>1</v>
      </c>
      <c r="C12" s="7">
        <v>1</v>
      </c>
      <c r="D12" s="1">
        <v>1</v>
      </c>
      <c r="E12" s="1">
        <v>1</v>
      </c>
      <c r="F12" s="1">
        <v>1</v>
      </c>
      <c r="O12" s="1">
        <v>3621</v>
      </c>
      <c r="P12" s="1">
        <v>519</v>
      </c>
      <c r="Q12" s="7">
        <v>982</v>
      </c>
      <c r="R12" s="6">
        <v>2702</v>
      </c>
      <c r="S12" s="6">
        <v>250</v>
      </c>
      <c r="T12" s="7">
        <v>1052</v>
      </c>
    </row>
    <row r="13" spans="1:27" x14ac:dyDescent="0.2">
      <c r="A13" s="1">
        <v>0</v>
      </c>
      <c r="B13" s="1">
        <v>0</v>
      </c>
      <c r="C13" s="7">
        <v>1</v>
      </c>
      <c r="D13" s="1">
        <v>1</v>
      </c>
      <c r="E13" s="1">
        <v>0</v>
      </c>
      <c r="F13" s="1">
        <v>0</v>
      </c>
      <c r="O13" s="1">
        <v>3780</v>
      </c>
      <c r="P13" s="1">
        <v>574</v>
      </c>
      <c r="Q13" s="7">
        <v>1050</v>
      </c>
      <c r="R13" s="6">
        <v>2113</v>
      </c>
      <c r="S13" s="6">
        <v>288</v>
      </c>
      <c r="T13" s="7">
        <v>2718</v>
      </c>
    </row>
    <row r="14" spans="1:27" x14ac:dyDescent="0.2">
      <c r="A14" s="1">
        <v>1</v>
      </c>
      <c r="B14" s="1">
        <v>0</v>
      </c>
      <c r="C14" s="7">
        <v>0</v>
      </c>
      <c r="D14" s="1">
        <v>1</v>
      </c>
      <c r="E14" s="1">
        <v>0</v>
      </c>
      <c r="F14" s="1">
        <v>0</v>
      </c>
      <c r="O14" s="1">
        <v>5028</v>
      </c>
      <c r="P14" s="1">
        <v>333</v>
      </c>
      <c r="Q14" s="7">
        <v>1609</v>
      </c>
      <c r="R14" s="6">
        <v>2436</v>
      </c>
      <c r="S14" s="6">
        <v>351</v>
      </c>
      <c r="T14" s="7">
        <v>1225</v>
      </c>
    </row>
    <row r="15" spans="1:27" x14ac:dyDescent="0.2">
      <c r="A15" s="1">
        <v>1</v>
      </c>
      <c r="B15" s="1">
        <v>0</v>
      </c>
      <c r="C15" s="7">
        <v>1</v>
      </c>
      <c r="D15" s="1">
        <v>1</v>
      </c>
      <c r="E15" s="1">
        <v>1</v>
      </c>
      <c r="F15" s="1">
        <v>0</v>
      </c>
      <c r="O15" s="1">
        <v>3523</v>
      </c>
      <c r="P15" s="1">
        <v>579</v>
      </c>
      <c r="Q15" s="7">
        <v>1373</v>
      </c>
      <c r="R15" s="6">
        <v>2762</v>
      </c>
      <c r="S15" s="6">
        <v>478</v>
      </c>
      <c r="T15" s="7">
        <v>1248</v>
      </c>
    </row>
    <row r="16" spans="1:27" x14ac:dyDescent="0.2">
      <c r="A16" s="1">
        <v>1</v>
      </c>
      <c r="B16" s="1">
        <v>1</v>
      </c>
      <c r="C16" s="7">
        <v>0</v>
      </c>
      <c r="D16" s="1">
        <v>0</v>
      </c>
      <c r="E16" s="1">
        <v>0</v>
      </c>
      <c r="F16" s="1">
        <v>0</v>
      </c>
      <c r="O16" s="1">
        <v>3501</v>
      </c>
      <c r="P16" s="1">
        <v>730</v>
      </c>
      <c r="Q16" s="7">
        <v>1113</v>
      </c>
      <c r="R16" s="6">
        <v>3418</v>
      </c>
      <c r="S16" s="6">
        <v>628</v>
      </c>
      <c r="T16" s="7">
        <v>2787</v>
      </c>
    </row>
    <row r="17" spans="1:20" x14ac:dyDescent="0.2">
      <c r="A17" s="1">
        <v>0</v>
      </c>
      <c r="B17" s="1">
        <v>1</v>
      </c>
      <c r="C17" s="7">
        <v>0</v>
      </c>
      <c r="D17" s="1">
        <v>0</v>
      </c>
      <c r="E17" s="1">
        <v>0</v>
      </c>
      <c r="F17" s="1">
        <v>0</v>
      </c>
      <c r="O17" s="1">
        <v>3905</v>
      </c>
      <c r="P17" s="1">
        <v>513</v>
      </c>
      <c r="Q17" s="7">
        <v>2391</v>
      </c>
      <c r="R17" s="6">
        <v>2505</v>
      </c>
      <c r="S17" s="6">
        <v>0</v>
      </c>
      <c r="T17" s="7">
        <v>1002</v>
      </c>
    </row>
    <row r="18" spans="1:20" x14ac:dyDescent="0.2">
      <c r="A18" s="1">
        <v>1</v>
      </c>
      <c r="B18" s="1">
        <v>0</v>
      </c>
      <c r="C18" s="7">
        <v>0</v>
      </c>
      <c r="D18" s="1">
        <v>0</v>
      </c>
      <c r="E18" s="1">
        <v>0</v>
      </c>
      <c r="F18" s="1">
        <v>0</v>
      </c>
      <c r="O18" s="1">
        <v>4556</v>
      </c>
      <c r="P18" s="1">
        <v>423</v>
      </c>
      <c r="Q18" s="7">
        <v>1803</v>
      </c>
      <c r="R18" s="6">
        <v>3084</v>
      </c>
      <c r="S18" s="6">
        <v>439</v>
      </c>
      <c r="T18" s="7">
        <v>1389</v>
      </c>
    </row>
    <row r="19" spans="1:20" x14ac:dyDescent="0.2">
      <c r="A19" s="1">
        <v>1</v>
      </c>
      <c r="B19" s="1">
        <v>0</v>
      </c>
      <c r="C19" s="7">
        <v>0</v>
      </c>
      <c r="D19" s="1">
        <v>1</v>
      </c>
      <c r="E19" s="1">
        <v>0</v>
      </c>
      <c r="F19" s="1">
        <v>0</v>
      </c>
      <c r="O19" s="1">
        <v>2741</v>
      </c>
      <c r="P19" s="1">
        <v>446</v>
      </c>
      <c r="Q19" s="7">
        <v>1255</v>
      </c>
      <c r="R19" s="6">
        <v>2648</v>
      </c>
      <c r="S19" s="6">
        <v>254</v>
      </c>
      <c r="T19" s="7">
        <v>1311</v>
      </c>
    </row>
    <row r="20" spans="1:20" x14ac:dyDescent="0.2">
      <c r="B20" s="1">
        <v>1</v>
      </c>
      <c r="C20" s="7">
        <v>0</v>
      </c>
      <c r="E20" s="1">
        <v>0</v>
      </c>
      <c r="F20" s="1">
        <v>0</v>
      </c>
      <c r="P20" s="1">
        <v>461</v>
      </c>
      <c r="Q20" s="7">
        <v>2047</v>
      </c>
      <c r="R20" s="6"/>
      <c r="S20" s="6">
        <v>260</v>
      </c>
      <c r="T20" s="7">
        <v>1153</v>
      </c>
    </row>
    <row r="21" spans="1:20" ht="15.75" customHeight="1" x14ac:dyDescent="0.2">
      <c r="B21" s="1">
        <v>0</v>
      </c>
      <c r="C21" s="7">
        <v>0</v>
      </c>
      <c r="E21" s="1">
        <v>0</v>
      </c>
      <c r="F21" s="1">
        <v>0</v>
      </c>
      <c r="P21" s="1">
        <v>443</v>
      </c>
      <c r="Q21" s="7">
        <v>1290</v>
      </c>
      <c r="R21" s="6"/>
      <c r="S21" s="6">
        <v>323</v>
      </c>
      <c r="T21" s="7">
        <v>1377</v>
      </c>
    </row>
    <row r="22" spans="1:20" ht="15.75" customHeight="1" x14ac:dyDescent="0.2">
      <c r="B22" s="1">
        <v>0</v>
      </c>
      <c r="C22" s="7">
        <v>1</v>
      </c>
      <c r="E22" s="1">
        <v>1</v>
      </c>
      <c r="F22" s="1">
        <v>1</v>
      </c>
      <c r="P22" s="1">
        <v>298</v>
      </c>
      <c r="Q22" s="7">
        <v>1958</v>
      </c>
      <c r="R22" s="6"/>
      <c r="S22" s="6">
        <v>106</v>
      </c>
      <c r="T22" s="7">
        <v>1336</v>
      </c>
    </row>
    <row r="23" spans="1:20" ht="15.75" customHeight="1" x14ac:dyDescent="0.2">
      <c r="B23" s="1">
        <v>1</v>
      </c>
      <c r="C23" s="7">
        <v>0</v>
      </c>
      <c r="E23" s="1">
        <v>0</v>
      </c>
      <c r="F23" s="1">
        <v>0</v>
      </c>
      <c r="P23" s="1">
        <v>513</v>
      </c>
      <c r="Q23" s="7">
        <v>1318</v>
      </c>
      <c r="R23" s="6"/>
      <c r="S23" s="6">
        <v>328</v>
      </c>
      <c r="T23" s="7">
        <v>1533</v>
      </c>
    </row>
    <row r="24" spans="1:20" ht="15.75" customHeight="1" x14ac:dyDescent="0.2">
      <c r="B24" s="1">
        <v>1</v>
      </c>
      <c r="C24" s="7">
        <v>0</v>
      </c>
      <c r="E24" s="1">
        <v>1</v>
      </c>
      <c r="F24" s="1">
        <v>0</v>
      </c>
      <c r="P24" s="1">
        <v>623</v>
      </c>
      <c r="Q24" s="7">
        <v>1285</v>
      </c>
      <c r="R24" s="6"/>
      <c r="S24" s="6">
        <v>287</v>
      </c>
      <c r="T24" s="7">
        <v>1826</v>
      </c>
    </row>
    <row r="25" spans="1:20" ht="15.75" customHeight="1" x14ac:dyDescent="0.2">
      <c r="B25" s="1">
        <v>0</v>
      </c>
      <c r="C25" s="7">
        <v>0</v>
      </c>
      <c r="E25" s="1">
        <v>1</v>
      </c>
      <c r="F25" s="1">
        <v>0</v>
      </c>
      <c r="P25" s="1">
        <v>422</v>
      </c>
      <c r="Q25" s="7">
        <v>893</v>
      </c>
      <c r="R25" s="6"/>
      <c r="S25" s="6">
        <v>261</v>
      </c>
      <c r="T25" s="7">
        <v>938</v>
      </c>
    </row>
    <row r="26" spans="1:20" ht="15.75" customHeight="1" x14ac:dyDescent="0.2">
      <c r="B26" s="1">
        <v>0</v>
      </c>
      <c r="C26" s="7">
        <v>0</v>
      </c>
      <c r="E26" s="1">
        <v>0</v>
      </c>
      <c r="F26" s="1">
        <v>0</v>
      </c>
      <c r="P26" s="1">
        <v>461</v>
      </c>
      <c r="Q26" s="7">
        <v>820</v>
      </c>
      <c r="R26" s="6"/>
      <c r="S26" s="6">
        <v>228</v>
      </c>
      <c r="T26" s="7">
        <v>851</v>
      </c>
    </row>
    <row r="27" spans="1:20" ht="15.75" customHeight="1" x14ac:dyDescent="0.2">
      <c r="B27" s="1">
        <v>1</v>
      </c>
      <c r="C27" s="7">
        <v>0</v>
      </c>
      <c r="E27" s="1">
        <v>0</v>
      </c>
      <c r="F27" s="1">
        <v>0</v>
      </c>
      <c r="P27" s="1">
        <v>491</v>
      </c>
      <c r="Q27" s="7">
        <v>1205</v>
      </c>
      <c r="R27" s="6"/>
      <c r="S27" s="6">
        <v>290</v>
      </c>
      <c r="T27" s="7">
        <v>855</v>
      </c>
    </row>
    <row r="28" spans="1:20" ht="15.75" customHeight="1" x14ac:dyDescent="0.2">
      <c r="B28" s="1">
        <v>0</v>
      </c>
      <c r="C28" s="7">
        <v>0</v>
      </c>
      <c r="E28" s="1">
        <v>1</v>
      </c>
      <c r="F28" s="1">
        <v>0</v>
      </c>
      <c r="P28" s="1">
        <v>562</v>
      </c>
      <c r="Q28" s="7">
        <v>1572</v>
      </c>
      <c r="R28" s="6"/>
      <c r="S28" s="6">
        <v>361</v>
      </c>
      <c r="T28" s="7">
        <v>1208</v>
      </c>
    </row>
    <row r="29" spans="1:20" ht="15.75" customHeight="1" x14ac:dyDescent="0.2">
      <c r="B29" s="1">
        <v>1</v>
      </c>
      <c r="C29" s="7">
        <v>0</v>
      </c>
      <c r="E29" s="1">
        <v>0</v>
      </c>
      <c r="F29" s="1">
        <v>0</v>
      </c>
      <c r="P29" s="1">
        <v>376</v>
      </c>
      <c r="Q29" s="7">
        <v>1049</v>
      </c>
      <c r="R29" s="6"/>
      <c r="S29" s="6">
        <v>286</v>
      </c>
      <c r="T29" s="7">
        <v>966</v>
      </c>
    </row>
    <row r="30" spans="1:20" ht="15.75" customHeight="1" x14ac:dyDescent="0.2">
      <c r="B30" s="1">
        <v>1</v>
      </c>
      <c r="C30" s="7">
        <v>0</v>
      </c>
      <c r="E30" s="1">
        <v>0</v>
      </c>
      <c r="F30" s="1">
        <v>0</v>
      </c>
      <c r="P30" s="1">
        <v>295</v>
      </c>
      <c r="Q30" s="7">
        <v>1098</v>
      </c>
      <c r="R30" s="6"/>
      <c r="S30" s="6">
        <v>420</v>
      </c>
      <c r="T30" s="7">
        <v>1353</v>
      </c>
    </row>
    <row r="31" spans="1:20" ht="15.75" customHeight="1" x14ac:dyDescent="0.2">
      <c r="B31" s="1">
        <v>1</v>
      </c>
      <c r="C31" s="7">
        <v>0</v>
      </c>
      <c r="E31" s="1">
        <v>0</v>
      </c>
      <c r="F31" s="1">
        <v>0</v>
      </c>
      <c r="P31" s="1">
        <v>469</v>
      </c>
      <c r="Q31" s="7">
        <v>1105</v>
      </c>
      <c r="R31" s="6"/>
      <c r="S31" s="6">
        <v>403</v>
      </c>
      <c r="T31" s="7">
        <v>1021</v>
      </c>
    </row>
    <row r="32" spans="1:20" ht="15.75" customHeight="1" x14ac:dyDescent="0.2">
      <c r="B32" s="1">
        <v>1</v>
      </c>
      <c r="C32" s="7">
        <v>1</v>
      </c>
      <c r="E32" s="1">
        <v>1</v>
      </c>
      <c r="F32" s="1">
        <v>1</v>
      </c>
      <c r="P32" s="1">
        <v>452</v>
      </c>
      <c r="Q32" s="7">
        <v>889</v>
      </c>
      <c r="R32" s="6"/>
      <c r="S32" s="6">
        <v>290</v>
      </c>
      <c r="T32" s="7">
        <v>1053</v>
      </c>
    </row>
    <row r="33" spans="2:20" ht="15.75" customHeight="1" x14ac:dyDescent="0.2">
      <c r="B33" s="1">
        <v>1</v>
      </c>
      <c r="C33" s="7">
        <v>0</v>
      </c>
      <c r="E33" s="1">
        <v>1</v>
      </c>
      <c r="F33" s="1">
        <v>0</v>
      </c>
      <c r="P33" s="1">
        <v>395</v>
      </c>
      <c r="Q33" s="7">
        <v>1292</v>
      </c>
      <c r="R33" s="6"/>
      <c r="S33" s="6">
        <v>384</v>
      </c>
      <c r="T33" s="7">
        <v>1057</v>
      </c>
    </row>
    <row r="34" spans="2:20" ht="15.75" customHeight="1" x14ac:dyDescent="0.2">
      <c r="B34" s="1">
        <v>1</v>
      </c>
      <c r="C34" s="7">
        <v>1</v>
      </c>
      <c r="E34" s="1">
        <v>0</v>
      </c>
      <c r="F34" s="1">
        <v>1</v>
      </c>
      <c r="P34" s="1">
        <v>385</v>
      </c>
      <c r="Q34" s="7">
        <v>1341</v>
      </c>
      <c r="R34" s="6"/>
      <c r="S34" s="6">
        <v>375</v>
      </c>
      <c r="T34" s="7">
        <v>1344</v>
      </c>
    </row>
    <row r="35" spans="2:20" ht="15.75" customHeight="1" x14ac:dyDescent="0.2">
      <c r="B35" s="1">
        <v>1</v>
      </c>
      <c r="C35" s="7">
        <v>1</v>
      </c>
      <c r="E35" s="1">
        <v>1</v>
      </c>
      <c r="F35" s="1">
        <v>1</v>
      </c>
      <c r="P35" s="1">
        <v>471</v>
      </c>
      <c r="Q35" s="7">
        <v>1312</v>
      </c>
      <c r="R35" s="6"/>
      <c r="S35" s="6">
        <v>270</v>
      </c>
      <c r="T35" s="7">
        <v>871</v>
      </c>
    </row>
    <row r="36" spans="2:20" ht="15.75" customHeight="1" x14ac:dyDescent="0.2">
      <c r="B36" s="1">
        <v>0</v>
      </c>
      <c r="C36" s="7">
        <v>1</v>
      </c>
      <c r="E36" s="1">
        <v>0</v>
      </c>
      <c r="F36" s="1">
        <v>0</v>
      </c>
      <c r="P36" s="1">
        <v>310</v>
      </c>
      <c r="Q36" s="7">
        <v>1371</v>
      </c>
      <c r="R36" s="6"/>
      <c r="S36" s="6">
        <v>284</v>
      </c>
      <c r="T36" s="7">
        <v>1593</v>
      </c>
    </row>
    <row r="37" spans="2:20" ht="15.75" customHeight="1" x14ac:dyDescent="0.2">
      <c r="B37" s="1">
        <v>0</v>
      </c>
      <c r="C37" s="7">
        <v>1</v>
      </c>
      <c r="E37" s="1">
        <v>0</v>
      </c>
      <c r="F37" s="1">
        <v>0</v>
      </c>
      <c r="P37" s="1">
        <v>485</v>
      </c>
      <c r="Q37" s="7">
        <v>499</v>
      </c>
      <c r="R37" s="6"/>
      <c r="S37" s="6">
        <v>259</v>
      </c>
      <c r="T37" s="7">
        <v>1339</v>
      </c>
    </row>
    <row r="38" spans="2:20" ht="15.75" customHeight="1" x14ac:dyDescent="0.2">
      <c r="B38" s="1">
        <v>0</v>
      </c>
      <c r="C38" s="7">
        <v>0</v>
      </c>
      <c r="E38" s="1">
        <v>1</v>
      </c>
      <c r="F38" s="1">
        <v>0</v>
      </c>
      <c r="P38" s="1">
        <v>283</v>
      </c>
      <c r="Q38" s="7">
        <v>1220</v>
      </c>
      <c r="R38" s="6"/>
      <c r="S38" s="6">
        <v>258</v>
      </c>
      <c r="T38" s="7">
        <v>1570</v>
      </c>
    </row>
    <row r="39" spans="2:20" ht="15.75" customHeight="1" x14ac:dyDescent="0.2">
      <c r="B39" s="1">
        <v>0</v>
      </c>
      <c r="C39" s="7">
        <v>0</v>
      </c>
      <c r="E39" s="1">
        <v>1</v>
      </c>
      <c r="F39" s="1">
        <v>0</v>
      </c>
      <c r="P39" s="1">
        <v>458</v>
      </c>
      <c r="Q39" s="7">
        <v>857</v>
      </c>
      <c r="R39" s="6"/>
      <c r="S39" s="6">
        <v>248</v>
      </c>
      <c r="T39" s="7">
        <v>864</v>
      </c>
    </row>
    <row r="40" spans="2:20" ht="15.75" customHeight="1" x14ac:dyDescent="0.2">
      <c r="B40" s="1">
        <v>1</v>
      </c>
      <c r="C40" s="7">
        <v>0</v>
      </c>
      <c r="E40" s="1">
        <v>0</v>
      </c>
      <c r="F40" s="1">
        <v>0</v>
      </c>
      <c r="P40" s="1">
        <v>449</v>
      </c>
      <c r="Q40" s="7">
        <v>1377</v>
      </c>
      <c r="R40" s="6"/>
      <c r="S40" s="6">
        <v>295</v>
      </c>
      <c r="T40" s="7">
        <v>1290</v>
      </c>
    </row>
    <row r="41" spans="2:20" ht="15.75" customHeight="1" x14ac:dyDescent="0.2">
      <c r="B41" s="1">
        <v>0</v>
      </c>
      <c r="C41" s="7">
        <v>0</v>
      </c>
      <c r="E41" s="1">
        <v>1</v>
      </c>
      <c r="F41" s="1">
        <v>0</v>
      </c>
      <c r="P41" s="1">
        <v>319</v>
      </c>
      <c r="Q41" s="7">
        <v>1527</v>
      </c>
      <c r="R41" s="6"/>
      <c r="S41" s="6">
        <v>278</v>
      </c>
      <c r="T41" s="7">
        <v>1209</v>
      </c>
    </row>
    <row r="42" spans="2:20" ht="15.75" customHeight="1" x14ac:dyDescent="0.2">
      <c r="B42" s="1">
        <v>0</v>
      </c>
      <c r="C42" s="7">
        <v>1</v>
      </c>
      <c r="E42" s="1">
        <v>0</v>
      </c>
      <c r="F42" s="1">
        <v>1</v>
      </c>
      <c r="P42" s="1">
        <v>254</v>
      </c>
      <c r="Q42" s="7">
        <v>1682</v>
      </c>
      <c r="R42" s="6"/>
      <c r="S42" s="6">
        <v>268</v>
      </c>
      <c r="T42" s="7">
        <v>1452</v>
      </c>
    </row>
    <row r="43" spans="2:20" ht="15.75" customHeight="1" x14ac:dyDescent="0.2">
      <c r="B43" s="1">
        <v>1</v>
      </c>
      <c r="C43" s="7">
        <v>1</v>
      </c>
      <c r="E43" s="1">
        <v>0</v>
      </c>
      <c r="F43" s="1">
        <v>0</v>
      </c>
      <c r="P43" s="1">
        <v>973</v>
      </c>
      <c r="Q43" s="7">
        <v>1276</v>
      </c>
      <c r="R43" s="6"/>
      <c r="S43" s="6">
        <v>282</v>
      </c>
      <c r="T43" s="7">
        <v>1441</v>
      </c>
    </row>
    <row r="44" spans="2:20" ht="15.75" customHeight="1" x14ac:dyDescent="0.2">
      <c r="B44" s="1">
        <v>0</v>
      </c>
      <c r="C44" s="7">
        <v>1</v>
      </c>
      <c r="E44" s="1">
        <v>0</v>
      </c>
      <c r="F44" s="1">
        <v>0</v>
      </c>
      <c r="P44" s="1">
        <v>643</v>
      </c>
      <c r="Q44" s="7">
        <v>1489</v>
      </c>
      <c r="R44" s="6"/>
      <c r="S44" s="6">
        <v>281</v>
      </c>
      <c r="T44" s="7">
        <v>1101</v>
      </c>
    </row>
    <row r="45" spans="2:20" ht="15.75" customHeight="1" x14ac:dyDescent="0.2">
      <c r="B45" s="1">
        <v>0</v>
      </c>
      <c r="C45" s="7">
        <v>1</v>
      </c>
      <c r="E45" s="1">
        <v>1</v>
      </c>
      <c r="F45" s="1">
        <v>1</v>
      </c>
      <c r="P45" s="1">
        <v>442</v>
      </c>
      <c r="Q45" s="7">
        <v>1363</v>
      </c>
      <c r="R45" s="6"/>
      <c r="S45" s="6">
        <v>368</v>
      </c>
      <c r="T45" s="7">
        <v>1228</v>
      </c>
    </row>
    <row r="46" spans="2:20" ht="15.75" customHeight="1" x14ac:dyDescent="0.2">
      <c r="B46" s="1">
        <v>0</v>
      </c>
      <c r="C46" s="7">
        <v>0</v>
      </c>
      <c r="E46" s="1">
        <v>0</v>
      </c>
      <c r="F46" s="1">
        <v>0</v>
      </c>
      <c r="P46" s="1">
        <v>265</v>
      </c>
      <c r="Q46" s="7">
        <v>2860</v>
      </c>
      <c r="R46" s="6"/>
      <c r="S46" s="6">
        <v>302</v>
      </c>
      <c r="T46" s="7">
        <v>1159</v>
      </c>
    </row>
    <row r="47" spans="2:20" ht="15.75" customHeight="1" x14ac:dyDescent="0.2">
      <c r="B47" s="1">
        <v>1</v>
      </c>
      <c r="C47" s="7">
        <v>0</v>
      </c>
      <c r="E47" s="1">
        <v>0</v>
      </c>
      <c r="F47" s="1">
        <v>0</v>
      </c>
      <c r="P47" s="1">
        <v>359</v>
      </c>
      <c r="Q47" s="7">
        <v>1116</v>
      </c>
      <c r="R47" s="6"/>
      <c r="S47" s="6">
        <v>84</v>
      </c>
      <c r="T47" s="7">
        <v>858</v>
      </c>
    </row>
    <row r="48" spans="2:20" ht="15.75" customHeight="1" x14ac:dyDescent="0.2">
      <c r="B48" s="1">
        <v>0</v>
      </c>
      <c r="C48" s="7">
        <v>0</v>
      </c>
      <c r="E48" s="1">
        <v>0</v>
      </c>
      <c r="F48" s="1">
        <v>0</v>
      </c>
      <c r="P48" s="1">
        <v>293</v>
      </c>
      <c r="Q48" s="7">
        <v>1109</v>
      </c>
      <c r="R48" s="6"/>
      <c r="S48" s="6">
        <v>0</v>
      </c>
      <c r="T48" s="7">
        <v>691</v>
      </c>
    </row>
    <row r="49" spans="2:20" ht="15.75" customHeight="1" x14ac:dyDescent="0.2">
      <c r="B49" s="1">
        <v>0</v>
      </c>
      <c r="C49" s="7">
        <v>0</v>
      </c>
      <c r="E49" s="1">
        <v>1</v>
      </c>
      <c r="F49" s="1">
        <v>0</v>
      </c>
      <c r="P49" s="1">
        <v>476</v>
      </c>
      <c r="Q49" s="7">
        <v>1512</v>
      </c>
      <c r="R49" s="6"/>
      <c r="S49" s="6">
        <v>418</v>
      </c>
      <c r="T49" s="7">
        <v>1254</v>
      </c>
    </row>
    <row r="50" spans="2:20" ht="15.75" customHeight="1" x14ac:dyDescent="0.2">
      <c r="B50" s="1">
        <v>0</v>
      </c>
      <c r="C50" s="7">
        <v>0</v>
      </c>
      <c r="E50" s="1">
        <v>1</v>
      </c>
      <c r="F50" s="1">
        <v>0</v>
      </c>
      <c r="P50" s="1">
        <v>379</v>
      </c>
      <c r="Q50" s="7">
        <v>870</v>
      </c>
      <c r="R50" s="6"/>
      <c r="S50" s="6">
        <v>256</v>
      </c>
      <c r="T50" s="7">
        <v>1278</v>
      </c>
    </row>
    <row r="51" spans="2:20" ht="15.75" customHeight="1" x14ac:dyDescent="0.2">
      <c r="B51" s="1">
        <v>1</v>
      </c>
      <c r="C51" s="7">
        <v>0</v>
      </c>
      <c r="E51" s="1">
        <v>1</v>
      </c>
      <c r="F51" s="1">
        <v>0</v>
      </c>
      <c r="P51" s="1">
        <v>257</v>
      </c>
      <c r="Q51" s="7">
        <v>880</v>
      </c>
      <c r="R51" s="6"/>
      <c r="S51" s="6">
        <v>287</v>
      </c>
      <c r="T51" s="7">
        <v>1301</v>
      </c>
    </row>
    <row r="52" spans="2:20" ht="15.75" customHeight="1" x14ac:dyDescent="0.2">
      <c r="B52" s="1">
        <v>1</v>
      </c>
      <c r="C52" s="7">
        <v>1</v>
      </c>
      <c r="E52" s="1">
        <v>1</v>
      </c>
      <c r="F52" s="1">
        <v>1</v>
      </c>
      <c r="P52" s="1">
        <v>351</v>
      </c>
      <c r="Q52" s="7">
        <v>1098</v>
      </c>
      <c r="R52" s="6"/>
      <c r="S52" s="6">
        <v>222</v>
      </c>
      <c r="T52" s="7">
        <v>1112</v>
      </c>
    </row>
    <row r="53" spans="2:20" ht="15.75" customHeight="1" x14ac:dyDescent="0.2">
      <c r="B53" s="1">
        <v>0</v>
      </c>
      <c r="C53" s="7">
        <v>1</v>
      </c>
      <c r="E53" s="1">
        <v>1</v>
      </c>
      <c r="F53" s="1">
        <v>1</v>
      </c>
      <c r="P53" s="1">
        <v>293</v>
      </c>
      <c r="Q53" s="7">
        <v>3037</v>
      </c>
      <c r="R53" s="6"/>
      <c r="S53" s="6">
        <v>300</v>
      </c>
      <c r="T53" s="7">
        <v>1186</v>
      </c>
    </row>
    <row r="54" spans="2:20" ht="15.75" customHeight="1" x14ac:dyDescent="0.2">
      <c r="B54" s="1">
        <v>0</v>
      </c>
      <c r="C54" s="7">
        <v>0</v>
      </c>
      <c r="E54" s="1">
        <v>0</v>
      </c>
      <c r="F54" s="1">
        <v>0</v>
      </c>
      <c r="P54" s="1">
        <v>292</v>
      </c>
      <c r="Q54" s="7">
        <v>1233</v>
      </c>
      <c r="R54" s="6"/>
      <c r="S54" s="6">
        <v>354</v>
      </c>
      <c r="T54" s="7">
        <v>825</v>
      </c>
    </row>
    <row r="55" spans="2:20" ht="15.75" customHeight="1" x14ac:dyDescent="0.2">
      <c r="B55" s="1">
        <v>1</v>
      </c>
      <c r="C55" s="7">
        <v>0</v>
      </c>
      <c r="E55" s="1">
        <v>1</v>
      </c>
      <c r="F55" s="1">
        <v>0</v>
      </c>
      <c r="P55" s="1">
        <v>427</v>
      </c>
      <c r="Q55" s="7">
        <v>1234</v>
      </c>
      <c r="R55" s="6"/>
      <c r="S55" s="6">
        <v>241</v>
      </c>
      <c r="T55" s="7">
        <v>1073</v>
      </c>
    </row>
    <row r="56" spans="2:20" ht="15.75" customHeight="1" x14ac:dyDescent="0.2">
      <c r="B56" s="1">
        <v>1</v>
      </c>
      <c r="C56" s="7">
        <v>0</v>
      </c>
      <c r="E56" s="1">
        <v>0</v>
      </c>
      <c r="F56" s="1">
        <v>0</v>
      </c>
      <c r="P56" s="1">
        <v>321</v>
      </c>
      <c r="Q56" s="7">
        <v>1276</v>
      </c>
      <c r="R56" s="6"/>
      <c r="S56" s="6">
        <v>239</v>
      </c>
      <c r="T56" s="7">
        <v>1065</v>
      </c>
    </row>
    <row r="57" spans="2:20" ht="15.75" customHeight="1" x14ac:dyDescent="0.2">
      <c r="B57" s="1">
        <v>0</v>
      </c>
      <c r="C57" s="7">
        <v>0</v>
      </c>
      <c r="E57" s="1">
        <v>0</v>
      </c>
      <c r="F57" s="1">
        <v>1</v>
      </c>
      <c r="P57" s="1">
        <v>590</v>
      </c>
      <c r="Q57" s="7">
        <v>1474</v>
      </c>
      <c r="R57" s="6"/>
      <c r="S57" s="6">
        <v>254</v>
      </c>
      <c r="T57" s="7">
        <v>1146</v>
      </c>
    </row>
    <row r="58" spans="2:20" ht="15.75" customHeight="1" x14ac:dyDescent="0.2">
      <c r="B58" s="1">
        <v>1</v>
      </c>
      <c r="C58" s="7">
        <v>0</v>
      </c>
      <c r="E58" s="1">
        <v>0</v>
      </c>
      <c r="F58" s="1">
        <v>0</v>
      </c>
      <c r="P58" s="1">
        <v>565</v>
      </c>
      <c r="Q58" s="7">
        <v>1153</v>
      </c>
      <c r="R58" s="6"/>
      <c r="S58" s="6">
        <v>268</v>
      </c>
      <c r="T58" s="7">
        <v>965</v>
      </c>
    </row>
    <row r="59" spans="2:20" ht="15.75" customHeight="1" x14ac:dyDescent="0.2">
      <c r="B59" s="1">
        <v>0</v>
      </c>
      <c r="C59" s="7">
        <v>0</v>
      </c>
      <c r="E59" s="1">
        <v>0</v>
      </c>
      <c r="F59" s="1">
        <v>0</v>
      </c>
      <c r="P59" s="1">
        <v>331</v>
      </c>
      <c r="Q59" s="7">
        <v>1493</v>
      </c>
      <c r="R59" s="6"/>
      <c r="S59" s="6">
        <v>298</v>
      </c>
      <c r="T59" s="7">
        <v>1082</v>
      </c>
    </row>
    <row r="60" spans="2:20" ht="15.75" customHeight="1" x14ac:dyDescent="0.2">
      <c r="B60" s="1">
        <v>0</v>
      </c>
      <c r="C60" s="7">
        <v>0</v>
      </c>
      <c r="E60" s="1">
        <v>0</v>
      </c>
      <c r="F60" s="1">
        <v>0</v>
      </c>
      <c r="P60" s="1">
        <v>785</v>
      </c>
      <c r="Q60" s="7">
        <v>1497</v>
      </c>
      <c r="R60" s="6"/>
      <c r="S60" s="6">
        <v>353</v>
      </c>
      <c r="T60" s="7">
        <v>1246</v>
      </c>
    </row>
    <row r="61" spans="2:20" ht="15.75" customHeight="1" x14ac:dyDescent="0.2">
      <c r="B61" s="1">
        <v>0</v>
      </c>
      <c r="C61" s="7">
        <v>0</v>
      </c>
      <c r="E61" s="1">
        <v>0</v>
      </c>
      <c r="F61" s="1">
        <v>0</v>
      </c>
      <c r="P61" s="1">
        <v>736</v>
      </c>
      <c r="Q61" s="7">
        <v>1191</v>
      </c>
      <c r="R61" s="6"/>
      <c r="S61" s="6">
        <v>296</v>
      </c>
      <c r="T61" s="7">
        <v>1531</v>
      </c>
    </row>
    <row r="62" spans="2:20" ht="15.75" customHeight="1" x14ac:dyDescent="0.2">
      <c r="B62" s="1">
        <v>0</v>
      </c>
      <c r="C62" s="6"/>
      <c r="E62" s="1">
        <v>0</v>
      </c>
      <c r="P62" s="1">
        <v>366</v>
      </c>
      <c r="Q62" s="6"/>
      <c r="R62" s="6"/>
      <c r="S62" s="6">
        <v>0</v>
      </c>
      <c r="T62" s="6"/>
    </row>
    <row r="63" spans="2:20" ht="15.75" customHeight="1" x14ac:dyDescent="0.2">
      <c r="B63" s="1">
        <v>1</v>
      </c>
      <c r="C63" s="6"/>
      <c r="E63" s="1">
        <v>0</v>
      </c>
      <c r="P63" s="1">
        <v>292</v>
      </c>
      <c r="Q63" s="6"/>
      <c r="R63" s="6"/>
      <c r="S63" s="6">
        <v>612</v>
      </c>
      <c r="T63" s="6"/>
    </row>
    <row r="64" spans="2:20" ht="15.75" customHeight="1" x14ac:dyDescent="0.2">
      <c r="B64" s="1">
        <v>0</v>
      </c>
      <c r="C64" s="6"/>
      <c r="E64" s="1">
        <v>0</v>
      </c>
      <c r="P64" s="1">
        <v>378</v>
      </c>
      <c r="Q64" s="6"/>
      <c r="R64" s="6"/>
      <c r="S64" s="6">
        <v>338</v>
      </c>
      <c r="T64" s="6"/>
    </row>
    <row r="65" spans="2:20" ht="15.75" customHeight="1" x14ac:dyDescent="0.2">
      <c r="B65" s="1">
        <v>1</v>
      </c>
      <c r="C65" s="6"/>
      <c r="E65" s="1">
        <v>0</v>
      </c>
      <c r="P65" s="1">
        <v>337</v>
      </c>
      <c r="Q65" s="6"/>
      <c r="R65" s="6"/>
      <c r="S65" s="6">
        <v>305</v>
      </c>
      <c r="T65" s="6"/>
    </row>
    <row r="66" spans="2:20" ht="15.75" customHeight="1" x14ac:dyDescent="0.2">
      <c r="B66" s="1">
        <v>0</v>
      </c>
      <c r="C66" s="6"/>
      <c r="E66" s="1">
        <v>0</v>
      </c>
      <c r="P66" s="1">
        <v>319</v>
      </c>
      <c r="Q66" s="6"/>
      <c r="R66" s="6"/>
      <c r="S66" s="6">
        <v>256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422</v>
      </c>
      <c r="Q67" s="6"/>
      <c r="R67" s="6"/>
      <c r="S67" s="6">
        <v>246</v>
      </c>
      <c r="T67" s="6"/>
    </row>
    <row r="68" spans="2:20" ht="15.75" customHeight="1" x14ac:dyDescent="0.2">
      <c r="B68" s="1">
        <v>0</v>
      </c>
      <c r="C68" s="6"/>
      <c r="E68" s="1">
        <v>0</v>
      </c>
      <c r="P68" s="1">
        <v>685</v>
      </c>
      <c r="Q68" s="6"/>
      <c r="R68" s="6"/>
      <c r="S68" s="6">
        <v>276</v>
      </c>
      <c r="T68" s="6"/>
    </row>
    <row r="69" spans="2:20" ht="15.75" customHeight="1" x14ac:dyDescent="0.2">
      <c r="B69" s="1">
        <v>0</v>
      </c>
      <c r="C69" s="6"/>
      <c r="E69" s="1">
        <v>0</v>
      </c>
      <c r="P69" s="1">
        <v>427</v>
      </c>
      <c r="Q69" s="6"/>
      <c r="R69" s="6"/>
      <c r="S69" s="6">
        <v>267</v>
      </c>
      <c r="T69" s="6"/>
    </row>
    <row r="70" spans="2:20" ht="15.75" customHeight="1" x14ac:dyDescent="0.2">
      <c r="B70" s="1">
        <v>0</v>
      </c>
      <c r="C70" s="6"/>
      <c r="E70" s="1">
        <v>0</v>
      </c>
      <c r="P70" s="1">
        <v>306</v>
      </c>
      <c r="Q70" s="6"/>
      <c r="R70" s="6"/>
      <c r="S70" s="6">
        <v>330</v>
      </c>
      <c r="T70" s="6"/>
    </row>
    <row r="71" spans="2:20" ht="15.75" customHeight="1" x14ac:dyDescent="0.2">
      <c r="B71" s="1">
        <v>1</v>
      </c>
      <c r="C71" s="6"/>
      <c r="E71" s="1">
        <v>1</v>
      </c>
      <c r="P71" s="1">
        <v>89</v>
      </c>
      <c r="Q71" s="6"/>
      <c r="R71" s="6"/>
      <c r="S71" s="6">
        <v>368</v>
      </c>
      <c r="T71" s="6"/>
    </row>
    <row r="72" spans="2:20" ht="15.75" customHeight="1" x14ac:dyDescent="0.2">
      <c r="B72" s="1">
        <v>0</v>
      </c>
      <c r="C72" s="6"/>
      <c r="E72" s="1">
        <v>0</v>
      </c>
      <c r="P72" s="1">
        <v>0</v>
      </c>
      <c r="Q72" s="6"/>
      <c r="R72" s="6"/>
      <c r="S72" s="6">
        <v>247</v>
      </c>
      <c r="T72" s="6"/>
    </row>
    <row r="73" spans="2:20" ht="15.75" customHeight="1" x14ac:dyDescent="0.2">
      <c r="B73" s="1">
        <v>1</v>
      </c>
      <c r="C73" s="6"/>
      <c r="E73" s="1">
        <v>0</v>
      </c>
      <c r="P73" s="1">
        <v>646</v>
      </c>
      <c r="Q73" s="6"/>
      <c r="R73" s="6"/>
      <c r="S73" s="6">
        <v>174</v>
      </c>
      <c r="T73" s="6"/>
    </row>
    <row r="74" spans="2:20" ht="15.75" customHeight="1" x14ac:dyDescent="0.2">
      <c r="B74" s="1">
        <v>0</v>
      </c>
      <c r="C74" s="6"/>
      <c r="E74" s="1">
        <v>1</v>
      </c>
      <c r="P74" s="1">
        <v>541</v>
      </c>
      <c r="Q74" s="6"/>
      <c r="R74" s="6"/>
      <c r="S74" s="6">
        <v>236</v>
      </c>
      <c r="T74" s="6"/>
    </row>
    <row r="75" spans="2:20" ht="15.75" customHeight="1" x14ac:dyDescent="0.2">
      <c r="B75" s="1">
        <v>0</v>
      </c>
      <c r="C75" s="6"/>
      <c r="E75" s="1">
        <v>1</v>
      </c>
      <c r="P75" s="1">
        <v>811</v>
      </c>
      <c r="Q75" s="6"/>
      <c r="R75" s="6"/>
      <c r="S75" s="6">
        <v>347</v>
      </c>
      <c r="T75" s="6"/>
    </row>
    <row r="76" spans="2:20" ht="15.75" customHeight="1" x14ac:dyDescent="0.2">
      <c r="B76" s="1">
        <v>0</v>
      </c>
      <c r="C76" s="6"/>
      <c r="E76" s="1">
        <v>0</v>
      </c>
      <c r="P76" s="1">
        <v>322</v>
      </c>
      <c r="Q76" s="6"/>
      <c r="R76" s="6"/>
      <c r="S76" s="6">
        <v>306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320</v>
      </c>
      <c r="Q77" s="6"/>
      <c r="R77" s="6"/>
      <c r="S77" s="6">
        <v>296</v>
      </c>
      <c r="T77" s="6"/>
    </row>
    <row r="78" spans="2:20" ht="15.75" customHeight="1" x14ac:dyDescent="0.2">
      <c r="B78" s="1">
        <v>1</v>
      </c>
      <c r="C78" s="6"/>
      <c r="E78" s="1">
        <v>1</v>
      </c>
      <c r="P78" s="1">
        <v>431</v>
      </c>
      <c r="Q78" s="6"/>
      <c r="R78" s="6"/>
      <c r="S78" s="6">
        <v>335</v>
      </c>
      <c r="T78" s="6"/>
    </row>
    <row r="79" spans="2:20" ht="15.75" customHeight="1" x14ac:dyDescent="0.2">
      <c r="B79" s="1">
        <v>1</v>
      </c>
      <c r="C79" s="6"/>
      <c r="E79" s="1">
        <v>0</v>
      </c>
      <c r="P79" s="1">
        <v>453</v>
      </c>
      <c r="Q79" s="6"/>
      <c r="R79" s="6"/>
      <c r="S79" s="6">
        <v>270</v>
      </c>
      <c r="T79" s="6"/>
    </row>
    <row r="80" spans="2:20" ht="15.75" customHeight="1" x14ac:dyDescent="0.2">
      <c r="B80" s="1">
        <v>1</v>
      </c>
      <c r="C80" s="6"/>
      <c r="E80" s="1">
        <v>0</v>
      </c>
      <c r="P80" s="1">
        <v>315</v>
      </c>
      <c r="Q80" s="6"/>
      <c r="R80" s="6"/>
      <c r="S80" s="6">
        <v>276</v>
      </c>
      <c r="T80" s="6"/>
    </row>
    <row r="81" spans="2:20" ht="15.75" customHeight="1" x14ac:dyDescent="0.2">
      <c r="B81" s="1">
        <v>0</v>
      </c>
      <c r="C81" s="6"/>
      <c r="E81" s="1">
        <v>1</v>
      </c>
      <c r="P81" s="1">
        <v>298</v>
      </c>
      <c r="Q81" s="6"/>
      <c r="R81" s="6"/>
      <c r="S81" s="6">
        <v>82</v>
      </c>
      <c r="T81" s="6"/>
    </row>
    <row r="82" spans="2:20" ht="15.75" customHeight="1" x14ac:dyDescent="0.2">
      <c r="B82" s="1">
        <v>0</v>
      </c>
      <c r="C82" s="6"/>
      <c r="E82" s="1">
        <v>0</v>
      </c>
      <c r="P82" s="1">
        <v>249</v>
      </c>
      <c r="Q82" s="6"/>
      <c r="R82" s="6"/>
      <c r="S82" s="6">
        <v>265</v>
      </c>
      <c r="T82" s="6"/>
    </row>
    <row r="83" spans="2:20" ht="15.75" customHeight="1" x14ac:dyDescent="0.2">
      <c r="B83" s="1">
        <v>0</v>
      </c>
      <c r="C83" s="6"/>
      <c r="E83" s="1">
        <v>0</v>
      </c>
      <c r="P83" s="1">
        <v>287</v>
      </c>
      <c r="Q83" s="6"/>
      <c r="R83" s="6"/>
      <c r="S83" s="6">
        <v>296</v>
      </c>
      <c r="T83" s="6"/>
    </row>
    <row r="84" spans="2:20" ht="15.75" customHeight="1" x14ac:dyDescent="0.2">
      <c r="B84" s="1">
        <v>1</v>
      </c>
      <c r="C84" s="6"/>
      <c r="E84" s="1">
        <v>0</v>
      </c>
      <c r="P84" s="1">
        <v>406</v>
      </c>
      <c r="Q84" s="6"/>
      <c r="R84" s="6"/>
      <c r="S84" s="6">
        <v>254</v>
      </c>
      <c r="T84" s="6"/>
    </row>
    <row r="85" spans="2:20" ht="15.75" customHeight="1" x14ac:dyDescent="0.2">
      <c r="B85" s="1">
        <v>1</v>
      </c>
      <c r="C85" s="6"/>
      <c r="E85" s="1">
        <v>0</v>
      </c>
      <c r="P85" s="1">
        <v>405</v>
      </c>
      <c r="Q85" s="6"/>
      <c r="R85" s="6"/>
      <c r="S85" s="6">
        <v>244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259</v>
      </c>
      <c r="Q86" s="6"/>
      <c r="R86" s="6"/>
      <c r="S86" s="6">
        <v>186</v>
      </c>
      <c r="T86" s="6"/>
    </row>
    <row r="87" spans="2:20" ht="15.75" customHeight="1" x14ac:dyDescent="0.2">
      <c r="B87" s="1">
        <v>1</v>
      </c>
      <c r="C87" s="6"/>
      <c r="E87" s="1">
        <v>0</v>
      </c>
      <c r="P87" s="1">
        <v>258</v>
      </c>
      <c r="Q87" s="6"/>
      <c r="R87" s="6"/>
      <c r="S87" s="6">
        <v>256</v>
      </c>
      <c r="T87" s="6"/>
    </row>
    <row r="88" spans="2:20" ht="15.75" customHeight="1" x14ac:dyDescent="0.2">
      <c r="B88" s="1">
        <v>0</v>
      </c>
      <c r="C88" s="6"/>
      <c r="E88" s="1">
        <v>1</v>
      </c>
      <c r="P88" s="1">
        <v>249</v>
      </c>
      <c r="Q88" s="6"/>
      <c r="R88" s="6"/>
      <c r="S88" s="6">
        <v>175</v>
      </c>
      <c r="T88" s="6"/>
    </row>
    <row r="89" spans="2:20" ht="15.75" customHeight="1" x14ac:dyDescent="0.2">
      <c r="B89" s="1">
        <v>0</v>
      </c>
      <c r="C89" s="6"/>
      <c r="E89" s="1">
        <v>1</v>
      </c>
      <c r="P89" s="1">
        <v>375</v>
      </c>
      <c r="Q89" s="6"/>
      <c r="R89" s="6"/>
      <c r="S89" s="6">
        <v>254</v>
      </c>
      <c r="T89" s="6"/>
    </row>
    <row r="90" spans="2:20" ht="15.75" customHeight="1" x14ac:dyDescent="0.2">
      <c r="B90" s="1">
        <v>0</v>
      </c>
      <c r="C90" s="6"/>
      <c r="E90" s="1">
        <v>0</v>
      </c>
      <c r="P90" s="1">
        <v>0</v>
      </c>
      <c r="Q90" s="6"/>
      <c r="R90" s="6"/>
      <c r="S90" s="6">
        <v>252</v>
      </c>
      <c r="T90" s="6"/>
    </row>
    <row r="91" spans="2:20" ht="15.75" customHeight="1" x14ac:dyDescent="0.2">
      <c r="B91" s="1">
        <v>0</v>
      </c>
      <c r="C91" s="6"/>
      <c r="E91" s="1">
        <v>0</v>
      </c>
      <c r="P91" s="1">
        <v>469</v>
      </c>
      <c r="Q91" s="6"/>
      <c r="R91" s="6"/>
      <c r="S91" s="6">
        <v>115</v>
      </c>
      <c r="T91" s="6"/>
    </row>
    <row r="92" spans="2:20" ht="15.75" customHeight="1" x14ac:dyDescent="0.2">
      <c r="B92" s="1">
        <v>1</v>
      </c>
      <c r="C92" s="6"/>
      <c r="E92" s="1">
        <v>0</v>
      </c>
      <c r="P92" s="1">
        <v>515</v>
      </c>
      <c r="Q92" s="6"/>
      <c r="R92" s="6"/>
      <c r="S92" s="6">
        <v>258</v>
      </c>
      <c r="T92" s="6"/>
    </row>
    <row r="93" spans="2:20" ht="15.75" customHeight="1" x14ac:dyDescent="0.2">
      <c r="B93" s="1">
        <v>1</v>
      </c>
      <c r="C93" s="6"/>
      <c r="E93" s="1">
        <v>1</v>
      </c>
      <c r="P93" s="1">
        <v>402</v>
      </c>
      <c r="Q93" s="6"/>
      <c r="R93" s="6"/>
      <c r="S93" s="6">
        <v>248</v>
      </c>
      <c r="T93" s="6"/>
    </row>
    <row r="94" spans="2:20" ht="15.75" customHeight="1" x14ac:dyDescent="0.2">
      <c r="B94" s="1">
        <v>0</v>
      </c>
      <c r="C94" s="6"/>
      <c r="E94" s="1">
        <v>1</v>
      </c>
      <c r="P94" s="1">
        <v>321</v>
      </c>
      <c r="Q94" s="6"/>
      <c r="R94" s="6"/>
      <c r="S94" s="6">
        <v>303</v>
      </c>
      <c r="T94" s="6"/>
    </row>
    <row r="95" spans="2:20" ht="15.75" customHeight="1" x14ac:dyDescent="0.2">
      <c r="B95" s="1">
        <v>1</v>
      </c>
      <c r="C95" s="6"/>
      <c r="E95" s="1">
        <v>1</v>
      </c>
      <c r="P95" s="1">
        <v>319</v>
      </c>
      <c r="Q95" s="6"/>
      <c r="R95" s="6"/>
      <c r="S95" s="6">
        <v>196</v>
      </c>
      <c r="T95" s="6"/>
    </row>
    <row r="96" spans="2:20" ht="15.75" customHeight="1" x14ac:dyDescent="0.2">
      <c r="B96" s="1">
        <v>1</v>
      </c>
      <c r="C96" s="6"/>
      <c r="E96" s="1">
        <v>0</v>
      </c>
      <c r="P96" s="1">
        <v>462</v>
      </c>
      <c r="Q96" s="6"/>
      <c r="R96" s="6"/>
      <c r="S96" s="6">
        <v>274</v>
      </c>
      <c r="T96" s="6"/>
    </row>
    <row r="97" spans="2:20" ht="15.75" customHeight="1" x14ac:dyDescent="0.2">
      <c r="B97" s="1">
        <v>1</v>
      </c>
      <c r="C97" s="6"/>
      <c r="E97" s="1">
        <v>0</v>
      </c>
      <c r="P97" s="1">
        <v>317</v>
      </c>
      <c r="Q97" s="6"/>
      <c r="R97" s="6"/>
      <c r="S97" s="6">
        <v>225</v>
      </c>
      <c r="T97" s="6"/>
    </row>
    <row r="98" spans="2:20" ht="15.75" customHeight="1" x14ac:dyDescent="0.2">
      <c r="B98" s="1">
        <v>0</v>
      </c>
      <c r="C98" s="6"/>
      <c r="E98" s="1">
        <v>0</v>
      </c>
      <c r="P98" s="1">
        <v>331</v>
      </c>
      <c r="Q98" s="6"/>
      <c r="R98" s="6"/>
      <c r="S98" s="6">
        <v>0</v>
      </c>
      <c r="T98" s="6"/>
    </row>
    <row r="99" spans="2:20" ht="15.75" customHeight="1" x14ac:dyDescent="0.2">
      <c r="B99" s="1">
        <v>0</v>
      </c>
      <c r="C99" s="6"/>
      <c r="E99" s="1">
        <v>0</v>
      </c>
      <c r="P99" s="1">
        <v>402</v>
      </c>
      <c r="Q99" s="6"/>
      <c r="R99" s="6"/>
      <c r="S99" s="6">
        <v>286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305</v>
      </c>
      <c r="Q100" s="6"/>
      <c r="R100" s="6"/>
      <c r="S100" s="6">
        <v>269</v>
      </c>
      <c r="T100" s="6"/>
    </row>
    <row r="101" spans="2:20" ht="15.75" customHeight="1" x14ac:dyDescent="0.2">
      <c r="B101" s="1">
        <v>0</v>
      </c>
      <c r="C101" s="6"/>
      <c r="E101" s="1">
        <v>0</v>
      </c>
      <c r="P101" s="1">
        <v>415</v>
      </c>
      <c r="Q101" s="6"/>
      <c r="R101" s="6"/>
      <c r="S101" s="6">
        <v>251</v>
      </c>
      <c r="T101" s="6"/>
    </row>
    <row r="102" spans="2:20" ht="15.75" customHeight="1" x14ac:dyDescent="0.2">
      <c r="B102" s="1">
        <v>0</v>
      </c>
      <c r="C102" s="6"/>
      <c r="E102" s="1">
        <v>0</v>
      </c>
      <c r="P102" s="1">
        <v>390</v>
      </c>
      <c r="Q102" s="6"/>
      <c r="R102" s="6"/>
      <c r="S102" s="6">
        <v>186</v>
      </c>
      <c r="T102" s="6"/>
    </row>
    <row r="103" spans="2:20" ht="15.75" customHeight="1" x14ac:dyDescent="0.2">
      <c r="B103" s="1">
        <v>0</v>
      </c>
      <c r="C103" s="6"/>
      <c r="E103" s="1">
        <v>0</v>
      </c>
      <c r="P103" s="1">
        <v>381</v>
      </c>
      <c r="Q103" s="6"/>
      <c r="R103" s="6"/>
      <c r="S103" s="6">
        <v>184</v>
      </c>
      <c r="T103" s="6"/>
    </row>
    <row r="104" spans="2:20" ht="15.75" customHeight="1" x14ac:dyDescent="0.2">
      <c r="B104" s="1">
        <v>1</v>
      </c>
      <c r="C104" s="6"/>
      <c r="E104" s="1">
        <v>0</v>
      </c>
      <c r="P104" s="1">
        <v>779</v>
      </c>
      <c r="Q104" s="6"/>
      <c r="R104" s="6"/>
      <c r="S104" s="6">
        <v>279</v>
      </c>
      <c r="T104" s="6"/>
    </row>
    <row r="105" spans="2:20" ht="15.75" customHeight="1" x14ac:dyDescent="0.2">
      <c r="B105" s="1">
        <v>1</v>
      </c>
      <c r="C105" s="6"/>
      <c r="E105" s="1">
        <v>0</v>
      </c>
      <c r="P105" s="1">
        <v>417</v>
      </c>
      <c r="Q105" s="6"/>
      <c r="R105" s="6"/>
      <c r="S105" s="6">
        <v>294</v>
      </c>
      <c r="T105" s="6"/>
    </row>
    <row r="106" spans="2:20" ht="15.75" customHeight="1" x14ac:dyDescent="0.2">
      <c r="B106" s="1">
        <v>0</v>
      </c>
      <c r="C106" s="6"/>
      <c r="E106" s="1">
        <v>0</v>
      </c>
      <c r="P106" s="1">
        <v>384</v>
      </c>
      <c r="Q106" s="6"/>
      <c r="R106" s="6"/>
      <c r="S106" s="6">
        <v>324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423</v>
      </c>
      <c r="Q107" s="6"/>
      <c r="R107" s="6"/>
      <c r="S107" s="6">
        <v>185</v>
      </c>
      <c r="T107" s="6"/>
    </row>
    <row r="108" spans="2:20" ht="15.75" customHeight="1" x14ac:dyDescent="0.2">
      <c r="B108" s="1">
        <v>0</v>
      </c>
      <c r="C108" s="6"/>
      <c r="E108" s="1">
        <v>1</v>
      </c>
      <c r="P108" s="1">
        <v>581</v>
      </c>
      <c r="Q108" s="6"/>
      <c r="R108" s="6"/>
      <c r="S108" s="6">
        <v>248</v>
      </c>
      <c r="T108" s="6"/>
    </row>
    <row r="109" spans="2:20" ht="15.75" customHeight="1" x14ac:dyDescent="0.2">
      <c r="B109" s="1">
        <v>0</v>
      </c>
      <c r="C109" s="6"/>
      <c r="E109" s="1">
        <v>0</v>
      </c>
      <c r="P109" s="1">
        <v>332</v>
      </c>
      <c r="Q109" s="6"/>
      <c r="R109" s="6"/>
      <c r="S109" s="6">
        <v>478</v>
      </c>
      <c r="T109" s="6"/>
    </row>
    <row r="110" spans="2:20" ht="15.75" customHeight="1" x14ac:dyDescent="0.2">
      <c r="B110" s="1">
        <v>0</v>
      </c>
      <c r="C110" s="6"/>
      <c r="E110" s="1">
        <v>0</v>
      </c>
      <c r="P110" s="1">
        <v>0</v>
      </c>
      <c r="Q110" s="6"/>
      <c r="R110" s="6"/>
      <c r="S110" s="6">
        <v>309</v>
      </c>
      <c r="T110" s="6"/>
    </row>
    <row r="111" spans="2:20" ht="15.75" customHeight="1" x14ac:dyDescent="0.2">
      <c r="B111" s="1">
        <v>0</v>
      </c>
      <c r="C111" s="6"/>
      <c r="E111" s="1">
        <v>1</v>
      </c>
      <c r="P111" s="1">
        <v>0</v>
      </c>
      <c r="Q111" s="6"/>
      <c r="R111" s="6"/>
      <c r="S111" s="6">
        <v>244</v>
      </c>
      <c r="T111" s="6"/>
    </row>
    <row r="112" spans="2:20" ht="15.75" customHeight="1" x14ac:dyDescent="0.2">
      <c r="B112" s="1">
        <v>0</v>
      </c>
      <c r="C112" s="6"/>
      <c r="E112" s="1">
        <v>1</v>
      </c>
      <c r="P112" s="1">
        <v>0</v>
      </c>
      <c r="Q112" s="6"/>
      <c r="R112" s="6"/>
      <c r="S112" s="6">
        <v>346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319</v>
      </c>
      <c r="Q113" s="6"/>
      <c r="R113" s="6"/>
      <c r="S113" s="6">
        <v>265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421</v>
      </c>
      <c r="Q114" s="6"/>
      <c r="R114" s="6"/>
      <c r="S114" s="6">
        <v>240</v>
      </c>
      <c r="T114" s="6"/>
    </row>
    <row r="115" spans="2:20" ht="15.75" customHeight="1" x14ac:dyDescent="0.2">
      <c r="B115" s="1">
        <v>0</v>
      </c>
      <c r="C115" s="6"/>
      <c r="E115" s="1">
        <v>1</v>
      </c>
      <c r="P115" s="1">
        <v>475</v>
      </c>
      <c r="Q115" s="6"/>
      <c r="R115" s="6"/>
      <c r="S115" s="6">
        <v>254</v>
      </c>
      <c r="T115" s="6"/>
    </row>
    <row r="116" spans="2:20" ht="15.75" customHeight="1" x14ac:dyDescent="0.2">
      <c r="B116" s="1">
        <v>0</v>
      </c>
      <c r="C116" s="6"/>
      <c r="E116" s="1">
        <v>1</v>
      </c>
      <c r="P116" s="1">
        <v>258</v>
      </c>
      <c r="Q116" s="6"/>
      <c r="R116" s="6"/>
      <c r="S116" s="6">
        <v>229</v>
      </c>
      <c r="T116" s="6"/>
    </row>
    <row r="117" spans="2:20" ht="15.75" customHeight="1" x14ac:dyDescent="0.2">
      <c r="B117" s="1">
        <v>0</v>
      </c>
      <c r="C117" s="6"/>
      <c r="E117" s="1">
        <v>1</v>
      </c>
      <c r="P117" s="1">
        <v>225</v>
      </c>
      <c r="Q117" s="6"/>
      <c r="R117" s="6"/>
      <c r="S117" s="6">
        <v>284</v>
      </c>
      <c r="T117" s="6"/>
    </row>
    <row r="118" spans="2:20" ht="15.75" customHeight="1" x14ac:dyDescent="0.2">
      <c r="B118" s="1">
        <v>0</v>
      </c>
      <c r="C118" s="6"/>
      <c r="E118" s="1">
        <v>1</v>
      </c>
      <c r="P118" s="1">
        <v>0</v>
      </c>
      <c r="S118" s="1">
        <v>250</v>
      </c>
    </row>
    <row r="119" spans="2:20" ht="15.75" customHeight="1" x14ac:dyDescent="0.2">
      <c r="B119" s="1">
        <v>0</v>
      </c>
      <c r="C119" s="6"/>
      <c r="E119" s="1">
        <v>1</v>
      </c>
      <c r="P119" s="1">
        <v>661</v>
      </c>
      <c r="S119" s="1">
        <v>216</v>
      </c>
    </row>
    <row r="120" spans="2:20" ht="15.75" customHeight="1" x14ac:dyDescent="0.2">
      <c r="B120" s="1">
        <v>1</v>
      </c>
      <c r="C120" s="6"/>
      <c r="E120" s="1">
        <v>0</v>
      </c>
      <c r="P120" s="1">
        <v>508</v>
      </c>
      <c r="S120" s="1">
        <v>287</v>
      </c>
    </row>
    <row r="121" spans="2:20" ht="15.75" customHeight="1" x14ac:dyDescent="0.2">
      <c r="B121" s="1">
        <v>1</v>
      </c>
      <c r="C121" s="6"/>
      <c r="E121" s="1">
        <v>0</v>
      </c>
      <c r="P121" s="1">
        <v>379</v>
      </c>
      <c r="S121" s="1">
        <v>294</v>
      </c>
    </row>
    <row r="122" spans="2:20" ht="15.75" customHeight="1" x14ac:dyDescent="0.2">
      <c r="B122" s="1">
        <v>0</v>
      </c>
      <c r="C122" s="6"/>
      <c r="E122" s="1">
        <v>0</v>
      </c>
      <c r="P122" s="1">
        <v>361</v>
      </c>
      <c r="S122" s="1">
        <v>412</v>
      </c>
    </row>
    <row r="123" spans="2:20" ht="15.75" customHeight="1" x14ac:dyDescent="0.2">
      <c r="B123" s="1">
        <v>0</v>
      </c>
      <c r="C123" s="6"/>
      <c r="E123" s="1">
        <v>1</v>
      </c>
      <c r="P123" s="1">
        <v>319</v>
      </c>
      <c r="S123" s="1">
        <v>362</v>
      </c>
    </row>
    <row r="124" spans="2:20" ht="15.75" customHeight="1" x14ac:dyDescent="0.2">
      <c r="B124" s="1">
        <v>1</v>
      </c>
      <c r="C124" s="6"/>
      <c r="E124" s="1">
        <v>0</v>
      </c>
      <c r="P124" s="1">
        <v>278</v>
      </c>
      <c r="S124" s="1">
        <v>105</v>
      </c>
    </row>
    <row r="125" spans="2:20" ht="15.75" customHeight="1" x14ac:dyDescent="0.2">
      <c r="B125" s="1">
        <v>1</v>
      </c>
      <c r="C125" s="6"/>
      <c r="E125" s="1">
        <v>0</v>
      </c>
      <c r="P125" s="1">
        <v>373</v>
      </c>
      <c r="S125" s="1">
        <v>304</v>
      </c>
    </row>
    <row r="126" spans="2:20" ht="15.75" customHeight="1" x14ac:dyDescent="0.2">
      <c r="B126" s="1">
        <v>1</v>
      </c>
      <c r="C126" s="6"/>
      <c r="E126" s="1">
        <v>0</v>
      </c>
      <c r="P126" s="1">
        <v>299</v>
      </c>
      <c r="S126" s="1">
        <v>790</v>
      </c>
    </row>
    <row r="127" spans="2:20" ht="15.75" customHeight="1" x14ac:dyDescent="0.2">
      <c r="B127" s="1">
        <v>0</v>
      </c>
      <c r="C127" s="6"/>
      <c r="E127" s="1">
        <v>0</v>
      </c>
      <c r="P127" s="1">
        <v>418</v>
      </c>
      <c r="S127" s="1">
        <v>420</v>
      </c>
    </row>
    <row r="128" spans="2:20" ht="15.75" customHeight="1" x14ac:dyDescent="0.2">
      <c r="B128" s="1">
        <v>1</v>
      </c>
      <c r="C128" s="6"/>
      <c r="E128" s="1">
        <v>1</v>
      </c>
      <c r="P128" s="1">
        <v>553</v>
      </c>
      <c r="S128" s="1">
        <v>274</v>
      </c>
    </row>
    <row r="129" spans="2:19" ht="15.75" customHeight="1" x14ac:dyDescent="0.2">
      <c r="B129" s="1">
        <v>1</v>
      </c>
      <c r="C129" s="6"/>
      <c r="E129" s="1">
        <v>0</v>
      </c>
      <c r="P129" s="1">
        <v>551</v>
      </c>
      <c r="S129" s="1">
        <v>297</v>
      </c>
    </row>
    <row r="130" spans="2:19" ht="15.75" customHeight="1" x14ac:dyDescent="0.2">
      <c r="B130" s="1">
        <v>1</v>
      </c>
      <c r="C130" s="6"/>
      <c r="E130" s="1">
        <v>0</v>
      </c>
      <c r="P130" s="1">
        <v>509</v>
      </c>
      <c r="S130" s="1">
        <v>272</v>
      </c>
    </row>
    <row r="131" spans="2:19" ht="15.75" customHeight="1" x14ac:dyDescent="0.2">
      <c r="B131" s="1">
        <v>0</v>
      </c>
      <c r="C131" s="6"/>
      <c r="E131" s="1">
        <v>0</v>
      </c>
      <c r="P131" s="1">
        <v>388</v>
      </c>
      <c r="S131" s="1">
        <v>270</v>
      </c>
    </row>
    <row r="132" spans="2:19" ht="15.75" customHeight="1" x14ac:dyDescent="0.2">
      <c r="B132" s="1">
        <v>1</v>
      </c>
      <c r="C132" s="6"/>
      <c r="E132" s="1">
        <v>1</v>
      </c>
      <c r="P132" s="1">
        <v>475</v>
      </c>
      <c r="S132" s="1">
        <v>260</v>
      </c>
    </row>
    <row r="133" spans="2:19" ht="15.75" customHeight="1" x14ac:dyDescent="0.2">
      <c r="B133" s="1">
        <v>0</v>
      </c>
      <c r="C133" s="6"/>
      <c r="E133" s="1">
        <v>0</v>
      </c>
      <c r="P133" s="1">
        <v>441</v>
      </c>
      <c r="S133" s="1">
        <v>211</v>
      </c>
    </row>
    <row r="134" spans="2:19" ht="15.75" customHeight="1" x14ac:dyDescent="0.2">
      <c r="B134" s="1">
        <v>0</v>
      </c>
      <c r="C134" s="6"/>
      <c r="E134" s="1">
        <v>0</v>
      </c>
      <c r="P134" s="1">
        <v>464</v>
      </c>
      <c r="S134" s="1">
        <v>258</v>
      </c>
    </row>
    <row r="135" spans="2:19" ht="15.75" customHeight="1" x14ac:dyDescent="0.2">
      <c r="B135" s="1">
        <v>1</v>
      </c>
      <c r="C135" s="6"/>
      <c r="E135" s="1">
        <v>1</v>
      </c>
      <c r="P135" s="1">
        <v>479</v>
      </c>
      <c r="S135" s="1">
        <v>56</v>
      </c>
    </row>
    <row r="136" spans="2:19" ht="15.75" customHeight="1" x14ac:dyDescent="0.2">
      <c r="B136" s="1">
        <v>0</v>
      </c>
      <c r="C136" s="6"/>
      <c r="E136" s="1">
        <v>0</v>
      </c>
      <c r="P136" s="1">
        <v>429</v>
      </c>
      <c r="S136" s="1">
        <v>223</v>
      </c>
    </row>
    <row r="137" spans="2:19" ht="15.75" customHeight="1" x14ac:dyDescent="0.2">
      <c r="B137" s="1">
        <v>1</v>
      </c>
      <c r="C137" s="6"/>
      <c r="E137" s="1">
        <v>1</v>
      </c>
      <c r="P137" s="1">
        <v>324</v>
      </c>
      <c r="S137" s="1">
        <v>222</v>
      </c>
    </row>
    <row r="138" spans="2:19" ht="15.75" customHeight="1" x14ac:dyDescent="0.2">
      <c r="B138" s="1">
        <v>1</v>
      </c>
      <c r="C138" s="6"/>
      <c r="E138" s="1">
        <v>1</v>
      </c>
      <c r="P138" s="1">
        <v>523</v>
      </c>
      <c r="S138" s="1">
        <v>260</v>
      </c>
    </row>
    <row r="139" spans="2:19" ht="15.75" customHeight="1" x14ac:dyDescent="0.2">
      <c r="B139" s="1">
        <v>0</v>
      </c>
      <c r="C139" s="6"/>
      <c r="E139" s="1">
        <v>1</v>
      </c>
      <c r="P139" s="1">
        <v>577</v>
      </c>
      <c r="S139" s="1">
        <v>243</v>
      </c>
    </row>
    <row r="140" spans="2:19" ht="15.75" customHeight="1" x14ac:dyDescent="0.2">
      <c r="B140" s="1">
        <v>1</v>
      </c>
      <c r="C140" s="6"/>
      <c r="E140" s="1">
        <v>0</v>
      </c>
      <c r="P140" s="1">
        <v>432</v>
      </c>
      <c r="S140" s="1">
        <v>258</v>
      </c>
    </row>
    <row r="141" spans="2:19" ht="15.75" customHeight="1" x14ac:dyDescent="0.2">
      <c r="B141" s="1">
        <v>1</v>
      </c>
      <c r="C141" s="6"/>
      <c r="E141" s="1">
        <v>0</v>
      </c>
      <c r="P141" s="1">
        <v>479</v>
      </c>
      <c r="S141" s="1">
        <v>192</v>
      </c>
    </row>
    <row r="142" spans="2:19" ht="15.75" customHeight="1" x14ac:dyDescent="0.2">
      <c r="B142" s="1">
        <v>0</v>
      </c>
      <c r="C142" s="6"/>
      <c r="E142" s="1">
        <v>0</v>
      </c>
      <c r="P142" s="1">
        <v>405</v>
      </c>
      <c r="S142" s="1">
        <v>311</v>
      </c>
    </row>
    <row r="143" spans="2:19" ht="15.75" customHeight="1" x14ac:dyDescent="0.2">
      <c r="B143" s="1">
        <v>1</v>
      </c>
      <c r="C143" s="6"/>
      <c r="E143" s="1">
        <v>1</v>
      </c>
      <c r="P143" s="1">
        <v>724</v>
      </c>
      <c r="S143" s="1">
        <v>294</v>
      </c>
    </row>
    <row r="144" spans="2:19" ht="15.75" customHeight="1" x14ac:dyDescent="0.2">
      <c r="B144" s="1">
        <v>0</v>
      </c>
      <c r="C144" s="6"/>
      <c r="E144" s="1">
        <v>0</v>
      </c>
      <c r="P144" s="1">
        <v>747</v>
      </c>
      <c r="S144" s="1">
        <v>244</v>
      </c>
    </row>
    <row r="145" spans="2:19" ht="15.75" customHeight="1" x14ac:dyDescent="0.2">
      <c r="B145" s="1">
        <v>1</v>
      </c>
      <c r="C145" s="6"/>
      <c r="E145" s="1">
        <v>1</v>
      </c>
      <c r="P145" s="1">
        <v>745</v>
      </c>
      <c r="S145" s="1">
        <v>299</v>
      </c>
    </row>
    <row r="146" spans="2:19" ht="15.75" customHeight="1" x14ac:dyDescent="0.2">
      <c r="B146" s="1">
        <v>1</v>
      </c>
      <c r="C146" s="6"/>
      <c r="E146" s="1">
        <v>0</v>
      </c>
      <c r="P146" s="1">
        <v>808</v>
      </c>
      <c r="S146" s="1">
        <v>282</v>
      </c>
    </row>
    <row r="147" spans="2:19" ht="15.75" customHeight="1" x14ac:dyDescent="0.2">
      <c r="B147" s="1">
        <v>0</v>
      </c>
      <c r="C147" s="6"/>
      <c r="E147" s="1">
        <v>1</v>
      </c>
      <c r="P147" s="1">
        <v>854</v>
      </c>
      <c r="S147" s="1">
        <v>224</v>
      </c>
    </row>
    <row r="148" spans="2:19" ht="15.75" customHeight="1" x14ac:dyDescent="0.2">
      <c r="B148" s="1">
        <v>0</v>
      </c>
      <c r="C148" s="6"/>
      <c r="E148" s="1">
        <v>0</v>
      </c>
      <c r="P148" s="1">
        <v>0</v>
      </c>
      <c r="S148" s="1">
        <v>0</v>
      </c>
    </row>
    <row r="149" spans="2:19" ht="15.75" customHeight="1" x14ac:dyDescent="0.2">
      <c r="B149" s="1">
        <v>0</v>
      </c>
      <c r="C149" s="6"/>
      <c r="E149" s="1">
        <v>0</v>
      </c>
      <c r="P149" s="1">
        <v>491</v>
      </c>
      <c r="S149" s="1">
        <v>446</v>
      </c>
    </row>
    <row r="150" spans="2:19" ht="15.75" customHeight="1" x14ac:dyDescent="0.2">
      <c r="B150" s="1">
        <v>0</v>
      </c>
      <c r="C150" s="6"/>
      <c r="E150" s="1">
        <v>0</v>
      </c>
      <c r="P150" s="1">
        <v>0</v>
      </c>
      <c r="S150" s="1">
        <v>236</v>
      </c>
    </row>
    <row r="151" spans="2:19" ht="15.75" customHeight="1" x14ac:dyDescent="0.2">
      <c r="B151" s="1">
        <v>1</v>
      </c>
      <c r="C151" s="6"/>
      <c r="E151" s="1">
        <v>0</v>
      </c>
      <c r="P151" s="1">
        <v>401</v>
      </c>
      <c r="S151" s="1">
        <v>0</v>
      </c>
    </row>
    <row r="152" spans="2:19" ht="15.75" customHeight="1" x14ac:dyDescent="0.2">
      <c r="B152" s="1">
        <v>1</v>
      </c>
      <c r="C152" s="6"/>
      <c r="E152" s="1">
        <v>1</v>
      </c>
      <c r="P152" s="1">
        <v>407</v>
      </c>
      <c r="S152" s="1">
        <v>362</v>
      </c>
    </row>
    <row r="153" spans="2:19" ht="15.75" customHeight="1" x14ac:dyDescent="0.2">
      <c r="B153" s="1">
        <v>0</v>
      </c>
      <c r="C153" s="6"/>
      <c r="E153" s="1">
        <v>1</v>
      </c>
      <c r="P153" s="1">
        <v>302</v>
      </c>
      <c r="S153" s="1">
        <v>368</v>
      </c>
    </row>
    <row r="154" spans="2:19" ht="15.75" customHeight="1" x14ac:dyDescent="0.2">
      <c r="B154" s="1">
        <v>1</v>
      </c>
      <c r="C154" s="6"/>
      <c r="E154" s="1">
        <v>1</v>
      </c>
      <c r="P154" s="1">
        <v>525</v>
      </c>
      <c r="S154" s="1">
        <v>295</v>
      </c>
    </row>
    <row r="155" spans="2:19" ht="15.75" customHeight="1" x14ac:dyDescent="0.2">
      <c r="B155" s="1">
        <v>0</v>
      </c>
      <c r="C155" s="6"/>
      <c r="E155" s="1">
        <v>1</v>
      </c>
      <c r="P155" s="1">
        <v>275</v>
      </c>
      <c r="S155" s="1">
        <v>270</v>
      </c>
    </row>
    <row r="156" spans="2:19" ht="15.75" customHeight="1" x14ac:dyDescent="0.2">
      <c r="B156" s="1">
        <v>1</v>
      </c>
      <c r="C156" s="6"/>
      <c r="E156" s="1">
        <v>0</v>
      </c>
      <c r="P156" s="1">
        <v>257</v>
      </c>
      <c r="S156" s="1">
        <v>204</v>
      </c>
    </row>
    <row r="157" spans="2:19" ht="15.75" customHeight="1" x14ac:dyDescent="0.2">
      <c r="B157" s="1">
        <v>1</v>
      </c>
      <c r="C157" s="6"/>
      <c r="E157" s="1">
        <v>1</v>
      </c>
      <c r="P157" s="1">
        <v>248</v>
      </c>
      <c r="S157" s="1">
        <v>227</v>
      </c>
    </row>
    <row r="158" spans="2:19" ht="15.75" customHeight="1" x14ac:dyDescent="0.2">
      <c r="B158" s="1">
        <v>0</v>
      </c>
      <c r="C158" s="6"/>
      <c r="E158" s="1">
        <v>0</v>
      </c>
      <c r="P158" s="1">
        <v>535</v>
      </c>
      <c r="S158" s="1">
        <v>250</v>
      </c>
    </row>
    <row r="159" spans="2:19" ht="15.75" customHeight="1" x14ac:dyDescent="0.2">
      <c r="B159" s="1">
        <v>0</v>
      </c>
      <c r="C159" s="6"/>
      <c r="E159" s="1">
        <v>1</v>
      </c>
      <c r="P159" s="1">
        <v>261</v>
      </c>
      <c r="S159" s="1">
        <v>240</v>
      </c>
    </row>
    <row r="160" spans="2:19" ht="15.75" customHeight="1" x14ac:dyDescent="0.2">
      <c r="B160" s="1">
        <v>0</v>
      </c>
      <c r="C160" s="6"/>
      <c r="E160" s="1">
        <v>0</v>
      </c>
      <c r="P160" s="1">
        <v>436</v>
      </c>
      <c r="S160" s="1">
        <v>255</v>
      </c>
    </row>
    <row r="161" spans="2:19" ht="15.75" customHeight="1" x14ac:dyDescent="0.2">
      <c r="B161" s="1">
        <v>0</v>
      </c>
      <c r="C161" s="6"/>
      <c r="E161" s="1">
        <v>0</v>
      </c>
      <c r="P161" s="1">
        <v>306</v>
      </c>
      <c r="S161" s="1">
        <v>0</v>
      </c>
    </row>
    <row r="162" spans="2:19" ht="15.75" customHeight="1" x14ac:dyDescent="0.2">
      <c r="B162" s="1">
        <v>1</v>
      </c>
      <c r="C162" s="6"/>
      <c r="E162" s="1">
        <v>0</v>
      </c>
      <c r="P162" s="1">
        <v>297</v>
      </c>
      <c r="S162" s="1">
        <v>0</v>
      </c>
    </row>
    <row r="163" spans="2:19" ht="15.75" customHeight="1" x14ac:dyDescent="0.2">
      <c r="B163" s="1">
        <v>0</v>
      </c>
      <c r="C163" s="6"/>
      <c r="E163" s="1">
        <v>0</v>
      </c>
      <c r="P163" s="1">
        <v>311</v>
      </c>
      <c r="S163" s="1">
        <v>483</v>
      </c>
    </row>
    <row r="164" spans="2:19" ht="15.75" customHeight="1" x14ac:dyDescent="0.2">
      <c r="B164" s="1">
        <v>1</v>
      </c>
      <c r="C164" s="6"/>
      <c r="E164" s="1">
        <v>0</v>
      </c>
      <c r="P164" s="1">
        <v>277</v>
      </c>
      <c r="S164" s="1">
        <v>386</v>
      </c>
    </row>
    <row r="165" spans="2:19" ht="15.75" customHeight="1" x14ac:dyDescent="0.2">
      <c r="B165" s="1">
        <v>0</v>
      </c>
      <c r="C165" s="6"/>
      <c r="E165" s="1">
        <v>1</v>
      </c>
      <c r="P165" s="1">
        <v>316</v>
      </c>
      <c r="S165" s="1">
        <v>312</v>
      </c>
    </row>
    <row r="166" spans="2:19" ht="15.75" customHeight="1" x14ac:dyDescent="0.2">
      <c r="B166" s="1">
        <v>0</v>
      </c>
      <c r="C166" s="6"/>
      <c r="E166" s="1">
        <v>0</v>
      </c>
      <c r="P166" s="1">
        <v>387</v>
      </c>
      <c r="S166" s="1">
        <v>0</v>
      </c>
    </row>
    <row r="167" spans="2:19" ht="15.75" customHeight="1" x14ac:dyDescent="0.2">
      <c r="B167" s="1">
        <v>1</v>
      </c>
      <c r="C167" s="6"/>
      <c r="E167" s="1">
        <v>0</v>
      </c>
      <c r="P167" s="1">
        <v>289</v>
      </c>
      <c r="S167" s="1">
        <v>606</v>
      </c>
    </row>
    <row r="168" spans="2:19" ht="15.75" customHeight="1" x14ac:dyDescent="0.2">
      <c r="B168" s="1">
        <v>0</v>
      </c>
      <c r="C168" s="6"/>
      <c r="E168" s="1">
        <v>1</v>
      </c>
      <c r="P168" s="1">
        <v>536</v>
      </c>
      <c r="S168" s="1">
        <v>412</v>
      </c>
    </row>
    <row r="169" spans="2:19" ht="15.75" customHeight="1" x14ac:dyDescent="0.2">
      <c r="B169" s="1">
        <v>1</v>
      </c>
      <c r="C169" s="6"/>
      <c r="E169" s="1">
        <v>0</v>
      </c>
      <c r="P169" s="1">
        <v>287</v>
      </c>
      <c r="S169" s="1">
        <v>323</v>
      </c>
    </row>
    <row r="170" spans="2:19" ht="15.75" customHeight="1" x14ac:dyDescent="0.2">
      <c r="B170" s="1">
        <v>1</v>
      </c>
      <c r="C170" s="6"/>
      <c r="E170" s="1">
        <v>1</v>
      </c>
      <c r="P170" s="1">
        <v>277</v>
      </c>
      <c r="S170" s="1">
        <v>322</v>
      </c>
    </row>
    <row r="171" spans="2:19" ht="15.75" customHeight="1" x14ac:dyDescent="0.2">
      <c r="B171" s="1">
        <v>0</v>
      </c>
      <c r="C171" s="6"/>
      <c r="E171" s="1">
        <v>0</v>
      </c>
      <c r="P171" s="1">
        <v>276</v>
      </c>
      <c r="S171" s="1">
        <v>240</v>
      </c>
    </row>
    <row r="172" spans="2:19" ht="15.75" customHeight="1" x14ac:dyDescent="0.2">
      <c r="B172" s="1">
        <v>0</v>
      </c>
      <c r="C172" s="6"/>
      <c r="E172" s="1">
        <v>1</v>
      </c>
      <c r="P172" s="1">
        <v>226</v>
      </c>
      <c r="S172" s="1">
        <v>254</v>
      </c>
    </row>
    <row r="173" spans="2:19" ht="15.75" customHeight="1" x14ac:dyDescent="0.2">
      <c r="B173" s="1">
        <v>1</v>
      </c>
      <c r="C173" s="6"/>
      <c r="E173" s="1">
        <v>1</v>
      </c>
      <c r="P173" s="1">
        <v>265</v>
      </c>
      <c r="S173" s="1">
        <v>301</v>
      </c>
    </row>
    <row r="174" spans="2:19" ht="15.75" customHeight="1" x14ac:dyDescent="0.2">
      <c r="B174" s="1">
        <v>1</v>
      </c>
      <c r="C174" s="6"/>
      <c r="E174" s="1">
        <v>0</v>
      </c>
      <c r="P174" s="1">
        <v>255</v>
      </c>
      <c r="S174" s="1">
        <v>308</v>
      </c>
    </row>
    <row r="175" spans="2:19" ht="15.75" customHeight="1" x14ac:dyDescent="0.2">
      <c r="B175" s="1">
        <v>0</v>
      </c>
      <c r="C175" s="6"/>
      <c r="E175" s="1">
        <v>0</v>
      </c>
      <c r="P175" s="1">
        <v>501</v>
      </c>
      <c r="S175" s="1">
        <v>266</v>
      </c>
    </row>
    <row r="176" spans="2:19" ht="15.75" customHeight="1" x14ac:dyDescent="0.2">
      <c r="B176" s="1">
        <v>0</v>
      </c>
      <c r="C176" s="6"/>
      <c r="E176" s="1">
        <v>0</v>
      </c>
      <c r="P176" s="1">
        <v>252</v>
      </c>
      <c r="S176" s="1">
        <v>257</v>
      </c>
    </row>
    <row r="177" spans="2:19" ht="15.75" customHeight="1" x14ac:dyDescent="0.2">
      <c r="B177" s="1">
        <v>1</v>
      </c>
      <c r="C177" s="6"/>
      <c r="E177" s="1">
        <v>0</v>
      </c>
      <c r="P177" s="1">
        <v>91</v>
      </c>
      <c r="S177" s="1">
        <v>223</v>
      </c>
    </row>
    <row r="178" spans="2:19" ht="15.75" customHeight="1" x14ac:dyDescent="0.2">
      <c r="B178" s="1">
        <v>1</v>
      </c>
      <c r="C178" s="6"/>
      <c r="E178" s="1">
        <v>0</v>
      </c>
      <c r="P178" s="1">
        <v>209</v>
      </c>
      <c r="S178" s="1">
        <v>214</v>
      </c>
    </row>
    <row r="179" spans="2:19" ht="15.75" customHeight="1" x14ac:dyDescent="0.2">
      <c r="B179" s="1">
        <v>1</v>
      </c>
      <c r="C179" s="6"/>
      <c r="E179" s="1">
        <v>0</v>
      </c>
      <c r="P179" s="1">
        <v>272</v>
      </c>
      <c r="S179" s="1">
        <v>396</v>
      </c>
    </row>
    <row r="180" spans="2:19" ht="15.75" customHeight="1" x14ac:dyDescent="0.2">
      <c r="B180" s="1">
        <v>1</v>
      </c>
      <c r="C180" s="6"/>
      <c r="E180" s="1">
        <v>0</v>
      </c>
      <c r="P180" s="1">
        <v>351</v>
      </c>
      <c r="S180" s="1">
        <v>283</v>
      </c>
    </row>
    <row r="181" spans="2:19" ht="15.75" customHeight="1" x14ac:dyDescent="0.2">
      <c r="B181" s="1">
        <v>0</v>
      </c>
      <c r="C181" s="6"/>
      <c r="E181" s="1">
        <v>1</v>
      </c>
      <c r="P181" s="1">
        <v>277</v>
      </c>
      <c r="S181" s="1">
        <v>209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0</v>
      </c>
      <c r="B2" s="1">
        <v>1</v>
      </c>
      <c r="C2" s="7">
        <v>0</v>
      </c>
      <c r="D2" s="1">
        <v>1</v>
      </c>
      <c r="E2" s="1">
        <v>1</v>
      </c>
      <c r="F2" s="1">
        <v>0</v>
      </c>
      <c r="G2" s="1" t="s">
        <v>19</v>
      </c>
      <c r="H2" s="1">
        <f t="shared" ref="H2:I2" si="0">COUNTIF(A2:A181, 1)</f>
        <v>15</v>
      </c>
      <c r="I2" s="1">
        <f t="shared" si="0"/>
        <v>140</v>
      </c>
      <c r="J2" s="1">
        <f>COUNTIF(C2:C181, 0)</f>
        <v>52</v>
      </c>
      <c r="K2" s="1">
        <f t="shared" ref="K2:L2" si="1">COUNTIF(D2:D181, 1)</f>
        <v>13</v>
      </c>
      <c r="L2" s="1">
        <f t="shared" si="1"/>
        <v>129</v>
      </c>
      <c r="M2" s="1">
        <f>COUNTIF(F2:F181, 0)</f>
        <v>53</v>
      </c>
      <c r="O2" s="1">
        <v>5909</v>
      </c>
      <c r="P2" s="1">
        <v>576</v>
      </c>
      <c r="Q2" s="7">
        <v>1795</v>
      </c>
      <c r="R2" s="6">
        <v>5039</v>
      </c>
      <c r="S2" s="6">
        <v>739</v>
      </c>
      <c r="T2" s="7">
        <v>2477</v>
      </c>
      <c r="U2" s="1" t="s">
        <v>20</v>
      </c>
      <c r="V2" s="1">
        <f t="shared" ref="V2:AA2" si="2">COUNTIF(O2:O181, 0)</f>
        <v>0</v>
      </c>
      <c r="W2" s="1">
        <f t="shared" si="2"/>
        <v>2</v>
      </c>
      <c r="X2" s="1">
        <f t="shared" si="2"/>
        <v>0</v>
      </c>
      <c r="Y2" s="1">
        <f t="shared" si="2"/>
        <v>0</v>
      </c>
      <c r="Z2" s="1">
        <f t="shared" si="2"/>
        <v>1</v>
      </c>
      <c r="AA2" s="1">
        <f t="shared" si="2"/>
        <v>0</v>
      </c>
    </row>
    <row r="3" spans="1:27" x14ac:dyDescent="0.2">
      <c r="A3" s="1">
        <v>1</v>
      </c>
      <c r="B3" s="1">
        <v>1</v>
      </c>
      <c r="C3" s="7">
        <v>0</v>
      </c>
      <c r="D3" s="1">
        <v>1</v>
      </c>
      <c r="E3" s="1">
        <v>1</v>
      </c>
      <c r="F3" s="1">
        <v>0</v>
      </c>
      <c r="G3" s="1" t="s">
        <v>21</v>
      </c>
      <c r="H3" s="1">
        <f>H2/18</f>
        <v>0.83333333333333337</v>
      </c>
      <c r="I3" s="1">
        <f>I2/180</f>
        <v>0.77777777777777779</v>
      </c>
      <c r="J3" s="1">
        <f>J2/60</f>
        <v>0.8666666666666667</v>
      </c>
      <c r="K3" s="1">
        <f>K2/18</f>
        <v>0.72222222222222221</v>
      </c>
      <c r="L3" s="1">
        <f>L2/180</f>
        <v>0.71666666666666667</v>
      </c>
      <c r="M3" s="1">
        <f>M2/60</f>
        <v>0.8833333333333333</v>
      </c>
      <c r="O3" s="1">
        <v>3312</v>
      </c>
      <c r="P3" s="1">
        <v>510</v>
      </c>
      <c r="Q3" s="7">
        <v>1410</v>
      </c>
      <c r="R3" s="6">
        <v>3581</v>
      </c>
      <c r="S3" s="6">
        <v>778</v>
      </c>
      <c r="T3" s="7">
        <v>1624</v>
      </c>
      <c r="U3" s="5" t="s">
        <v>22</v>
      </c>
      <c r="V3" s="1">
        <f>SUM(O2:O181)/(18-V2)</f>
        <v>6229.6111111111113</v>
      </c>
      <c r="W3" s="1">
        <f>SUM(P2:P181)/(180-W2)</f>
        <v>671.09550561797755</v>
      </c>
      <c r="X3" s="1">
        <f>SUM(Q2:Q181)/(60-X2)</f>
        <v>1302.6666666666667</v>
      </c>
      <c r="Y3" s="1">
        <f>SUM(R2:R181)/(18-Y2)</f>
        <v>6387.0555555555557</v>
      </c>
      <c r="Z3" s="1">
        <f>SUM(S2:S181)/(180-Z2)</f>
        <v>709.40782122905023</v>
      </c>
      <c r="AA3" s="1">
        <f>SUM(T2:T181)/(60-AA2)</f>
        <v>1316.8666666666666</v>
      </c>
    </row>
    <row r="4" spans="1:27" x14ac:dyDescent="0.2">
      <c r="A4" s="1">
        <v>1</v>
      </c>
      <c r="B4" s="1">
        <v>1</v>
      </c>
      <c r="C4" s="7">
        <v>0</v>
      </c>
      <c r="D4" s="1">
        <v>0</v>
      </c>
      <c r="E4" s="1">
        <v>1</v>
      </c>
      <c r="F4" s="1">
        <v>0</v>
      </c>
      <c r="O4" s="1">
        <v>8019</v>
      </c>
      <c r="P4" s="1">
        <v>485</v>
      </c>
      <c r="Q4" s="7">
        <v>1394</v>
      </c>
      <c r="R4" s="6">
        <v>6613</v>
      </c>
      <c r="S4" s="6">
        <v>808</v>
      </c>
      <c r="T4" s="7">
        <v>1188</v>
      </c>
    </row>
    <row r="5" spans="1:27" x14ac:dyDescent="0.2">
      <c r="A5" s="1">
        <v>1</v>
      </c>
      <c r="B5" s="1">
        <v>1</v>
      </c>
      <c r="C5" s="7">
        <v>0</v>
      </c>
      <c r="D5" s="1">
        <v>1</v>
      </c>
      <c r="E5" s="1">
        <v>1</v>
      </c>
      <c r="F5" s="1">
        <v>0</v>
      </c>
      <c r="O5" s="1">
        <v>6122</v>
      </c>
      <c r="P5" s="1">
        <v>532</v>
      </c>
      <c r="Q5" s="7">
        <v>1551</v>
      </c>
      <c r="R5" s="6">
        <v>4772</v>
      </c>
      <c r="S5" s="6">
        <v>814</v>
      </c>
      <c r="T5" s="7">
        <v>1441</v>
      </c>
    </row>
    <row r="6" spans="1:27" x14ac:dyDescent="0.2">
      <c r="A6" s="1">
        <v>1</v>
      </c>
      <c r="B6" s="1">
        <v>0</v>
      </c>
      <c r="C6" s="7">
        <v>0</v>
      </c>
      <c r="D6" s="1">
        <v>0</v>
      </c>
      <c r="E6" s="1">
        <v>1</v>
      </c>
      <c r="F6" s="1">
        <v>0</v>
      </c>
      <c r="O6" s="1">
        <v>5620</v>
      </c>
      <c r="P6" s="1">
        <v>690</v>
      </c>
      <c r="Q6" s="7">
        <v>867</v>
      </c>
      <c r="R6" s="6">
        <v>6093</v>
      </c>
      <c r="S6" s="6">
        <v>852</v>
      </c>
      <c r="T6" s="7">
        <v>1093</v>
      </c>
    </row>
    <row r="7" spans="1:27" x14ac:dyDescent="0.2">
      <c r="A7" s="1">
        <v>1</v>
      </c>
      <c r="B7" s="1">
        <v>1</v>
      </c>
      <c r="C7" s="7">
        <v>0</v>
      </c>
      <c r="D7" s="1">
        <v>0</v>
      </c>
      <c r="E7" s="1">
        <v>0</v>
      </c>
      <c r="F7" s="1">
        <v>0</v>
      </c>
      <c r="O7" s="1">
        <v>5515</v>
      </c>
      <c r="P7" s="1">
        <v>737</v>
      </c>
      <c r="Q7" s="7">
        <v>1347</v>
      </c>
      <c r="R7" s="6">
        <v>7361</v>
      </c>
      <c r="S7" s="6">
        <v>819</v>
      </c>
      <c r="T7" s="7">
        <v>1467</v>
      </c>
    </row>
    <row r="8" spans="1:27" x14ac:dyDescent="0.2">
      <c r="A8" s="1">
        <v>1</v>
      </c>
      <c r="B8" s="1">
        <v>1</v>
      </c>
      <c r="C8" s="7">
        <v>0</v>
      </c>
      <c r="D8" s="1">
        <v>1</v>
      </c>
      <c r="E8" s="1">
        <v>1</v>
      </c>
      <c r="F8" s="1">
        <v>0</v>
      </c>
      <c r="O8" s="1">
        <v>8654</v>
      </c>
      <c r="P8" s="1">
        <v>680</v>
      </c>
      <c r="Q8" s="7">
        <v>1380</v>
      </c>
      <c r="R8" s="6">
        <v>6370</v>
      </c>
      <c r="S8" s="6">
        <v>890</v>
      </c>
      <c r="T8" s="7">
        <v>1849</v>
      </c>
    </row>
    <row r="9" spans="1:27" x14ac:dyDescent="0.2">
      <c r="A9" s="1">
        <v>1</v>
      </c>
      <c r="B9" s="1">
        <v>1</v>
      </c>
      <c r="C9" s="7">
        <v>0</v>
      </c>
      <c r="D9" s="1">
        <v>1</v>
      </c>
      <c r="E9" s="1">
        <v>1</v>
      </c>
      <c r="F9" s="1">
        <v>0</v>
      </c>
      <c r="O9" s="1">
        <v>6083</v>
      </c>
      <c r="P9" s="1">
        <v>606</v>
      </c>
      <c r="Q9" s="7">
        <v>1337</v>
      </c>
      <c r="R9" s="6">
        <v>8323</v>
      </c>
      <c r="S9" s="6">
        <v>944</v>
      </c>
      <c r="T9" s="7">
        <v>1221</v>
      </c>
    </row>
    <row r="10" spans="1:27" x14ac:dyDescent="0.2">
      <c r="A10" s="1">
        <v>0</v>
      </c>
      <c r="B10" s="1">
        <v>1</v>
      </c>
      <c r="C10" s="7">
        <v>0</v>
      </c>
      <c r="D10" s="1">
        <v>0</v>
      </c>
      <c r="E10" s="1">
        <v>0</v>
      </c>
      <c r="F10" s="1">
        <v>0</v>
      </c>
      <c r="O10" s="1">
        <v>8247</v>
      </c>
      <c r="P10" s="1">
        <v>765</v>
      </c>
      <c r="Q10" s="7">
        <v>943</v>
      </c>
      <c r="R10" s="6">
        <v>7693</v>
      </c>
      <c r="S10" s="6">
        <v>1079</v>
      </c>
      <c r="T10" s="7">
        <v>1095</v>
      </c>
    </row>
    <row r="11" spans="1:27" x14ac:dyDescent="0.2">
      <c r="A11" s="1">
        <v>1</v>
      </c>
      <c r="B11" s="1">
        <v>1</v>
      </c>
      <c r="C11" s="7">
        <v>0</v>
      </c>
      <c r="D11" s="1">
        <v>1</v>
      </c>
      <c r="E11" s="1">
        <v>1</v>
      </c>
      <c r="F11" s="1">
        <v>0</v>
      </c>
      <c r="O11" s="1">
        <v>6684</v>
      </c>
      <c r="P11" s="1">
        <v>788</v>
      </c>
      <c r="Q11" s="7">
        <v>1804</v>
      </c>
      <c r="R11" s="6">
        <v>7721</v>
      </c>
      <c r="S11" s="6">
        <v>854</v>
      </c>
      <c r="T11" s="7">
        <v>1798</v>
      </c>
    </row>
    <row r="12" spans="1:27" x14ac:dyDescent="0.2">
      <c r="A12" s="1">
        <v>1</v>
      </c>
      <c r="B12" s="1">
        <v>0</v>
      </c>
      <c r="C12" s="7">
        <v>1</v>
      </c>
      <c r="D12" s="1">
        <v>1</v>
      </c>
      <c r="E12" s="1">
        <v>1</v>
      </c>
      <c r="F12" s="1">
        <v>1</v>
      </c>
      <c r="O12" s="1">
        <v>8368</v>
      </c>
      <c r="P12" s="1">
        <v>698</v>
      </c>
      <c r="Q12" s="7">
        <v>1230</v>
      </c>
      <c r="R12" s="6">
        <v>5868</v>
      </c>
      <c r="S12" s="6">
        <v>668</v>
      </c>
      <c r="T12" s="7">
        <v>1050</v>
      </c>
    </row>
    <row r="13" spans="1:27" x14ac:dyDescent="0.2">
      <c r="A13" s="1">
        <v>1</v>
      </c>
      <c r="B13" s="1">
        <v>0</v>
      </c>
      <c r="C13" s="7">
        <v>0</v>
      </c>
      <c r="D13" s="1">
        <v>1</v>
      </c>
      <c r="E13" s="1">
        <v>1</v>
      </c>
      <c r="F13" s="1">
        <v>0</v>
      </c>
      <c r="O13" s="1">
        <v>5281</v>
      </c>
      <c r="P13" s="1">
        <v>929</v>
      </c>
      <c r="Q13" s="7">
        <v>2192</v>
      </c>
      <c r="R13" s="6">
        <v>6281</v>
      </c>
      <c r="S13" s="6">
        <v>755</v>
      </c>
      <c r="T13" s="7">
        <v>1489</v>
      </c>
    </row>
    <row r="14" spans="1:27" x14ac:dyDescent="0.2">
      <c r="A14" s="1">
        <v>1</v>
      </c>
      <c r="B14" s="1">
        <v>1</v>
      </c>
      <c r="C14" s="7">
        <v>0</v>
      </c>
      <c r="D14" s="1">
        <v>0</v>
      </c>
      <c r="E14" s="1">
        <v>0</v>
      </c>
      <c r="F14" s="1">
        <v>0</v>
      </c>
      <c r="O14" s="1">
        <v>4581</v>
      </c>
      <c r="P14" s="1">
        <v>488</v>
      </c>
      <c r="Q14" s="7">
        <v>1088</v>
      </c>
      <c r="R14" s="6">
        <v>8125</v>
      </c>
      <c r="S14" s="6">
        <v>873</v>
      </c>
      <c r="T14" s="7">
        <v>1207</v>
      </c>
    </row>
    <row r="15" spans="1:27" x14ac:dyDescent="0.2">
      <c r="A15" s="1">
        <v>1</v>
      </c>
      <c r="B15" s="1">
        <v>1</v>
      </c>
      <c r="C15" s="7">
        <v>0</v>
      </c>
      <c r="D15" s="1">
        <v>1</v>
      </c>
      <c r="E15" s="1">
        <v>1</v>
      </c>
      <c r="F15" s="1">
        <v>0</v>
      </c>
      <c r="O15" s="1">
        <v>7237</v>
      </c>
      <c r="P15" s="1">
        <v>942</v>
      </c>
      <c r="Q15" s="7">
        <v>1408</v>
      </c>
      <c r="R15" s="6">
        <v>5191</v>
      </c>
      <c r="S15" s="6">
        <v>688</v>
      </c>
      <c r="T15" s="7">
        <v>1087</v>
      </c>
    </row>
    <row r="16" spans="1:27" x14ac:dyDescent="0.2">
      <c r="A16" s="1">
        <v>1</v>
      </c>
      <c r="B16" s="1">
        <v>0</v>
      </c>
      <c r="C16" s="7">
        <v>0</v>
      </c>
      <c r="D16" s="1">
        <v>1</v>
      </c>
      <c r="E16" s="1">
        <v>0</v>
      </c>
      <c r="F16" s="1">
        <v>0</v>
      </c>
      <c r="O16" s="1">
        <v>4635</v>
      </c>
      <c r="P16" s="1">
        <v>573</v>
      </c>
      <c r="Q16" s="7">
        <v>1432</v>
      </c>
      <c r="R16" s="6">
        <v>8199</v>
      </c>
      <c r="S16" s="6">
        <v>838</v>
      </c>
      <c r="T16" s="7">
        <v>1173</v>
      </c>
    </row>
    <row r="17" spans="1:20" x14ac:dyDescent="0.2">
      <c r="A17" s="1">
        <v>0</v>
      </c>
      <c r="B17" s="1">
        <v>1</v>
      </c>
      <c r="C17" s="7">
        <v>0</v>
      </c>
      <c r="D17" s="1">
        <v>1</v>
      </c>
      <c r="E17" s="1">
        <v>1</v>
      </c>
      <c r="F17" s="1">
        <v>0</v>
      </c>
      <c r="O17" s="1">
        <v>7033</v>
      </c>
      <c r="P17" s="1">
        <v>883</v>
      </c>
      <c r="Q17" s="7">
        <v>1123</v>
      </c>
      <c r="R17" s="6">
        <v>9639</v>
      </c>
      <c r="S17" s="6">
        <v>860</v>
      </c>
      <c r="T17" s="7">
        <v>721</v>
      </c>
    </row>
    <row r="18" spans="1:20" x14ac:dyDescent="0.2">
      <c r="A18" s="1">
        <v>1</v>
      </c>
      <c r="B18" s="1">
        <v>1</v>
      </c>
      <c r="C18" s="7">
        <v>0</v>
      </c>
      <c r="D18" s="1">
        <v>1</v>
      </c>
      <c r="E18" s="1">
        <v>0</v>
      </c>
      <c r="F18" s="1">
        <v>0</v>
      </c>
      <c r="O18" s="1">
        <v>6911</v>
      </c>
      <c r="P18" s="1">
        <v>858</v>
      </c>
      <c r="Q18" s="7">
        <v>2075</v>
      </c>
      <c r="R18" s="6">
        <v>4181</v>
      </c>
      <c r="S18" s="6">
        <v>610</v>
      </c>
      <c r="T18" s="7">
        <v>1153</v>
      </c>
    </row>
    <row r="19" spans="1:20" x14ac:dyDescent="0.2">
      <c r="A19" s="1">
        <v>1</v>
      </c>
      <c r="B19" s="1">
        <v>1</v>
      </c>
      <c r="C19" s="7">
        <v>0</v>
      </c>
      <c r="D19" s="1">
        <v>1</v>
      </c>
      <c r="E19" s="1">
        <v>1</v>
      </c>
      <c r="F19" s="1">
        <v>0</v>
      </c>
      <c r="O19" s="1">
        <v>3922</v>
      </c>
      <c r="P19" s="1">
        <v>608</v>
      </c>
      <c r="Q19" s="7">
        <v>1389</v>
      </c>
      <c r="R19" s="6">
        <v>3917</v>
      </c>
      <c r="S19" s="6">
        <v>689</v>
      </c>
      <c r="T19" s="7">
        <v>1042</v>
      </c>
    </row>
    <row r="20" spans="1:20" x14ac:dyDescent="0.2">
      <c r="B20" s="1">
        <v>1</v>
      </c>
      <c r="C20" s="7">
        <v>0</v>
      </c>
      <c r="E20" s="1">
        <v>1</v>
      </c>
      <c r="F20" s="1">
        <v>0</v>
      </c>
      <c r="P20" s="1">
        <v>759</v>
      </c>
      <c r="Q20" s="7">
        <v>1235</v>
      </c>
      <c r="R20" s="6"/>
      <c r="S20" s="6">
        <v>896</v>
      </c>
      <c r="T20" s="7">
        <v>1129</v>
      </c>
    </row>
    <row r="21" spans="1:20" ht="15.75" customHeight="1" x14ac:dyDescent="0.2">
      <c r="B21" s="1">
        <v>1</v>
      </c>
      <c r="C21" s="7">
        <v>0</v>
      </c>
      <c r="E21" s="1">
        <v>0</v>
      </c>
      <c r="F21" s="1">
        <v>0</v>
      </c>
      <c r="P21" s="1">
        <v>838</v>
      </c>
      <c r="Q21" s="7">
        <v>1032</v>
      </c>
      <c r="R21" s="6"/>
      <c r="S21" s="6">
        <v>870</v>
      </c>
      <c r="T21" s="7">
        <v>1147</v>
      </c>
    </row>
    <row r="22" spans="1:20" ht="15.75" customHeight="1" x14ac:dyDescent="0.2">
      <c r="B22" s="1">
        <v>1</v>
      </c>
      <c r="C22" s="7">
        <v>1</v>
      </c>
      <c r="E22" s="1">
        <v>1</v>
      </c>
      <c r="F22" s="1">
        <v>1</v>
      </c>
      <c r="P22" s="1">
        <v>572</v>
      </c>
      <c r="Q22" s="7">
        <v>1506</v>
      </c>
      <c r="R22" s="6"/>
      <c r="S22" s="6">
        <v>1005</v>
      </c>
      <c r="T22" s="7">
        <v>1189</v>
      </c>
    </row>
    <row r="23" spans="1:20" ht="15.75" customHeight="1" x14ac:dyDescent="0.2">
      <c r="B23" s="1">
        <v>0</v>
      </c>
      <c r="C23" s="7">
        <v>0</v>
      </c>
      <c r="E23" s="1">
        <v>1</v>
      </c>
      <c r="F23" s="1">
        <v>0</v>
      </c>
      <c r="P23" s="1">
        <v>706</v>
      </c>
      <c r="Q23" s="7">
        <v>1296</v>
      </c>
      <c r="R23" s="6"/>
      <c r="S23" s="6">
        <v>628</v>
      </c>
      <c r="T23" s="7">
        <v>1607</v>
      </c>
    </row>
    <row r="24" spans="1:20" ht="15.75" customHeight="1" x14ac:dyDescent="0.2">
      <c r="B24" s="1">
        <v>1</v>
      </c>
      <c r="C24" s="7">
        <v>0</v>
      </c>
      <c r="E24" s="1">
        <v>1</v>
      </c>
      <c r="F24" s="1">
        <v>0</v>
      </c>
      <c r="P24" s="1">
        <v>729</v>
      </c>
      <c r="Q24" s="7">
        <v>1461</v>
      </c>
      <c r="R24" s="6"/>
      <c r="S24" s="6">
        <v>930</v>
      </c>
      <c r="T24" s="7">
        <v>1223</v>
      </c>
    </row>
    <row r="25" spans="1:20" ht="15.75" customHeight="1" x14ac:dyDescent="0.2">
      <c r="B25" s="1">
        <v>0</v>
      </c>
      <c r="C25" s="7">
        <v>0</v>
      </c>
      <c r="E25" s="1">
        <v>1</v>
      </c>
      <c r="F25" s="1">
        <v>0</v>
      </c>
      <c r="P25" s="1">
        <v>463</v>
      </c>
      <c r="Q25" s="7">
        <v>861</v>
      </c>
      <c r="R25" s="6"/>
      <c r="S25" s="6">
        <v>936</v>
      </c>
      <c r="T25" s="7">
        <v>1245</v>
      </c>
    </row>
    <row r="26" spans="1:20" ht="15.75" customHeight="1" x14ac:dyDescent="0.2">
      <c r="B26" s="1">
        <v>1</v>
      </c>
      <c r="C26" s="7">
        <v>0</v>
      </c>
      <c r="E26" s="1">
        <v>1</v>
      </c>
      <c r="F26" s="1">
        <v>0</v>
      </c>
      <c r="P26" s="1">
        <v>734</v>
      </c>
      <c r="Q26" s="7">
        <v>896</v>
      </c>
      <c r="R26" s="6"/>
      <c r="S26" s="6">
        <v>623</v>
      </c>
      <c r="T26" s="7">
        <v>1029</v>
      </c>
    </row>
    <row r="27" spans="1:20" ht="15.75" customHeight="1" x14ac:dyDescent="0.2">
      <c r="B27" s="1">
        <v>1</v>
      </c>
      <c r="C27" s="7">
        <v>0</v>
      </c>
      <c r="E27" s="1">
        <v>1</v>
      </c>
      <c r="F27" s="1">
        <v>0</v>
      </c>
      <c r="P27" s="1">
        <v>532</v>
      </c>
      <c r="Q27" s="7">
        <v>1223</v>
      </c>
      <c r="R27" s="6"/>
      <c r="S27" s="6">
        <v>782</v>
      </c>
      <c r="T27" s="7">
        <v>837</v>
      </c>
    </row>
    <row r="28" spans="1:20" ht="15.75" customHeight="1" x14ac:dyDescent="0.2">
      <c r="B28" s="1">
        <v>1</v>
      </c>
      <c r="C28" s="7">
        <v>0</v>
      </c>
      <c r="E28" s="1">
        <v>1</v>
      </c>
      <c r="F28" s="1">
        <v>0</v>
      </c>
      <c r="P28" s="1">
        <v>659</v>
      </c>
      <c r="Q28" s="7">
        <v>993</v>
      </c>
      <c r="R28" s="6"/>
      <c r="S28" s="6">
        <v>668</v>
      </c>
      <c r="T28" s="7">
        <v>775</v>
      </c>
    </row>
    <row r="29" spans="1:20" ht="15.75" customHeight="1" x14ac:dyDescent="0.2">
      <c r="B29" s="1">
        <v>0</v>
      </c>
      <c r="C29" s="7">
        <v>0</v>
      </c>
      <c r="E29" s="1">
        <v>0</v>
      </c>
      <c r="F29" s="1">
        <v>0</v>
      </c>
      <c r="P29" s="1">
        <v>553</v>
      </c>
      <c r="Q29" s="7">
        <v>1133</v>
      </c>
      <c r="R29" s="6"/>
      <c r="S29" s="6">
        <v>794</v>
      </c>
      <c r="T29" s="7">
        <v>1825</v>
      </c>
    </row>
    <row r="30" spans="1:20" ht="15.75" customHeight="1" x14ac:dyDescent="0.2">
      <c r="B30" s="1">
        <v>0</v>
      </c>
      <c r="C30" s="7">
        <v>0</v>
      </c>
      <c r="E30" s="1">
        <v>1</v>
      </c>
      <c r="F30" s="1">
        <v>0</v>
      </c>
      <c r="P30" s="1">
        <v>600</v>
      </c>
      <c r="Q30" s="7">
        <v>1052</v>
      </c>
      <c r="R30" s="6"/>
      <c r="S30" s="6">
        <v>673</v>
      </c>
      <c r="T30" s="7">
        <v>1745</v>
      </c>
    </row>
    <row r="31" spans="1:20" ht="15.75" customHeight="1" x14ac:dyDescent="0.2">
      <c r="B31" s="1">
        <v>1</v>
      </c>
      <c r="C31" s="7">
        <v>0</v>
      </c>
      <c r="E31" s="1">
        <v>0</v>
      </c>
      <c r="F31" s="1">
        <v>1</v>
      </c>
      <c r="P31" s="1">
        <v>942</v>
      </c>
      <c r="Q31" s="7">
        <v>1289</v>
      </c>
      <c r="R31" s="6"/>
      <c r="S31" s="6">
        <v>624</v>
      </c>
      <c r="T31" s="7">
        <v>1117</v>
      </c>
    </row>
    <row r="32" spans="1:20" ht="15.75" customHeight="1" x14ac:dyDescent="0.2">
      <c r="B32" s="1">
        <v>0</v>
      </c>
      <c r="C32" s="7">
        <v>1</v>
      </c>
      <c r="E32" s="1">
        <v>1</v>
      </c>
      <c r="F32" s="1">
        <v>1</v>
      </c>
      <c r="P32" s="1">
        <v>765</v>
      </c>
      <c r="Q32" s="7">
        <v>1130</v>
      </c>
      <c r="R32" s="6"/>
      <c r="S32" s="6">
        <v>750</v>
      </c>
      <c r="T32" s="7">
        <v>842</v>
      </c>
    </row>
    <row r="33" spans="2:20" ht="15.75" customHeight="1" x14ac:dyDescent="0.2">
      <c r="B33" s="1">
        <v>0</v>
      </c>
      <c r="C33" s="7">
        <v>0</v>
      </c>
      <c r="E33" s="1">
        <v>1</v>
      </c>
      <c r="F33" s="1">
        <v>0</v>
      </c>
      <c r="P33" s="1">
        <v>540</v>
      </c>
      <c r="Q33" s="7">
        <v>1182</v>
      </c>
      <c r="R33" s="6"/>
      <c r="S33" s="6">
        <v>652</v>
      </c>
      <c r="T33" s="7">
        <v>1385</v>
      </c>
    </row>
    <row r="34" spans="2:20" ht="15.75" customHeight="1" x14ac:dyDescent="0.2">
      <c r="B34" s="1">
        <v>1</v>
      </c>
      <c r="C34" s="7">
        <v>1</v>
      </c>
      <c r="E34" s="1">
        <v>1</v>
      </c>
      <c r="F34" s="1">
        <v>0</v>
      </c>
      <c r="P34" s="1">
        <v>562</v>
      </c>
      <c r="Q34" s="7">
        <v>1168</v>
      </c>
      <c r="R34" s="6"/>
      <c r="S34" s="6">
        <v>802</v>
      </c>
      <c r="T34" s="7">
        <v>1166</v>
      </c>
    </row>
    <row r="35" spans="2:20" ht="15.75" customHeight="1" x14ac:dyDescent="0.2">
      <c r="B35" s="1">
        <v>0</v>
      </c>
      <c r="C35" s="7">
        <v>0</v>
      </c>
      <c r="E35" s="1">
        <v>1</v>
      </c>
      <c r="F35" s="1">
        <v>1</v>
      </c>
      <c r="P35" s="1">
        <v>705</v>
      </c>
      <c r="Q35" s="7">
        <v>962</v>
      </c>
      <c r="R35" s="6"/>
      <c r="S35" s="6">
        <v>704</v>
      </c>
      <c r="T35" s="7">
        <v>1146</v>
      </c>
    </row>
    <row r="36" spans="2:20" ht="15.75" customHeight="1" x14ac:dyDescent="0.2">
      <c r="B36" s="1">
        <v>1</v>
      </c>
      <c r="C36" s="7">
        <v>0</v>
      </c>
      <c r="E36" s="1">
        <v>1</v>
      </c>
      <c r="F36" s="1">
        <v>0</v>
      </c>
      <c r="P36" s="1">
        <v>544</v>
      </c>
      <c r="Q36" s="7">
        <v>1223</v>
      </c>
      <c r="R36" s="6"/>
      <c r="S36" s="6">
        <v>622</v>
      </c>
      <c r="T36" s="7">
        <v>1105</v>
      </c>
    </row>
    <row r="37" spans="2:20" ht="15.75" customHeight="1" x14ac:dyDescent="0.2">
      <c r="B37" s="1">
        <v>1</v>
      </c>
      <c r="C37" s="7">
        <v>0</v>
      </c>
      <c r="E37" s="1">
        <v>1</v>
      </c>
      <c r="F37" s="1">
        <v>0</v>
      </c>
      <c r="P37" s="1">
        <v>470</v>
      </c>
      <c r="Q37" s="7">
        <v>1761</v>
      </c>
      <c r="R37" s="6"/>
      <c r="S37" s="6">
        <v>893</v>
      </c>
      <c r="T37" s="7">
        <v>1635</v>
      </c>
    </row>
    <row r="38" spans="2:20" ht="15.75" customHeight="1" x14ac:dyDescent="0.2">
      <c r="B38" s="1">
        <v>0</v>
      </c>
      <c r="C38" s="7">
        <v>0</v>
      </c>
      <c r="E38" s="1">
        <v>0</v>
      </c>
      <c r="F38" s="1">
        <v>0</v>
      </c>
      <c r="P38" s="1">
        <v>589</v>
      </c>
      <c r="Q38" s="7">
        <v>1143</v>
      </c>
      <c r="R38" s="6"/>
      <c r="S38" s="6">
        <v>851</v>
      </c>
      <c r="T38" s="7">
        <v>1162</v>
      </c>
    </row>
    <row r="39" spans="2:20" ht="15.75" customHeight="1" x14ac:dyDescent="0.2">
      <c r="B39" s="1">
        <v>0</v>
      </c>
      <c r="C39" s="7">
        <v>0</v>
      </c>
      <c r="E39" s="1">
        <v>0</v>
      </c>
      <c r="F39" s="1">
        <v>0</v>
      </c>
      <c r="P39" s="1">
        <v>588</v>
      </c>
      <c r="Q39" s="7">
        <v>1168</v>
      </c>
      <c r="R39" s="6"/>
      <c r="S39" s="6">
        <v>850</v>
      </c>
      <c r="T39" s="7">
        <v>893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1">
        <v>0</v>
      </c>
      <c r="P40" s="1">
        <v>546</v>
      </c>
      <c r="Q40" s="7">
        <v>1513</v>
      </c>
      <c r="R40" s="6"/>
      <c r="S40" s="6">
        <v>472</v>
      </c>
      <c r="T40" s="7">
        <v>1131</v>
      </c>
    </row>
    <row r="41" spans="2:20" ht="15.75" customHeight="1" x14ac:dyDescent="0.2">
      <c r="B41" s="1">
        <v>1</v>
      </c>
      <c r="C41" s="7">
        <v>0</v>
      </c>
      <c r="E41" s="1">
        <v>1</v>
      </c>
      <c r="F41" s="1">
        <v>0</v>
      </c>
      <c r="P41" s="1">
        <v>729</v>
      </c>
      <c r="Q41" s="7">
        <v>1611</v>
      </c>
      <c r="R41" s="6"/>
      <c r="S41" s="6">
        <v>799</v>
      </c>
      <c r="T41" s="7">
        <v>1156</v>
      </c>
    </row>
    <row r="42" spans="2:20" ht="15.75" customHeight="1" x14ac:dyDescent="0.2">
      <c r="B42" s="1">
        <v>1</v>
      </c>
      <c r="C42" s="7">
        <v>1</v>
      </c>
      <c r="E42" s="1">
        <v>0</v>
      </c>
      <c r="F42" s="1">
        <v>1</v>
      </c>
      <c r="P42" s="1">
        <v>432</v>
      </c>
      <c r="Q42" s="7">
        <v>1322</v>
      </c>
      <c r="R42" s="6"/>
      <c r="S42" s="6">
        <v>837</v>
      </c>
      <c r="T42" s="7">
        <v>1170</v>
      </c>
    </row>
    <row r="43" spans="2:20" ht="15.75" customHeight="1" x14ac:dyDescent="0.2">
      <c r="B43" s="1">
        <v>1</v>
      </c>
      <c r="C43" s="7">
        <v>0</v>
      </c>
      <c r="E43" s="1">
        <v>1</v>
      </c>
      <c r="F43" s="1">
        <v>0</v>
      </c>
      <c r="P43" s="1">
        <v>822</v>
      </c>
      <c r="Q43" s="7">
        <v>2342</v>
      </c>
      <c r="R43" s="6"/>
      <c r="S43" s="6">
        <v>868</v>
      </c>
      <c r="T43" s="7">
        <v>3357</v>
      </c>
    </row>
    <row r="44" spans="2:20" ht="15.75" customHeight="1" x14ac:dyDescent="0.2">
      <c r="B44" s="1">
        <v>1</v>
      </c>
      <c r="C44" s="7">
        <v>0</v>
      </c>
      <c r="E44" s="1">
        <v>1</v>
      </c>
      <c r="F44" s="1">
        <v>0</v>
      </c>
      <c r="P44" s="1">
        <v>701</v>
      </c>
      <c r="Q44" s="7">
        <v>1665</v>
      </c>
      <c r="R44" s="6"/>
      <c r="S44" s="6">
        <v>651</v>
      </c>
      <c r="T44" s="7">
        <v>1150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612</v>
      </c>
      <c r="Q45" s="7">
        <v>1062</v>
      </c>
      <c r="R45" s="6"/>
      <c r="S45" s="6">
        <v>897</v>
      </c>
      <c r="T45" s="7">
        <v>1024</v>
      </c>
    </row>
    <row r="46" spans="2:20" ht="15.75" customHeight="1" x14ac:dyDescent="0.2">
      <c r="B46" s="1">
        <v>1</v>
      </c>
      <c r="C46" s="7">
        <v>0</v>
      </c>
      <c r="E46" s="1">
        <v>1</v>
      </c>
      <c r="F46" s="1">
        <v>0</v>
      </c>
      <c r="P46" s="1">
        <v>738</v>
      </c>
      <c r="Q46" s="7">
        <v>1752</v>
      </c>
      <c r="R46" s="6"/>
      <c r="S46" s="6">
        <v>624</v>
      </c>
      <c r="T46" s="7">
        <v>1647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1">
        <v>0</v>
      </c>
      <c r="P47" s="1">
        <v>761</v>
      </c>
      <c r="Q47" s="7">
        <v>1150</v>
      </c>
      <c r="R47" s="6"/>
      <c r="S47" s="6">
        <v>622</v>
      </c>
      <c r="T47" s="7">
        <v>1021</v>
      </c>
    </row>
    <row r="48" spans="2:20" ht="15.75" customHeight="1" x14ac:dyDescent="0.2">
      <c r="B48" s="1">
        <v>0</v>
      </c>
      <c r="C48" s="7">
        <v>0</v>
      </c>
      <c r="E48" s="1">
        <v>1</v>
      </c>
      <c r="F48" s="1">
        <v>0</v>
      </c>
      <c r="P48" s="1">
        <v>552</v>
      </c>
      <c r="Q48" s="7">
        <v>834</v>
      </c>
      <c r="R48" s="6"/>
      <c r="S48" s="6">
        <v>668</v>
      </c>
      <c r="T48" s="7">
        <v>1001</v>
      </c>
    </row>
    <row r="49" spans="2:20" ht="15.75" customHeight="1" x14ac:dyDescent="0.2">
      <c r="B49" s="1">
        <v>1</v>
      </c>
      <c r="C49" s="7">
        <v>0</v>
      </c>
      <c r="E49" s="1">
        <v>0</v>
      </c>
      <c r="F49" s="1">
        <v>0</v>
      </c>
      <c r="P49" s="1">
        <v>614</v>
      </c>
      <c r="Q49" s="7">
        <v>1302</v>
      </c>
      <c r="R49" s="6"/>
      <c r="S49" s="6">
        <v>803</v>
      </c>
      <c r="T49" s="7">
        <v>1146</v>
      </c>
    </row>
    <row r="50" spans="2:20" ht="15.75" customHeight="1" x14ac:dyDescent="0.2">
      <c r="B50" s="1">
        <v>1</v>
      </c>
      <c r="C50" s="7">
        <v>0</v>
      </c>
      <c r="E50" s="1">
        <v>1</v>
      </c>
      <c r="F50" s="1">
        <v>0</v>
      </c>
      <c r="P50" s="1">
        <v>820</v>
      </c>
      <c r="Q50" s="7">
        <v>1057</v>
      </c>
      <c r="R50" s="6"/>
      <c r="S50" s="6">
        <v>841</v>
      </c>
      <c r="T50" s="7">
        <v>876</v>
      </c>
    </row>
    <row r="51" spans="2:20" ht="15.75" customHeight="1" x14ac:dyDescent="0.2">
      <c r="B51" s="1">
        <v>1</v>
      </c>
      <c r="C51" s="7">
        <v>0</v>
      </c>
      <c r="E51" s="1">
        <v>0</v>
      </c>
      <c r="F51" s="1">
        <v>0</v>
      </c>
      <c r="P51" s="1">
        <v>547</v>
      </c>
      <c r="Q51" s="7">
        <v>752</v>
      </c>
      <c r="R51" s="6"/>
      <c r="S51" s="6">
        <v>720</v>
      </c>
      <c r="T51" s="7">
        <v>818</v>
      </c>
    </row>
    <row r="52" spans="2:20" ht="15.75" customHeight="1" x14ac:dyDescent="0.2">
      <c r="B52" s="1">
        <v>1</v>
      </c>
      <c r="C52" s="7">
        <v>1</v>
      </c>
      <c r="E52" s="1">
        <v>0</v>
      </c>
      <c r="F52" s="1">
        <v>1</v>
      </c>
      <c r="P52" s="1">
        <v>490</v>
      </c>
      <c r="Q52" s="7">
        <v>1300</v>
      </c>
      <c r="R52" s="6"/>
      <c r="S52" s="6">
        <v>991</v>
      </c>
      <c r="T52" s="7">
        <v>1095</v>
      </c>
    </row>
    <row r="53" spans="2:20" ht="15.75" customHeight="1" x14ac:dyDescent="0.2">
      <c r="B53" s="1">
        <v>1</v>
      </c>
      <c r="C53" s="7">
        <v>1</v>
      </c>
      <c r="E53" s="1">
        <v>0</v>
      </c>
      <c r="F53" s="1">
        <v>0</v>
      </c>
      <c r="P53" s="1">
        <v>920</v>
      </c>
      <c r="Q53" s="7">
        <v>2257</v>
      </c>
      <c r="R53" s="6"/>
      <c r="S53" s="6">
        <v>717</v>
      </c>
      <c r="T53" s="7">
        <v>1112</v>
      </c>
    </row>
    <row r="54" spans="2:20" ht="15.75" customHeight="1" x14ac:dyDescent="0.2">
      <c r="B54" s="1">
        <v>1</v>
      </c>
      <c r="C54" s="7">
        <v>1</v>
      </c>
      <c r="E54" s="1">
        <v>0</v>
      </c>
      <c r="F54" s="1">
        <v>0</v>
      </c>
      <c r="P54" s="1">
        <v>767</v>
      </c>
      <c r="Q54" s="7">
        <v>833</v>
      </c>
      <c r="R54" s="6"/>
      <c r="S54" s="6">
        <v>876</v>
      </c>
      <c r="T54" s="7">
        <v>1427</v>
      </c>
    </row>
    <row r="55" spans="2:20" ht="15.75" customHeight="1" x14ac:dyDescent="0.2">
      <c r="B55" s="1">
        <v>1</v>
      </c>
      <c r="C55" s="7">
        <v>0</v>
      </c>
      <c r="E55" s="1">
        <v>1</v>
      </c>
      <c r="F55" s="1">
        <v>0</v>
      </c>
      <c r="P55" s="1">
        <v>734</v>
      </c>
      <c r="Q55" s="7">
        <v>1085</v>
      </c>
      <c r="R55" s="6"/>
      <c r="S55" s="6">
        <v>786</v>
      </c>
      <c r="T55" s="7">
        <v>1016</v>
      </c>
    </row>
    <row r="56" spans="2:20" ht="15.75" customHeight="1" x14ac:dyDescent="0.2">
      <c r="B56" s="1">
        <v>1</v>
      </c>
      <c r="C56" s="7">
        <v>0</v>
      </c>
      <c r="E56" s="1">
        <v>1</v>
      </c>
      <c r="F56" s="1">
        <v>0</v>
      </c>
      <c r="P56" s="1">
        <v>444</v>
      </c>
      <c r="Q56" s="7">
        <v>1530</v>
      </c>
      <c r="R56" s="6"/>
      <c r="S56" s="6">
        <v>753</v>
      </c>
      <c r="T56" s="7">
        <v>1129</v>
      </c>
    </row>
    <row r="57" spans="2:20" ht="15.75" customHeight="1" x14ac:dyDescent="0.2">
      <c r="B57" s="1">
        <v>0</v>
      </c>
      <c r="C57" s="7">
        <v>0</v>
      </c>
      <c r="E57" s="1">
        <v>0</v>
      </c>
      <c r="F57" s="1">
        <v>0</v>
      </c>
      <c r="P57" s="1">
        <v>715</v>
      </c>
      <c r="Q57" s="7">
        <v>784</v>
      </c>
      <c r="R57" s="6"/>
      <c r="S57" s="6">
        <v>807</v>
      </c>
      <c r="T57" s="7">
        <v>4601</v>
      </c>
    </row>
    <row r="58" spans="2:20" ht="15.75" customHeight="1" x14ac:dyDescent="0.2">
      <c r="B58" s="1">
        <v>0</v>
      </c>
      <c r="C58" s="7">
        <v>0</v>
      </c>
      <c r="E58" s="1">
        <v>0</v>
      </c>
      <c r="F58" s="1">
        <v>0</v>
      </c>
      <c r="P58" s="1">
        <v>514</v>
      </c>
      <c r="Q58" s="7">
        <v>590</v>
      </c>
      <c r="R58" s="6"/>
      <c r="S58" s="6">
        <v>0</v>
      </c>
      <c r="T58" s="7">
        <v>1005</v>
      </c>
    </row>
    <row r="59" spans="2:20" ht="15.75" customHeight="1" x14ac:dyDescent="0.2">
      <c r="B59" s="1">
        <v>1</v>
      </c>
      <c r="C59" s="7">
        <v>0</v>
      </c>
      <c r="E59" s="1">
        <v>0</v>
      </c>
      <c r="F59" s="1">
        <v>0</v>
      </c>
      <c r="P59" s="1">
        <v>832</v>
      </c>
      <c r="Q59" s="7">
        <v>1283</v>
      </c>
      <c r="R59" s="6"/>
      <c r="S59" s="6">
        <v>965</v>
      </c>
      <c r="T59" s="7">
        <v>1362</v>
      </c>
    </row>
    <row r="60" spans="2:20" ht="15.75" customHeight="1" x14ac:dyDescent="0.2">
      <c r="B60" s="1">
        <v>0</v>
      </c>
      <c r="C60" s="7">
        <v>0</v>
      </c>
      <c r="E60" s="1">
        <v>1</v>
      </c>
      <c r="F60" s="1">
        <v>0</v>
      </c>
      <c r="P60" s="1">
        <v>727</v>
      </c>
      <c r="Q60" s="7">
        <v>1291</v>
      </c>
      <c r="R60" s="6"/>
      <c r="S60" s="6">
        <v>843</v>
      </c>
      <c r="T60" s="7">
        <v>1367</v>
      </c>
    </row>
    <row r="61" spans="2:20" ht="15.75" customHeight="1" x14ac:dyDescent="0.2">
      <c r="B61" s="1">
        <v>0</v>
      </c>
      <c r="C61" s="7">
        <v>0</v>
      </c>
      <c r="E61" s="1">
        <v>1</v>
      </c>
      <c r="F61" s="1">
        <v>0</v>
      </c>
      <c r="P61" s="1">
        <v>566</v>
      </c>
      <c r="Q61" s="7">
        <v>1366</v>
      </c>
      <c r="R61" s="6"/>
      <c r="S61" s="6">
        <v>649</v>
      </c>
      <c r="T61" s="7">
        <v>1024</v>
      </c>
    </row>
    <row r="62" spans="2:20" ht="15.75" customHeight="1" x14ac:dyDescent="0.2">
      <c r="B62" s="1">
        <v>1</v>
      </c>
      <c r="C62" s="6"/>
      <c r="E62" s="1">
        <v>1</v>
      </c>
      <c r="P62" s="1">
        <v>524</v>
      </c>
      <c r="Q62" s="6"/>
      <c r="R62" s="6"/>
      <c r="S62" s="6">
        <v>559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706</v>
      </c>
      <c r="Q63" s="6"/>
      <c r="R63" s="6"/>
      <c r="S63" s="6">
        <v>563</v>
      </c>
      <c r="T63" s="6"/>
    </row>
    <row r="64" spans="2:20" ht="15.75" customHeight="1" x14ac:dyDescent="0.2">
      <c r="B64" s="1">
        <v>0</v>
      </c>
      <c r="C64" s="6"/>
      <c r="E64" s="1">
        <v>0</v>
      </c>
      <c r="P64" s="1">
        <v>848</v>
      </c>
      <c r="Q64" s="6"/>
      <c r="R64" s="6"/>
      <c r="S64" s="6">
        <v>634</v>
      </c>
      <c r="T64" s="6"/>
    </row>
    <row r="65" spans="2:20" ht="15.75" customHeight="1" x14ac:dyDescent="0.2">
      <c r="B65" s="1">
        <v>0</v>
      </c>
      <c r="C65" s="6"/>
      <c r="E65" s="1">
        <v>1</v>
      </c>
      <c r="P65" s="1">
        <v>583</v>
      </c>
      <c r="Q65" s="6"/>
      <c r="R65" s="6"/>
      <c r="S65" s="6">
        <v>824</v>
      </c>
      <c r="T65" s="6"/>
    </row>
    <row r="66" spans="2:20" ht="15.75" customHeight="1" x14ac:dyDescent="0.2">
      <c r="B66" s="1">
        <v>1</v>
      </c>
      <c r="C66" s="6"/>
      <c r="E66" s="1">
        <v>0</v>
      </c>
      <c r="P66" s="1">
        <v>926</v>
      </c>
      <c r="Q66" s="6"/>
      <c r="R66" s="6"/>
      <c r="S66" s="6">
        <v>719</v>
      </c>
      <c r="T66" s="6"/>
    </row>
    <row r="67" spans="2:20" ht="15.75" customHeight="1" x14ac:dyDescent="0.2">
      <c r="B67" s="1">
        <v>1</v>
      </c>
      <c r="C67" s="6"/>
      <c r="E67" s="1">
        <v>0</v>
      </c>
      <c r="P67" s="1">
        <v>780</v>
      </c>
      <c r="Q67" s="6"/>
      <c r="R67" s="6"/>
      <c r="S67" s="6">
        <v>621</v>
      </c>
      <c r="T67" s="6"/>
    </row>
    <row r="68" spans="2:20" ht="15.75" customHeight="1" x14ac:dyDescent="0.2">
      <c r="B68" s="1">
        <v>1</v>
      </c>
      <c r="C68" s="6"/>
      <c r="E68" s="1">
        <v>1</v>
      </c>
      <c r="P68" s="1">
        <v>642</v>
      </c>
      <c r="Q68" s="6"/>
      <c r="R68" s="6"/>
      <c r="S68" s="6">
        <v>468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760</v>
      </c>
      <c r="Q69" s="6"/>
      <c r="R69" s="6"/>
      <c r="S69" s="6">
        <v>523</v>
      </c>
      <c r="T69" s="6"/>
    </row>
    <row r="70" spans="2:20" ht="15.75" customHeight="1" x14ac:dyDescent="0.2">
      <c r="B70" s="1">
        <v>1</v>
      </c>
      <c r="C70" s="6"/>
      <c r="E70" s="1">
        <v>1</v>
      </c>
      <c r="P70" s="1">
        <v>487</v>
      </c>
      <c r="Q70" s="6"/>
      <c r="R70" s="6"/>
      <c r="S70" s="6">
        <v>625</v>
      </c>
      <c r="T70" s="6"/>
    </row>
    <row r="71" spans="2:20" ht="15.75" customHeight="1" x14ac:dyDescent="0.2">
      <c r="B71" s="1">
        <v>1</v>
      </c>
      <c r="C71" s="6"/>
      <c r="E71" s="1">
        <v>1</v>
      </c>
      <c r="P71" s="1">
        <v>726</v>
      </c>
      <c r="Q71" s="6"/>
      <c r="R71" s="6"/>
      <c r="S71" s="6">
        <v>352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652</v>
      </c>
      <c r="Q72" s="6"/>
      <c r="R72" s="6"/>
      <c r="S72" s="6">
        <v>615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659</v>
      </c>
      <c r="Q73" s="6"/>
      <c r="R73" s="6"/>
      <c r="S73" s="6">
        <v>509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554</v>
      </c>
      <c r="Q74" s="6"/>
      <c r="R74" s="6"/>
      <c r="S74" s="6">
        <v>532</v>
      </c>
      <c r="T74" s="6"/>
    </row>
    <row r="75" spans="2:20" ht="15.75" customHeight="1" x14ac:dyDescent="0.2">
      <c r="B75" s="1">
        <v>1</v>
      </c>
      <c r="C75" s="6"/>
      <c r="E75" s="1">
        <v>1</v>
      </c>
      <c r="P75" s="1">
        <v>600</v>
      </c>
      <c r="Q75" s="6"/>
      <c r="R75" s="6"/>
      <c r="S75" s="6">
        <v>707</v>
      </c>
      <c r="T75" s="6"/>
    </row>
    <row r="76" spans="2:20" ht="15.75" customHeight="1" x14ac:dyDescent="0.2">
      <c r="B76" s="1">
        <v>0</v>
      </c>
      <c r="C76" s="6"/>
      <c r="E76" s="1">
        <v>0</v>
      </c>
      <c r="P76" s="1">
        <v>0</v>
      </c>
      <c r="Q76" s="6"/>
      <c r="R76" s="6"/>
      <c r="S76" s="6">
        <v>537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902</v>
      </c>
      <c r="Q77" s="6"/>
      <c r="R77" s="6"/>
      <c r="S77" s="6">
        <v>536</v>
      </c>
      <c r="T77" s="6"/>
    </row>
    <row r="78" spans="2:20" ht="15.75" customHeight="1" x14ac:dyDescent="0.2">
      <c r="B78" s="1">
        <v>1</v>
      </c>
      <c r="C78" s="6"/>
      <c r="E78" s="1">
        <v>1</v>
      </c>
      <c r="P78" s="1">
        <v>740</v>
      </c>
      <c r="Q78" s="6"/>
      <c r="R78" s="6"/>
      <c r="S78" s="6">
        <v>727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523</v>
      </c>
      <c r="Q79" s="6"/>
      <c r="R79" s="6"/>
      <c r="S79" s="6">
        <v>469</v>
      </c>
      <c r="T79" s="6"/>
    </row>
    <row r="80" spans="2:20" ht="15.75" customHeight="1" x14ac:dyDescent="0.2">
      <c r="B80" s="1">
        <v>1</v>
      </c>
      <c r="C80" s="6"/>
      <c r="E80" s="1">
        <v>0</v>
      </c>
      <c r="P80" s="1">
        <v>634</v>
      </c>
      <c r="Q80" s="6"/>
      <c r="R80" s="6"/>
      <c r="S80" s="6">
        <v>548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616</v>
      </c>
      <c r="Q81" s="6"/>
      <c r="R81" s="6"/>
      <c r="S81" s="6">
        <v>595</v>
      </c>
      <c r="T81" s="6"/>
    </row>
    <row r="82" spans="2:20" ht="15.75" customHeight="1" x14ac:dyDescent="0.2">
      <c r="B82" s="1">
        <v>1</v>
      </c>
      <c r="C82" s="6"/>
      <c r="E82" s="1">
        <v>1</v>
      </c>
      <c r="P82" s="1">
        <v>591</v>
      </c>
      <c r="Q82" s="6"/>
      <c r="R82" s="6"/>
      <c r="S82" s="6">
        <v>617</v>
      </c>
      <c r="T82" s="6"/>
    </row>
    <row r="83" spans="2:20" ht="15.75" customHeight="1" x14ac:dyDescent="0.2">
      <c r="B83" s="1">
        <v>1</v>
      </c>
      <c r="C83" s="6"/>
      <c r="E83" s="1">
        <v>0</v>
      </c>
      <c r="P83" s="1">
        <v>654</v>
      </c>
      <c r="Q83" s="6"/>
      <c r="R83" s="6"/>
      <c r="S83" s="6">
        <v>568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572</v>
      </c>
      <c r="Q84" s="6"/>
      <c r="R84" s="6"/>
      <c r="S84" s="6">
        <v>447</v>
      </c>
      <c r="T84" s="6"/>
    </row>
    <row r="85" spans="2:20" ht="15.75" customHeight="1" x14ac:dyDescent="0.2">
      <c r="B85" s="1">
        <v>1</v>
      </c>
      <c r="C85" s="6"/>
      <c r="E85" s="1">
        <v>1</v>
      </c>
      <c r="P85" s="1">
        <v>635</v>
      </c>
      <c r="Q85" s="6"/>
      <c r="R85" s="6"/>
      <c r="S85" s="6">
        <v>629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778</v>
      </c>
      <c r="Q86" s="6"/>
      <c r="R86" s="6"/>
      <c r="S86" s="6">
        <v>548</v>
      </c>
      <c r="T86" s="6"/>
    </row>
    <row r="87" spans="2:20" ht="15.75" customHeight="1" x14ac:dyDescent="0.2">
      <c r="B87" s="1">
        <v>1</v>
      </c>
      <c r="C87" s="6"/>
      <c r="E87" s="1">
        <v>1</v>
      </c>
      <c r="P87" s="1">
        <v>528</v>
      </c>
      <c r="Q87" s="6"/>
      <c r="R87" s="6"/>
      <c r="S87" s="6">
        <v>523</v>
      </c>
      <c r="T87" s="6"/>
    </row>
    <row r="88" spans="2:20" ht="15.75" customHeight="1" x14ac:dyDescent="0.2">
      <c r="B88" s="1">
        <v>1</v>
      </c>
      <c r="C88" s="6"/>
      <c r="E88" s="1">
        <v>0</v>
      </c>
      <c r="P88" s="1">
        <v>574</v>
      </c>
      <c r="Q88" s="6"/>
      <c r="R88" s="6"/>
      <c r="S88" s="6">
        <v>801</v>
      </c>
      <c r="T88" s="6"/>
    </row>
    <row r="89" spans="2:20" ht="15.75" customHeight="1" x14ac:dyDescent="0.2">
      <c r="B89" s="1">
        <v>0</v>
      </c>
      <c r="C89" s="6"/>
      <c r="E89" s="1">
        <v>1</v>
      </c>
      <c r="P89" s="1">
        <v>685</v>
      </c>
      <c r="Q89" s="6"/>
      <c r="R89" s="6"/>
      <c r="S89" s="6">
        <v>735</v>
      </c>
      <c r="T89" s="6"/>
    </row>
    <row r="90" spans="2:20" ht="15.75" customHeight="1" x14ac:dyDescent="0.2">
      <c r="B90" s="1">
        <v>0</v>
      </c>
      <c r="C90" s="6"/>
      <c r="E90" s="1">
        <v>0</v>
      </c>
      <c r="P90" s="1">
        <v>628</v>
      </c>
      <c r="Q90" s="6"/>
      <c r="R90" s="6"/>
      <c r="S90" s="6">
        <v>677</v>
      </c>
      <c r="T90" s="6"/>
    </row>
    <row r="91" spans="2:20" ht="15.75" customHeight="1" x14ac:dyDescent="0.2">
      <c r="B91" s="1">
        <v>0</v>
      </c>
      <c r="C91" s="6"/>
      <c r="E91" s="1">
        <v>1</v>
      </c>
      <c r="P91" s="1">
        <v>594</v>
      </c>
      <c r="Q91" s="6"/>
      <c r="R91" s="6"/>
      <c r="S91" s="6">
        <v>772</v>
      </c>
      <c r="T91" s="6"/>
    </row>
    <row r="92" spans="2:20" ht="15.75" customHeight="1" x14ac:dyDescent="0.2">
      <c r="B92" s="1">
        <v>0</v>
      </c>
      <c r="C92" s="6"/>
      <c r="E92" s="1">
        <v>0</v>
      </c>
      <c r="P92" s="1">
        <v>641</v>
      </c>
      <c r="Q92" s="6"/>
      <c r="R92" s="6"/>
      <c r="S92" s="6">
        <v>690</v>
      </c>
      <c r="T92" s="6"/>
    </row>
    <row r="93" spans="2:20" ht="15.75" customHeight="1" x14ac:dyDescent="0.2">
      <c r="B93" s="1">
        <v>1</v>
      </c>
      <c r="C93" s="6"/>
      <c r="E93" s="1">
        <v>0</v>
      </c>
      <c r="P93" s="1">
        <v>720</v>
      </c>
      <c r="Q93" s="6"/>
      <c r="R93" s="6"/>
      <c r="S93" s="6">
        <v>625</v>
      </c>
      <c r="T93" s="6"/>
    </row>
    <row r="94" spans="2:20" ht="15.75" customHeight="1" x14ac:dyDescent="0.2">
      <c r="B94" s="1">
        <v>1</v>
      </c>
      <c r="C94" s="6"/>
      <c r="E94" s="1">
        <v>0</v>
      </c>
      <c r="P94" s="1">
        <v>670</v>
      </c>
      <c r="Q94" s="6"/>
      <c r="R94" s="6"/>
      <c r="S94" s="6">
        <v>751</v>
      </c>
      <c r="T94" s="6"/>
    </row>
    <row r="95" spans="2:20" ht="15.75" customHeight="1" x14ac:dyDescent="0.2">
      <c r="B95" s="1">
        <v>1</v>
      </c>
      <c r="C95" s="6"/>
      <c r="E95" s="1">
        <v>0</v>
      </c>
      <c r="P95" s="1">
        <v>557</v>
      </c>
      <c r="Q95" s="6"/>
      <c r="R95" s="6"/>
      <c r="S95" s="6">
        <v>598</v>
      </c>
      <c r="T95" s="6"/>
    </row>
    <row r="96" spans="2:20" ht="15.75" customHeight="1" x14ac:dyDescent="0.2">
      <c r="B96" s="1">
        <v>0</v>
      </c>
      <c r="C96" s="6"/>
      <c r="E96" s="1">
        <v>1</v>
      </c>
      <c r="P96" s="1">
        <v>564</v>
      </c>
      <c r="Q96" s="6"/>
      <c r="R96" s="6"/>
      <c r="S96" s="6">
        <v>933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970</v>
      </c>
      <c r="Q97" s="6"/>
      <c r="R97" s="6"/>
      <c r="S97" s="6">
        <v>723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960</v>
      </c>
      <c r="Q98" s="6"/>
      <c r="R98" s="6"/>
      <c r="S98" s="6">
        <v>609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615</v>
      </c>
      <c r="Q99" s="6"/>
      <c r="R99" s="6"/>
      <c r="S99" s="6">
        <v>560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750</v>
      </c>
      <c r="Q100" s="6"/>
      <c r="R100" s="6"/>
      <c r="S100" s="6">
        <v>727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820</v>
      </c>
      <c r="Q101" s="6"/>
      <c r="R101" s="6"/>
      <c r="S101" s="6">
        <v>765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1050</v>
      </c>
      <c r="Q102" s="6"/>
      <c r="R102" s="6"/>
      <c r="S102" s="6">
        <v>508</v>
      </c>
      <c r="T102" s="6"/>
    </row>
    <row r="103" spans="2:20" ht="15.75" customHeight="1" x14ac:dyDescent="0.2">
      <c r="B103" s="1">
        <v>1</v>
      </c>
      <c r="C103" s="6"/>
      <c r="E103" s="1">
        <v>1</v>
      </c>
      <c r="P103" s="1">
        <v>769</v>
      </c>
      <c r="Q103" s="6"/>
      <c r="R103" s="6"/>
      <c r="S103" s="6">
        <v>635</v>
      </c>
      <c r="T103" s="6"/>
    </row>
    <row r="104" spans="2:20" ht="15.75" customHeight="1" x14ac:dyDescent="0.2">
      <c r="B104" s="1">
        <v>0</v>
      </c>
      <c r="C104" s="6"/>
      <c r="E104" s="1">
        <v>1</v>
      </c>
      <c r="P104" s="1">
        <v>544</v>
      </c>
      <c r="Q104" s="6"/>
      <c r="R104" s="6"/>
      <c r="S104" s="6">
        <v>625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742</v>
      </c>
      <c r="Q105" s="6"/>
      <c r="R105" s="6"/>
      <c r="S105" s="6">
        <v>536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645</v>
      </c>
      <c r="Q106" s="6"/>
      <c r="R106" s="6"/>
      <c r="S106" s="6">
        <v>542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580</v>
      </c>
      <c r="Q107" s="6"/>
      <c r="R107" s="6"/>
      <c r="S107" s="6">
        <v>533</v>
      </c>
      <c r="T107" s="6"/>
    </row>
    <row r="108" spans="2:20" ht="15.75" customHeight="1" x14ac:dyDescent="0.2">
      <c r="B108" s="1">
        <v>0</v>
      </c>
      <c r="C108" s="6"/>
      <c r="E108" s="1">
        <v>1</v>
      </c>
      <c r="P108" s="1">
        <v>594</v>
      </c>
      <c r="Q108" s="6"/>
      <c r="R108" s="6"/>
      <c r="S108" s="6">
        <v>611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713</v>
      </c>
      <c r="Q109" s="6"/>
      <c r="R109" s="6"/>
      <c r="S109" s="6">
        <v>554</v>
      </c>
      <c r="T109" s="6"/>
    </row>
    <row r="110" spans="2:20" ht="15.75" customHeight="1" x14ac:dyDescent="0.2">
      <c r="B110" s="1">
        <v>1</v>
      </c>
      <c r="C110" s="6"/>
      <c r="E110" s="1">
        <v>0</v>
      </c>
      <c r="P110" s="1">
        <v>480</v>
      </c>
      <c r="Q110" s="6"/>
      <c r="R110" s="6"/>
      <c r="S110" s="6">
        <v>665</v>
      </c>
      <c r="T110" s="6"/>
    </row>
    <row r="111" spans="2:20" ht="15.75" customHeight="1" x14ac:dyDescent="0.2">
      <c r="B111" s="1">
        <v>0</v>
      </c>
      <c r="C111" s="6"/>
      <c r="E111" s="1">
        <v>0</v>
      </c>
      <c r="P111" s="1">
        <v>590</v>
      </c>
      <c r="Q111" s="6"/>
      <c r="R111" s="6"/>
      <c r="S111" s="6">
        <v>719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949</v>
      </c>
      <c r="Q112" s="6"/>
      <c r="R112" s="6"/>
      <c r="S112" s="6">
        <v>750</v>
      </c>
      <c r="T112" s="6"/>
    </row>
    <row r="113" spans="2:20" ht="15.75" customHeight="1" x14ac:dyDescent="0.2">
      <c r="B113" s="1">
        <v>0</v>
      </c>
      <c r="C113" s="6"/>
      <c r="E113" s="1">
        <v>1</v>
      </c>
      <c r="P113" s="1">
        <v>556</v>
      </c>
      <c r="Q113" s="6"/>
      <c r="R113" s="6"/>
      <c r="S113" s="6">
        <v>653</v>
      </c>
      <c r="T113" s="6"/>
    </row>
    <row r="114" spans="2:20" ht="15.75" customHeight="1" x14ac:dyDescent="0.2">
      <c r="B114" s="1">
        <v>0</v>
      </c>
      <c r="C114" s="6"/>
      <c r="E114" s="1">
        <v>0</v>
      </c>
      <c r="P114" s="1">
        <v>562</v>
      </c>
      <c r="Q114" s="6"/>
      <c r="R114" s="6"/>
      <c r="S114" s="6">
        <v>715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505</v>
      </c>
      <c r="Q115" s="6"/>
      <c r="R115" s="6"/>
      <c r="S115" s="6">
        <v>778</v>
      </c>
      <c r="T115" s="6"/>
    </row>
    <row r="116" spans="2:20" ht="15.75" customHeight="1" x14ac:dyDescent="0.2">
      <c r="B116" s="1">
        <v>0</v>
      </c>
      <c r="C116" s="6"/>
      <c r="E116" s="1">
        <v>0</v>
      </c>
      <c r="P116" s="1">
        <v>744</v>
      </c>
      <c r="Q116" s="6"/>
      <c r="R116" s="6"/>
      <c r="S116" s="6">
        <v>753</v>
      </c>
      <c r="T116" s="6"/>
    </row>
    <row r="117" spans="2:20" ht="15.75" customHeight="1" x14ac:dyDescent="0.2">
      <c r="B117" s="1">
        <v>1</v>
      </c>
      <c r="C117" s="6"/>
      <c r="E117" s="1">
        <v>1</v>
      </c>
      <c r="P117" s="1">
        <v>774</v>
      </c>
      <c r="Q117" s="6"/>
      <c r="R117" s="6"/>
      <c r="S117" s="6">
        <v>783</v>
      </c>
      <c r="T117" s="6"/>
    </row>
    <row r="118" spans="2:20" ht="15.75" customHeight="1" x14ac:dyDescent="0.2">
      <c r="B118" s="1">
        <v>1</v>
      </c>
      <c r="C118" s="6"/>
      <c r="E118" s="1">
        <v>0</v>
      </c>
      <c r="P118" s="1">
        <v>756</v>
      </c>
      <c r="S118" s="1">
        <v>766</v>
      </c>
    </row>
    <row r="119" spans="2:20" ht="15.75" customHeight="1" x14ac:dyDescent="0.2">
      <c r="B119" s="1">
        <v>1</v>
      </c>
      <c r="C119" s="6"/>
      <c r="E119" s="1">
        <v>1</v>
      </c>
      <c r="P119" s="1">
        <v>642</v>
      </c>
      <c r="S119" s="1">
        <v>861</v>
      </c>
    </row>
    <row r="120" spans="2:20" ht="15.75" customHeight="1" x14ac:dyDescent="0.2">
      <c r="B120" s="1">
        <v>1</v>
      </c>
      <c r="C120" s="6"/>
      <c r="E120" s="1">
        <v>0</v>
      </c>
      <c r="P120" s="1">
        <v>713</v>
      </c>
      <c r="S120" s="1">
        <v>1043</v>
      </c>
    </row>
    <row r="121" spans="2:20" ht="15.75" customHeight="1" x14ac:dyDescent="0.2">
      <c r="B121" s="1">
        <v>1</v>
      </c>
      <c r="C121" s="6"/>
      <c r="E121" s="1">
        <v>0</v>
      </c>
      <c r="P121" s="1">
        <v>464</v>
      </c>
      <c r="S121" s="1">
        <v>1002</v>
      </c>
    </row>
    <row r="122" spans="2:20" ht="15.75" customHeight="1" x14ac:dyDescent="0.2">
      <c r="B122" s="1">
        <v>1</v>
      </c>
      <c r="C122" s="6"/>
      <c r="E122" s="1">
        <v>1</v>
      </c>
      <c r="P122" s="1">
        <v>806</v>
      </c>
      <c r="S122" s="1">
        <v>904</v>
      </c>
    </row>
    <row r="123" spans="2:20" ht="15.75" customHeight="1" x14ac:dyDescent="0.2">
      <c r="B123" s="1">
        <v>1</v>
      </c>
      <c r="C123" s="6"/>
      <c r="E123" s="1">
        <v>1</v>
      </c>
      <c r="P123" s="1">
        <v>644</v>
      </c>
      <c r="S123" s="1">
        <v>694</v>
      </c>
    </row>
    <row r="124" spans="2:20" ht="15.75" customHeight="1" x14ac:dyDescent="0.2">
      <c r="B124" s="1">
        <v>1</v>
      </c>
      <c r="C124" s="6"/>
      <c r="E124" s="1">
        <v>1</v>
      </c>
      <c r="P124" s="1">
        <v>674</v>
      </c>
      <c r="S124" s="1">
        <v>573</v>
      </c>
    </row>
    <row r="125" spans="2:20" ht="15.75" customHeight="1" x14ac:dyDescent="0.2">
      <c r="B125" s="1">
        <v>1</v>
      </c>
      <c r="C125" s="6"/>
      <c r="E125" s="1">
        <v>0</v>
      </c>
      <c r="P125" s="1">
        <v>769</v>
      </c>
      <c r="S125" s="1">
        <v>723</v>
      </c>
    </row>
    <row r="126" spans="2:20" ht="15.75" customHeight="1" x14ac:dyDescent="0.2">
      <c r="B126" s="1">
        <v>1</v>
      </c>
      <c r="C126" s="6"/>
      <c r="E126" s="1">
        <v>1</v>
      </c>
      <c r="P126" s="1">
        <v>583</v>
      </c>
      <c r="S126" s="1">
        <v>1081</v>
      </c>
    </row>
    <row r="127" spans="2:20" ht="15.75" customHeight="1" x14ac:dyDescent="0.2">
      <c r="B127" s="1">
        <v>0</v>
      </c>
      <c r="C127" s="6"/>
      <c r="E127" s="1">
        <v>1</v>
      </c>
      <c r="P127" s="1">
        <v>502</v>
      </c>
      <c r="S127" s="1">
        <v>680</v>
      </c>
    </row>
    <row r="128" spans="2:20" ht="15.75" customHeight="1" x14ac:dyDescent="0.2">
      <c r="B128" s="1">
        <v>1</v>
      </c>
      <c r="C128" s="6"/>
      <c r="E128" s="1">
        <v>1</v>
      </c>
      <c r="P128" s="1">
        <v>788</v>
      </c>
      <c r="S128" s="1">
        <v>815</v>
      </c>
    </row>
    <row r="129" spans="2:19" ht="15.75" customHeight="1" x14ac:dyDescent="0.2">
      <c r="B129" s="1">
        <v>0</v>
      </c>
      <c r="C129" s="6"/>
      <c r="E129" s="1">
        <v>1</v>
      </c>
      <c r="P129" s="1">
        <v>899</v>
      </c>
      <c r="S129" s="1">
        <v>669</v>
      </c>
    </row>
    <row r="130" spans="2:19" ht="15.75" customHeight="1" x14ac:dyDescent="0.2">
      <c r="B130" s="1">
        <v>0</v>
      </c>
      <c r="C130" s="6"/>
      <c r="E130" s="1">
        <v>1</v>
      </c>
      <c r="P130" s="1">
        <v>0</v>
      </c>
      <c r="S130" s="1">
        <v>380</v>
      </c>
    </row>
    <row r="131" spans="2:19" ht="15.75" customHeight="1" x14ac:dyDescent="0.2">
      <c r="B131" s="1">
        <v>1</v>
      </c>
      <c r="C131" s="6"/>
      <c r="E131" s="1">
        <v>0</v>
      </c>
      <c r="P131" s="1">
        <v>512</v>
      </c>
      <c r="S131" s="1">
        <v>643</v>
      </c>
    </row>
    <row r="132" spans="2:19" ht="15.75" customHeight="1" x14ac:dyDescent="0.2">
      <c r="B132" s="1">
        <v>1</v>
      </c>
      <c r="C132" s="6"/>
      <c r="E132" s="1">
        <v>1</v>
      </c>
      <c r="P132" s="1">
        <v>655</v>
      </c>
      <c r="S132" s="1">
        <v>745</v>
      </c>
    </row>
    <row r="133" spans="2:19" ht="15.75" customHeight="1" x14ac:dyDescent="0.2">
      <c r="B133" s="1">
        <v>1</v>
      </c>
      <c r="C133" s="6"/>
      <c r="E133" s="1">
        <v>0</v>
      </c>
      <c r="P133" s="1">
        <v>550</v>
      </c>
      <c r="S133" s="1">
        <v>760</v>
      </c>
    </row>
    <row r="134" spans="2:19" ht="15.75" customHeight="1" x14ac:dyDescent="0.2">
      <c r="B134" s="1">
        <v>1</v>
      </c>
      <c r="C134" s="6"/>
      <c r="E134" s="1">
        <v>1</v>
      </c>
      <c r="P134" s="1">
        <v>724</v>
      </c>
      <c r="S134" s="1">
        <v>886</v>
      </c>
    </row>
    <row r="135" spans="2:19" ht="15.75" customHeight="1" x14ac:dyDescent="0.2">
      <c r="B135" s="1">
        <v>1</v>
      </c>
      <c r="C135" s="6"/>
      <c r="E135" s="1">
        <v>0</v>
      </c>
      <c r="P135" s="1">
        <v>651</v>
      </c>
      <c r="S135" s="1">
        <v>573</v>
      </c>
    </row>
    <row r="136" spans="2:19" ht="15.75" customHeight="1" x14ac:dyDescent="0.2">
      <c r="B136" s="1">
        <v>1</v>
      </c>
      <c r="C136" s="6"/>
      <c r="E136" s="1">
        <v>1</v>
      </c>
      <c r="P136" s="1">
        <v>690</v>
      </c>
      <c r="S136" s="1">
        <v>803</v>
      </c>
    </row>
    <row r="137" spans="2:19" ht="15.75" customHeight="1" x14ac:dyDescent="0.2">
      <c r="B137" s="1">
        <v>1</v>
      </c>
      <c r="C137" s="6"/>
      <c r="E137" s="1">
        <v>0</v>
      </c>
      <c r="P137" s="1">
        <v>592</v>
      </c>
      <c r="S137" s="1">
        <v>906</v>
      </c>
    </row>
    <row r="138" spans="2:19" ht="15.75" customHeight="1" x14ac:dyDescent="0.2">
      <c r="B138" s="1">
        <v>1</v>
      </c>
      <c r="C138" s="6"/>
      <c r="E138" s="1">
        <v>1</v>
      </c>
      <c r="P138" s="1">
        <v>575</v>
      </c>
      <c r="S138" s="1">
        <v>673</v>
      </c>
    </row>
    <row r="139" spans="2:19" ht="15.75" customHeight="1" x14ac:dyDescent="0.2">
      <c r="B139" s="1">
        <v>1</v>
      </c>
      <c r="C139" s="6"/>
      <c r="E139" s="1">
        <v>1</v>
      </c>
      <c r="P139" s="1">
        <v>478</v>
      </c>
      <c r="S139" s="1">
        <v>671</v>
      </c>
    </row>
    <row r="140" spans="2:19" ht="15.75" customHeight="1" x14ac:dyDescent="0.2">
      <c r="B140" s="1">
        <v>1</v>
      </c>
      <c r="C140" s="6"/>
      <c r="E140" s="1">
        <v>1</v>
      </c>
      <c r="P140" s="1">
        <v>500</v>
      </c>
      <c r="S140" s="1">
        <v>766</v>
      </c>
    </row>
    <row r="141" spans="2:19" ht="15.75" customHeight="1" x14ac:dyDescent="0.2">
      <c r="B141" s="1">
        <v>1</v>
      </c>
      <c r="C141" s="6"/>
      <c r="E141" s="1">
        <v>1</v>
      </c>
      <c r="P141" s="1">
        <v>739</v>
      </c>
      <c r="S141" s="1">
        <v>877</v>
      </c>
    </row>
    <row r="142" spans="2:19" ht="15.75" customHeight="1" x14ac:dyDescent="0.2">
      <c r="B142" s="1">
        <v>1</v>
      </c>
      <c r="C142" s="6"/>
      <c r="E142" s="1">
        <v>1</v>
      </c>
      <c r="P142" s="1">
        <v>562</v>
      </c>
      <c r="S142" s="1">
        <v>619</v>
      </c>
    </row>
    <row r="143" spans="2:19" ht="15.75" customHeight="1" x14ac:dyDescent="0.2">
      <c r="B143" s="1">
        <v>1</v>
      </c>
      <c r="C143" s="6"/>
      <c r="E143" s="1">
        <v>1</v>
      </c>
      <c r="P143" s="1">
        <v>592</v>
      </c>
      <c r="S143" s="1">
        <v>641</v>
      </c>
    </row>
    <row r="144" spans="2:19" ht="15.75" customHeight="1" x14ac:dyDescent="0.2">
      <c r="B144" s="1">
        <v>1</v>
      </c>
      <c r="C144" s="6"/>
      <c r="E144" s="1">
        <v>1</v>
      </c>
      <c r="P144" s="1">
        <v>759</v>
      </c>
      <c r="S144" s="1">
        <v>568</v>
      </c>
    </row>
    <row r="145" spans="2:19" ht="15.75" customHeight="1" x14ac:dyDescent="0.2">
      <c r="B145" s="1">
        <v>0</v>
      </c>
      <c r="C145" s="6"/>
      <c r="E145" s="1">
        <v>1</v>
      </c>
      <c r="P145" s="1">
        <v>934</v>
      </c>
      <c r="S145" s="1">
        <v>575</v>
      </c>
    </row>
    <row r="146" spans="2:19" ht="15.75" customHeight="1" x14ac:dyDescent="0.2">
      <c r="B146" s="1">
        <v>0</v>
      </c>
      <c r="C146" s="6"/>
      <c r="E146" s="1">
        <v>1</v>
      </c>
      <c r="P146" s="1">
        <v>676</v>
      </c>
      <c r="S146" s="1">
        <v>901</v>
      </c>
    </row>
    <row r="147" spans="2:19" ht="15.75" customHeight="1" x14ac:dyDescent="0.2">
      <c r="B147" s="1">
        <v>1</v>
      </c>
      <c r="C147" s="6"/>
      <c r="E147" s="1">
        <v>1</v>
      </c>
      <c r="P147" s="1">
        <v>603</v>
      </c>
      <c r="S147" s="1">
        <v>628</v>
      </c>
    </row>
    <row r="148" spans="2:19" ht="15.75" customHeight="1" x14ac:dyDescent="0.2">
      <c r="B148" s="1">
        <v>1</v>
      </c>
      <c r="C148" s="6"/>
      <c r="E148" s="1">
        <v>1</v>
      </c>
      <c r="P148" s="1">
        <v>754</v>
      </c>
      <c r="S148" s="1">
        <v>435</v>
      </c>
    </row>
    <row r="149" spans="2:19" ht="15.75" customHeight="1" x14ac:dyDescent="0.2">
      <c r="B149" s="1">
        <v>1</v>
      </c>
      <c r="C149" s="6"/>
      <c r="E149" s="1">
        <v>1</v>
      </c>
      <c r="P149" s="1">
        <v>744</v>
      </c>
      <c r="S149" s="1">
        <v>473</v>
      </c>
    </row>
    <row r="150" spans="2:19" ht="15.75" customHeight="1" x14ac:dyDescent="0.2">
      <c r="B150" s="1">
        <v>1</v>
      </c>
      <c r="C150" s="6"/>
      <c r="E150" s="1">
        <v>1</v>
      </c>
      <c r="P150" s="1">
        <v>599</v>
      </c>
      <c r="S150" s="1">
        <v>760</v>
      </c>
    </row>
    <row r="151" spans="2:19" ht="15.75" customHeight="1" x14ac:dyDescent="0.2">
      <c r="B151" s="1">
        <v>1</v>
      </c>
      <c r="C151" s="6"/>
      <c r="E151" s="1">
        <v>0</v>
      </c>
      <c r="P151" s="1">
        <v>766</v>
      </c>
      <c r="S151" s="1">
        <v>671</v>
      </c>
    </row>
    <row r="152" spans="2:19" ht="15.75" customHeight="1" x14ac:dyDescent="0.2">
      <c r="B152" s="1">
        <v>1</v>
      </c>
      <c r="C152" s="6"/>
      <c r="E152" s="1">
        <v>1</v>
      </c>
      <c r="P152" s="1">
        <v>524</v>
      </c>
      <c r="S152" s="1">
        <v>533</v>
      </c>
    </row>
    <row r="153" spans="2:19" ht="15.75" customHeight="1" x14ac:dyDescent="0.2">
      <c r="B153" s="1">
        <v>1</v>
      </c>
      <c r="C153" s="6"/>
      <c r="E153" s="1">
        <v>1</v>
      </c>
      <c r="P153" s="1">
        <v>515</v>
      </c>
      <c r="S153" s="1">
        <v>972</v>
      </c>
    </row>
    <row r="154" spans="2:19" ht="15.75" customHeight="1" x14ac:dyDescent="0.2">
      <c r="B154" s="1">
        <v>1</v>
      </c>
      <c r="C154" s="6"/>
      <c r="E154" s="1">
        <v>1</v>
      </c>
      <c r="P154" s="1">
        <v>546</v>
      </c>
      <c r="S154" s="1">
        <v>787</v>
      </c>
    </row>
    <row r="155" spans="2:19" ht="15.75" customHeight="1" x14ac:dyDescent="0.2">
      <c r="B155" s="1">
        <v>1</v>
      </c>
      <c r="C155" s="6"/>
      <c r="E155" s="1">
        <v>1</v>
      </c>
      <c r="P155" s="1">
        <v>728</v>
      </c>
      <c r="S155" s="1">
        <v>705</v>
      </c>
    </row>
    <row r="156" spans="2:19" ht="15.75" customHeight="1" x14ac:dyDescent="0.2">
      <c r="B156" s="1">
        <v>1</v>
      </c>
      <c r="C156" s="6"/>
      <c r="E156" s="1">
        <v>0</v>
      </c>
      <c r="P156" s="1">
        <v>742</v>
      </c>
      <c r="S156" s="1">
        <v>808</v>
      </c>
    </row>
    <row r="157" spans="2:19" ht="15.75" customHeight="1" x14ac:dyDescent="0.2">
      <c r="B157" s="1">
        <v>1</v>
      </c>
      <c r="C157" s="6"/>
      <c r="E157" s="1">
        <v>1</v>
      </c>
      <c r="P157" s="1">
        <v>805</v>
      </c>
      <c r="S157" s="1">
        <v>887</v>
      </c>
    </row>
    <row r="158" spans="2:19" ht="15.75" customHeight="1" x14ac:dyDescent="0.2">
      <c r="B158" s="1">
        <v>1</v>
      </c>
      <c r="C158" s="6"/>
      <c r="E158" s="1">
        <v>1</v>
      </c>
      <c r="P158" s="1">
        <v>516</v>
      </c>
      <c r="S158" s="1">
        <v>669</v>
      </c>
    </row>
    <row r="159" spans="2:19" ht="15.75" customHeight="1" x14ac:dyDescent="0.2">
      <c r="B159" s="1">
        <v>1</v>
      </c>
      <c r="C159" s="6"/>
      <c r="E159" s="1">
        <v>1</v>
      </c>
      <c r="P159" s="1">
        <v>802</v>
      </c>
      <c r="S159" s="1">
        <v>603</v>
      </c>
    </row>
    <row r="160" spans="2:19" ht="15.75" customHeight="1" x14ac:dyDescent="0.2">
      <c r="B160" s="1">
        <v>1</v>
      </c>
      <c r="C160" s="6"/>
      <c r="E160" s="1">
        <v>1</v>
      </c>
      <c r="P160" s="1">
        <v>609</v>
      </c>
      <c r="S160" s="1">
        <v>706</v>
      </c>
    </row>
    <row r="161" spans="2:19" ht="15.75" customHeight="1" x14ac:dyDescent="0.2">
      <c r="B161" s="1">
        <v>0</v>
      </c>
      <c r="C161" s="6"/>
      <c r="E161" s="1">
        <v>1</v>
      </c>
      <c r="P161" s="1">
        <v>496</v>
      </c>
      <c r="S161" s="1">
        <v>849</v>
      </c>
    </row>
    <row r="162" spans="2:19" ht="15.75" customHeight="1" x14ac:dyDescent="0.2">
      <c r="B162" s="1">
        <v>1</v>
      </c>
      <c r="C162" s="6"/>
      <c r="E162" s="1">
        <v>1</v>
      </c>
      <c r="P162" s="1">
        <v>590</v>
      </c>
      <c r="S162" s="1">
        <v>751</v>
      </c>
    </row>
    <row r="163" spans="2:19" ht="15.75" customHeight="1" x14ac:dyDescent="0.2">
      <c r="B163" s="1">
        <v>1</v>
      </c>
      <c r="C163" s="6"/>
      <c r="E163" s="1">
        <v>1</v>
      </c>
      <c r="P163" s="1">
        <v>557</v>
      </c>
      <c r="S163" s="1">
        <v>582</v>
      </c>
    </row>
    <row r="164" spans="2:19" ht="15.75" customHeight="1" x14ac:dyDescent="0.2">
      <c r="B164" s="1">
        <v>1</v>
      </c>
      <c r="C164" s="6"/>
      <c r="E164" s="1">
        <v>1</v>
      </c>
      <c r="P164" s="1">
        <v>868</v>
      </c>
      <c r="S164" s="1">
        <v>725</v>
      </c>
    </row>
    <row r="165" spans="2:19" ht="15.75" customHeight="1" x14ac:dyDescent="0.2">
      <c r="B165" s="1">
        <v>1</v>
      </c>
      <c r="C165" s="6"/>
      <c r="E165" s="1">
        <v>0</v>
      </c>
      <c r="P165" s="1">
        <v>666</v>
      </c>
      <c r="S165" s="1">
        <v>731</v>
      </c>
    </row>
    <row r="166" spans="2:19" ht="15.75" customHeight="1" x14ac:dyDescent="0.2">
      <c r="B166" s="1">
        <v>1</v>
      </c>
      <c r="C166" s="6"/>
      <c r="E166" s="1">
        <v>1</v>
      </c>
      <c r="P166" s="1">
        <v>649</v>
      </c>
      <c r="S166" s="1">
        <v>722</v>
      </c>
    </row>
    <row r="167" spans="2:19" ht="15.75" customHeight="1" x14ac:dyDescent="0.2">
      <c r="B167" s="1">
        <v>1</v>
      </c>
      <c r="C167" s="6"/>
      <c r="E167" s="1">
        <v>1</v>
      </c>
      <c r="P167" s="1">
        <v>568</v>
      </c>
      <c r="S167" s="1">
        <v>705</v>
      </c>
    </row>
    <row r="168" spans="2:19" ht="15.75" customHeight="1" x14ac:dyDescent="0.2">
      <c r="B168" s="1">
        <v>0</v>
      </c>
      <c r="C168" s="6"/>
      <c r="E168" s="1">
        <v>1</v>
      </c>
      <c r="P168" s="1">
        <v>622</v>
      </c>
      <c r="S168" s="1">
        <v>535</v>
      </c>
    </row>
    <row r="169" spans="2:19" ht="15.75" customHeight="1" x14ac:dyDescent="0.2">
      <c r="B169" s="1">
        <v>1</v>
      </c>
      <c r="C169" s="6"/>
      <c r="E169" s="1">
        <v>1</v>
      </c>
      <c r="P169" s="1">
        <v>836</v>
      </c>
      <c r="S169" s="1">
        <v>566</v>
      </c>
    </row>
    <row r="170" spans="2:19" ht="15.75" customHeight="1" x14ac:dyDescent="0.2">
      <c r="B170" s="1">
        <v>1</v>
      </c>
      <c r="C170" s="6"/>
      <c r="E170" s="1">
        <v>0</v>
      </c>
      <c r="P170" s="1">
        <v>459</v>
      </c>
      <c r="S170" s="1">
        <v>589</v>
      </c>
    </row>
    <row r="171" spans="2:19" ht="15.75" customHeight="1" x14ac:dyDescent="0.2">
      <c r="B171" s="1">
        <v>1</v>
      </c>
      <c r="C171" s="6"/>
      <c r="E171" s="1">
        <v>1</v>
      </c>
      <c r="P171" s="1">
        <v>770</v>
      </c>
      <c r="S171" s="1">
        <v>435</v>
      </c>
    </row>
    <row r="172" spans="2:19" ht="15.75" customHeight="1" x14ac:dyDescent="0.2">
      <c r="B172" s="1">
        <v>1</v>
      </c>
      <c r="C172" s="6"/>
      <c r="E172" s="1">
        <v>0</v>
      </c>
      <c r="P172" s="1">
        <v>1048</v>
      </c>
      <c r="S172" s="1">
        <v>698</v>
      </c>
    </row>
    <row r="173" spans="2:19" ht="15.75" customHeight="1" x14ac:dyDescent="0.2">
      <c r="B173" s="1">
        <v>1</v>
      </c>
      <c r="C173" s="6"/>
      <c r="E173" s="1">
        <v>1</v>
      </c>
      <c r="P173" s="1">
        <v>567</v>
      </c>
      <c r="S173" s="1">
        <v>712</v>
      </c>
    </row>
    <row r="174" spans="2:19" ht="15.75" customHeight="1" x14ac:dyDescent="0.2">
      <c r="B174" s="1">
        <v>1</v>
      </c>
      <c r="C174" s="6"/>
      <c r="E174" s="1">
        <v>1</v>
      </c>
      <c r="P174" s="1">
        <v>702</v>
      </c>
      <c r="S174" s="1">
        <v>638</v>
      </c>
    </row>
    <row r="175" spans="2:19" ht="15.75" customHeight="1" x14ac:dyDescent="0.2">
      <c r="B175" s="1">
        <v>1</v>
      </c>
      <c r="C175" s="6"/>
      <c r="E175" s="1">
        <v>1</v>
      </c>
      <c r="P175" s="1">
        <v>772</v>
      </c>
      <c r="S175" s="1">
        <v>749</v>
      </c>
    </row>
    <row r="176" spans="2:19" ht="15.75" customHeight="1" x14ac:dyDescent="0.2">
      <c r="B176" s="1">
        <v>1</v>
      </c>
      <c r="C176" s="6"/>
      <c r="E176" s="1">
        <v>0</v>
      </c>
      <c r="P176" s="1">
        <v>690</v>
      </c>
      <c r="S176" s="1">
        <v>763</v>
      </c>
    </row>
    <row r="177" spans="2:19" ht="15.75" customHeight="1" x14ac:dyDescent="0.2">
      <c r="B177" s="1">
        <v>1</v>
      </c>
      <c r="C177" s="6"/>
      <c r="E177" s="1">
        <v>1</v>
      </c>
      <c r="P177" s="1">
        <v>745</v>
      </c>
      <c r="S177" s="1">
        <v>690</v>
      </c>
    </row>
    <row r="178" spans="2:19" ht="15.75" customHeight="1" x14ac:dyDescent="0.2">
      <c r="B178" s="1">
        <v>1</v>
      </c>
      <c r="C178" s="6"/>
      <c r="E178" s="1">
        <v>1</v>
      </c>
      <c r="P178" s="1">
        <v>832</v>
      </c>
      <c r="S178" s="1">
        <v>417</v>
      </c>
    </row>
    <row r="179" spans="2:19" ht="15.75" customHeight="1" x14ac:dyDescent="0.2">
      <c r="B179" s="1">
        <v>1</v>
      </c>
      <c r="C179" s="6"/>
      <c r="E179" s="1">
        <v>0</v>
      </c>
      <c r="P179" s="1">
        <v>670</v>
      </c>
      <c r="S179" s="1">
        <v>727</v>
      </c>
    </row>
    <row r="180" spans="2:19" ht="15.75" customHeight="1" x14ac:dyDescent="0.2">
      <c r="B180" s="1">
        <v>0</v>
      </c>
      <c r="C180" s="6"/>
      <c r="E180" s="1">
        <v>1</v>
      </c>
      <c r="P180" s="1">
        <v>749</v>
      </c>
      <c r="S180" s="1">
        <v>621</v>
      </c>
    </row>
    <row r="181" spans="2:19" ht="15.75" customHeight="1" x14ac:dyDescent="0.2">
      <c r="B181" s="1">
        <v>1</v>
      </c>
      <c r="C181" s="6"/>
      <c r="E181" s="1">
        <v>0</v>
      </c>
      <c r="P181" s="1">
        <v>971</v>
      </c>
      <c r="S181" s="1">
        <v>723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0</v>
      </c>
      <c r="B2" s="1">
        <v>1</v>
      </c>
      <c r="C2" s="7">
        <v>0</v>
      </c>
      <c r="D2" s="1">
        <v>1</v>
      </c>
      <c r="E2" s="1">
        <v>1</v>
      </c>
      <c r="F2" s="1">
        <v>0</v>
      </c>
      <c r="G2" s="1" t="s">
        <v>19</v>
      </c>
      <c r="H2" s="1">
        <f t="shared" ref="H2:I2" si="0">COUNTIF(A2:A181, 1)</f>
        <v>13</v>
      </c>
      <c r="I2" s="1">
        <f t="shared" si="0"/>
        <v>144</v>
      </c>
      <c r="J2" s="1">
        <f>COUNTIF(C2:C181, 0)</f>
        <v>50</v>
      </c>
      <c r="K2" s="1">
        <f t="shared" ref="K2:L2" si="1">COUNTIF(D2:D181, 1)</f>
        <v>10</v>
      </c>
      <c r="L2" s="1">
        <f t="shared" si="1"/>
        <v>167</v>
      </c>
      <c r="M2" s="1">
        <f>COUNTIF(F2:F181, 0)</f>
        <v>51</v>
      </c>
      <c r="O2" s="1">
        <v>5055</v>
      </c>
      <c r="P2" s="1">
        <v>929</v>
      </c>
      <c r="Q2" s="7">
        <v>2724</v>
      </c>
      <c r="R2" s="6">
        <v>2421</v>
      </c>
      <c r="S2" s="6">
        <v>832</v>
      </c>
      <c r="T2" s="7">
        <v>1675</v>
      </c>
      <c r="U2" s="1" t="s">
        <v>20</v>
      </c>
      <c r="V2" s="1">
        <f t="shared" ref="V2:AA2" si="2">COUNTIF(O2:O181, 0)</f>
        <v>0</v>
      </c>
      <c r="W2" s="1">
        <f t="shared" si="2"/>
        <v>0</v>
      </c>
      <c r="X2" s="1">
        <f t="shared" si="2"/>
        <v>0</v>
      </c>
      <c r="Y2" s="1">
        <f t="shared" si="2"/>
        <v>0</v>
      </c>
      <c r="Z2" s="1">
        <f t="shared" si="2"/>
        <v>0</v>
      </c>
      <c r="AA2" s="1">
        <f t="shared" si="2"/>
        <v>0</v>
      </c>
    </row>
    <row r="3" spans="1:27" x14ac:dyDescent="0.2">
      <c r="A3" s="1">
        <v>1</v>
      </c>
      <c r="B3" s="1">
        <v>0</v>
      </c>
      <c r="C3" s="7">
        <v>0</v>
      </c>
      <c r="D3" s="1">
        <v>1</v>
      </c>
      <c r="E3" s="1">
        <v>1</v>
      </c>
      <c r="F3" s="1">
        <v>1</v>
      </c>
      <c r="G3" s="1" t="s">
        <v>21</v>
      </c>
      <c r="H3" s="1">
        <f>H2/18</f>
        <v>0.72222222222222221</v>
      </c>
      <c r="I3" s="1">
        <f>I2/180</f>
        <v>0.8</v>
      </c>
      <c r="J3" s="1">
        <f>J2/60</f>
        <v>0.83333333333333337</v>
      </c>
      <c r="K3" s="1">
        <f>K2/18</f>
        <v>0.55555555555555558</v>
      </c>
      <c r="L3" s="1">
        <f>L2/180</f>
        <v>0.92777777777777781</v>
      </c>
      <c r="M3" s="1">
        <f>M2/60</f>
        <v>0.85</v>
      </c>
      <c r="O3" s="1">
        <v>2916</v>
      </c>
      <c r="P3" s="1">
        <v>815</v>
      </c>
      <c r="Q3" s="7">
        <v>2705</v>
      </c>
      <c r="R3" s="6">
        <v>3212</v>
      </c>
      <c r="S3" s="6">
        <v>1031</v>
      </c>
      <c r="T3" s="7">
        <v>1455</v>
      </c>
      <c r="U3" s="5" t="s">
        <v>22</v>
      </c>
      <c r="V3" s="1">
        <f>SUM(O2:O181)/(18-V2)</f>
        <v>3583.3888888888887</v>
      </c>
      <c r="W3" s="1">
        <f>SUM(P2:P181)/(180-W2)</f>
        <v>658.43888888888887</v>
      </c>
      <c r="X3" s="1">
        <f>SUM(Q2:Q181)/(60-X2)</f>
        <v>1386.2666666666667</v>
      </c>
      <c r="Y3" s="1">
        <f>SUM(R2:R181)/(18-Y2)</f>
        <v>4192.666666666667</v>
      </c>
      <c r="Z3" s="1">
        <f>SUM(S2:S181)/(180-Z2)</f>
        <v>654.28888888888889</v>
      </c>
      <c r="AA3" s="1">
        <f>SUM(T2:T181)/(60-AA2)</f>
        <v>1257</v>
      </c>
    </row>
    <row r="4" spans="1:27" x14ac:dyDescent="0.2">
      <c r="A4" s="1">
        <v>1</v>
      </c>
      <c r="B4" s="1">
        <v>1</v>
      </c>
      <c r="C4" s="7">
        <v>0</v>
      </c>
      <c r="D4" s="1">
        <v>0</v>
      </c>
      <c r="E4" s="1">
        <v>1</v>
      </c>
      <c r="F4" s="1">
        <v>0</v>
      </c>
      <c r="O4" s="1">
        <v>2831</v>
      </c>
      <c r="P4" s="1">
        <v>485</v>
      </c>
      <c r="Q4" s="7">
        <v>1568</v>
      </c>
      <c r="R4" s="6">
        <v>3163</v>
      </c>
      <c r="S4" s="6">
        <v>550</v>
      </c>
      <c r="T4" s="7">
        <v>873</v>
      </c>
    </row>
    <row r="5" spans="1:27" x14ac:dyDescent="0.2">
      <c r="A5" s="1">
        <v>1</v>
      </c>
      <c r="B5" s="1">
        <v>1</v>
      </c>
      <c r="C5" s="7">
        <v>0</v>
      </c>
      <c r="D5" s="1">
        <v>1</v>
      </c>
      <c r="E5" s="1">
        <v>1</v>
      </c>
      <c r="F5" s="1">
        <v>0</v>
      </c>
      <c r="O5" s="1">
        <v>4165</v>
      </c>
      <c r="P5" s="1">
        <v>484</v>
      </c>
      <c r="Q5" s="7">
        <v>1852</v>
      </c>
      <c r="R5" s="6">
        <v>2932</v>
      </c>
      <c r="S5" s="6">
        <v>796</v>
      </c>
      <c r="T5" s="7">
        <v>1812</v>
      </c>
    </row>
    <row r="6" spans="1:27" x14ac:dyDescent="0.2">
      <c r="A6" s="1">
        <v>1</v>
      </c>
      <c r="B6" s="1">
        <v>0</v>
      </c>
      <c r="C6" s="7">
        <v>0</v>
      </c>
      <c r="D6" s="1">
        <v>0</v>
      </c>
      <c r="E6" s="1">
        <v>1</v>
      </c>
      <c r="F6" s="1">
        <v>0</v>
      </c>
      <c r="O6" s="1">
        <v>5213</v>
      </c>
      <c r="P6" s="1">
        <v>979</v>
      </c>
      <c r="Q6" s="7">
        <v>1156</v>
      </c>
      <c r="R6" s="6">
        <v>4695</v>
      </c>
      <c r="S6" s="6">
        <v>611</v>
      </c>
      <c r="T6" s="7">
        <v>845</v>
      </c>
    </row>
    <row r="7" spans="1:27" x14ac:dyDescent="0.2">
      <c r="A7" s="1">
        <v>1</v>
      </c>
      <c r="B7" s="1">
        <v>1</v>
      </c>
      <c r="C7" s="7">
        <v>0</v>
      </c>
      <c r="D7" s="1">
        <v>0</v>
      </c>
      <c r="E7" s="1">
        <v>1</v>
      </c>
      <c r="F7" s="1">
        <v>0</v>
      </c>
      <c r="O7" s="1">
        <v>4036</v>
      </c>
      <c r="P7" s="1">
        <v>783</v>
      </c>
      <c r="Q7" s="7">
        <v>1463</v>
      </c>
      <c r="R7" s="6">
        <v>4170</v>
      </c>
      <c r="S7" s="6">
        <v>634</v>
      </c>
      <c r="T7" s="7">
        <v>1082</v>
      </c>
    </row>
    <row r="8" spans="1:27" x14ac:dyDescent="0.2">
      <c r="A8" s="1">
        <v>0</v>
      </c>
      <c r="B8" s="1">
        <v>1</v>
      </c>
      <c r="C8" s="7">
        <v>0</v>
      </c>
      <c r="D8" s="1">
        <v>0</v>
      </c>
      <c r="E8" s="1">
        <v>1</v>
      </c>
      <c r="F8" s="1">
        <v>0</v>
      </c>
      <c r="O8" s="1">
        <v>4538</v>
      </c>
      <c r="P8" s="1">
        <v>750</v>
      </c>
      <c r="Q8" s="7">
        <v>1614</v>
      </c>
      <c r="R8" s="6">
        <v>4258</v>
      </c>
      <c r="S8" s="6">
        <v>584</v>
      </c>
      <c r="T8" s="7">
        <v>1429</v>
      </c>
    </row>
    <row r="9" spans="1:27" x14ac:dyDescent="0.2">
      <c r="A9" s="1">
        <v>1</v>
      </c>
      <c r="B9" s="1">
        <v>1</v>
      </c>
      <c r="C9" s="7">
        <v>0</v>
      </c>
      <c r="D9" s="1">
        <v>0</v>
      </c>
      <c r="E9" s="1">
        <v>1</v>
      </c>
      <c r="F9" s="1">
        <v>0</v>
      </c>
      <c r="O9" s="1">
        <v>3628</v>
      </c>
      <c r="P9" s="1">
        <v>733</v>
      </c>
      <c r="Q9" s="7">
        <v>1074</v>
      </c>
      <c r="R9" s="6">
        <v>2608</v>
      </c>
      <c r="S9" s="6">
        <v>607</v>
      </c>
      <c r="T9" s="7">
        <v>922</v>
      </c>
    </row>
    <row r="10" spans="1:27" x14ac:dyDescent="0.2">
      <c r="A10" s="1">
        <v>1</v>
      </c>
      <c r="B10" s="1">
        <v>1</v>
      </c>
      <c r="C10" s="7">
        <v>0</v>
      </c>
      <c r="D10" s="1">
        <v>0</v>
      </c>
      <c r="E10" s="1">
        <v>1</v>
      </c>
      <c r="F10" s="1">
        <v>0</v>
      </c>
      <c r="O10" s="1">
        <v>3955</v>
      </c>
      <c r="P10" s="1">
        <v>947</v>
      </c>
      <c r="Q10" s="7">
        <v>1196</v>
      </c>
      <c r="R10" s="6">
        <v>6639</v>
      </c>
      <c r="S10" s="6">
        <v>790</v>
      </c>
      <c r="T10" s="7">
        <v>864</v>
      </c>
    </row>
    <row r="11" spans="1:27" x14ac:dyDescent="0.2">
      <c r="A11" s="1">
        <v>0</v>
      </c>
      <c r="B11" s="1">
        <v>1</v>
      </c>
      <c r="C11" s="7">
        <v>0</v>
      </c>
      <c r="D11" s="1">
        <v>1</v>
      </c>
      <c r="E11" s="1">
        <v>1</v>
      </c>
      <c r="F11" s="1">
        <v>0</v>
      </c>
      <c r="O11" s="1">
        <v>4212</v>
      </c>
      <c r="P11" s="1">
        <v>578</v>
      </c>
      <c r="Q11" s="7">
        <v>1379</v>
      </c>
      <c r="R11" s="6">
        <v>5029</v>
      </c>
      <c r="S11" s="6">
        <v>756</v>
      </c>
      <c r="T11" s="7">
        <v>1311</v>
      </c>
    </row>
    <row r="12" spans="1:27" x14ac:dyDescent="0.2">
      <c r="A12" s="1">
        <v>1</v>
      </c>
      <c r="B12" s="1">
        <v>1</v>
      </c>
      <c r="C12" s="7">
        <v>1</v>
      </c>
      <c r="D12" s="1">
        <v>0</v>
      </c>
      <c r="E12" s="1">
        <v>1</v>
      </c>
      <c r="F12" s="1">
        <v>1</v>
      </c>
      <c r="O12" s="1">
        <v>3227</v>
      </c>
      <c r="P12" s="1">
        <v>673</v>
      </c>
      <c r="Q12" s="7">
        <v>865</v>
      </c>
      <c r="R12" s="6">
        <v>5899</v>
      </c>
      <c r="S12" s="6">
        <v>723</v>
      </c>
      <c r="T12" s="7">
        <v>902</v>
      </c>
    </row>
    <row r="13" spans="1:27" x14ac:dyDescent="0.2">
      <c r="A13" s="1">
        <v>1</v>
      </c>
      <c r="B13" s="1">
        <v>1</v>
      </c>
      <c r="C13" s="7">
        <v>0</v>
      </c>
      <c r="D13" s="1">
        <v>1</v>
      </c>
      <c r="E13" s="1">
        <v>1</v>
      </c>
      <c r="F13" s="1">
        <v>0</v>
      </c>
      <c r="O13" s="1">
        <v>2921</v>
      </c>
      <c r="P13" s="1">
        <v>583</v>
      </c>
      <c r="Q13" s="7">
        <v>2798</v>
      </c>
      <c r="R13" s="6">
        <v>4070</v>
      </c>
      <c r="S13" s="6">
        <v>568</v>
      </c>
      <c r="T13" s="7">
        <v>2238</v>
      </c>
    </row>
    <row r="14" spans="1:27" x14ac:dyDescent="0.2">
      <c r="A14" s="1">
        <v>0</v>
      </c>
      <c r="B14" s="1">
        <v>1</v>
      </c>
      <c r="C14" s="7">
        <v>0</v>
      </c>
      <c r="D14" s="1">
        <v>0</v>
      </c>
      <c r="E14" s="1">
        <v>1</v>
      </c>
      <c r="F14" s="1">
        <v>0</v>
      </c>
      <c r="O14" s="1">
        <v>3588</v>
      </c>
      <c r="P14" s="1">
        <v>454</v>
      </c>
      <c r="Q14" s="7">
        <v>1209</v>
      </c>
      <c r="R14" s="6">
        <v>4787</v>
      </c>
      <c r="S14" s="6">
        <v>839</v>
      </c>
      <c r="T14" s="7">
        <v>671</v>
      </c>
    </row>
    <row r="15" spans="1:27" x14ac:dyDescent="0.2">
      <c r="A15" s="1">
        <v>0</v>
      </c>
      <c r="B15" s="1">
        <v>0</v>
      </c>
      <c r="C15" s="7">
        <v>0</v>
      </c>
      <c r="D15" s="1">
        <v>1</v>
      </c>
      <c r="E15" s="1">
        <v>1</v>
      </c>
      <c r="F15" s="1">
        <v>0</v>
      </c>
      <c r="O15" s="1">
        <v>2500</v>
      </c>
      <c r="P15" s="1">
        <v>485</v>
      </c>
      <c r="Q15" s="7">
        <v>1417</v>
      </c>
      <c r="R15" s="6">
        <v>4003</v>
      </c>
      <c r="S15" s="6">
        <v>622</v>
      </c>
      <c r="T15" s="7">
        <v>1297</v>
      </c>
    </row>
    <row r="16" spans="1:27" x14ac:dyDescent="0.2">
      <c r="A16" s="1">
        <v>1</v>
      </c>
      <c r="B16" s="1">
        <v>1</v>
      </c>
      <c r="C16" s="7">
        <v>0</v>
      </c>
      <c r="D16" s="1">
        <v>1</v>
      </c>
      <c r="E16" s="1">
        <v>1</v>
      </c>
      <c r="F16" s="1">
        <v>0</v>
      </c>
      <c r="O16" s="1">
        <v>2343</v>
      </c>
      <c r="P16" s="1">
        <v>811</v>
      </c>
      <c r="Q16" s="7">
        <v>1371</v>
      </c>
      <c r="R16" s="6">
        <v>3586</v>
      </c>
      <c r="S16" s="6">
        <v>708</v>
      </c>
      <c r="T16" s="7">
        <v>1094</v>
      </c>
    </row>
    <row r="17" spans="1:20" x14ac:dyDescent="0.2">
      <c r="A17" s="1">
        <v>1</v>
      </c>
      <c r="B17" s="1">
        <v>1</v>
      </c>
      <c r="C17" s="7">
        <v>0</v>
      </c>
      <c r="D17" s="1">
        <v>1</v>
      </c>
      <c r="E17" s="1">
        <v>1</v>
      </c>
      <c r="F17" s="1">
        <v>0</v>
      </c>
      <c r="O17" s="1">
        <v>2985</v>
      </c>
      <c r="P17" s="1">
        <v>658</v>
      </c>
      <c r="Q17" s="7">
        <v>727</v>
      </c>
      <c r="R17" s="6">
        <v>6650</v>
      </c>
      <c r="S17" s="6">
        <v>592</v>
      </c>
      <c r="T17" s="7">
        <v>623</v>
      </c>
    </row>
    <row r="18" spans="1:20" x14ac:dyDescent="0.2">
      <c r="A18" s="1">
        <v>1</v>
      </c>
      <c r="B18" s="1">
        <v>1</v>
      </c>
      <c r="C18" s="7">
        <v>0</v>
      </c>
      <c r="D18" s="1">
        <v>1</v>
      </c>
      <c r="E18" s="1">
        <v>1</v>
      </c>
      <c r="F18" s="1">
        <v>0</v>
      </c>
      <c r="O18" s="1">
        <v>2145</v>
      </c>
      <c r="P18" s="1">
        <v>737</v>
      </c>
      <c r="Q18" s="7">
        <v>1183</v>
      </c>
      <c r="R18" s="6">
        <v>2528</v>
      </c>
      <c r="S18" s="6">
        <v>575</v>
      </c>
      <c r="T18" s="7">
        <v>902</v>
      </c>
    </row>
    <row r="19" spans="1:20" x14ac:dyDescent="0.2">
      <c r="A19" s="1">
        <v>1</v>
      </c>
      <c r="B19" s="1">
        <v>0</v>
      </c>
      <c r="C19" s="7">
        <v>0</v>
      </c>
      <c r="D19" s="1">
        <v>1</v>
      </c>
      <c r="E19" s="1">
        <v>0</v>
      </c>
      <c r="F19" s="1">
        <v>0</v>
      </c>
      <c r="O19" s="1">
        <v>4243</v>
      </c>
      <c r="P19" s="1">
        <v>951</v>
      </c>
      <c r="Q19" s="7">
        <v>933</v>
      </c>
      <c r="R19" s="6">
        <v>4818</v>
      </c>
      <c r="S19" s="6">
        <v>622</v>
      </c>
      <c r="T19" s="7">
        <v>946</v>
      </c>
    </row>
    <row r="20" spans="1:20" x14ac:dyDescent="0.2">
      <c r="B20" s="1">
        <v>0</v>
      </c>
      <c r="C20" s="7">
        <v>0</v>
      </c>
      <c r="E20" s="1">
        <v>1</v>
      </c>
      <c r="F20" s="1">
        <v>1</v>
      </c>
      <c r="P20" s="1">
        <v>926</v>
      </c>
      <c r="Q20" s="7">
        <v>1048</v>
      </c>
      <c r="R20" s="6"/>
      <c r="S20" s="6">
        <v>724</v>
      </c>
      <c r="T20" s="7">
        <v>811</v>
      </c>
    </row>
    <row r="21" spans="1:20" ht="15.75" customHeight="1" x14ac:dyDescent="0.2">
      <c r="B21" s="1">
        <v>1</v>
      </c>
      <c r="C21" s="7">
        <v>0</v>
      </c>
      <c r="E21" s="1">
        <v>1</v>
      </c>
      <c r="F21" s="1">
        <v>0</v>
      </c>
      <c r="P21" s="1">
        <v>628</v>
      </c>
      <c r="Q21" s="7">
        <v>954</v>
      </c>
      <c r="R21" s="6"/>
      <c r="S21" s="6">
        <v>594</v>
      </c>
      <c r="T21" s="7">
        <v>1004</v>
      </c>
    </row>
    <row r="22" spans="1:20" ht="15.75" customHeight="1" x14ac:dyDescent="0.2">
      <c r="B22" s="1">
        <v>1</v>
      </c>
      <c r="C22" s="7">
        <v>1</v>
      </c>
      <c r="E22" s="1">
        <v>1</v>
      </c>
      <c r="F22" s="1">
        <v>1</v>
      </c>
      <c r="P22" s="1">
        <v>579</v>
      </c>
      <c r="Q22" s="7">
        <v>1131</v>
      </c>
      <c r="R22" s="6"/>
      <c r="S22" s="6">
        <v>609</v>
      </c>
      <c r="T22" s="7">
        <v>1307</v>
      </c>
    </row>
    <row r="23" spans="1:20" ht="15.75" customHeight="1" x14ac:dyDescent="0.2">
      <c r="B23" s="1">
        <v>1</v>
      </c>
      <c r="C23" s="7">
        <v>1</v>
      </c>
      <c r="E23" s="1">
        <v>1</v>
      </c>
      <c r="F23" s="1">
        <v>0</v>
      </c>
      <c r="P23" s="1">
        <v>697</v>
      </c>
      <c r="Q23" s="7">
        <v>3425</v>
      </c>
      <c r="R23" s="6"/>
      <c r="S23" s="6">
        <v>688</v>
      </c>
      <c r="T23" s="7">
        <v>1676</v>
      </c>
    </row>
    <row r="24" spans="1:20" ht="15.75" customHeight="1" x14ac:dyDescent="0.2">
      <c r="B24" s="1">
        <v>1</v>
      </c>
      <c r="C24" s="7">
        <v>0</v>
      </c>
      <c r="E24" s="1">
        <v>1</v>
      </c>
      <c r="F24" s="1">
        <v>0</v>
      </c>
      <c r="P24" s="1">
        <v>760</v>
      </c>
      <c r="Q24" s="7">
        <v>1402</v>
      </c>
      <c r="R24" s="6"/>
      <c r="S24" s="6">
        <v>894</v>
      </c>
      <c r="T24" s="7">
        <v>806</v>
      </c>
    </row>
    <row r="25" spans="1:20" ht="15.75" customHeight="1" x14ac:dyDescent="0.2">
      <c r="B25" s="1">
        <v>1</v>
      </c>
      <c r="C25" s="7">
        <v>0</v>
      </c>
      <c r="E25" s="1">
        <v>1</v>
      </c>
      <c r="F25" s="1">
        <v>0</v>
      </c>
      <c r="P25" s="1">
        <v>807</v>
      </c>
      <c r="Q25" s="7">
        <v>1427</v>
      </c>
      <c r="R25" s="6"/>
      <c r="S25" s="6">
        <v>780</v>
      </c>
      <c r="T25" s="7">
        <v>1384</v>
      </c>
    </row>
    <row r="26" spans="1:20" ht="15.75" customHeight="1" x14ac:dyDescent="0.2">
      <c r="B26" s="1">
        <v>1</v>
      </c>
      <c r="C26" s="7">
        <v>0</v>
      </c>
      <c r="E26" s="1">
        <v>0</v>
      </c>
      <c r="F26" s="1">
        <v>0</v>
      </c>
      <c r="P26" s="1">
        <v>781</v>
      </c>
      <c r="Q26" s="7">
        <v>936</v>
      </c>
      <c r="R26" s="6"/>
      <c r="S26" s="6">
        <v>611</v>
      </c>
      <c r="T26" s="7">
        <v>712</v>
      </c>
    </row>
    <row r="27" spans="1:20" ht="15.75" customHeight="1" x14ac:dyDescent="0.2">
      <c r="B27" s="1">
        <v>1</v>
      </c>
      <c r="C27" s="7">
        <v>0</v>
      </c>
      <c r="E27" s="1">
        <v>1</v>
      </c>
      <c r="F27" s="1">
        <v>0</v>
      </c>
      <c r="P27" s="1">
        <v>652</v>
      </c>
      <c r="Q27" s="7">
        <v>977</v>
      </c>
      <c r="R27" s="6"/>
      <c r="S27" s="6">
        <v>1000</v>
      </c>
      <c r="T27" s="7">
        <v>1333</v>
      </c>
    </row>
    <row r="28" spans="1:20" ht="15.75" customHeight="1" x14ac:dyDescent="0.2">
      <c r="B28" s="1">
        <v>0</v>
      </c>
      <c r="C28" s="7">
        <v>0</v>
      </c>
      <c r="E28" s="1">
        <v>0</v>
      </c>
      <c r="F28" s="1">
        <v>0</v>
      </c>
      <c r="P28" s="1">
        <v>875</v>
      </c>
      <c r="Q28" s="7">
        <v>1177</v>
      </c>
      <c r="R28" s="6"/>
      <c r="S28" s="6">
        <v>558</v>
      </c>
      <c r="T28" s="7">
        <v>1652</v>
      </c>
    </row>
    <row r="29" spans="1:20" ht="15.75" customHeight="1" x14ac:dyDescent="0.2">
      <c r="B29" s="1">
        <v>1</v>
      </c>
      <c r="C29" s="7">
        <v>0</v>
      </c>
      <c r="E29" s="1">
        <v>1</v>
      </c>
      <c r="F29" s="1">
        <v>0</v>
      </c>
      <c r="P29" s="1">
        <v>857</v>
      </c>
      <c r="Q29" s="7">
        <v>863</v>
      </c>
      <c r="R29" s="6"/>
      <c r="S29" s="6">
        <v>693</v>
      </c>
      <c r="T29" s="7">
        <v>1179</v>
      </c>
    </row>
    <row r="30" spans="1:20" ht="15.75" customHeight="1" x14ac:dyDescent="0.2">
      <c r="B30" s="1">
        <v>1</v>
      </c>
      <c r="C30" s="7">
        <v>0</v>
      </c>
      <c r="E30" s="1">
        <v>1</v>
      </c>
      <c r="F30" s="1">
        <v>0</v>
      </c>
      <c r="P30" s="1">
        <v>687</v>
      </c>
      <c r="Q30" s="7">
        <v>1127</v>
      </c>
      <c r="R30" s="6"/>
      <c r="S30" s="6">
        <v>468</v>
      </c>
      <c r="T30" s="7">
        <v>864</v>
      </c>
    </row>
    <row r="31" spans="1:20" ht="15.75" customHeight="1" x14ac:dyDescent="0.2">
      <c r="B31" s="1">
        <v>0</v>
      </c>
      <c r="C31" s="7">
        <v>0</v>
      </c>
      <c r="E31" s="1">
        <v>1</v>
      </c>
      <c r="F31" s="1">
        <v>0</v>
      </c>
      <c r="P31" s="1">
        <v>710</v>
      </c>
      <c r="Q31" s="7">
        <v>1273</v>
      </c>
      <c r="R31" s="6"/>
      <c r="S31" s="6">
        <v>506</v>
      </c>
      <c r="T31" s="7">
        <v>1154</v>
      </c>
    </row>
    <row r="32" spans="1:20" ht="15.75" customHeight="1" x14ac:dyDescent="0.2">
      <c r="B32" s="1">
        <v>1</v>
      </c>
      <c r="C32" s="7">
        <v>1</v>
      </c>
      <c r="E32" s="1">
        <v>1</v>
      </c>
      <c r="F32" s="1">
        <v>1</v>
      </c>
      <c r="P32" s="1">
        <v>781</v>
      </c>
      <c r="Q32" s="7">
        <v>872</v>
      </c>
      <c r="R32" s="6"/>
      <c r="S32" s="6">
        <v>641</v>
      </c>
      <c r="T32" s="7">
        <v>2061</v>
      </c>
    </row>
    <row r="33" spans="2:20" ht="15.75" customHeight="1" x14ac:dyDescent="0.2">
      <c r="B33" s="1">
        <v>1</v>
      </c>
      <c r="C33" s="7">
        <v>0</v>
      </c>
      <c r="E33" s="1">
        <v>1</v>
      </c>
      <c r="F33" s="1">
        <v>0</v>
      </c>
      <c r="P33" s="1">
        <v>819</v>
      </c>
      <c r="Q33" s="7">
        <v>1218</v>
      </c>
      <c r="R33" s="6"/>
      <c r="S33" s="6">
        <v>783</v>
      </c>
      <c r="T33" s="7">
        <v>3373</v>
      </c>
    </row>
    <row r="34" spans="2:20" ht="15.75" customHeight="1" x14ac:dyDescent="0.2">
      <c r="B34" s="1">
        <v>1</v>
      </c>
      <c r="C34" s="7">
        <v>1</v>
      </c>
      <c r="E34" s="1">
        <v>1</v>
      </c>
      <c r="F34" s="1">
        <v>0</v>
      </c>
      <c r="P34" s="1">
        <v>561</v>
      </c>
      <c r="Q34" s="7">
        <v>1181</v>
      </c>
      <c r="R34" s="6"/>
      <c r="S34" s="6">
        <v>764</v>
      </c>
      <c r="T34" s="7">
        <v>1711</v>
      </c>
    </row>
    <row r="35" spans="2:20" ht="15.75" customHeight="1" x14ac:dyDescent="0.2">
      <c r="B35" s="1">
        <v>0</v>
      </c>
      <c r="C35" s="7">
        <v>1</v>
      </c>
      <c r="E35" s="1">
        <v>1</v>
      </c>
      <c r="F35" s="1">
        <v>0</v>
      </c>
      <c r="P35" s="1">
        <v>648</v>
      </c>
      <c r="Q35" s="7">
        <v>1029</v>
      </c>
      <c r="R35" s="6"/>
      <c r="S35" s="6">
        <v>595</v>
      </c>
      <c r="T35" s="7">
        <v>2065</v>
      </c>
    </row>
    <row r="36" spans="2:20" ht="15.75" customHeight="1" x14ac:dyDescent="0.2">
      <c r="B36" s="1">
        <v>0</v>
      </c>
      <c r="C36" s="7">
        <v>0</v>
      </c>
      <c r="E36" s="1">
        <v>1</v>
      </c>
      <c r="F36" s="1">
        <v>0</v>
      </c>
      <c r="P36" s="1">
        <v>719</v>
      </c>
      <c r="Q36" s="7">
        <v>1899</v>
      </c>
      <c r="R36" s="6"/>
      <c r="S36" s="6">
        <v>946</v>
      </c>
      <c r="T36" s="7">
        <v>1136</v>
      </c>
    </row>
    <row r="37" spans="2:20" ht="15.75" customHeight="1" x14ac:dyDescent="0.2">
      <c r="B37" s="1">
        <v>1</v>
      </c>
      <c r="C37" s="7">
        <v>0</v>
      </c>
      <c r="E37" s="1">
        <v>1</v>
      </c>
      <c r="F37" s="1">
        <v>0</v>
      </c>
      <c r="P37" s="1">
        <v>629</v>
      </c>
      <c r="Q37" s="7">
        <v>1256</v>
      </c>
      <c r="R37" s="6"/>
      <c r="S37" s="6">
        <v>568</v>
      </c>
      <c r="T37" s="7">
        <v>1295</v>
      </c>
    </row>
    <row r="38" spans="2:20" ht="15.75" customHeight="1" x14ac:dyDescent="0.2">
      <c r="B38" s="1">
        <v>1</v>
      </c>
      <c r="C38" s="7">
        <v>0</v>
      </c>
      <c r="E38" s="1">
        <v>1</v>
      </c>
      <c r="F38" s="1">
        <v>0</v>
      </c>
      <c r="P38" s="1">
        <v>460</v>
      </c>
      <c r="Q38" s="7">
        <v>2165</v>
      </c>
      <c r="R38" s="6"/>
      <c r="S38" s="6">
        <v>591</v>
      </c>
      <c r="T38" s="7">
        <v>911</v>
      </c>
    </row>
    <row r="39" spans="2:20" ht="15.75" customHeight="1" x14ac:dyDescent="0.2">
      <c r="B39" s="1">
        <v>1</v>
      </c>
      <c r="C39" s="7">
        <v>0</v>
      </c>
      <c r="E39" s="1">
        <v>1</v>
      </c>
      <c r="F39" s="1">
        <v>0</v>
      </c>
      <c r="P39" s="1">
        <v>571</v>
      </c>
      <c r="Q39" s="7">
        <v>787</v>
      </c>
      <c r="R39" s="6"/>
      <c r="S39" s="6">
        <v>565</v>
      </c>
      <c r="T39" s="7">
        <v>751</v>
      </c>
    </row>
    <row r="40" spans="2:20" ht="15.75" customHeight="1" x14ac:dyDescent="0.2">
      <c r="B40" s="1">
        <v>0</v>
      </c>
      <c r="C40" s="7">
        <v>0</v>
      </c>
      <c r="E40" s="1">
        <v>1</v>
      </c>
      <c r="F40" s="1">
        <v>0</v>
      </c>
      <c r="P40" s="1">
        <v>689</v>
      </c>
      <c r="Q40" s="7">
        <v>1439</v>
      </c>
      <c r="R40" s="6"/>
      <c r="S40" s="6">
        <v>692</v>
      </c>
      <c r="T40" s="7">
        <v>1030</v>
      </c>
    </row>
    <row r="41" spans="2:20" ht="15.75" customHeight="1" x14ac:dyDescent="0.2">
      <c r="B41" s="1">
        <v>0</v>
      </c>
      <c r="C41" s="7">
        <v>0</v>
      </c>
      <c r="E41" s="1">
        <v>1</v>
      </c>
      <c r="F41" s="1">
        <v>0</v>
      </c>
      <c r="P41" s="1">
        <v>720</v>
      </c>
      <c r="Q41" s="7">
        <v>1450</v>
      </c>
      <c r="R41" s="6"/>
      <c r="S41" s="6">
        <v>800</v>
      </c>
      <c r="T41" s="7">
        <v>1658</v>
      </c>
    </row>
    <row r="42" spans="2:20" ht="15.75" customHeight="1" x14ac:dyDescent="0.2">
      <c r="B42" s="1">
        <v>1</v>
      </c>
      <c r="C42" s="7">
        <v>1</v>
      </c>
      <c r="E42" s="1">
        <v>1</v>
      </c>
      <c r="F42" s="1">
        <v>1</v>
      </c>
      <c r="P42" s="1">
        <v>598</v>
      </c>
      <c r="Q42" s="7">
        <v>1143</v>
      </c>
      <c r="R42" s="6"/>
      <c r="S42" s="6">
        <v>662</v>
      </c>
      <c r="T42" s="7">
        <v>1066</v>
      </c>
    </row>
    <row r="43" spans="2:20" ht="15.75" customHeight="1" x14ac:dyDescent="0.2">
      <c r="B43" s="1">
        <v>1</v>
      </c>
      <c r="C43" s="7">
        <v>0</v>
      </c>
      <c r="E43" s="1">
        <v>1</v>
      </c>
      <c r="F43" s="1">
        <v>1</v>
      </c>
      <c r="P43" s="1">
        <v>773</v>
      </c>
      <c r="Q43" s="7">
        <v>1627</v>
      </c>
      <c r="R43" s="6"/>
      <c r="S43" s="6">
        <v>706</v>
      </c>
      <c r="T43" s="7">
        <v>1699</v>
      </c>
    </row>
    <row r="44" spans="2:20" ht="15.75" customHeight="1" x14ac:dyDescent="0.2">
      <c r="B44" s="1">
        <v>1</v>
      </c>
      <c r="C44" s="7">
        <v>0</v>
      </c>
      <c r="E44" s="1">
        <v>1</v>
      </c>
      <c r="F44" s="1">
        <v>0</v>
      </c>
      <c r="P44" s="1">
        <v>531</v>
      </c>
      <c r="Q44" s="7">
        <v>1262</v>
      </c>
      <c r="R44" s="6"/>
      <c r="S44" s="6">
        <v>584</v>
      </c>
      <c r="T44" s="7">
        <v>1340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746</v>
      </c>
      <c r="Q45" s="7">
        <v>922</v>
      </c>
      <c r="R45" s="6"/>
      <c r="S45" s="6">
        <v>629</v>
      </c>
      <c r="T45" s="7">
        <v>901</v>
      </c>
    </row>
    <row r="46" spans="2:20" ht="15.75" customHeight="1" x14ac:dyDescent="0.2">
      <c r="B46" s="1">
        <v>1</v>
      </c>
      <c r="C46" s="7">
        <v>0</v>
      </c>
      <c r="E46" s="1">
        <v>1</v>
      </c>
      <c r="F46" s="1">
        <v>0</v>
      </c>
      <c r="P46" s="1">
        <v>519</v>
      </c>
      <c r="Q46" s="7">
        <v>869</v>
      </c>
      <c r="R46" s="6"/>
      <c r="S46" s="6">
        <v>691</v>
      </c>
      <c r="T46" s="7">
        <v>1459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1">
        <v>0</v>
      </c>
      <c r="P47" s="1">
        <v>581</v>
      </c>
      <c r="Q47" s="7">
        <v>688</v>
      </c>
      <c r="R47" s="6"/>
      <c r="S47" s="6">
        <v>418</v>
      </c>
      <c r="T47" s="7">
        <v>809</v>
      </c>
    </row>
    <row r="48" spans="2:20" ht="15.75" customHeight="1" x14ac:dyDescent="0.2">
      <c r="B48" s="1">
        <v>1</v>
      </c>
      <c r="C48" s="7">
        <v>0</v>
      </c>
      <c r="E48" s="1">
        <v>1</v>
      </c>
      <c r="F48" s="1">
        <v>0</v>
      </c>
      <c r="P48" s="1">
        <v>780</v>
      </c>
      <c r="Q48" s="7">
        <v>718</v>
      </c>
      <c r="R48" s="6"/>
      <c r="S48" s="6">
        <v>664</v>
      </c>
      <c r="T48" s="7">
        <v>496</v>
      </c>
    </row>
    <row r="49" spans="2:20" ht="15.75" customHeight="1" x14ac:dyDescent="0.2">
      <c r="B49" s="1">
        <v>1</v>
      </c>
      <c r="C49" s="7">
        <v>0</v>
      </c>
      <c r="E49" s="1">
        <v>1</v>
      </c>
      <c r="F49" s="1">
        <v>0</v>
      </c>
      <c r="P49" s="1">
        <v>483</v>
      </c>
      <c r="Q49" s="7">
        <v>1145</v>
      </c>
      <c r="R49" s="6"/>
      <c r="S49" s="6">
        <v>551</v>
      </c>
      <c r="T49" s="7">
        <v>1219</v>
      </c>
    </row>
    <row r="50" spans="2:20" ht="15.75" customHeight="1" x14ac:dyDescent="0.2">
      <c r="B50" s="1">
        <v>0</v>
      </c>
      <c r="C50" s="7">
        <v>0</v>
      </c>
      <c r="E50" s="1">
        <v>1</v>
      </c>
      <c r="F50" s="1">
        <v>0</v>
      </c>
      <c r="P50" s="1">
        <v>697</v>
      </c>
      <c r="Q50" s="7">
        <v>812</v>
      </c>
      <c r="R50" s="6"/>
      <c r="S50" s="6">
        <v>518</v>
      </c>
      <c r="T50" s="7">
        <v>1404</v>
      </c>
    </row>
    <row r="51" spans="2:20" ht="15.75" customHeight="1" x14ac:dyDescent="0.2">
      <c r="B51" s="1">
        <v>1</v>
      </c>
      <c r="C51" s="7">
        <v>0</v>
      </c>
      <c r="E51" s="1">
        <v>1</v>
      </c>
      <c r="F51" s="1">
        <v>0</v>
      </c>
      <c r="P51" s="1">
        <v>784</v>
      </c>
      <c r="Q51" s="7">
        <v>668</v>
      </c>
      <c r="R51" s="6"/>
      <c r="S51" s="6">
        <v>676</v>
      </c>
      <c r="T51" s="7">
        <v>623</v>
      </c>
    </row>
    <row r="52" spans="2:20" ht="15.75" customHeight="1" x14ac:dyDescent="0.2">
      <c r="B52" s="1">
        <v>0</v>
      </c>
      <c r="C52" s="7">
        <v>1</v>
      </c>
      <c r="E52" s="1">
        <v>1</v>
      </c>
      <c r="F52" s="1">
        <v>1</v>
      </c>
      <c r="P52" s="1">
        <v>727</v>
      </c>
      <c r="Q52" s="7">
        <v>1075</v>
      </c>
      <c r="R52" s="6"/>
      <c r="S52" s="6">
        <v>667</v>
      </c>
      <c r="T52" s="7">
        <v>959</v>
      </c>
    </row>
    <row r="53" spans="2:20" ht="15.75" customHeight="1" x14ac:dyDescent="0.2">
      <c r="B53" s="1">
        <v>1</v>
      </c>
      <c r="C53" s="7">
        <v>0</v>
      </c>
      <c r="E53" s="1">
        <v>1</v>
      </c>
      <c r="F53" s="1">
        <v>0</v>
      </c>
      <c r="P53" s="1">
        <v>453</v>
      </c>
      <c r="Q53" s="7">
        <v>1683</v>
      </c>
      <c r="R53" s="6"/>
      <c r="S53" s="6">
        <v>697</v>
      </c>
      <c r="T53" s="7">
        <v>3157</v>
      </c>
    </row>
    <row r="54" spans="2:20" ht="15.75" customHeight="1" x14ac:dyDescent="0.2">
      <c r="B54" s="1">
        <v>1</v>
      </c>
      <c r="C54" s="7">
        <v>0</v>
      </c>
      <c r="E54" s="1">
        <v>1</v>
      </c>
      <c r="F54" s="1">
        <v>0</v>
      </c>
      <c r="P54" s="1">
        <v>604</v>
      </c>
      <c r="Q54" s="7">
        <v>1030</v>
      </c>
      <c r="R54" s="6"/>
      <c r="S54" s="6">
        <v>456</v>
      </c>
      <c r="T54" s="7">
        <v>1060</v>
      </c>
    </row>
    <row r="55" spans="2:20" ht="15.75" customHeight="1" x14ac:dyDescent="0.2">
      <c r="B55" s="1">
        <v>1</v>
      </c>
      <c r="C55" s="7">
        <v>0</v>
      </c>
      <c r="E55" s="1">
        <v>0</v>
      </c>
      <c r="F55" s="1">
        <v>0</v>
      </c>
      <c r="P55" s="1">
        <v>642</v>
      </c>
      <c r="Q55" s="7">
        <v>1819</v>
      </c>
      <c r="R55" s="6"/>
      <c r="S55" s="6">
        <v>677</v>
      </c>
      <c r="T55" s="7">
        <v>837</v>
      </c>
    </row>
    <row r="56" spans="2:20" ht="15.75" customHeight="1" x14ac:dyDescent="0.2">
      <c r="B56" s="1">
        <v>0</v>
      </c>
      <c r="C56" s="7">
        <v>1</v>
      </c>
      <c r="E56" s="1">
        <v>1</v>
      </c>
      <c r="F56" s="1">
        <v>0</v>
      </c>
      <c r="P56" s="1">
        <v>864</v>
      </c>
      <c r="Q56" s="7">
        <v>3698</v>
      </c>
      <c r="R56" s="6"/>
      <c r="S56" s="6">
        <v>628</v>
      </c>
      <c r="T56" s="7">
        <v>868</v>
      </c>
    </row>
    <row r="57" spans="2:20" ht="15.75" customHeight="1" x14ac:dyDescent="0.2">
      <c r="B57" s="1">
        <v>1</v>
      </c>
      <c r="C57" s="7">
        <v>1</v>
      </c>
      <c r="E57" s="1">
        <v>1</v>
      </c>
      <c r="F57" s="1">
        <v>1</v>
      </c>
      <c r="P57" s="1">
        <v>775</v>
      </c>
      <c r="Q57" s="7">
        <v>1287</v>
      </c>
      <c r="R57" s="6"/>
      <c r="S57" s="6">
        <v>938</v>
      </c>
      <c r="T57" s="7">
        <v>1051</v>
      </c>
    </row>
    <row r="58" spans="2:20" ht="15.75" customHeight="1" x14ac:dyDescent="0.2">
      <c r="B58" s="1">
        <v>1</v>
      </c>
      <c r="C58" s="7">
        <v>0</v>
      </c>
      <c r="E58" s="1">
        <v>1</v>
      </c>
      <c r="F58" s="1">
        <v>0</v>
      </c>
      <c r="P58" s="1">
        <v>621</v>
      </c>
      <c r="Q58" s="7">
        <v>1271</v>
      </c>
      <c r="R58" s="6"/>
      <c r="S58" s="6">
        <v>737</v>
      </c>
      <c r="T58" s="7">
        <v>2033</v>
      </c>
    </row>
    <row r="59" spans="2:20" ht="15.75" customHeight="1" x14ac:dyDescent="0.2">
      <c r="B59" s="1">
        <v>1</v>
      </c>
      <c r="C59" s="7">
        <v>0</v>
      </c>
      <c r="E59" s="1">
        <v>1</v>
      </c>
      <c r="F59" s="1">
        <v>0</v>
      </c>
      <c r="P59" s="1">
        <v>724</v>
      </c>
      <c r="Q59" s="7">
        <v>2955</v>
      </c>
      <c r="R59" s="6"/>
      <c r="S59" s="6">
        <v>886</v>
      </c>
      <c r="T59" s="7">
        <v>912</v>
      </c>
    </row>
    <row r="60" spans="2:20" ht="15.75" customHeight="1" x14ac:dyDescent="0.2">
      <c r="B60" s="1">
        <v>1</v>
      </c>
      <c r="C60" s="7">
        <v>0</v>
      </c>
      <c r="E60" s="1">
        <v>1</v>
      </c>
      <c r="F60" s="1">
        <v>0</v>
      </c>
      <c r="P60" s="1">
        <v>643</v>
      </c>
      <c r="Q60" s="7">
        <v>1276</v>
      </c>
      <c r="R60" s="6"/>
      <c r="S60" s="6">
        <v>652</v>
      </c>
      <c r="T60" s="7">
        <v>1653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673</v>
      </c>
      <c r="Q61" s="7">
        <v>958</v>
      </c>
      <c r="R61" s="6"/>
      <c r="S61" s="6">
        <v>816</v>
      </c>
      <c r="T61" s="7">
        <v>1060</v>
      </c>
    </row>
    <row r="62" spans="2:20" ht="15.75" customHeight="1" x14ac:dyDescent="0.2">
      <c r="B62" s="1">
        <v>1</v>
      </c>
      <c r="C62" s="6"/>
      <c r="E62" s="1">
        <v>1</v>
      </c>
      <c r="P62" s="1">
        <v>775</v>
      </c>
      <c r="Q62" s="6"/>
      <c r="R62" s="6"/>
      <c r="S62" s="6">
        <v>686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725</v>
      </c>
      <c r="Q63" s="6"/>
      <c r="R63" s="6"/>
      <c r="S63" s="6">
        <v>588</v>
      </c>
      <c r="T63" s="6"/>
    </row>
    <row r="64" spans="2:20" ht="15.75" customHeight="1" x14ac:dyDescent="0.2">
      <c r="B64" s="1">
        <v>1</v>
      </c>
      <c r="C64" s="6"/>
      <c r="E64" s="1">
        <v>0</v>
      </c>
      <c r="P64" s="1">
        <v>716</v>
      </c>
      <c r="Q64" s="6"/>
      <c r="R64" s="6"/>
      <c r="S64" s="6">
        <v>635</v>
      </c>
      <c r="T64" s="6"/>
    </row>
    <row r="65" spans="2:20" ht="15.75" customHeight="1" x14ac:dyDescent="0.2">
      <c r="B65" s="1">
        <v>0</v>
      </c>
      <c r="C65" s="6"/>
      <c r="E65" s="1">
        <v>1</v>
      </c>
      <c r="P65" s="1">
        <v>739</v>
      </c>
      <c r="Q65" s="6"/>
      <c r="R65" s="6"/>
      <c r="S65" s="6">
        <v>778</v>
      </c>
      <c r="T65" s="6"/>
    </row>
    <row r="66" spans="2:20" ht="15.75" customHeight="1" x14ac:dyDescent="0.2">
      <c r="B66" s="1">
        <v>1</v>
      </c>
      <c r="C66" s="6"/>
      <c r="E66" s="1">
        <v>1</v>
      </c>
      <c r="P66" s="1">
        <v>753</v>
      </c>
      <c r="Q66" s="6"/>
      <c r="R66" s="6"/>
      <c r="S66" s="6">
        <v>582</v>
      </c>
      <c r="T66" s="6"/>
    </row>
    <row r="67" spans="2:20" ht="15.75" customHeight="1" x14ac:dyDescent="0.2">
      <c r="B67" s="1">
        <v>1</v>
      </c>
      <c r="C67" s="6"/>
      <c r="E67" s="1">
        <v>0</v>
      </c>
      <c r="P67" s="1">
        <v>663</v>
      </c>
      <c r="Q67" s="6"/>
      <c r="R67" s="6"/>
      <c r="S67" s="6">
        <v>524</v>
      </c>
      <c r="T67" s="6"/>
    </row>
    <row r="68" spans="2:20" ht="15.75" customHeight="1" x14ac:dyDescent="0.2">
      <c r="B68" s="1">
        <v>1</v>
      </c>
      <c r="C68" s="6"/>
      <c r="E68" s="1">
        <v>1</v>
      </c>
      <c r="P68" s="1">
        <v>806</v>
      </c>
      <c r="Q68" s="6"/>
      <c r="R68" s="6"/>
      <c r="S68" s="6">
        <v>579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669</v>
      </c>
      <c r="Q69" s="6"/>
      <c r="R69" s="6"/>
      <c r="S69" s="6">
        <v>714</v>
      </c>
      <c r="T69" s="6"/>
    </row>
    <row r="70" spans="2:20" ht="15.75" customHeight="1" x14ac:dyDescent="0.2">
      <c r="B70" s="1">
        <v>1</v>
      </c>
      <c r="C70" s="6"/>
      <c r="E70" s="1">
        <v>1</v>
      </c>
      <c r="P70" s="1">
        <v>507</v>
      </c>
      <c r="Q70" s="6"/>
      <c r="R70" s="6"/>
      <c r="S70" s="6">
        <v>656</v>
      </c>
      <c r="T70" s="6"/>
    </row>
    <row r="71" spans="2:20" ht="15.75" customHeight="1" x14ac:dyDescent="0.2">
      <c r="B71" s="1">
        <v>1</v>
      </c>
      <c r="C71" s="6"/>
      <c r="E71" s="1">
        <v>1</v>
      </c>
      <c r="P71" s="1">
        <v>570</v>
      </c>
      <c r="Q71" s="6"/>
      <c r="R71" s="6"/>
      <c r="S71" s="6">
        <v>695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489</v>
      </c>
      <c r="Q72" s="6"/>
      <c r="R72" s="6"/>
      <c r="S72" s="6">
        <v>774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551</v>
      </c>
      <c r="Q73" s="6"/>
      <c r="R73" s="6"/>
      <c r="S73" s="6">
        <v>612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590</v>
      </c>
      <c r="Q74" s="6"/>
      <c r="R74" s="6"/>
      <c r="S74" s="6">
        <v>754</v>
      </c>
      <c r="T74" s="6"/>
    </row>
    <row r="75" spans="2:20" ht="15.75" customHeight="1" x14ac:dyDescent="0.2">
      <c r="B75" s="1">
        <v>1</v>
      </c>
      <c r="C75" s="6"/>
      <c r="E75" s="1">
        <v>1</v>
      </c>
      <c r="P75" s="1">
        <v>637</v>
      </c>
      <c r="Q75" s="6"/>
      <c r="R75" s="6"/>
      <c r="S75" s="6">
        <v>464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803</v>
      </c>
      <c r="Q76" s="6"/>
      <c r="R76" s="6"/>
      <c r="S76" s="6">
        <v>535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609</v>
      </c>
      <c r="Q77" s="6"/>
      <c r="R77" s="6"/>
      <c r="S77" s="6">
        <v>566</v>
      </c>
      <c r="T77" s="6"/>
    </row>
    <row r="78" spans="2:20" ht="15.75" customHeight="1" x14ac:dyDescent="0.2">
      <c r="B78" s="1">
        <v>1</v>
      </c>
      <c r="C78" s="6"/>
      <c r="E78" s="1">
        <v>1</v>
      </c>
      <c r="P78" s="1">
        <v>632</v>
      </c>
      <c r="Q78" s="6"/>
      <c r="R78" s="6"/>
      <c r="S78" s="6">
        <v>596</v>
      </c>
      <c r="T78" s="6"/>
    </row>
    <row r="79" spans="2:20" ht="15.75" customHeight="1" x14ac:dyDescent="0.2">
      <c r="B79" s="1">
        <v>0</v>
      </c>
      <c r="C79" s="6"/>
      <c r="E79" s="1">
        <v>1</v>
      </c>
      <c r="P79" s="1">
        <v>511</v>
      </c>
      <c r="Q79" s="6"/>
      <c r="R79" s="6"/>
      <c r="S79" s="6">
        <v>442</v>
      </c>
      <c r="T79" s="6"/>
    </row>
    <row r="80" spans="2:20" ht="15.75" customHeight="1" x14ac:dyDescent="0.2">
      <c r="B80" s="1">
        <v>1</v>
      </c>
      <c r="C80" s="6"/>
      <c r="E80" s="1">
        <v>0</v>
      </c>
      <c r="P80" s="1">
        <v>413</v>
      </c>
      <c r="Q80" s="6"/>
      <c r="R80" s="6"/>
      <c r="S80" s="6">
        <v>873</v>
      </c>
      <c r="T80" s="6"/>
    </row>
    <row r="81" spans="2:20" ht="15.75" customHeight="1" x14ac:dyDescent="0.2">
      <c r="B81" s="1">
        <v>0</v>
      </c>
      <c r="C81" s="6"/>
      <c r="E81" s="1">
        <v>1</v>
      </c>
      <c r="P81" s="1">
        <v>635</v>
      </c>
      <c r="Q81" s="6"/>
      <c r="R81" s="6"/>
      <c r="S81" s="6">
        <v>616</v>
      </c>
      <c r="T81" s="6"/>
    </row>
    <row r="82" spans="2:20" ht="15.75" customHeight="1" x14ac:dyDescent="0.2">
      <c r="B82" s="1">
        <v>1</v>
      </c>
      <c r="C82" s="6"/>
      <c r="E82" s="1">
        <v>1</v>
      </c>
      <c r="P82" s="1">
        <v>674</v>
      </c>
      <c r="Q82" s="6"/>
      <c r="R82" s="6"/>
      <c r="S82" s="6">
        <v>654</v>
      </c>
      <c r="T82" s="6"/>
    </row>
    <row r="83" spans="2:20" ht="15.75" customHeight="1" x14ac:dyDescent="0.2">
      <c r="B83" s="1">
        <v>0</v>
      </c>
      <c r="C83" s="6"/>
      <c r="E83" s="1">
        <v>0</v>
      </c>
      <c r="P83" s="1">
        <v>600</v>
      </c>
      <c r="Q83" s="6"/>
      <c r="R83" s="6"/>
      <c r="S83" s="6">
        <v>557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919</v>
      </c>
      <c r="Q84" s="6"/>
      <c r="R84" s="6"/>
      <c r="S84" s="6">
        <v>643</v>
      </c>
      <c r="T84" s="6"/>
    </row>
    <row r="85" spans="2:20" ht="15.75" customHeight="1" x14ac:dyDescent="0.2">
      <c r="B85" s="1">
        <v>0</v>
      </c>
      <c r="C85" s="6"/>
      <c r="E85" s="1">
        <v>1</v>
      </c>
      <c r="P85" s="1">
        <v>669</v>
      </c>
      <c r="Q85" s="6"/>
      <c r="R85" s="6"/>
      <c r="S85" s="6">
        <v>786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868</v>
      </c>
      <c r="Q86" s="6"/>
      <c r="R86" s="6"/>
      <c r="S86" s="6">
        <v>736</v>
      </c>
      <c r="T86" s="6"/>
    </row>
    <row r="87" spans="2:20" ht="15.75" customHeight="1" x14ac:dyDescent="0.2">
      <c r="B87" s="1">
        <v>1</v>
      </c>
      <c r="C87" s="6"/>
      <c r="E87" s="1">
        <v>0</v>
      </c>
      <c r="P87" s="1">
        <v>730</v>
      </c>
      <c r="Q87" s="6"/>
      <c r="R87" s="6"/>
      <c r="S87" s="6">
        <v>950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624</v>
      </c>
      <c r="Q88" s="6"/>
      <c r="R88" s="6"/>
      <c r="S88" s="6">
        <v>637</v>
      </c>
      <c r="T88" s="6"/>
    </row>
    <row r="89" spans="2:20" ht="15.75" customHeight="1" x14ac:dyDescent="0.2">
      <c r="B89" s="1">
        <v>1</v>
      </c>
      <c r="C89" s="6"/>
      <c r="E89" s="1">
        <v>1</v>
      </c>
      <c r="P89" s="1">
        <v>591</v>
      </c>
      <c r="Q89" s="6"/>
      <c r="R89" s="6"/>
      <c r="S89" s="6">
        <v>748</v>
      </c>
      <c r="T89" s="6"/>
    </row>
    <row r="90" spans="2:20" ht="15.75" customHeight="1" x14ac:dyDescent="0.2">
      <c r="B90" s="1">
        <v>1</v>
      </c>
      <c r="C90" s="6"/>
      <c r="E90" s="1">
        <v>1</v>
      </c>
      <c r="P90" s="1">
        <v>589</v>
      </c>
      <c r="Q90" s="6"/>
      <c r="R90" s="6"/>
      <c r="S90" s="6">
        <v>554</v>
      </c>
      <c r="T90" s="6"/>
    </row>
    <row r="91" spans="2:20" ht="15.75" customHeight="1" x14ac:dyDescent="0.2">
      <c r="B91" s="1">
        <v>1</v>
      </c>
      <c r="C91" s="6"/>
      <c r="E91" s="1">
        <v>1</v>
      </c>
      <c r="P91" s="1">
        <v>612</v>
      </c>
      <c r="Q91" s="6"/>
      <c r="R91" s="6"/>
      <c r="S91" s="6">
        <v>753</v>
      </c>
      <c r="T91" s="6"/>
    </row>
    <row r="92" spans="2:20" ht="15.75" customHeight="1" x14ac:dyDescent="0.2">
      <c r="B92" s="1">
        <v>1</v>
      </c>
      <c r="C92" s="6"/>
      <c r="E92" s="1">
        <v>1</v>
      </c>
      <c r="P92" s="1">
        <v>762</v>
      </c>
      <c r="Q92" s="6"/>
      <c r="R92" s="6"/>
      <c r="S92" s="6">
        <v>727</v>
      </c>
      <c r="T92" s="6"/>
    </row>
    <row r="93" spans="2:20" ht="15.75" customHeight="1" x14ac:dyDescent="0.2">
      <c r="B93" s="1">
        <v>1</v>
      </c>
      <c r="C93" s="6"/>
      <c r="E93" s="1">
        <v>1</v>
      </c>
      <c r="P93" s="1">
        <v>592</v>
      </c>
      <c r="Q93" s="6"/>
      <c r="R93" s="6"/>
      <c r="S93" s="6">
        <v>579</v>
      </c>
      <c r="T93" s="6"/>
    </row>
    <row r="94" spans="2:20" ht="15.75" customHeight="1" x14ac:dyDescent="0.2">
      <c r="B94" s="1">
        <v>1</v>
      </c>
      <c r="C94" s="6"/>
      <c r="E94" s="1">
        <v>1</v>
      </c>
      <c r="P94" s="1">
        <v>615</v>
      </c>
      <c r="Q94" s="6"/>
      <c r="R94" s="6"/>
      <c r="S94" s="6">
        <v>618</v>
      </c>
      <c r="T94" s="6"/>
    </row>
    <row r="95" spans="2:20" ht="15.75" customHeight="1" x14ac:dyDescent="0.2">
      <c r="B95" s="1">
        <v>0</v>
      </c>
      <c r="C95" s="6"/>
      <c r="E95" s="1">
        <v>1</v>
      </c>
      <c r="P95" s="1">
        <v>501</v>
      </c>
      <c r="Q95" s="6"/>
      <c r="R95" s="6"/>
      <c r="S95" s="6">
        <v>616</v>
      </c>
      <c r="T95" s="6"/>
    </row>
    <row r="96" spans="2:20" ht="15.75" customHeight="1" x14ac:dyDescent="0.2">
      <c r="B96" s="1">
        <v>1</v>
      </c>
      <c r="C96" s="6"/>
      <c r="E96" s="1">
        <v>1</v>
      </c>
      <c r="P96" s="1">
        <v>604</v>
      </c>
      <c r="Q96" s="6"/>
      <c r="R96" s="6"/>
      <c r="S96" s="6">
        <v>599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610</v>
      </c>
      <c r="Q97" s="6"/>
      <c r="R97" s="6"/>
      <c r="S97" s="6">
        <v>582</v>
      </c>
      <c r="T97" s="6"/>
    </row>
    <row r="98" spans="2:20" ht="15.75" customHeight="1" x14ac:dyDescent="0.2">
      <c r="B98" s="1">
        <v>0</v>
      </c>
      <c r="C98" s="6"/>
      <c r="E98" s="1">
        <v>1</v>
      </c>
      <c r="P98" s="1">
        <v>657</v>
      </c>
      <c r="Q98" s="6"/>
      <c r="R98" s="6"/>
      <c r="S98" s="6">
        <v>812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423</v>
      </c>
      <c r="Q99" s="6"/>
      <c r="R99" s="6"/>
      <c r="S99" s="6">
        <v>411</v>
      </c>
      <c r="T99" s="6"/>
    </row>
    <row r="100" spans="2:20" ht="15.75" customHeight="1" x14ac:dyDescent="0.2">
      <c r="B100" s="1">
        <v>0</v>
      </c>
      <c r="C100" s="6"/>
      <c r="E100" s="1">
        <v>1</v>
      </c>
      <c r="P100" s="1">
        <v>766</v>
      </c>
      <c r="Q100" s="6"/>
      <c r="R100" s="6"/>
      <c r="S100" s="6">
        <v>554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564</v>
      </c>
      <c r="Q101" s="6"/>
      <c r="R101" s="6"/>
      <c r="S101" s="6">
        <v>704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547</v>
      </c>
      <c r="Q102" s="6"/>
      <c r="R102" s="6"/>
      <c r="S102" s="6">
        <v>502</v>
      </c>
      <c r="T102" s="6"/>
    </row>
    <row r="103" spans="2:20" ht="15.75" customHeight="1" x14ac:dyDescent="0.2">
      <c r="B103" s="1">
        <v>1</v>
      </c>
      <c r="C103" s="6"/>
      <c r="E103" s="1">
        <v>1</v>
      </c>
      <c r="P103" s="1">
        <v>505</v>
      </c>
      <c r="Q103" s="6"/>
      <c r="R103" s="6"/>
      <c r="S103" s="6">
        <v>821</v>
      </c>
      <c r="T103" s="6"/>
    </row>
    <row r="104" spans="2:20" ht="15.75" customHeight="1" x14ac:dyDescent="0.2">
      <c r="B104" s="1">
        <v>1</v>
      </c>
      <c r="C104" s="6"/>
      <c r="E104" s="1">
        <v>1</v>
      </c>
      <c r="P104" s="1">
        <v>520</v>
      </c>
      <c r="Q104" s="6"/>
      <c r="R104" s="6"/>
      <c r="S104" s="6">
        <v>596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591</v>
      </c>
      <c r="Q105" s="6"/>
      <c r="R105" s="6"/>
      <c r="S105" s="6">
        <v>578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885</v>
      </c>
      <c r="Q106" s="6"/>
      <c r="R106" s="6"/>
      <c r="S106" s="6">
        <v>736</v>
      </c>
      <c r="T106" s="6"/>
    </row>
    <row r="107" spans="2:20" ht="15.75" customHeight="1" x14ac:dyDescent="0.2">
      <c r="B107" s="1">
        <v>1</v>
      </c>
      <c r="C107" s="6"/>
      <c r="E107" s="1">
        <v>0</v>
      </c>
      <c r="P107" s="1">
        <v>932</v>
      </c>
      <c r="Q107" s="6"/>
      <c r="R107" s="6"/>
      <c r="S107" s="6">
        <v>623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547</v>
      </c>
      <c r="Q108" s="6"/>
      <c r="R108" s="6"/>
      <c r="S108" s="6">
        <v>501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545</v>
      </c>
      <c r="Q109" s="6"/>
      <c r="R109" s="6"/>
      <c r="S109" s="6">
        <v>651</v>
      </c>
      <c r="T109" s="6"/>
    </row>
    <row r="110" spans="2:20" ht="15.75" customHeight="1" x14ac:dyDescent="0.2">
      <c r="B110" s="1">
        <v>1</v>
      </c>
      <c r="C110" s="6"/>
      <c r="E110" s="1">
        <v>0</v>
      </c>
      <c r="P110" s="1">
        <v>632</v>
      </c>
      <c r="Q110" s="6"/>
      <c r="R110" s="6"/>
      <c r="S110" s="6">
        <v>480</v>
      </c>
      <c r="T110" s="6"/>
    </row>
    <row r="111" spans="2:20" ht="15.75" customHeight="1" x14ac:dyDescent="0.2">
      <c r="B111" s="1">
        <v>1</v>
      </c>
      <c r="C111" s="6"/>
      <c r="E111" s="1">
        <v>1</v>
      </c>
      <c r="P111" s="1">
        <v>575</v>
      </c>
      <c r="Q111" s="6"/>
      <c r="R111" s="6"/>
      <c r="S111" s="6">
        <v>591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653</v>
      </c>
      <c r="Q112" s="6"/>
      <c r="R112" s="6"/>
      <c r="S112" s="6">
        <v>598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508</v>
      </c>
      <c r="Q113" s="6"/>
      <c r="R113" s="6"/>
      <c r="S113" s="6">
        <v>770</v>
      </c>
      <c r="T113" s="6"/>
    </row>
    <row r="114" spans="2:20" ht="15.75" customHeight="1" x14ac:dyDescent="0.2">
      <c r="B114" s="1">
        <v>0</v>
      </c>
      <c r="C114" s="6"/>
      <c r="E114" s="1">
        <v>1</v>
      </c>
      <c r="P114" s="1">
        <v>547</v>
      </c>
      <c r="Q114" s="6"/>
      <c r="R114" s="6"/>
      <c r="S114" s="6">
        <v>632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601</v>
      </c>
      <c r="Q115" s="6"/>
      <c r="R115" s="6"/>
      <c r="S115" s="6">
        <v>814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640</v>
      </c>
      <c r="Q116" s="6"/>
      <c r="R116" s="6"/>
      <c r="S116" s="6">
        <v>557</v>
      </c>
      <c r="T116" s="6"/>
    </row>
    <row r="117" spans="2:20" ht="15.75" customHeight="1" x14ac:dyDescent="0.2">
      <c r="B117" s="1">
        <v>1</v>
      </c>
      <c r="C117" s="6"/>
      <c r="E117" s="1">
        <v>1</v>
      </c>
      <c r="P117" s="1">
        <v>591</v>
      </c>
      <c r="Q117" s="6"/>
      <c r="R117" s="6"/>
      <c r="S117" s="6">
        <v>500</v>
      </c>
      <c r="T117" s="6"/>
    </row>
    <row r="118" spans="2:20" ht="15.75" customHeight="1" x14ac:dyDescent="0.2">
      <c r="B118" s="1">
        <v>0</v>
      </c>
      <c r="C118" s="6"/>
      <c r="E118" s="1">
        <v>1</v>
      </c>
      <c r="P118" s="1">
        <v>533</v>
      </c>
      <c r="S118" s="1">
        <v>578</v>
      </c>
    </row>
    <row r="119" spans="2:20" ht="15.75" customHeight="1" x14ac:dyDescent="0.2">
      <c r="B119" s="1">
        <v>1</v>
      </c>
      <c r="C119" s="6"/>
      <c r="E119" s="1">
        <v>1</v>
      </c>
      <c r="P119" s="1">
        <v>475</v>
      </c>
      <c r="S119" s="1">
        <v>617</v>
      </c>
    </row>
    <row r="120" spans="2:20" ht="15.75" customHeight="1" x14ac:dyDescent="0.2">
      <c r="B120" s="1">
        <v>1</v>
      </c>
      <c r="C120" s="6"/>
      <c r="E120" s="1">
        <v>1</v>
      </c>
      <c r="P120" s="1">
        <v>634</v>
      </c>
      <c r="S120" s="1">
        <v>614</v>
      </c>
    </row>
    <row r="121" spans="2:20" ht="15.75" customHeight="1" x14ac:dyDescent="0.2">
      <c r="B121" s="1">
        <v>1</v>
      </c>
      <c r="C121" s="6"/>
      <c r="E121" s="1">
        <v>1</v>
      </c>
      <c r="P121" s="1">
        <v>449</v>
      </c>
      <c r="S121" s="1">
        <v>660</v>
      </c>
    </row>
    <row r="122" spans="2:20" ht="15.75" customHeight="1" x14ac:dyDescent="0.2">
      <c r="B122" s="1">
        <v>1</v>
      </c>
      <c r="C122" s="6"/>
      <c r="E122" s="1">
        <v>1</v>
      </c>
      <c r="P122" s="1">
        <v>639</v>
      </c>
      <c r="S122" s="1">
        <v>666</v>
      </c>
    </row>
    <row r="123" spans="2:20" ht="15.75" customHeight="1" x14ac:dyDescent="0.2">
      <c r="B123" s="1">
        <v>1</v>
      </c>
      <c r="C123" s="6"/>
      <c r="E123" s="1">
        <v>1</v>
      </c>
      <c r="P123" s="1">
        <v>717</v>
      </c>
      <c r="S123" s="1">
        <v>672</v>
      </c>
    </row>
    <row r="124" spans="2:20" ht="15.75" customHeight="1" x14ac:dyDescent="0.2">
      <c r="B124" s="1">
        <v>0</v>
      </c>
      <c r="C124" s="6"/>
      <c r="E124" s="1">
        <v>1</v>
      </c>
      <c r="P124" s="1">
        <v>507</v>
      </c>
      <c r="S124" s="1">
        <v>767</v>
      </c>
    </row>
    <row r="125" spans="2:20" ht="15.75" customHeight="1" x14ac:dyDescent="0.2">
      <c r="B125" s="1">
        <v>1</v>
      </c>
      <c r="C125" s="6"/>
      <c r="E125" s="1">
        <v>1</v>
      </c>
      <c r="P125" s="1">
        <v>609</v>
      </c>
      <c r="S125" s="1">
        <v>710</v>
      </c>
    </row>
    <row r="126" spans="2:20" ht="15.75" customHeight="1" x14ac:dyDescent="0.2">
      <c r="B126" s="1">
        <v>0</v>
      </c>
      <c r="C126" s="6"/>
      <c r="E126" s="1">
        <v>1</v>
      </c>
      <c r="P126" s="1">
        <v>752</v>
      </c>
      <c r="S126" s="1">
        <v>788</v>
      </c>
    </row>
    <row r="127" spans="2:20" ht="15.75" customHeight="1" x14ac:dyDescent="0.2">
      <c r="B127" s="1">
        <v>1</v>
      </c>
      <c r="C127" s="6"/>
      <c r="E127" s="1">
        <v>1</v>
      </c>
      <c r="P127" s="1">
        <v>495</v>
      </c>
      <c r="S127" s="1">
        <v>658</v>
      </c>
    </row>
    <row r="128" spans="2:20" ht="15.75" customHeight="1" x14ac:dyDescent="0.2">
      <c r="B128" s="1">
        <v>1</v>
      </c>
      <c r="C128" s="6"/>
      <c r="E128" s="1">
        <v>1</v>
      </c>
      <c r="P128" s="1">
        <v>973</v>
      </c>
      <c r="S128" s="1">
        <v>545</v>
      </c>
    </row>
    <row r="129" spans="2:19" ht="15.75" customHeight="1" x14ac:dyDescent="0.2">
      <c r="B129" s="1">
        <v>1</v>
      </c>
      <c r="C129" s="6"/>
      <c r="E129" s="1">
        <v>1</v>
      </c>
      <c r="P129" s="1">
        <v>532</v>
      </c>
      <c r="S129" s="1">
        <v>607</v>
      </c>
    </row>
    <row r="130" spans="2:19" ht="15.75" customHeight="1" x14ac:dyDescent="0.2">
      <c r="B130" s="1">
        <v>1</v>
      </c>
      <c r="C130" s="6"/>
      <c r="E130" s="1">
        <v>1</v>
      </c>
      <c r="P130" s="1">
        <v>563</v>
      </c>
      <c r="S130" s="1">
        <v>717</v>
      </c>
    </row>
    <row r="131" spans="2:19" ht="15.75" customHeight="1" x14ac:dyDescent="0.2">
      <c r="B131" s="1">
        <v>0</v>
      </c>
      <c r="C131" s="6"/>
      <c r="E131" s="1">
        <v>1</v>
      </c>
      <c r="P131" s="1">
        <v>593</v>
      </c>
      <c r="S131" s="1">
        <v>705</v>
      </c>
    </row>
    <row r="132" spans="2:19" ht="15.75" customHeight="1" x14ac:dyDescent="0.2">
      <c r="B132" s="1">
        <v>0</v>
      </c>
      <c r="C132" s="6"/>
      <c r="E132" s="1">
        <v>1</v>
      </c>
      <c r="P132" s="1">
        <v>512</v>
      </c>
      <c r="S132" s="1">
        <v>768</v>
      </c>
    </row>
    <row r="133" spans="2:19" ht="15.75" customHeight="1" x14ac:dyDescent="0.2">
      <c r="B133" s="1">
        <v>1</v>
      </c>
      <c r="C133" s="6"/>
      <c r="E133" s="1">
        <v>1</v>
      </c>
      <c r="P133" s="1">
        <v>519</v>
      </c>
      <c r="S133" s="1">
        <v>670</v>
      </c>
    </row>
    <row r="134" spans="2:19" ht="15.75" customHeight="1" x14ac:dyDescent="0.2">
      <c r="B134" s="1">
        <v>1</v>
      </c>
      <c r="C134" s="6"/>
      <c r="E134" s="1">
        <v>1</v>
      </c>
      <c r="P134" s="1">
        <v>669</v>
      </c>
      <c r="S134" s="1">
        <v>676</v>
      </c>
    </row>
    <row r="135" spans="2:19" ht="15.75" customHeight="1" x14ac:dyDescent="0.2">
      <c r="B135" s="1">
        <v>0</v>
      </c>
      <c r="C135" s="6"/>
      <c r="E135" s="1">
        <v>1</v>
      </c>
      <c r="P135" s="1">
        <v>516</v>
      </c>
      <c r="S135" s="1">
        <v>731</v>
      </c>
    </row>
    <row r="136" spans="2:19" ht="15.75" customHeight="1" x14ac:dyDescent="0.2">
      <c r="B136" s="1">
        <v>1</v>
      </c>
      <c r="C136" s="6"/>
      <c r="E136" s="1">
        <v>1</v>
      </c>
      <c r="P136" s="1">
        <v>691</v>
      </c>
      <c r="S136" s="1">
        <v>634</v>
      </c>
    </row>
    <row r="137" spans="2:19" ht="15.75" customHeight="1" x14ac:dyDescent="0.2">
      <c r="B137" s="1">
        <v>0</v>
      </c>
      <c r="C137" s="6"/>
      <c r="E137" s="1">
        <v>1</v>
      </c>
      <c r="P137" s="1">
        <v>961</v>
      </c>
      <c r="S137" s="1">
        <v>600</v>
      </c>
    </row>
    <row r="138" spans="2:19" ht="15.75" customHeight="1" x14ac:dyDescent="0.2">
      <c r="B138" s="1">
        <v>1</v>
      </c>
      <c r="C138" s="6"/>
      <c r="E138" s="1">
        <v>1</v>
      </c>
      <c r="P138" s="1">
        <v>543</v>
      </c>
      <c r="S138" s="1">
        <v>862</v>
      </c>
    </row>
    <row r="139" spans="2:19" ht="15.75" customHeight="1" x14ac:dyDescent="0.2">
      <c r="B139" s="1">
        <v>1</v>
      </c>
      <c r="C139" s="6"/>
      <c r="E139" s="1">
        <v>1</v>
      </c>
      <c r="P139" s="1">
        <v>902</v>
      </c>
      <c r="S139" s="1">
        <v>540</v>
      </c>
    </row>
    <row r="140" spans="2:19" ht="15.75" customHeight="1" x14ac:dyDescent="0.2">
      <c r="B140" s="1">
        <v>1</v>
      </c>
      <c r="C140" s="6"/>
      <c r="E140" s="1">
        <v>1</v>
      </c>
      <c r="P140" s="1">
        <v>597</v>
      </c>
      <c r="S140" s="1">
        <v>586</v>
      </c>
    </row>
    <row r="141" spans="2:19" ht="15.75" customHeight="1" x14ac:dyDescent="0.2">
      <c r="B141" s="1">
        <v>1</v>
      </c>
      <c r="C141" s="6"/>
      <c r="E141" s="1">
        <v>1</v>
      </c>
      <c r="P141" s="1">
        <v>691</v>
      </c>
      <c r="S141" s="1">
        <v>816</v>
      </c>
    </row>
    <row r="142" spans="2:19" ht="15.75" customHeight="1" x14ac:dyDescent="0.2">
      <c r="B142" s="1">
        <v>1</v>
      </c>
      <c r="C142" s="6"/>
      <c r="E142" s="1">
        <v>1</v>
      </c>
      <c r="P142" s="1">
        <v>634</v>
      </c>
      <c r="S142" s="1">
        <v>542</v>
      </c>
    </row>
    <row r="143" spans="2:19" ht="15.75" customHeight="1" x14ac:dyDescent="0.2">
      <c r="B143" s="1">
        <v>1</v>
      </c>
      <c r="C143" s="6"/>
      <c r="E143" s="1">
        <v>1</v>
      </c>
      <c r="P143" s="1">
        <v>745</v>
      </c>
      <c r="S143" s="1">
        <v>645</v>
      </c>
    </row>
    <row r="144" spans="2:19" ht="15.75" customHeight="1" x14ac:dyDescent="0.2">
      <c r="B144" s="1">
        <v>1</v>
      </c>
      <c r="C144" s="6"/>
      <c r="E144" s="1">
        <v>1</v>
      </c>
      <c r="P144" s="1">
        <v>655</v>
      </c>
      <c r="S144" s="1">
        <v>604</v>
      </c>
    </row>
    <row r="145" spans="2:19" ht="15.75" customHeight="1" x14ac:dyDescent="0.2">
      <c r="B145" s="1">
        <v>1</v>
      </c>
      <c r="C145" s="6"/>
      <c r="E145" s="1">
        <v>1</v>
      </c>
      <c r="P145" s="1">
        <v>606</v>
      </c>
      <c r="S145" s="1">
        <v>752</v>
      </c>
    </row>
    <row r="146" spans="2:19" ht="15.75" customHeight="1" x14ac:dyDescent="0.2">
      <c r="B146" s="1">
        <v>1</v>
      </c>
      <c r="C146" s="6"/>
      <c r="E146" s="1">
        <v>1</v>
      </c>
      <c r="P146" s="1">
        <v>565</v>
      </c>
      <c r="S146" s="1">
        <v>527</v>
      </c>
    </row>
    <row r="147" spans="2:19" ht="15.75" customHeight="1" x14ac:dyDescent="0.2">
      <c r="B147" s="1">
        <v>1</v>
      </c>
      <c r="C147" s="6"/>
      <c r="E147" s="1">
        <v>1</v>
      </c>
      <c r="P147" s="1">
        <v>547</v>
      </c>
      <c r="S147" s="1">
        <v>541</v>
      </c>
    </row>
    <row r="148" spans="2:19" ht="15.75" customHeight="1" x14ac:dyDescent="0.2">
      <c r="B148" s="1">
        <v>0</v>
      </c>
      <c r="C148" s="6"/>
      <c r="E148" s="1">
        <v>1</v>
      </c>
      <c r="P148" s="1">
        <v>481</v>
      </c>
      <c r="S148" s="1">
        <v>723</v>
      </c>
    </row>
    <row r="149" spans="2:19" ht="15.75" customHeight="1" x14ac:dyDescent="0.2">
      <c r="B149" s="1">
        <v>1</v>
      </c>
      <c r="C149" s="6"/>
      <c r="E149" s="1">
        <v>1</v>
      </c>
      <c r="P149" s="1">
        <v>720</v>
      </c>
      <c r="S149" s="1">
        <v>722</v>
      </c>
    </row>
    <row r="150" spans="2:19" ht="15.75" customHeight="1" x14ac:dyDescent="0.2">
      <c r="B150" s="1">
        <v>1</v>
      </c>
      <c r="C150" s="6"/>
      <c r="E150" s="1">
        <v>1</v>
      </c>
      <c r="P150" s="1">
        <v>655</v>
      </c>
      <c r="S150" s="1">
        <v>510</v>
      </c>
    </row>
    <row r="151" spans="2:19" ht="15.75" customHeight="1" x14ac:dyDescent="0.2">
      <c r="B151" s="1">
        <v>1</v>
      </c>
      <c r="C151" s="6"/>
      <c r="E151" s="1">
        <v>1</v>
      </c>
      <c r="P151" s="1">
        <v>581</v>
      </c>
      <c r="S151" s="1">
        <v>556</v>
      </c>
    </row>
    <row r="152" spans="2:19" ht="15.75" customHeight="1" x14ac:dyDescent="0.2">
      <c r="B152" s="1">
        <v>1</v>
      </c>
      <c r="C152" s="6"/>
      <c r="E152" s="1">
        <v>1</v>
      </c>
      <c r="P152" s="1">
        <v>731</v>
      </c>
      <c r="S152" s="1">
        <v>609</v>
      </c>
    </row>
    <row r="153" spans="2:19" ht="15.75" customHeight="1" x14ac:dyDescent="0.2">
      <c r="B153" s="1">
        <v>1</v>
      </c>
      <c r="C153" s="6"/>
      <c r="E153" s="1">
        <v>1</v>
      </c>
      <c r="P153" s="1">
        <v>793</v>
      </c>
      <c r="S153" s="1">
        <v>808</v>
      </c>
    </row>
    <row r="154" spans="2:19" ht="15.75" customHeight="1" x14ac:dyDescent="0.2">
      <c r="B154" s="1">
        <v>1</v>
      </c>
      <c r="C154" s="6"/>
      <c r="E154" s="1">
        <v>1</v>
      </c>
      <c r="P154" s="1">
        <v>616</v>
      </c>
      <c r="S154" s="1">
        <v>628</v>
      </c>
    </row>
    <row r="155" spans="2:19" ht="15.75" customHeight="1" x14ac:dyDescent="0.2">
      <c r="B155" s="1">
        <v>1</v>
      </c>
      <c r="C155" s="6"/>
      <c r="E155" s="1">
        <v>1</v>
      </c>
      <c r="P155" s="1">
        <v>694</v>
      </c>
      <c r="S155" s="1">
        <v>922</v>
      </c>
    </row>
    <row r="156" spans="2:19" ht="15.75" customHeight="1" x14ac:dyDescent="0.2">
      <c r="B156" s="1">
        <v>1</v>
      </c>
      <c r="C156" s="6"/>
      <c r="E156" s="1">
        <v>1</v>
      </c>
      <c r="P156" s="1">
        <v>733</v>
      </c>
      <c r="S156" s="1">
        <v>520</v>
      </c>
    </row>
    <row r="157" spans="2:19" ht="15.75" customHeight="1" x14ac:dyDescent="0.2">
      <c r="B157" s="1">
        <v>1</v>
      </c>
      <c r="C157" s="6"/>
      <c r="E157" s="1">
        <v>1</v>
      </c>
      <c r="P157" s="1">
        <v>675</v>
      </c>
      <c r="S157" s="1">
        <v>767</v>
      </c>
    </row>
    <row r="158" spans="2:19" ht="15.75" customHeight="1" x14ac:dyDescent="0.2">
      <c r="B158" s="1">
        <v>1</v>
      </c>
      <c r="C158" s="6"/>
      <c r="E158" s="1">
        <v>1</v>
      </c>
      <c r="P158" s="1">
        <v>866</v>
      </c>
      <c r="S158" s="1">
        <v>558</v>
      </c>
    </row>
    <row r="159" spans="2:19" ht="15.75" customHeight="1" x14ac:dyDescent="0.2">
      <c r="B159" s="1">
        <v>1</v>
      </c>
      <c r="C159" s="6"/>
      <c r="E159" s="1">
        <v>0</v>
      </c>
      <c r="P159" s="1">
        <v>672</v>
      </c>
      <c r="S159" s="1">
        <v>588</v>
      </c>
    </row>
    <row r="160" spans="2:19" ht="15.75" customHeight="1" x14ac:dyDescent="0.2">
      <c r="B160" s="1">
        <v>1</v>
      </c>
      <c r="C160" s="6"/>
      <c r="E160" s="1">
        <v>1</v>
      </c>
      <c r="P160" s="1">
        <v>846</v>
      </c>
      <c r="S160" s="1">
        <v>498</v>
      </c>
    </row>
    <row r="161" spans="2:19" ht="15.75" customHeight="1" x14ac:dyDescent="0.2">
      <c r="B161" s="1">
        <v>1</v>
      </c>
      <c r="C161" s="6"/>
      <c r="E161" s="1">
        <v>1</v>
      </c>
      <c r="P161" s="1">
        <v>589</v>
      </c>
      <c r="S161" s="1">
        <v>584</v>
      </c>
    </row>
    <row r="162" spans="2:19" ht="15.75" customHeight="1" x14ac:dyDescent="0.2">
      <c r="B162" s="1">
        <v>1</v>
      </c>
      <c r="C162" s="6"/>
      <c r="E162" s="1">
        <v>1</v>
      </c>
      <c r="P162" s="1">
        <v>707</v>
      </c>
      <c r="S162" s="1">
        <v>655</v>
      </c>
    </row>
    <row r="163" spans="2:19" ht="15.75" customHeight="1" x14ac:dyDescent="0.2">
      <c r="B163" s="1">
        <v>1</v>
      </c>
      <c r="C163" s="6"/>
      <c r="E163" s="1">
        <v>1</v>
      </c>
      <c r="P163" s="1">
        <v>658</v>
      </c>
      <c r="S163" s="1">
        <v>694</v>
      </c>
    </row>
    <row r="164" spans="2:19" ht="15.75" customHeight="1" x14ac:dyDescent="0.2">
      <c r="B164" s="1">
        <v>1</v>
      </c>
      <c r="C164" s="6"/>
      <c r="E164" s="1">
        <v>1</v>
      </c>
      <c r="P164" s="1">
        <v>616</v>
      </c>
      <c r="S164" s="1">
        <v>563</v>
      </c>
    </row>
    <row r="165" spans="2:19" ht="15.75" customHeight="1" x14ac:dyDescent="0.2">
      <c r="B165" s="1">
        <v>1</v>
      </c>
      <c r="C165" s="6"/>
      <c r="E165" s="1">
        <v>0</v>
      </c>
      <c r="P165" s="1">
        <v>551</v>
      </c>
      <c r="S165" s="1">
        <v>466</v>
      </c>
    </row>
    <row r="166" spans="2:19" ht="15.75" customHeight="1" x14ac:dyDescent="0.2">
      <c r="B166" s="1">
        <v>1</v>
      </c>
      <c r="C166" s="6"/>
      <c r="E166" s="1">
        <v>1</v>
      </c>
      <c r="P166" s="1">
        <v>837</v>
      </c>
      <c r="S166" s="1">
        <v>616</v>
      </c>
    </row>
    <row r="167" spans="2:19" ht="15.75" customHeight="1" x14ac:dyDescent="0.2">
      <c r="B167" s="1">
        <v>1</v>
      </c>
      <c r="C167" s="6"/>
      <c r="E167" s="1">
        <v>1</v>
      </c>
      <c r="P167" s="1">
        <v>572</v>
      </c>
      <c r="S167" s="1">
        <v>727</v>
      </c>
    </row>
    <row r="168" spans="2:19" ht="15.75" customHeight="1" x14ac:dyDescent="0.2">
      <c r="B168" s="1">
        <v>1</v>
      </c>
      <c r="C168" s="6"/>
      <c r="E168" s="1">
        <v>1</v>
      </c>
      <c r="P168" s="1">
        <v>514</v>
      </c>
      <c r="S168" s="1">
        <v>582</v>
      </c>
    </row>
    <row r="169" spans="2:19" ht="15.75" customHeight="1" x14ac:dyDescent="0.2">
      <c r="B169" s="1">
        <v>1</v>
      </c>
      <c r="C169" s="6"/>
      <c r="E169" s="1">
        <v>1</v>
      </c>
      <c r="P169" s="1">
        <v>569</v>
      </c>
      <c r="S169" s="1">
        <v>532</v>
      </c>
    </row>
    <row r="170" spans="2:19" ht="15.75" customHeight="1" x14ac:dyDescent="0.2">
      <c r="B170" s="1">
        <v>0</v>
      </c>
      <c r="C170" s="6"/>
      <c r="E170" s="1">
        <v>1</v>
      </c>
      <c r="P170" s="1">
        <v>727</v>
      </c>
      <c r="S170" s="1">
        <v>602</v>
      </c>
    </row>
    <row r="171" spans="2:19" ht="15.75" customHeight="1" x14ac:dyDescent="0.2">
      <c r="B171" s="1">
        <v>1</v>
      </c>
      <c r="C171" s="6"/>
      <c r="E171" s="1">
        <v>1</v>
      </c>
      <c r="P171" s="1">
        <v>646</v>
      </c>
      <c r="S171" s="1">
        <v>721</v>
      </c>
    </row>
    <row r="172" spans="2:19" ht="15.75" customHeight="1" x14ac:dyDescent="0.2">
      <c r="B172" s="1">
        <v>0</v>
      </c>
      <c r="C172" s="6"/>
      <c r="E172" s="1">
        <v>1</v>
      </c>
      <c r="P172" s="1">
        <v>500</v>
      </c>
      <c r="S172" s="1">
        <v>664</v>
      </c>
    </row>
    <row r="173" spans="2:19" ht="15.75" customHeight="1" x14ac:dyDescent="0.2">
      <c r="B173" s="1">
        <v>0</v>
      </c>
      <c r="C173" s="6"/>
      <c r="E173" s="1">
        <v>1</v>
      </c>
      <c r="P173" s="1">
        <v>739</v>
      </c>
      <c r="S173" s="1">
        <v>630</v>
      </c>
    </row>
    <row r="174" spans="2:19" ht="15.75" customHeight="1" x14ac:dyDescent="0.2">
      <c r="B174" s="1">
        <v>1</v>
      </c>
      <c r="C174" s="6"/>
      <c r="E174" s="1">
        <v>1</v>
      </c>
      <c r="P174" s="1">
        <v>569</v>
      </c>
      <c r="S174" s="1">
        <v>564</v>
      </c>
    </row>
    <row r="175" spans="2:19" ht="15.75" customHeight="1" x14ac:dyDescent="0.2">
      <c r="B175" s="1">
        <v>0</v>
      </c>
      <c r="C175" s="6"/>
      <c r="E175" s="1">
        <v>1</v>
      </c>
      <c r="P175" s="1">
        <v>632</v>
      </c>
      <c r="S175" s="1">
        <v>650</v>
      </c>
    </row>
    <row r="176" spans="2:19" ht="15.75" customHeight="1" x14ac:dyDescent="0.2">
      <c r="B176" s="1">
        <v>1</v>
      </c>
      <c r="C176" s="6"/>
      <c r="E176" s="1">
        <v>1</v>
      </c>
      <c r="P176" s="1">
        <v>590</v>
      </c>
      <c r="S176" s="1">
        <v>552</v>
      </c>
    </row>
    <row r="177" spans="2:19" ht="15.75" customHeight="1" x14ac:dyDescent="0.2">
      <c r="B177" s="1">
        <v>0</v>
      </c>
      <c r="C177" s="6"/>
      <c r="E177" s="1">
        <v>1</v>
      </c>
      <c r="P177" s="1">
        <v>821</v>
      </c>
      <c r="S177" s="1">
        <v>558</v>
      </c>
    </row>
    <row r="178" spans="2:19" ht="15.75" customHeight="1" x14ac:dyDescent="0.2">
      <c r="B178" s="1">
        <v>1</v>
      </c>
      <c r="C178" s="6"/>
      <c r="E178" s="1">
        <v>1</v>
      </c>
      <c r="P178" s="1">
        <v>835</v>
      </c>
      <c r="S178" s="1">
        <v>773</v>
      </c>
    </row>
    <row r="179" spans="2:19" ht="15.75" customHeight="1" x14ac:dyDescent="0.2">
      <c r="B179" s="1">
        <v>1</v>
      </c>
      <c r="C179" s="6"/>
      <c r="E179" s="1">
        <v>1</v>
      </c>
      <c r="P179" s="1">
        <v>642</v>
      </c>
      <c r="S179" s="1">
        <v>700</v>
      </c>
    </row>
    <row r="180" spans="2:19" ht="15.75" customHeight="1" x14ac:dyDescent="0.2">
      <c r="B180" s="1">
        <v>1</v>
      </c>
      <c r="C180" s="6"/>
      <c r="E180" s="1">
        <v>1</v>
      </c>
      <c r="P180" s="1">
        <v>528</v>
      </c>
      <c r="S180" s="1">
        <v>554</v>
      </c>
    </row>
    <row r="181" spans="2:19" ht="15.75" customHeight="1" x14ac:dyDescent="0.2">
      <c r="B181" s="1">
        <v>1</v>
      </c>
      <c r="C181" s="6"/>
      <c r="E181" s="1">
        <v>1</v>
      </c>
      <c r="P181" s="1">
        <v>599</v>
      </c>
      <c r="S181" s="1">
        <v>576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1</v>
      </c>
      <c r="C2" s="7">
        <v>1</v>
      </c>
      <c r="D2" s="1">
        <v>1</v>
      </c>
      <c r="E2" s="1">
        <v>1</v>
      </c>
      <c r="F2" s="1">
        <v>1</v>
      </c>
      <c r="G2" s="1" t="s">
        <v>19</v>
      </c>
      <c r="H2" s="1">
        <f t="shared" ref="H2:I2" si="0">COUNTIF(A2:A181, 1)</f>
        <v>16</v>
      </c>
      <c r="I2" s="1">
        <f t="shared" si="0"/>
        <v>147</v>
      </c>
      <c r="J2" s="1">
        <f>COUNTIF(C2:C181, 0)</f>
        <v>49</v>
      </c>
      <c r="K2" s="1">
        <f t="shared" ref="K2:L2" si="1">COUNTIF(D2:D181, 1)</f>
        <v>15</v>
      </c>
      <c r="L2" s="1">
        <f t="shared" si="1"/>
        <v>147</v>
      </c>
      <c r="M2" s="1">
        <f>COUNTIF(F2:F181, 0)</f>
        <v>52</v>
      </c>
      <c r="O2" s="1">
        <v>4040</v>
      </c>
      <c r="P2" s="1">
        <v>561</v>
      </c>
      <c r="Q2" s="7">
        <v>2185</v>
      </c>
      <c r="R2" s="6">
        <v>2689</v>
      </c>
      <c r="S2" s="6">
        <v>627</v>
      </c>
      <c r="T2" s="7">
        <v>1628</v>
      </c>
      <c r="U2" s="1" t="s">
        <v>20</v>
      </c>
      <c r="V2" s="1">
        <f t="shared" ref="V2:AA2" si="2">COUNTIF(O2:O181, 0)</f>
        <v>0</v>
      </c>
      <c r="W2" s="1">
        <f t="shared" si="2"/>
        <v>1</v>
      </c>
      <c r="X2" s="1">
        <f t="shared" si="2"/>
        <v>0</v>
      </c>
      <c r="Y2" s="1">
        <f t="shared" si="2"/>
        <v>0</v>
      </c>
      <c r="Z2" s="1">
        <f t="shared" si="2"/>
        <v>0</v>
      </c>
      <c r="AA2" s="1">
        <f t="shared" si="2"/>
        <v>0</v>
      </c>
    </row>
    <row r="3" spans="1:27" x14ac:dyDescent="0.2">
      <c r="A3" s="1">
        <v>1</v>
      </c>
      <c r="B3" s="1">
        <v>0</v>
      </c>
      <c r="C3" s="7">
        <v>1</v>
      </c>
      <c r="D3" s="1">
        <v>1</v>
      </c>
      <c r="E3" s="1">
        <v>0</v>
      </c>
      <c r="F3" s="1">
        <v>1</v>
      </c>
      <c r="G3" s="1" t="s">
        <v>21</v>
      </c>
      <c r="H3" s="1">
        <f>H2/18</f>
        <v>0.88888888888888884</v>
      </c>
      <c r="I3" s="1">
        <f>I2/180</f>
        <v>0.81666666666666665</v>
      </c>
      <c r="J3" s="1">
        <f>J2/60</f>
        <v>0.81666666666666665</v>
      </c>
      <c r="K3" s="1">
        <f>K2/18</f>
        <v>0.83333333333333337</v>
      </c>
      <c r="L3" s="1">
        <f>L2/180</f>
        <v>0.81666666666666665</v>
      </c>
      <c r="M3" s="1">
        <f>M2/60</f>
        <v>0.8666666666666667</v>
      </c>
      <c r="O3" s="1">
        <v>3302</v>
      </c>
      <c r="P3" s="1">
        <v>751</v>
      </c>
      <c r="Q3" s="7">
        <v>1970</v>
      </c>
      <c r="R3" s="6">
        <v>3341</v>
      </c>
      <c r="S3" s="6">
        <v>793</v>
      </c>
      <c r="T3" s="7">
        <v>2200</v>
      </c>
      <c r="U3" s="5" t="s">
        <v>22</v>
      </c>
      <c r="V3" s="1">
        <f>SUM(O2:O181)/(18-V2)</f>
        <v>4352.5</v>
      </c>
      <c r="W3" s="1">
        <f>SUM(P2:P181)/(180-W2)</f>
        <v>607.8324022346369</v>
      </c>
      <c r="X3" s="1">
        <f>SUM(Q2:Q181)/(60-X2)</f>
        <v>1406.6666666666667</v>
      </c>
      <c r="Y3" s="1">
        <f>SUM(R2:R181)/(18-Y2)</f>
        <v>3000.0555555555557</v>
      </c>
      <c r="Z3" s="1">
        <f>SUM(S2:S181)/(180-Z2)</f>
        <v>549.25</v>
      </c>
      <c r="AA3" s="1">
        <f>SUM(T2:T181)/(60-AA2)</f>
        <v>1034</v>
      </c>
    </row>
    <row r="4" spans="1:27" x14ac:dyDescent="0.2">
      <c r="A4" s="1">
        <v>0</v>
      </c>
      <c r="B4" s="1">
        <v>1</v>
      </c>
      <c r="C4" s="7">
        <v>1</v>
      </c>
      <c r="D4" s="1">
        <v>1</v>
      </c>
      <c r="E4" s="1">
        <v>1</v>
      </c>
      <c r="F4" s="1">
        <v>0</v>
      </c>
      <c r="O4" s="1">
        <v>3745</v>
      </c>
      <c r="P4" s="1">
        <v>549</v>
      </c>
      <c r="Q4" s="7">
        <v>7025</v>
      </c>
      <c r="R4" s="6">
        <v>3423</v>
      </c>
      <c r="S4" s="6">
        <v>487</v>
      </c>
      <c r="T4" s="7">
        <v>895</v>
      </c>
    </row>
    <row r="5" spans="1:27" x14ac:dyDescent="0.2">
      <c r="A5" s="1">
        <v>1</v>
      </c>
      <c r="B5" s="1">
        <v>0</v>
      </c>
      <c r="C5" s="7">
        <v>0</v>
      </c>
      <c r="D5" s="1">
        <v>1</v>
      </c>
      <c r="E5" s="1">
        <v>1</v>
      </c>
      <c r="F5" s="1">
        <v>0</v>
      </c>
      <c r="O5" s="1">
        <v>2755</v>
      </c>
      <c r="P5" s="1">
        <v>491</v>
      </c>
      <c r="Q5" s="7">
        <v>2300</v>
      </c>
      <c r="R5" s="6">
        <v>2301</v>
      </c>
      <c r="S5" s="6">
        <v>590</v>
      </c>
      <c r="T5" s="7">
        <v>1278</v>
      </c>
    </row>
    <row r="6" spans="1:27" x14ac:dyDescent="0.2">
      <c r="A6" s="1">
        <v>1</v>
      </c>
      <c r="B6" s="1">
        <v>1</v>
      </c>
      <c r="C6" s="7">
        <v>0</v>
      </c>
      <c r="D6" s="1">
        <v>1</v>
      </c>
      <c r="E6" s="1">
        <v>1</v>
      </c>
      <c r="F6" s="1">
        <v>0</v>
      </c>
      <c r="O6" s="1">
        <v>4404</v>
      </c>
      <c r="P6" s="1">
        <v>641</v>
      </c>
      <c r="Q6" s="7">
        <v>1392</v>
      </c>
      <c r="R6" s="6">
        <v>2817</v>
      </c>
      <c r="S6" s="6">
        <v>925</v>
      </c>
      <c r="T6" s="7">
        <v>1132</v>
      </c>
    </row>
    <row r="7" spans="1:27" x14ac:dyDescent="0.2">
      <c r="A7" s="1">
        <v>1</v>
      </c>
      <c r="B7" s="1">
        <v>1</v>
      </c>
      <c r="C7" s="7">
        <v>0</v>
      </c>
      <c r="D7" s="1">
        <v>1</v>
      </c>
      <c r="E7" s="1">
        <v>1</v>
      </c>
      <c r="F7" s="1">
        <v>0</v>
      </c>
      <c r="O7" s="1">
        <v>4692</v>
      </c>
      <c r="P7" s="1">
        <v>856</v>
      </c>
      <c r="Q7" s="7">
        <v>1399</v>
      </c>
      <c r="R7" s="6">
        <v>2607</v>
      </c>
      <c r="S7" s="6">
        <v>515</v>
      </c>
      <c r="T7" s="7">
        <v>995</v>
      </c>
    </row>
    <row r="8" spans="1:27" x14ac:dyDescent="0.2">
      <c r="A8" s="1">
        <v>0</v>
      </c>
      <c r="B8" s="1">
        <v>1</v>
      </c>
      <c r="C8" s="7">
        <v>0</v>
      </c>
      <c r="D8" s="1">
        <v>0</v>
      </c>
      <c r="E8" s="1">
        <v>0</v>
      </c>
      <c r="F8" s="1">
        <v>0</v>
      </c>
      <c r="O8" s="1">
        <v>4040</v>
      </c>
      <c r="P8" s="1">
        <v>686</v>
      </c>
      <c r="Q8" s="7">
        <v>2197</v>
      </c>
      <c r="R8" s="6">
        <v>4111</v>
      </c>
      <c r="S8" s="6">
        <v>409</v>
      </c>
      <c r="T8" s="7">
        <v>1059</v>
      </c>
    </row>
    <row r="9" spans="1:27" x14ac:dyDescent="0.2">
      <c r="A9" s="1">
        <v>1</v>
      </c>
      <c r="B9" s="1">
        <v>0</v>
      </c>
      <c r="C9" s="7">
        <v>0</v>
      </c>
      <c r="D9" s="1">
        <v>1</v>
      </c>
      <c r="E9" s="1">
        <v>1</v>
      </c>
      <c r="F9" s="1">
        <v>0</v>
      </c>
      <c r="O9" s="1">
        <v>4814</v>
      </c>
      <c r="P9" s="1">
        <v>469</v>
      </c>
      <c r="Q9" s="7">
        <v>1599</v>
      </c>
      <c r="R9" s="6">
        <v>2682</v>
      </c>
      <c r="S9" s="6">
        <v>512</v>
      </c>
      <c r="T9" s="7">
        <v>974</v>
      </c>
    </row>
    <row r="10" spans="1:27" x14ac:dyDescent="0.2">
      <c r="A10" s="1">
        <v>1</v>
      </c>
      <c r="B10" s="1">
        <v>1</v>
      </c>
      <c r="C10" s="7">
        <v>0</v>
      </c>
      <c r="D10" s="1">
        <v>1</v>
      </c>
      <c r="E10" s="1">
        <v>1</v>
      </c>
      <c r="F10" s="1">
        <v>0</v>
      </c>
      <c r="O10" s="1">
        <v>3764</v>
      </c>
      <c r="P10" s="1">
        <v>851</v>
      </c>
      <c r="Q10" s="7">
        <v>1096</v>
      </c>
      <c r="R10" s="6">
        <v>3350</v>
      </c>
      <c r="S10" s="6">
        <v>591</v>
      </c>
      <c r="T10" s="7">
        <v>889</v>
      </c>
    </row>
    <row r="11" spans="1:27" x14ac:dyDescent="0.2">
      <c r="A11" s="1">
        <v>1</v>
      </c>
      <c r="B11" s="1">
        <v>1</v>
      </c>
      <c r="C11" s="7">
        <v>0</v>
      </c>
      <c r="D11" s="1">
        <v>1</v>
      </c>
      <c r="E11" s="1">
        <v>1</v>
      </c>
      <c r="F11" s="1">
        <v>0</v>
      </c>
      <c r="O11" s="1">
        <v>4917</v>
      </c>
      <c r="P11" s="1">
        <v>609</v>
      </c>
      <c r="Q11" s="7">
        <v>1342</v>
      </c>
      <c r="R11" s="6">
        <v>3623</v>
      </c>
      <c r="S11" s="6">
        <v>461</v>
      </c>
      <c r="T11" s="7">
        <v>934</v>
      </c>
    </row>
    <row r="12" spans="1:27" x14ac:dyDescent="0.2">
      <c r="A12" s="1">
        <v>1</v>
      </c>
      <c r="B12" s="1">
        <v>1</v>
      </c>
      <c r="C12" s="7">
        <v>1</v>
      </c>
      <c r="D12" s="1">
        <v>0</v>
      </c>
      <c r="E12" s="1">
        <v>1</v>
      </c>
      <c r="F12" s="1">
        <v>1</v>
      </c>
      <c r="O12" s="1">
        <v>4296</v>
      </c>
      <c r="P12" s="1">
        <v>360</v>
      </c>
      <c r="Q12" s="7">
        <v>1386</v>
      </c>
      <c r="R12" s="6">
        <v>2910</v>
      </c>
      <c r="S12" s="6">
        <v>628</v>
      </c>
      <c r="T12" s="7">
        <v>934</v>
      </c>
    </row>
    <row r="13" spans="1:27" x14ac:dyDescent="0.2">
      <c r="A13" s="1">
        <v>1</v>
      </c>
      <c r="B13" s="1">
        <v>1</v>
      </c>
      <c r="C13" s="7">
        <v>1</v>
      </c>
      <c r="D13" s="1">
        <v>1</v>
      </c>
      <c r="E13" s="1">
        <v>0</v>
      </c>
      <c r="F13" s="1">
        <v>0</v>
      </c>
      <c r="O13" s="1">
        <v>3475</v>
      </c>
      <c r="P13" s="1">
        <v>415</v>
      </c>
      <c r="Q13" s="7">
        <v>1304</v>
      </c>
      <c r="R13" s="6">
        <v>2393</v>
      </c>
      <c r="S13" s="6">
        <v>666</v>
      </c>
      <c r="T13" s="7">
        <v>1432</v>
      </c>
    </row>
    <row r="14" spans="1:27" x14ac:dyDescent="0.2">
      <c r="A14" s="1">
        <v>1</v>
      </c>
      <c r="B14" s="1">
        <v>0</v>
      </c>
      <c r="C14" s="7">
        <v>0</v>
      </c>
      <c r="D14" s="1">
        <v>0</v>
      </c>
      <c r="E14" s="1">
        <v>1</v>
      </c>
      <c r="F14" s="1">
        <v>0</v>
      </c>
      <c r="O14" s="1">
        <v>6600</v>
      </c>
      <c r="P14" s="1">
        <v>541</v>
      </c>
      <c r="Q14" s="7">
        <v>1365</v>
      </c>
      <c r="R14" s="6">
        <v>3849</v>
      </c>
      <c r="S14" s="6">
        <v>625</v>
      </c>
      <c r="T14" s="7">
        <v>875</v>
      </c>
    </row>
    <row r="15" spans="1:27" x14ac:dyDescent="0.2">
      <c r="A15" s="1">
        <v>1</v>
      </c>
      <c r="B15" s="1">
        <v>1</v>
      </c>
      <c r="C15" s="7">
        <v>0</v>
      </c>
      <c r="D15" s="1">
        <v>1</v>
      </c>
      <c r="E15" s="1">
        <v>0</v>
      </c>
      <c r="F15" s="1">
        <v>0</v>
      </c>
      <c r="O15" s="1">
        <v>5839</v>
      </c>
      <c r="P15" s="1">
        <v>804</v>
      </c>
      <c r="Q15" s="7">
        <v>1537</v>
      </c>
      <c r="R15" s="6">
        <v>2007</v>
      </c>
      <c r="S15" s="6">
        <v>543</v>
      </c>
      <c r="T15" s="7">
        <v>1175</v>
      </c>
    </row>
    <row r="16" spans="1:27" x14ac:dyDescent="0.2">
      <c r="A16" s="1">
        <v>1</v>
      </c>
      <c r="B16" s="1">
        <v>1</v>
      </c>
      <c r="C16" s="7">
        <v>0</v>
      </c>
      <c r="D16" s="1">
        <v>1</v>
      </c>
      <c r="E16" s="1">
        <v>0</v>
      </c>
      <c r="F16" s="1">
        <v>0</v>
      </c>
      <c r="O16" s="1">
        <v>6133</v>
      </c>
      <c r="P16" s="1">
        <v>554</v>
      </c>
      <c r="Q16" s="7">
        <v>1256</v>
      </c>
      <c r="R16" s="6">
        <v>2622</v>
      </c>
      <c r="S16" s="6">
        <v>566</v>
      </c>
      <c r="T16" s="7">
        <v>1062</v>
      </c>
    </row>
    <row r="17" spans="1:20" x14ac:dyDescent="0.2">
      <c r="A17" s="1">
        <v>1</v>
      </c>
      <c r="B17" s="1">
        <v>1</v>
      </c>
      <c r="C17" s="7">
        <v>0</v>
      </c>
      <c r="D17" s="1">
        <v>1</v>
      </c>
      <c r="E17" s="1">
        <v>1</v>
      </c>
      <c r="F17" s="1">
        <v>0</v>
      </c>
      <c r="O17" s="1">
        <v>5695</v>
      </c>
      <c r="P17" s="1">
        <v>648</v>
      </c>
      <c r="Q17" s="7">
        <v>786</v>
      </c>
      <c r="R17" s="6">
        <v>3949</v>
      </c>
      <c r="S17" s="6">
        <v>676</v>
      </c>
      <c r="T17" s="7">
        <v>684</v>
      </c>
    </row>
    <row r="18" spans="1:20" x14ac:dyDescent="0.2">
      <c r="A18" s="1">
        <v>1</v>
      </c>
      <c r="B18" s="1">
        <v>0</v>
      </c>
      <c r="C18" s="7">
        <v>0</v>
      </c>
      <c r="D18" s="1">
        <v>1</v>
      </c>
      <c r="E18" s="1">
        <v>0</v>
      </c>
      <c r="F18" s="1">
        <v>0</v>
      </c>
      <c r="O18" s="1">
        <v>2683</v>
      </c>
      <c r="P18" s="1">
        <v>670</v>
      </c>
      <c r="Q18" s="7">
        <v>1177</v>
      </c>
      <c r="R18" s="6">
        <v>2118</v>
      </c>
      <c r="S18" s="6">
        <v>835</v>
      </c>
      <c r="T18" s="7">
        <v>1011</v>
      </c>
    </row>
    <row r="19" spans="1:20" x14ac:dyDescent="0.2">
      <c r="A19" s="1">
        <v>1</v>
      </c>
      <c r="B19" s="1">
        <v>0</v>
      </c>
      <c r="C19" s="7">
        <v>0</v>
      </c>
      <c r="D19" s="1">
        <v>1</v>
      </c>
      <c r="E19" s="1">
        <v>1</v>
      </c>
      <c r="F19" s="1">
        <v>0</v>
      </c>
      <c r="O19" s="1">
        <v>3151</v>
      </c>
      <c r="P19" s="1">
        <v>757</v>
      </c>
      <c r="Q19" s="7">
        <v>986</v>
      </c>
      <c r="R19" s="6">
        <v>3209</v>
      </c>
      <c r="S19" s="6">
        <v>561</v>
      </c>
      <c r="T19" s="7">
        <v>730</v>
      </c>
    </row>
    <row r="20" spans="1:20" x14ac:dyDescent="0.2">
      <c r="B20" s="1">
        <v>1</v>
      </c>
      <c r="C20" s="7">
        <v>0</v>
      </c>
      <c r="E20" s="1">
        <v>1</v>
      </c>
      <c r="F20" s="1">
        <v>0</v>
      </c>
      <c r="P20" s="1">
        <v>563</v>
      </c>
      <c r="Q20" s="7">
        <v>1244</v>
      </c>
      <c r="R20" s="6"/>
      <c r="S20" s="6">
        <v>784</v>
      </c>
      <c r="T20" s="7">
        <v>1134</v>
      </c>
    </row>
    <row r="21" spans="1:20" ht="15.75" customHeight="1" x14ac:dyDescent="0.2">
      <c r="B21" s="1">
        <v>1</v>
      </c>
      <c r="C21" s="7">
        <v>0</v>
      </c>
      <c r="E21" s="1">
        <v>1</v>
      </c>
      <c r="F21" s="1">
        <v>0</v>
      </c>
      <c r="P21" s="1">
        <v>473</v>
      </c>
      <c r="Q21" s="7">
        <v>1072</v>
      </c>
      <c r="R21" s="6"/>
      <c r="S21" s="6">
        <v>406</v>
      </c>
      <c r="T21" s="7">
        <v>934</v>
      </c>
    </row>
    <row r="22" spans="1:20" ht="15.75" customHeight="1" x14ac:dyDescent="0.2">
      <c r="B22" s="1">
        <v>1</v>
      </c>
      <c r="C22" s="7">
        <v>1</v>
      </c>
      <c r="E22" s="1">
        <v>1</v>
      </c>
      <c r="F22" s="1">
        <v>1</v>
      </c>
      <c r="P22" s="1">
        <v>672</v>
      </c>
      <c r="Q22" s="7">
        <v>1242</v>
      </c>
      <c r="R22" s="6"/>
      <c r="S22" s="6">
        <v>469</v>
      </c>
      <c r="T22" s="7">
        <v>1101</v>
      </c>
    </row>
    <row r="23" spans="1:20" ht="15.75" customHeight="1" x14ac:dyDescent="0.2">
      <c r="B23" s="1">
        <v>1</v>
      </c>
      <c r="C23" s="7">
        <v>0</v>
      </c>
      <c r="E23" s="1">
        <v>1</v>
      </c>
      <c r="F23" s="1">
        <v>0</v>
      </c>
      <c r="P23" s="1">
        <v>799</v>
      </c>
      <c r="Q23" s="7">
        <v>1127</v>
      </c>
      <c r="R23" s="6"/>
      <c r="S23" s="6">
        <v>803</v>
      </c>
      <c r="T23" s="7">
        <v>962</v>
      </c>
    </row>
    <row r="24" spans="1:20" ht="15.75" customHeight="1" x14ac:dyDescent="0.2">
      <c r="B24" s="1">
        <v>0</v>
      </c>
      <c r="C24" s="7">
        <v>0</v>
      </c>
      <c r="E24" s="1">
        <v>0</v>
      </c>
      <c r="F24" s="1">
        <v>0</v>
      </c>
      <c r="P24" s="1">
        <v>805</v>
      </c>
      <c r="Q24" s="7">
        <v>1429</v>
      </c>
      <c r="R24" s="6"/>
      <c r="S24" s="6">
        <v>482</v>
      </c>
      <c r="T24" s="7">
        <v>764</v>
      </c>
    </row>
    <row r="25" spans="1:20" ht="15.75" customHeight="1" x14ac:dyDescent="0.2">
      <c r="B25" s="1">
        <v>1</v>
      </c>
      <c r="C25" s="7">
        <v>0</v>
      </c>
      <c r="E25" s="1">
        <v>1</v>
      </c>
      <c r="F25" s="1">
        <v>0</v>
      </c>
      <c r="P25" s="1">
        <v>715</v>
      </c>
      <c r="Q25" s="7">
        <v>662</v>
      </c>
      <c r="R25" s="6"/>
      <c r="S25" s="6">
        <v>689</v>
      </c>
      <c r="T25" s="7">
        <v>701</v>
      </c>
    </row>
    <row r="26" spans="1:20" ht="15.75" customHeight="1" x14ac:dyDescent="0.2">
      <c r="B26" s="1">
        <v>1</v>
      </c>
      <c r="C26" s="7">
        <v>0</v>
      </c>
      <c r="E26" s="1">
        <v>1</v>
      </c>
      <c r="F26" s="1">
        <v>0</v>
      </c>
      <c r="P26" s="1">
        <v>642</v>
      </c>
      <c r="Q26" s="7">
        <v>564</v>
      </c>
      <c r="R26" s="6"/>
      <c r="S26" s="6">
        <v>631</v>
      </c>
      <c r="T26" s="7">
        <v>499</v>
      </c>
    </row>
    <row r="27" spans="1:20" ht="15.75" customHeight="1" x14ac:dyDescent="0.2">
      <c r="B27" s="1">
        <v>1</v>
      </c>
      <c r="C27" s="7">
        <v>0</v>
      </c>
      <c r="E27" s="1">
        <v>0</v>
      </c>
      <c r="F27" s="1">
        <v>0</v>
      </c>
      <c r="P27" s="1">
        <v>769</v>
      </c>
      <c r="Q27" s="7">
        <v>1128</v>
      </c>
      <c r="R27" s="6"/>
      <c r="S27" s="6">
        <v>534</v>
      </c>
      <c r="T27" s="7">
        <v>1079</v>
      </c>
    </row>
    <row r="28" spans="1:20" ht="15.75" customHeight="1" x14ac:dyDescent="0.2">
      <c r="B28" s="1">
        <v>1</v>
      </c>
      <c r="C28" s="7">
        <v>0</v>
      </c>
      <c r="E28" s="1">
        <v>1</v>
      </c>
      <c r="F28" s="1">
        <v>0</v>
      </c>
      <c r="P28" s="1">
        <v>775</v>
      </c>
      <c r="Q28" s="7">
        <v>1292</v>
      </c>
      <c r="R28" s="6"/>
      <c r="S28" s="6">
        <v>469</v>
      </c>
      <c r="T28" s="7">
        <v>1062</v>
      </c>
    </row>
    <row r="29" spans="1:20" ht="15.75" customHeight="1" x14ac:dyDescent="0.2">
      <c r="B29" s="1">
        <v>1</v>
      </c>
      <c r="C29" s="7">
        <v>0</v>
      </c>
      <c r="E29" s="1">
        <v>1</v>
      </c>
      <c r="F29" s="1">
        <v>0</v>
      </c>
      <c r="P29" s="1">
        <v>709</v>
      </c>
      <c r="Q29" s="7">
        <v>1040</v>
      </c>
      <c r="R29" s="6"/>
      <c r="S29" s="6">
        <v>379</v>
      </c>
      <c r="T29" s="7">
        <v>745</v>
      </c>
    </row>
    <row r="30" spans="1:20" ht="15.75" customHeight="1" x14ac:dyDescent="0.2">
      <c r="B30" s="1">
        <v>0</v>
      </c>
      <c r="C30" s="7">
        <v>0</v>
      </c>
      <c r="E30" s="1">
        <v>1</v>
      </c>
      <c r="F30" s="1">
        <v>0</v>
      </c>
      <c r="P30" s="1">
        <v>420</v>
      </c>
      <c r="Q30" s="7">
        <v>1093</v>
      </c>
      <c r="R30" s="6"/>
      <c r="S30" s="6">
        <v>433</v>
      </c>
      <c r="T30" s="7">
        <v>1071</v>
      </c>
    </row>
    <row r="31" spans="1:20" ht="15.75" customHeight="1" x14ac:dyDescent="0.2">
      <c r="B31" s="1">
        <v>1</v>
      </c>
      <c r="C31" s="7">
        <v>0</v>
      </c>
      <c r="E31" s="1">
        <v>1</v>
      </c>
      <c r="F31" s="1">
        <v>1</v>
      </c>
      <c r="P31" s="1">
        <v>922</v>
      </c>
      <c r="Q31" s="7">
        <v>1130</v>
      </c>
      <c r="R31" s="6"/>
      <c r="S31" s="6">
        <v>440</v>
      </c>
      <c r="T31" s="7">
        <v>2244</v>
      </c>
    </row>
    <row r="32" spans="1:20" ht="15.75" customHeight="1" x14ac:dyDescent="0.2">
      <c r="B32" s="1">
        <v>1</v>
      </c>
      <c r="C32" s="7">
        <v>1</v>
      </c>
      <c r="E32" s="1">
        <v>1</v>
      </c>
      <c r="F32" s="1">
        <v>0</v>
      </c>
      <c r="P32" s="1">
        <v>729</v>
      </c>
      <c r="Q32" s="7">
        <v>1725</v>
      </c>
      <c r="R32" s="6"/>
      <c r="S32" s="6">
        <v>799</v>
      </c>
      <c r="T32" s="7">
        <v>1145</v>
      </c>
    </row>
    <row r="33" spans="2:20" ht="15.75" customHeight="1" x14ac:dyDescent="0.2">
      <c r="B33" s="1">
        <v>1</v>
      </c>
      <c r="C33" s="7">
        <v>0</v>
      </c>
      <c r="E33" s="1">
        <v>1</v>
      </c>
      <c r="F33" s="1">
        <v>0</v>
      </c>
      <c r="P33" s="1">
        <v>567</v>
      </c>
      <c r="Q33" s="7">
        <v>1302</v>
      </c>
      <c r="R33" s="6"/>
      <c r="S33" s="6">
        <v>373</v>
      </c>
      <c r="T33" s="7">
        <v>774</v>
      </c>
    </row>
    <row r="34" spans="2:20" ht="15.75" customHeight="1" x14ac:dyDescent="0.2">
      <c r="B34" s="1">
        <v>1</v>
      </c>
      <c r="C34" s="7">
        <v>0</v>
      </c>
      <c r="E34" s="1">
        <v>1</v>
      </c>
      <c r="F34" s="1">
        <v>0</v>
      </c>
      <c r="P34" s="1">
        <v>510</v>
      </c>
      <c r="Q34" s="7">
        <v>789</v>
      </c>
      <c r="R34" s="6"/>
      <c r="S34" s="6">
        <v>875</v>
      </c>
      <c r="T34" s="7">
        <v>1037</v>
      </c>
    </row>
    <row r="35" spans="2:20" ht="15.75" customHeight="1" x14ac:dyDescent="0.2">
      <c r="B35" s="1">
        <v>1</v>
      </c>
      <c r="C35" s="7">
        <v>0</v>
      </c>
      <c r="E35" s="1">
        <v>0</v>
      </c>
      <c r="F35" s="1">
        <v>0</v>
      </c>
      <c r="P35" s="1">
        <v>661</v>
      </c>
      <c r="Q35" s="7">
        <v>1282</v>
      </c>
      <c r="R35" s="6"/>
      <c r="S35" s="6">
        <v>418</v>
      </c>
      <c r="T35" s="7">
        <v>1124</v>
      </c>
    </row>
    <row r="36" spans="2:20" ht="15.75" customHeight="1" x14ac:dyDescent="0.2">
      <c r="B36" s="1">
        <v>1</v>
      </c>
      <c r="C36" s="7">
        <v>0</v>
      </c>
      <c r="E36" s="1">
        <v>1</v>
      </c>
      <c r="F36" s="1">
        <v>0</v>
      </c>
      <c r="P36" s="1">
        <v>795</v>
      </c>
      <c r="Q36" s="7">
        <v>1005</v>
      </c>
      <c r="R36" s="6"/>
      <c r="S36" s="6">
        <v>545</v>
      </c>
      <c r="T36" s="7">
        <v>934</v>
      </c>
    </row>
    <row r="37" spans="2:20" ht="15.75" customHeight="1" x14ac:dyDescent="0.2">
      <c r="B37" s="1">
        <v>1</v>
      </c>
      <c r="C37" s="7">
        <v>0</v>
      </c>
      <c r="E37" s="1">
        <v>1</v>
      </c>
      <c r="F37" s="1">
        <v>0</v>
      </c>
      <c r="P37" s="1">
        <v>554</v>
      </c>
      <c r="Q37" s="7">
        <v>1253</v>
      </c>
      <c r="R37" s="6"/>
      <c r="S37" s="6">
        <v>471</v>
      </c>
      <c r="T37" s="7">
        <v>1411</v>
      </c>
    </row>
    <row r="38" spans="2:20" ht="15.75" customHeight="1" x14ac:dyDescent="0.2">
      <c r="B38" s="1">
        <v>1</v>
      </c>
      <c r="C38" s="7">
        <v>0</v>
      </c>
      <c r="E38" s="1">
        <v>1</v>
      </c>
      <c r="F38" s="1">
        <v>0</v>
      </c>
      <c r="P38" s="1">
        <v>600</v>
      </c>
      <c r="Q38" s="7">
        <v>1207</v>
      </c>
      <c r="R38" s="6"/>
      <c r="S38" s="6">
        <v>453</v>
      </c>
      <c r="T38" s="7">
        <v>992</v>
      </c>
    </row>
    <row r="39" spans="2:20" ht="15.75" customHeight="1" x14ac:dyDescent="0.2">
      <c r="B39" s="1">
        <v>1</v>
      </c>
      <c r="C39" s="7">
        <v>0</v>
      </c>
      <c r="E39" s="1">
        <v>0</v>
      </c>
      <c r="F39" s="1">
        <v>0</v>
      </c>
      <c r="P39" s="1">
        <v>559</v>
      </c>
      <c r="Q39" s="7">
        <v>813</v>
      </c>
      <c r="R39" s="6"/>
      <c r="S39" s="6">
        <v>484</v>
      </c>
      <c r="T39" s="7">
        <v>825</v>
      </c>
    </row>
    <row r="40" spans="2:20" ht="15.75" customHeight="1" x14ac:dyDescent="0.2">
      <c r="B40" s="1">
        <v>1</v>
      </c>
      <c r="C40" s="7">
        <v>0</v>
      </c>
      <c r="E40" s="1">
        <v>0</v>
      </c>
      <c r="F40" s="1">
        <v>0</v>
      </c>
      <c r="P40" s="1">
        <v>741</v>
      </c>
      <c r="Q40" s="7">
        <v>1118</v>
      </c>
      <c r="R40" s="6"/>
      <c r="S40" s="6">
        <v>331</v>
      </c>
      <c r="T40" s="7">
        <v>1056</v>
      </c>
    </row>
    <row r="41" spans="2:20" ht="15.75" customHeight="1" x14ac:dyDescent="0.2">
      <c r="B41" s="1">
        <v>1</v>
      </c>
      <c r="C41" s="7">
        <v>0</v>
      </c>
      <c r="E41" s="1">
        <v>1</v>
      </c>
      <c r="F41" s="1">
        <v>0</v>
      </c>
      <c r="P41" s="1">
        <v>572</v>
      </c>
      <c r="Q41" s="7">
        <v>3865</v>
      </c>
      <c r="R41" s="6"/>
      <c r="S41" s="6">
        <v>777</v>
      </c>
      <c r="T41" s="7">
        <v>1087</v>
      </c>
    </row>
    <row r="42" spans="2:20" ht="15.75" customHeight="1" x14ac:dyDescent="0.2">
      <c r="B42" s="1">
        <v>1</v>
      </c>
      <c r="C42" s="7">
        <v>1</v>
      </c>
      <c r="E42" s="1">
        <v>0</v>
      </c>
      <c r="F42" s="1">
        <v>1</v>
      </c>
      <c r="P42" s="1">
        <v>1090</v>
      </c>
      <c r="Q42" s="7">
        <v>1101</v>
      </c>
      <c r="R42" s="6"/>
      <c r="S42" s="6">
        <v>768</v>
      </c>
      <c r="T42" s="7">
        <v>960</v>
      </c>
    </row>
    <row r="43" spans="2:20" ht="15.75" customHeight="1" x14ac:dyDescent="0.2">
      <c r="B43" s="1">
        <v>0</v>
      </c>
      <c r="C43" s="7">
        <v>1</v>
      </c>
      <c r="E43" s="1">
        <v>1</v>
      </c>
      <c r="F43" s="1">
        <v>0</v>
      </c>
      <c r="P43" s="1">
        <v>665</v>
      </c>
      <c r="Q43" s="7">
        <v>1719</v>
      </c>
      <c r="R43" s="6"/>
      <c r="S43" s="6">
        <v>559</v>
      </c>
      <c r="T43" s="7">
        <v>791</v>
      </c>
    </row>
    <row r="44" spans="2:20" ht="15.75" customHeight="1" x14ac:dyDescent="0.2">
      <c r="B44" s="1">
        <v>0</v>
      </c>
      <c r="C44" s="7">
        <v>0</v>
      </c>
      <c r="E44" s="1">
        <v>1</v>
      </c>
      <c r="F44" s="1">
        <v>0</v>
      </c>
      <c r="P44" s="1">
        <v>519</v>
      </c>
      <c r="Q44" s="7">
        <v>1258</v>
      </c>
      <c r="R44" s="6"/>
      <c r="S44" s="6">
        <v>605</v>
      </c>
      <c r="T44" s="7">
        <v>911</v>
      </c>
    </row>
    <row r="45" spans="2:20" ht="15.75" customHeight="1" x14ac:dyDescent="0.2">
      <c r="B45" s="1">
        <v>0</v>
      </c>
      <c r="C45" s="7">
        <v>0</v>
      </c>
      <c r="E45" s="1">
        <v>1</v>
      </c>
      <c r="F45" s="1">
        <v>0</v>
      </c>
      <c r="P45" s="1">
        <v>0</v>
      </c>
      <c r="Q45" s="7">
        <v>1044</v>
      </c>
      <c r="R45" s="6"/>
      <c r="S45" s="6">
        <v>420</v>
      </c>
      <c r="T45" s="7">
        <v>815</v>
      </c>
    </row>
    <row r="46" spans="2:20" ht="15.75" customHeight="1" x14ac:dyDescent="0.2">
      <c r="B46" s="1">
        <v>1</v>
      </c>
      <c r="C46" s="7">
        <v>0</v>
      </c>
      <c r="E46" s="1">
        <v>1</v>
      </c>
      <c r="F46" s="1">
        <v>0</v>
      </c>
      <c r="P46" s="1">
        <v>764</v>
      </c>
      <c r="Q46" s="7">
        <v>1838</v>
      </c>
      <c r="R46" s="6"/>
      <c r="S46" s="6">
        <v>651</v>
      </c>
      <c r="T46" s="7">
        <v>1330</v>
      </c>
    </row>
    <row r="47" spans="2:20" ht="15.75" customHeight="1" x14ac:dyDescent="0.2">
      <c r="B47" s="1">
        <v>1</v>
      </c>
      <c r="C47" s="7">
        <v>0</v>
      </c>
      <c r="E47" s="1">
        <v>0</v>
      </c>
      <c r="F47" s="1">
        <v>0</v>
      </c>
      <c r="P47" s="1">
        <v>483</v>
      </c>
      <c r="Q47" s="7">
        <v>1106</v>
      </c>
      <c r="R47" s="6"/>
      <c r="S47" s="6">
        <v>353</v>
      </c>
      <c r="T47" s="7">
        <v>725</v>
      </c>
    </row>
    <row r="48" spans="2:20" ht="15.75" customHeight="1" x14ac:dyDescent="0.2">
      <c r="B48" s="1">
        <v>1</v>
      </c>
      <c r="C48" s="7">
        <v>0</v>
      </c>
      <c r="E48" s="1">
        <v>1</v>
      </c>
      <c r="F48" s="1">
        <v>0</v>
      </c>
      <c r="P48" s="1">
        <v>873</v>
      </c>
      <c r="Q48" s="7">
        <v>1375</v>
      </c>
      <c r="R48" s="6"/>
      <c r="S48" s="6">
        <v>327</v>
      </c>
      <c r="T48" s="7">
        <v>1018</v>
      </c>
    </row>
    <row r="49" spans="2:20" ht="15.75" customHeight="1" x14ac:dyDescent="0.2">
      <c r="B49" s="1">
        <v>1</v>
      </c>
      <c r="C49" s="7">
        <v>0</v>
      </c>
      <c r="E49" s="1">
        <v>1</v>
      </c>
      <c r="F49" s="1">
        <v>0</v>
      </c>
      <c r="P49" s="1">
        <v>368</v>
      </c>
      <c r="Q49" s="7">
        <v>1301</v>
      </c>
      <c r="R49" s="6"/>
      <c r="S49" s="6">
        <v>462</v>
      </c>
      <c r="T49" s="7">
        <v>1145</v>
      </c>
    </row>
    <row r="50" spans="2:20" ht="15.75" customHeight="1" x14ac:dyDescent="0.2">
      <c r="B50" s="1">
        <v>1</v>
      </c>
      <c r="C50" s="7">
        <v>0</v>
      </c>
      <c r="E50" s="1">
        <v>1</v>
      </c>
      <c r="F50" s="1">
        <v>0</v>
      </c>
      <c r="P50" s="1">
        <v>495</v>
      </c>
      <c r="Q50" s="7">
        <v>862</v>
      </c>
      <c r="R50" s="6"/>
      <c r="S50" s="6">
        <v>749</v>
      </c>
      <c r="T50" s="7">
        <v>752</v>
      </c>
    </row>
    <row r="51" spans="2:20" ht="15.75" customHeight="1" x14ac:dyDescent="0.2">
      <c r="B51" s="1">
        <v>1</v>
      </c>
      <c r="C51" s="7">
        <v>0</v>
      </c>
      <c r="E51" s="1">
        <v>0</v>
      </c>
      <c r="F51" s="1">
        <v>0</v>
      </c>
      <c r="P51" s="1">
        <v>461</v>
      </c>
      <c r="Q51" s="7">
        <v>802</v>
      </c>
      <c r="R51" s="6"/>
      <c r="S51" s="6">
        <v>619</v>
      </c>
      <c r="T51" s="7">
        <v>778</v>
      </c>
    </row>
    <row r="52" spans="2:20" ht="15.75" customHeight="1" x14ac:dyDescent="0.2">
      <c r="B52" s="1">
        <v>1</v>
      </c>
      <c r="C52" s="7">
        <v>1</v>
      </c>
      <c r="E52" s="1">
        <v>1</v>
      </c>
      <c r="F52" s="1">
        <v>1</v>
      </c>
      <c r="P52" s="1">
        <v>412</v>
      </c>
      <c r="Q52" s="7">
        <v>1240</v>
      </c>
      <c r="R52" s="6"/>
      <c r="S52" s="6">
        <v>641</v>
      </c>
      <c r="T52" s="7">
        <v>1094</v>
      </c>
    </row>
    <row r="53" spans="2:20" ht="15.75" customHeight="1" x14ac:dyDescent="0.2">
      <c r="B53" s="1">
        <v>1</v>
      </c>
      <c r="C53" s="7">
        <v>1</v>
      </c>
      <c r="E53" s="1">
        <v>1</v>
      </c>
      <c r="F53" s="1">
        <v>1</v>
      </c>
      <c r="P53" s="1">
        <v>571</v>
      </c>
      <c r="Q53" s="7">
        <v>1346</v>
      </c>
      <c r="R53" s="6"/>
      <c r="S53" s="6">
        <v>392</v>
      </c>
      <c r="T53" s="7">
        <v>1297</v>
      </c>
    </row>
    <row r="54" spans="2:20" ht="15.75" customHeight="1" x14ac:dyDescent="0.2">
      <c r="B54" s="1">
        <v>0</v>
      </c>
      <c r="C54" s="7">
        <v>0</v>
      </c>
      <c r="E54" s="1">
        <v>1</v>
      </c>
      <c r="F54" s="1">
        <v>0</v>
      </c>
      <c r="P54" s="1">
        <v>641</v>
      </c>
      <c r="Q54" s="7">
        <v>1216</v>
      </c>
      <c r="R54" s="6"/>
      <c r="S54" s="6">
        <v>367</v>
      </c>
      <c r="T54" s="7">
        <v>796</v>
      </c>
    </row>
    <row r="55" spans="2:20" ht="15.75" customHeight="1" x14ac:dyDescent="0.2">
      <c r="B55" s="1">
        <v>1</v>
      </c>
      <c r="C55" s="7">
        <v>0</v>
      </c>
      <c r="E55" s="1">
        <v>1</v>
      </c>
      <c r="F55" s="1">
        <v>0</v>
      </c>
      <c r="P55" s="1">
        <v>536</v>
      </c>
      <c r="Q55" s="7">
        <v>1247</v>
      </c>
      <c r="R55" s="6"/>
      <c r="S55" s="6">
        <v>821</v>
      </c>
      <c r="T55" s="7">
        <v>932</v>
      </c>
    </row>
    <row r="56" spans="2:20" ht="15.75" customHeight="1" x14ac:dyDescent="0.2">
      <c r="B56" s="1">
        <v>1</v>
      </c>
      <c r="C56" s="7">
        <v>0</v>
      </c>
      <c r="E56" s="1">
        <v>1</v>
      </c>
      <c r="F56" s="1">
        <v>0</v>
      </c>
      <c r="P56" s="1">
        <v>711</v>
      </c>
      <c r="Q56" s="7">
        <v>1823</v>
      </c>
      <c r="R56" s="6"/>
      <c r="S56" s="6">
        <v>372</v>
      </c>
      <c r="T56" s="7">
        <v>1222</v>
      </c>
    </row>
    <row r="57" spans="2:20" ht="15.75" customHeight="1" x14ac:dyDescent="0.2">
      <c r="B57" s="1">
        <v>0</v>
      </c>
      <c r="C57" s="7">
        <v>0</v>
      </c>
      <c r="E57" s="1">
        <v>1</v>
      </c>
      <c r="F57" s="1">
        <v>0</v>
      </c>
      <c r="P57" s="1">
        <v>829</v>
      </c>
      <c r="Q57" s="7">
        <v>943</v>
      </c>
      <c r="R57" s="6"/>
      <c r="S57" s="6">
        <v>499</v>
      </c>
      <c r="T57" s="7">
        <v>975</v>
      </c>
    </row>
    <row r="58" spans="2:20" ht="15.75" customHeight="1" x14ac:dyDescent="0.2">
      <c r="B58" s="1">
        <v>1</v>
      </c>
      <c r="C58" s="7">
        <v>0</v>
      </c>
      <c r="E58" s="1">
        <v>1</v>
      </c>
      <c r="F58" s="1">
        <v>0</v>
      </c>
      <c r="P58" s="1">
        <v>516</v>
      </c>
      <c r="Q58" s="7">
        <v>867</v>
      </c>
      <c r="R58" s="6"/>
      <c r="S58" s="6">
        <v>409</v>
      </c>
      <c r="T58" s="7">
        <v>642</v>
      </c>
    </row>
    <row r="59" spans="2:20" ht="15.75" customHeight="1" x14ac:dyDescent="0.2">
      <c r="B59" s="1">
        <v>1</v>
      </c>
      <c r="C59" s="7">
        <v>0</v>
      </c>
      <c r="E59" s="1">
        <v>1</v>
      </c>
      <c r="F59" s="1">
        <v>0</v>
      </c>
      <c r="P59" s="1">
        <v>586</v>
      </c>
      <c r="Q59" s="7">
        <v>1025</v>
      </c>
      <c r="R59" s="6"/>
      <c r="S59" s="6">
        <v>512</v>
      </c>
      <c r="T59" s="7">
        <v>1010</v>
      </c>
    </row>
    <row r="60" spans="2:20" ht="15.75" customHeight="1" x14ac:dyDescent="0.2">
      <c r="B60" s="1">
        <v>0</v>
      </c>
      <c r="C60" s="7">
        <v>0</v>
      </c>
      <c r="E60" s="1">
        <v>0</v>
      </c>
      <c r="F60" s="1">
        <v>0</v>
      </c>
      <c r="P60" s="1">
        <v>753</v>
      </c>
      <c r="Q60" s="7">
        <v>1406</v>
      </c>
      <c r="R60" s="6"/>
      <c r="S60" s="6">
        <v>711</v>
      </c>
      <c r="T60" s="7">
        <v>1311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687</v>
      </c>
      <c r="Q61" s="7">
        <v>1197</v>
      </c>
      <c r="R61" s="6"/>
      <c r="S61" s="6">
        <v>693</v>
      </c>
      <c r="T61" s="7">
        <v>968</v>
      </c>
    </row>
    <row r="62" spans="2:20" ht="15.75" customHeight="1" x14ac:dyDescent="0.2">
      <c r="B62" s="1">
        <v>1</v>
      </c>
      <c r="C62" s="6"/>
      <c r="E62" s="1">
        <v>1</v>
      </c>
      <c r="P62" s="1">
        <v>685</v>
      </c>
      <c r="Q62" s="6"/>
      <c r="R62" s="6"/>
      <c r="S62" s="6">
        <v>603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507</v>
      </c>
      <c r="Q63" s="6"/>
      <c r="R63" s="6"/>
      <c r="S63" s="6">
        <v>449</v>
      </c>
      <c r="T63" s="6"/>
    </row>
    <row r="64" spans="2:20" ht="15.75" customHeight="1" x14ac:dyDescent="0.2">
      <c r="B64" s="1">
        <v>1</v>
      </c>
      <c r="C64" s="6"/>
      <c r="E64" s="1">
        <v>0</v>
      </c>
      <c r="P64" s="1">
        <v>754</v>
      </c>
      <c r="Q64" s="6"/>
      <c r="R64" s="6"/>
      <c r="S64" s="6">
        <v>527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457</v>
      </c>
      <c r="Q65" s="6"/>
      <c r="R65" s="6"/>
      <c r="S65" s="6">
        <v>574</v>
      </c>
      <c r="T65" s="6"/>
    </row>
    <row r="66" spans="2:20" ht="15.75" customHeight="1" x14ac:dyDescent="0.2">
      <c r="B66" s="1">
        <v>1</v>
      </c>
      <c r="C66" s="6"/>
      <c r="E66" s="1">
        <v>1</v>
      </c>
      <c r="P66" s="1">
        <v>607</v>
      </c>
      <c r="Q66" s="6"/>
      <c r="R66" s="6"/>
      <c r="S66" s="6">
        <v>405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734</v>
      </c>
      <c r="Q67" s="6"/>
      <c r="R67" s="6"/>
      <c r="S67" s="6">
        <v>555</v>
      </c>
      <c r="T67" s="6"/>
    </row>
    <row r="68" spans="2:20" ht="15.75" customHeight="1" x14ac:dyDescent="0.2">
      <c r="B68" s="1">
        <v>0</v>
      </c>
      <c r="C68" s="6"/>
      <c r="E68" s="1">
        <v>1</v>
      </c>
      <c r="P68" s="1">
        <v>388</v>
      </c>
      <c r="Q68" s="6"/>
      <c r="R68" s="6"/>
      <c r="S68" s="6">
        <v>609</v>
      </c>
      <c r="T68" s="6"/>
    </row>
    <row r="69" spans="2:20" ht="15.75" customHeight="1" x14ac:dyDescent="0.2">
      <c r="B69" s="1">
        <v>0</v>
      </c>
      <c r="C69" s="6"/>
      <c r="E69" s="1">
        <v>1</v>
      </c>
      <c r="P69" s="1">
        <v>499</v>
      </c>
      <c r="Q69" s="6"/>
      <c r="R69" s="6"/>
      <c r="S69" s="6">
        <v>512</v>
      </c>
      <c r="T69" s="6"/>
    </row>
    <row r="70" spans="2:20" ht="15.75" customHeight="1" x14ac:dyDescent="0.2">
      <c r="B70" s="1">
        <v>1</v>
      </c>
      <c r="C70" s="6"/>
      <c r="E70" s="1">
        <v>1</v>
      </c>
      <c r="P70" s="1">
        <v>825</v>
      </c>
      <c r="Q70" s="6"/>
      <c r="R70" s="6"/>
      <c r="S70" s="6">
        <v>471</v>
      </c>
      <c r="T70" s="6"/>
    </row>
    <row r="71" spans="2:20" ht="15.75" customHeight="1" x14ac:dyDescent="0.2">
      <c r="B71" s="1">
        <v>1</v>
      </c>
      <c r="C71" s="6"/>
      <c r="E71" s="1">
        <v>0</v>
      </c>
      <c r="P71" s="1">
        <v>375</v>
      </c>
      <c r="Q71" s="6"/>
      <c r="R71" s="6"/>
      <c r="S71" s="6">
        <v>717</v>
      </c>
      <c r="T71" s="6"/>
    </row>
    <row r="72" spans="2:20" ht="15.75" customHeight="1" x14ac:dyDescent="0.2">
      <c r="B72" s="1">
        <v>0</v>
      </c>
      <c r="C72" s="6"/>
      <c r="E72" s="1">
        <v>1</v>
      </c>
      <c r="P72" s="1">
        <v>542</v>
      </c>
      <c r="Q72" s="6"/>
      <c r="R72" s="6"/>
      <c r="S72" s="6">
        <v>452</v>
      </c>
      <c r="T72" s="6"/>
    </row>
    <row r="73" spans="2:20" ht="15.75" customHeight="1" x14ac:dyDescent="0.2">
      <c r="B73" s="1">
        <v>0</v>
      </c>
      <c r="C73" s="6"/>
      <c r="E73" s="1">
        <v>1</v>
      </c>
      <c r="P73" s="1">
        <v>765</v>
      </c>
      <c r="Q73" s="6"/>
      <c r="R73" s="6"/>
      <c r="S73" s="6">
        <v>611</v>
      </c>
      <c r="T73" s="6"/>
    </row>
    <row r="74" spans="2:20" ht="15.75" customHeight="1" x14ac:dyDescent="0.2">
      <c r="B74" s="1">
        <v>1</v>
      </c>
      <c r="C74" s="6"/>
      <c r="E74" s="1">
        <v>0</v>
      </c>
      <c r="P74" s="1">
        <v>611</v>
      </c>
      <c r="Q74" s="6"/>
      <c r="R74" s="6"/>
      <c r="S74" s="6">
        <v>593</v>
      </c>
      <c r="T74" s="6"/>
    </row>
    <row r="75" spans="2:20" ht="15.75" customHeight="1" x14ac:dyDescent="0.2">
      <c r="B75" s="1">
        <v>1</v>
      </c>
      <c r="C75" s="6"/>
      <c r="E75" s="1">
        <v>1</v>
      </c>
      <c r="P75" s="1">
        <v>329</v>
      </c>
      <c r="Q75" s="6"/>
      <c r="R75" s="6"/>
      <c r="S75" s="6">
        <v>544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455</v>
      </c>
      <c r="Q76" s="6"/>
      <c r="R76" s="6"/>
      <c r="S76" s="6">
        <v>431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366</v>
      </c>
      <c r="Q77" s="6"/>
      <c r="R77" s="6"/>
      <c r="S77" s="6">
        <v>453</v>
      </c>
      <c r="T77" s="6"/>
    </row>
    <row r="78" spans="2:20" ht="15.75" customHeight="1" x14ac:dyDescent="0.2">
      <c r="B78" s="1">
        <v>0</v>
      </c>
      <c r="C78" s="6"/>
      <c r="E78" s="1">
        <v>1</v>
      </c>
      <c r="P78" s="1">
        <v>669</v>
      </c>
      <c r="Q78" s="6"/>
      <c r="R78" s="6"/>
      <c r="S78" s="6">
        <v>500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827</v>
      </c>
      <c r="Q79" s="6"/>
      <c r="R79" s="6"/>
      <c r="S79" s="6">
        <v>739</v>
      </c>
      <c r="T79" s="6"/>
    </row>
    <row r="80" spans="2:20" ht="15.75" customHeight="1" x14ac:dyDescent="0.2">
      <c r="B80" s="1">
        <v>1</v>
      </c>
      <c r="C80" s="6"/>
      <c r="E80" s="1">
        <v>1</v>
      </c>
      <c r="P80" s="1">
        <v>793</v>
      </c>
      <c r="Q80" s="6"/>
      <c r="R80" s="6"/>
      <c r="S80" s="6">
        <v>577</v>
      </c>
      <c r="T80" s="6"/>
    </row>
    <row r="81" spans="2:20" ht="15.75" customHeight="1" x14ac:dyDescent="0.2">
      <c r="B81" s="1">
        <v>0</v>
      </c>
      <c r="C81" s="6"/>
      <c r="E81" s="1">
        <v>1</v>
      </c>
      <c r="P81" s="1">
        <v>464</v>
      </c>
      <c r="Q81" s="6"/>
      <c r="R81" s="6"/>
      <c r="S81" s="6">
        <v>463</v>
      </c>
      <c r="T81" s="6"/>
    </row>
    <row r="82" spans="2:20" ht="15.75" customHeight="1" x14ac:dyDescent="0.2">
      <c r="B82" s="1">
        <v>1</v>
      </c>
      <c r="C82" s="6"/>
      <c r="E82" s="1">
        <v>1</v>
      </c>
      <c r="P82" s="1">
        <v>631</v>
      </c>
      <c r="Q82" s="6"/>
      <c r="R82" s="6"/>
      <c r="S82" s="6">
        <v>574</v>
      </c>
      <c r="T82" s="6"/>
    </row>
    <row r="83" spans="2:20" ht="15.75" customHeight="1" x14ac:dyDescent="0.2">
      <c r="B83" s="1">
        <v>1</v>
      </c>
      <c r="C83" s="6"/>
      <c r="E83" s="1">
        <v>0</v>
      </c>
      <c r="P83" s="1">
        <v>717</v>
      </c>
      <c r="Q83" s="6"/>
      <c r="R83" s="6"/>
      <c r="S83" s="6">
        <v>485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708</v>
      </c>
      <c r="Q84" s="6"/>
      <c r="R84" s="6"/>
      <c r="S84" s="6">
        <v>707</v>
      </c>
      <c r="T84" s="6"/>
    </row>
    <row r="85" spans="2:20" ht="15.75" customHeight="1" x14ac:dyDescent="0.2">
      <c r="B85" s="1">
        <v>1</v>
      </c>
      <c r="C85" s="6"/>
      <c r="E85" s="1">
        <v>0</v>
      </c>
      <c r="P85" s="1">
        <v>467</v>
      </c>
      <c r="Q85" s="6"/>
      <c r="R85" s="6"/>
      <c r="S85" s="6">
        <v>481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617</v>
      </c>
      <c r="Q86" s="6"/>
      <c r="R86" s="6"/>
      <c r="S86" s="6">
        <v>680</v>
      </c>
      <c r="T86" s="6"/>
    </row>
    <row r="87" spans="2:20" ht="15.75" customHeight="1" x14ac:dyDescent="0.2">
      <c r="B87" s="1">
        <v>1</v>
      </c>
      <c r="C87" s="6"/>
      <c r="E87" s="1">
        <v>1</v>
      </c>
      <c r="P87" s="1">
        <v>856</v>
      </c>
      <c r="Q87" s="6"/>
      <c r="R87" s="6"/>
      <c r="S87" s="6">
        <v>607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550</v>
      </c>
      <c r="Q88" s="6"/>
      <c r="R88" s="6"/>
      <c r="S88" s="6">
        <v>461</v>
      </c>
      <c r="T88" s="6"/>
    </row>
    <row r="89" spans="2:20" ht="15.75" customHeight="1" x14ac:dyDescent="0.2">
      <c r="B89" s="1">
        <v>1</v>
      </c>
      <c r="C89" s="6"/>
      <c r="E89" s="1">
        <v>1</v>
      </c>
      <c r="P89" s="1">
        <v>565</v>
      </c>
      <c r="Q89" s="6"/>
      <c r="R89" s="6"/>
      <c r="S89" s="6">
        <v>684</v>
      </c>
      <c r="T89" s="6"/>
    </row>
    <row r="90" spans="2:20" ht="15.75" customHeight="1" x14ac:dyDescent="0.2">
      <c r="B90" s="1">
        <v>1</v>
      </c>
      <c r="C90" s="6"/>
      <c r="E90" s="1">
        <v>1</v>
      </c>
      <c r="P90" s="1">
        <v>627</v>
      </c>
      <c r="Q90" s="6"/>
      <c r="R90" s="6"/>
      <c r="S90" s="6">
        <v>499</v>
      </c>
      <c r="T90" s="6"/>
    </row>
    <row r="91" spans="2:20" ht="15.75" customHeight="1" x14ac:dyDescent="0.2">
      <c r="B91" s="1">
        <v>1</v>
      </c>
      <c r="C91" s="6"/>
      <c r="E91" s="1">
        <v>1</v>
      </c>
      <c r="P91" s="1">
        <v>490</v>
      </c>
      <c r="Q91" s="6"/>
      <c r="R91" s="6"/>
      <c r="S91" s="6">
        <v>425</v>
      </c>
      <c r="T91" s="6"/>
    </row>
    <row r="92" spans="2:20" ht="15.75" customHeight="1" x14ac:dyDescent="0.2">
      <c r="B92" s="1">
        <v>1</v>
      </c>
      <c r="C92" s="6"/>
      <c r="E92" s="1">
        <v>1</v>
      </c>
      <c r="P92" s="1">
        <v>576</v>
      </c>
      <c r="Q92" s="6"/>
      <c r="R92" s="6"/>
      <c r="S92" s="6">
        <v>632</v>
      </c>
      <c r="T92" s="6"/>
    </row>
    <row r="93" spans="2:20" ht="15.75" customHeight="1" x14ac:dyDescent="0.2">
      <c r="B93" s="1">
        <v>1</v>
      </c>
      <c r="C93" s="6"/>
      <c r="E93" s="1">
        <v>1</v>
      </c>
      <c r="P93" s="1">
        <v>647</v>
      </c>
      <c r="Q93" s="6"/>
      <c r="R93" s="6"/>
      <c r="S93" s="6">
        <v>375</v>
      </c>
      <c r="T93" s="6"/>
    </row>
    <row r="94" spans="2:20" ht="15.75" customHeight="1" x14ac:dyDescent="0.2">
      <c r="B94" s="1">
        <v>1</v>
      </c>
      <c r="C94" s="6"/>
      <c r="E94" s="1">
        <v>1</v>
      </c>
      <c r="P94" s="1">
        <v>389</v>
      </c>
      <c r="Q94" s="6"/>
      <c r="R94" s="6"/>
      <c r="S94" s="6">
        <v>597</v>
      </c>
      <c r="T94" s="6"/>
    </row>
    <row r="95" spans="2:20" ht="15.75" customHeight="1" x14ac:dyDescent="0.2">
      <c r="B95" s="1">
        <v>1</v>
      </c>
      <c r="C95" s="6"/>
      <c r="E95" s="1">
        <v>1</v>
      </c>
      <c r="P95" s="1">
        <v>716</v>
      </c>
      <c r="Q95" s="6"/>
      <c r="R95" s="6"/>
      <c r="S95" s="6">
        <v>491</v>
      </c>
      <c r="T95" s="6"/>
    </row>
    <row r="96" spans="2:20" ht="15.75" customHeight="1" x14ac:dyDescent="0.2">
      <c r="B96" s="1">
        <v>1</v>
      </c>
      <c r="C96" s="6"/>
      <c r="E96" s="1">
        <v>0</v>
      </c>
      <c r="P96" s="1">
        <v>427</v>
      </c>
      <c r="Q96" s="6"/>
      <c r="R96" s="6"/>
      <c r="S96" s="6">
        <v>466</v>
      </c>
      <c r="T96" s="6"/>
    </row>
    <row r="97" spans="2:20" ht="15.75" customHeight="1" x14ac:dyDescent="0.2">
      <c r="B97" s="1">
        <v>0</v>
      </c>
      <c r="C97" s="6"/>
      <c r="E97" s="1">
        <v>1</v>
      </c>
      <c r="P97" s="1">
        <v>729</v>
      </c>
      <c r="Q97" s="6"/>
      <c r="R97" s="6"/>
      <c r="S97" s="6">
        <v>496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664</v>
      </c>
      <c r="Q98" s="6"/>
      <c r="R98" s="6"/>
      <c r="S98" s="6">
        <v>615</v>
      </c>
      <c r="T98" s="6"/>
    </row>
    <row r="99" spans="2:20" ht="15.75" customHeight="1" x14ac:dyDescent="0.2">
      <c r="B99" s="1">
        <v>1</v>
      </c>
      <c r="C99" s="6"/>
      <c r="E99" s="1">
        <v>0</v>
      </c>
      <c r="P99" s="1">
        <v>599</v>
      </c>
      <c r="Q99" s="6"/>
      <c r="R99" s="6"/>
      <c r="S99" s="6">
        <v>565</v>
      </c>
      <c r="T99" s="6"/>
    </row>
    <row r="100" spans="2:20" ht="15.75" customHeight="1" x14ac:dyDescent="0.2">
      <c r="B100" s="1">
        <v>1</v>
      </c>
      <c r="C100" s="6"/>
      <c r="E100" s="1">
        <v>0</v>
      </c>
      <c r="P100" s="1">
        <v>573</v>
      </c>
      <c r="Q100" s="6"/>
      <c r="R100" s="6"/>
      <c r="S100" s="6">
        <v>508</v>
      </c>
      <c r="T100" s="6"/>
    </row>
    <row r="101" spans="2:20" ht="15.75" customHeight="1" x14ac:dyDescent="0.2">
      <c r="B101" s="1">
        <v>0</v>
      </c>
      <c r="C101" s="6"/>
      <c r="E101" s="1">
        <v>1</v>
      </c>
      <c r="P101" s="1">
        <v>763</v>
      </c>
      <c r="Q101" s="6"/>
      <c r="R101" s="6"/>
      <c r="S101" s="6">
        <v>699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673</v>
      </c>
      <c r="Q102" s="6"/>
      <c r="R102" s="6"/>
      <c r="S102" s="6">
        <v>513</v>
      </c>
      <c r="T102" s="6"/>
    </row>
    <row r="103" spans="2:20" ht="15.75" customHeight="1" x14ac:dyDescent="0.2">
      <c r="B103" s="1">
        <v>1</v>
      </c>
      <c r="C103" s="6"/>
      <c r="E103" s="1">
        <v>1</v>
      </c>
      <c r="P103" s="1">
        <v>384</v>
      </c>
      <c r="Q103" s="6"/>
      <c r="R103" s="6"/>
      <c r="S103" s="6">
        <v>608</v>
      </c>
      <c r="T103" s="6"/>
    </row>
    <row r="104" spans="2:20" ht="15.75" customHeight="1" x14ac:dyDescent="0.2">
      <c r="B104" s="1">
        <v>1</v>
      </c>
      <c r="C104" s="6"/>
      <c r="E104" s="1">
        <v>1</v>
      </c>
      <c r="P104" s="1">
        <v>791</v>
      </c>
      <c r="Q104" s="6"/>
      <c r="R104" s="6"/>
      <c r="S104" s="6">
        <v>399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1021</v>
      </c>
      <c r="Q105" s="6"/>
      <c r="R105" s="6"/>
      <c r="S105" s="6">
        <v>533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587</v>
      </c>
      <c r="Q106" s="6"/>
      <c r="R106" s="6"/>
      <c r="S106" s="6">
        <v>596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570</v>
      </c>
      <c r="Q107" s="6"/>
      <c r="R107" s="6"/>
      <c r="S107" s="6">
        <v>971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617</v>
      </c>
      <c r="Q108" s="6"/>
      <c r="R108" s="6"/>
      <c r="S108" s="6">
        <v>761</v>
      </c>
      <c r="T108" s="6"/>
    </row>
    <row r="109" spans="2:20" ht="15.75" customHeight="1" x14ac:dyDescent="0.2">
      <c r="B109" s="1">
        <v>1</v>
      </c>
      <c r="C109" s="6"/>
      <c r="E109" s="1">
        <v>0</v>
      </c>
      <c r="P109" s="1">
        <v>599</v>
      </c>
      <c r="Q109" s="6"/>
      <c r="R109" s="6"/>
      <c r="S109" s="6">
        <v>552</v>
      </c>
      <c r="T109" s="6"/>
    </row>
    <row r="110" spans="2:20" ht="15.75" customHeight="1" x14ac:dyDescent="0.2">
      <c r="B110" s="1">
        <v>1</v>
      </c>
      <c r="C110" s="6"/>
      <c r="E110" s="1">
        <v>1</v>
      </c>
      <c r="P110" s="1">
        <v>453</v>
      </c>
      <c r="Q110" s="6"/>
      <c r="R110" s="6"/>
      <c r="S110" s="6">
        <v>495</v>
      </c>
      <c r="T110" s="6"/>
    </row>
    <row r="111" spans="2:20" ht="15.75" customHeight="1" x14ac:dyDescent="0.2">
      <c r="B111" s="1">
        <v>1</v>
      </c>
      <c r="C111" s="6"/>
      <c r="E111" s="1">
        <v>1</v>
      </c>
      <c r="P111" s="1">
        <v>716</v>
      </c>
      <c r="Q111" s="6"/>
      <c r="R111" s="6"/>
      <c r="S111" s="6">
        <v>637</v>
      </c>
      <c r="T111" s="6"/>
    </row>
    <row r="112" spans="2:20" ht="15.75" customHeight="1" x14ac:dyDescent="0.2">
      <c r="B112" s="1">
        <v>0</v>
      </c>
      <c r="C112" s="6"/>
      <c r="E112" s="1">
        <v>1</v>
      </c>
      <c r="P112" s="1">
        <v>483</v>
      </c>
      <c r="Q112" s="6"/>
      <c r="R112" s="6"/>
      <c r="S112" s="6">
        <v>420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465</v>
      </c>
      <c r="Q113" s="6"/>
      <c r="R113" s="6"/>
      <c r="S113" s="6">
        <v>555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688</v>
      </c>
      <c r="Q114" s="6"/>
      <c r="R114" s="6"/>
      <c r="S114" s="6">
        <v>529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759</v>
      </c>
      <c r="Q115" s="6"/>
      <c r="R115" s="6"/>
      <c r="S115" s="6">
        <v>624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605</v>
      </c>
      <c r="Q116" s="6"/>
      <c r="R116" s="6"/>
      <c r="S116" s="6">
        <v>503</v>
      </c>
      <c r="T116" s="6"/>
    </row>
    <row r="117" spans="2:20" ht="15.75" customHeight="1" x14ac:dyDescent="0.2">
      <c r="B117" s="1">
        <v>1</v>
      </c>
      <c r="C117" s="6"/>
      <c r="E117" s="1">
        <v>1</v>
      </c>
      <c r="P117" s="1">
        <v>396</v>
      </c>
      <c r="Q117" s="6"/>
      <c r="R117" s="6"/>
      <c r="S117" s="6">
        <v>557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499</v>
      </c>
      <c r="S118" s="1">
        <v>620</v>
      </c>
    </row>
    <row r="119" spans="2:20" ht="15.75" customHeight="1" x14ac:dyDescent="0.2">
      <c r="B119" s="1">
        <v>0</v>
      </c>
      <c r="C119" s="6"/>
      <c r="E119" s="1">
        <v>1</v>
      </c>
      <c r="P119" s="1">
        <v>481</v>
      </c>
      <c r="S119" s="1">
        <v>507</v>
      </c>
    </row>
    <row r="120" spans="2:20" ht="15.75" customHeight="1" x14ac:dyDescent="0.2">
      <c r="B120" s="1">
        <v>1</v>
      </c>
      <c r="C120" s="6"/>
      <c r="E120" s="1">
        <v>1</v>
      </c>
      <c r="P120" s="1">
        <v>480</v>
      </c>
      <c r="S120" s="1">
        <v>585</v>
      </c>
    </row>
    <row r="121" spans="2:20" ht="15.75" customHeight="1" x14ac:dyDescent="0.2">
      <c r="B121" s="1">
        <v>1</v>
      </c>
      <c r="C121" s="6"/>
      <c r="E121" s="1">
        <v>1</v>
      </c>
      <c r="P121" s="1">
        <v>774</v>
      </c>
      <c r="S121" s="1">
        <v>536</v>
      </c>
    </row>
    <row r="122" spans="2:20" ht="15.75" customHeight="1" x14ac:dyDescent="0.2">
      <c r="B122" s="1">
        <v>0</v>
      </c>
      <c r="C122" s="6"/>
      <c r="E122" s="1">
        <v>1</v>
      </c>
      <c r="P122" s="1">
        <v>804</v>
      </c>
      <c r="S122" s="1">
        <v>510</v>
      </c>
    </row>
    <row r="123" spans="2:20" ht="15.75" customHeight="1" x14ac:dyDescent="0.2">
      <c r="B123" s="1">
        <v>1</v>
      </c>
      <c r="C123" s="6"/>
      <c r="E123" s="1">
        <v>1</v>
      </c>
      <c r="P123" s="1">
        <v>667</v>
      </c>
      <c r="S123" s="1">
        <v>437</v>
      </c>
    </row>
    <row r="124" spans="2:20" ht="15.75" customHeight="1" x14ac:dyDescent="0.2">
      <c r="B124" s="1">
        <v>1</v>
      </c>
      <c r="C124" s="6"/>
      <c r="E124" s="1">
        <v>1</v>
      </c>
      <c r="P124" s="1">
        <v>705</v>
      </c>
      <c r="S124" s="1">
        <v>579</v>
      </c>
    </row>
    <row r="125" spans="2:20" ht="15.75" customHeight="1" x14ac:dyDescent="0.2">
      <c r="B125" s="1">
        <v>1</v>
      </c>
      <c r="C125" s="6"/>
      <c r="E125" s="1">
        <v>1</v>
      </c>
      <c r="P125" s="1">
        <v>512</v>
      </c>
      <c r="S125" s="1">
        <v>498</v>
      </c>
    </row>
    <row r="126" spans="2:20" ht="15.75" customHeight="1" x14ac:dyDescent="0.2">
      <c r="B126" s="1">
        <v>1</v>
      </c>
      <c r="C126" s="6"/>
      <c r="E126" s="1">
        <v>0</v>
      </c>
      <c r="P126" s="1">
        <v>599</v>
      </c>
      <c r="S126" s="1">
        <v>425</v>
      </c>
    </row>
    <row r="127" spans="2:20" ht="15.75" customHeight="1" x14ac:dyDescent="0.2">
      <c r="B127" s="1">
        <v>0</v>
      </c>
      <c r="C127" s="6"/>
      <c r="E127" s="1">
        <v>1</v>
      </c>
      <c r="P127" s="1">
        <v>445</v>
      </c>
      <c r="S127" s="1">
        <v>487</v>
      </c>
    </row>
    <row r="128" spans="2:20" ht="15.75" customHeight="1" x14ac:dyDescent="0.2">
      <c r="B128" s="1">
        <v>1</v>
      </c>
      <c r="C128" s="6"/>
      <c r="E128" s="1">
        <v>1</v>
      </c>
      <c r="P128" s="1">
        <v>684</v>
      </c>
      <c r="S128" s="1">
        <v>541</v>
      </c>
    </row>
    <row r="129" spans="2:19" ht="15.75" customHeight="1" x14ac:dyDescent="0.2">
      <c r="B129" s="1">
        <v>1</v>
      </c>
      <c r="C129" s="6"/>
      <c r="E129" s="1">
        <v>1</v>
      </c>
      <c r="P129" s="1">
        <v>507</v>
      </c>
      <c r="S129" s="1">
        <v>404</v>
      </c>
    </row>
    <row r="130" spans="2:19" ht="15.75" customHeight="1" x14ac:dyDescent="0.2">
      <c r="B130" s="1">
        <v>0</v>
      </c>
      <c r="C130" s="6"/>
      <c r="E130" s="1">
        <v>1</v>
      </c>
      <c r="P130" s="1">
        <v>481</v>
      </c>
      <c r="S130" s="1">
        <v>635</v>
      </c>
    </row>
    <row r="131" spans="2:19" ht="15.75" customHeight="1" x14ac:dyDescent="0.2">
      <c r="B131" s="1">
        <v>1</v>
      </c>
      <c r="C131" s="6"/>
      <c r="E131" s="1">
        <v>0</v>
      </c>
      <c r="P131" s="1">
        <v>727</v>
      </c>
      <c r="S131" s="1">
        <v>313</v>
      </c>
    </row>
    <row r="132" spans="2:19" ht="15.75" customHeight="1" x14ac:dyDescent="0.2">
      <c r="B132" s="1">
        <v>1</v>
      </c>
      <c r="C132" s="6"/>
      <c r="E132" s="1">
        <v>1</v>
      </c>
      <c r="P132" s="1">
        <v>574</v>
      </c>
      <c r="S132" s="1">
        <v>528</v>
      </c>
    </row>
    <row r="133" spans="2:19" ht="15.75" customHeight="1" x14ac:dyDescent="0.2">
      <c r="B133" s="1">
        <v>1</v>
      </c>
      <c r="C133" s="6"/>
      <c r="E133" s="1">
        <v>0</v>
      </c>
      <c r="P133" s="1">
        <v>541</v>
      </c>
      <c r="S133" s="1">
        <v>487</v>
      </c>
    </row>
    <row r="134" spans="2:19" ht="15.75" customHeight="1" x14ac:dyDescent="0.2">
      <c r="B134" s="1">
        <v>1</v>
      </c>
      <c r="C134" s="6"/>
      <c r="E134" s="1">
        <v>1</v>
      </c>
      <c r="P134" s="1">
        <v>467</v>
      </c>
      <c r="S134" s="1">
        <v>565</v>
      </c>
    </row>
    <row r="135" spans="2:19" ht="15.75" customHeight="1" x14ac:dyDescent="0.2">
      <c r="B135" s="1">
        <v>1</v>
      </c>
      <c r="C135" s="6"/>
      <c r="E135" s="1">
        <v>1</v>
      </c>
      <c r="P135" s="1">
        <v>705</v>
      </c>
      <c r="S135" s="1">
        <v>436</v>
      </c>
    </row>
    <row r="136" spans="2:19" ht="15.75" customHeight="1" x14ac:dyDescent="0.2">
      <c r="B136" s="1">
        <v>1</v>
      </c>
      <c r="C136" s="6"/>
      <c r="E136" s="1">
        <v>1</v>
      </c>
      <c r="P136" s="1">
        <v>664</v>
      </c>
      <c r="S136" s="1">
        <v>339</v>
      </c>
    </row>
    <row r="137" spans="2:19" ht="15.75" customHeight="1" x14ac:dyDescent="0.2">
      <c r="B137" s="1">
        <v>1</v>
      </c>
      <c r="C137" s="6"/>
      <c r="E137" s="1">
        <v>1</v>
      </c>
      <c r="P137" s="1">
        <v>583</v>
      </c>
      <c r="S137" s="1">
        <v>473</v>
      </c>
    </row>
    <row r="138" spans="2:19" ht="15.75" customHeight="1" x14ac:dyDescent="0.2">
      <c r="B138" s="1">
        <v>1</v>
      </c>
      <c r="C138" s="6"/>
      <c r="E138" s="1">
        <v>1</v>
      </c>
      <c r="P138" s="1">
        <v>637</v>
      </c>
      <c r="S138" s="1">
        <v>512</v>
      </c>
    </row>
    <row r="139" spans="2:19" ht="15.75" customHeight="1" x14ac:dyDescent="0.2">
      <c r="B139" s="1">
        <v>1</v>
      </c>
      <c r="C139" s="6"/>
      <c r="E139" s="1">
        <v>0</v>
      </c>
      <c r="P139" s="1">
        <v>652</v>
      </c>
      <c r="S139" s="1">
        <v>399</v>
      </c>
    </row>
    <row r="140" spans="2:19" ht="15.75" customHeight="1" x14ac:dyDescent="0.2">
      <c r="B140" s="1">
        <v>1</v>
      </c>
      <c r="C140" s="6"/>
      <c r="E140" s="1">
        <v>0</v>
      </c>
      <c r="P140" s="1">
        <v>571</v>
      </c>
      <c r="S140" s="1">
        <v>573</v>
      </c>
    </row>
    <row r="141" spans="2:19" ht="15.75" customHeight="1" x14ac:dyDescent="0.2">
      <c r="B141" s="1">
        <v>1</v>
      </c>
      <c r="C141" s="6"/>
      <c r="E141" s="1">
        <v>1</v>
      </c>
      <c r="P141" s="1">
        <v>505</v>
      </c>
      <c r="S141" s="1">
        <v>524</v>
      </c>
    </row>
    <row r="142" spans="2:19" ht="15.75" customHeight="1" x14ac:dyDescent="0.2">
      <c r="B142" s="1">
        <v>1</v>
      </c>
      <c r="C142" s="6"/>
      <c r="E142" s="1">
        <v>1</v>
      </c>
      <c r="P142" s="1">
        <v>568</v>
      </c>
      <c r="S142" s="1">
        <v>691</v>
      </c>
    </row>
    <row r="143" spans="2:19" ht="15.75" customHeight="1" x14ac:dyDescent="0.2">
      <c r="B143" s="1">
        <v>1</v>
      </c>
      <c r="C143" s="6"/>
      <c r="E143" s="1">
        <v>1</v>
      </c>
      <c r="P143" s="1">
        <v>479</v>
      </c>
      <c r="S143" s="1">
        <v>537</v>
      </c>
    </row>
    <row r="144" spans="2:19" ht="15.75" customHeight="1" x14ac:dyDescent="0.2">
      <c r="B144" s="1">
        <v>1</v>
      </c>
      <c r="C144" s="6"/>
      <c r="E144" s="1">
        <v>1</v>
      </c>
      <c r="P144" s="1">
        <v>341</v>
      </c>
      <c r="S144" s="1">
        <v>495</v>
      </c>
    </row>
    <row r="145" spans="2:19" ht="15.75" customHeight="1" x14ac:dyDescent="0.2">
      <c r="B145" s="1">
        <v>0</v>
      </c>
      <c r="C145" s="6"/>
      <c r="E145" s="1">
        <v>1</v>
      </c>
      <c r="P145" s="1">
        <v>660</v>
      </c>
      <c r="S145" s="1">
        <v>558</v>
      </c>
    </row>
    <row r="146" spans="2:19" ht="15.75" customHeight="1" x14ac:dyDescent="0.2">
      <c r="B146" s="1">
        <v>1</v>
      </c>
      <c r="C146" s="6"/>
      <c r="E146" s="1">
        <v>1</v>
      </c>
      <c r="P146" s="1">
        <v>667</v>
      </c>
      <c r="S146" s="1">
        <v>397</v>
      </c>
    </row>
    <row r="147" spans="2:19" ht="15.75" customHeight="1" x14ac:dyDescent="0.2">
      <c r="B147" s="1">
        <v>1</v>
      </c>
      <c r="C147" s="6"/>
      <c r="E147" s="1">
        <v>1</v>
      </c>
      <c r="P147" s="1">
        <v>345</v>
      </c>
      <c r="S147" s="1">
        <v>515</v>
      </c>
    </row>
    <row r="148" spans="2:19" ht="15.75" customHeight="1" x14ac:dyDescent="0.2">
      <c r="B148" s="1">
        <v>1</v>
      </c>
      <c r="C148" s="6"/>
      <c r="E148" s="1">
        <v>1</v>
      </c>
      <c r="P148" s="1">
        <v>576</v>
      </c>
      <c r="S148" s="1">
        <v>361</v>
      </c>
    </row>
    <row r="149" spans="2:19" ht="15.75" customHeight="1" x14ac:dyDescent="0.2">
      <c r="B149" s="1">
        <v>1</v>
      </c>
      <c r="C149" s="6"/>
      <c r="E149" s="1">
        <v>1</v>
      </c>
      <c r="P149" s="1">
        <v>815</v>
      </c>
      <c r="S149" s="1">
        <v>504</v>
      </c>
    </row>
    <row r="150" spans="2:19" ht="15.75" customHeight="1" x14ac:dyDescent="0.2">
      <c r="B150" s="1">
        <v>0</v>
      </c>
      <c r="C150" s="6"/>
      <c r="E150" s="1">
        <v>1</v>
      </c>
      <c r="P150" s="1">
        <v>493</v>
      </c>
      <c r="S150" s="1">
        <v>687</v>
      </c>
    </row>
    <row r="151" spans="2:19" ht="15.75" customHeight="1" x14ac:dyDescent="0.2">
      <c r="B151" s="1">
        <v>1</v>
      </c>
      <c r="C151" s="6"/>
      <c r="E151" s="1">
        <v>1</v>
      </c>
      <c r="P151" s="1">
        <v>716</v>
      </c>
      <c r="S151" s="1">
        <v>629</v>
      </c>
    </row>
    <row r="152" spans="2:19" ht="15.75" customHeight="1" x14ac:dyDescent="0.2">
      <c r="B152" s="1">
        <v>1</v>
      </c>
      <c r="C152" s="6"/>
      <c r="E152" s="1">
        <v>0</v>
      </c>
      <c r="P152" s="1">
        <v>691</v>
      </c>
      <c r="S152" s="1">
        <v>411</v>
      </c>
    </row>
    <row r="153" spans="2:19" ht="15.75" customHeight="1" x14ac:dyDescent="0.2">
      <c r="B153" s="1">
        <v>1</v>
      </c>
      <c r="C153" s="6"/>
      <c r="E153" s="1">
        <v>1</v>
      </c>
      <c r="P153" s="1">
        <v>457</v>
      </c>
      <c r="S153" s="1">
        <v>794</v>
      </c>
    </row>
    <row r="154" spans="2:19" ht="15.75" customHeight="1" x14ac:dyDescent="0.2">
      <c r="B154" s="1">
        <v>1</v>
      </c>
      <c r="C154" s="6"/>
      <c r="E154" s="1">
        <v>1</v>
      </c>
      <c r="P154" s="1">
        <v>712</v>
      </c>
      <c r="S154" s="1">
        <v>569</v>
      </c>
    </row>
    <row r="155" spans="2:19" ht="15.75" customHeight="1" x14ac:dyDescent="0.2">
      <c r="B155" s="1">
        <v>1</v>
      </c>
      <c r="C155" s="6"/>
      <c r="E155" s="1">
        <v>1</v>
      </c>
      <c r="P155" s="1">
        <v>558</v>
      </c>
      <c r="S155" s="1">
        <v>519</v>
      </c>
    </row>
    <row r="156" spans="2:19" ht="15.75" customHeight="1" x14ac:dyDescent="0.2">
      <c r="B156" s="1">
        <v>1</v>
      </c>
      <c r="C156" s="6"/>
      <c r="E156" s="1">
        <v>1</v>
      </c>
      <c r="P156" s="1">
        <v>740</v>
      </c>
      <c r="S156" s="1">
        <v>677</v>
      </c>
    </row>
    <row r="157" spans="2:19" ht="15.75" customHeight="1" x14ac:dyDescent="0.2">
      <c r="B157" s="1">
        <v>1</v>
      </c>
      <c r="C157" s="6"/>
      <c r="E157" s="1">
        <v>1</v>
      </c>
      <c r="P157" s="1">
        <v>635</v>
      </c>
      <c r="S157" s="1">
        <v>396</v>
      </c>
    </row>
    <row r="158" spans="2:19" ht="15.75" customHeight="1" x14ac:dyDescent="0.2">
      <c r="B158" s="1">
        <v>0</v>
      </c>
      <c r="C158" s="6"/>
      <c r="E158" s="1">
        <v>1</v>
      </c>
      <c r="P158" s="1">
        <v>489</v>
      </c>
      <c r="S158" s="1">
        <v>523</v>
      </c>
    </row>
    <row r="159" spans="2:19" ht="15.75" customHeight="1" x14ac:dyDescent="0.2">
      <c r="B159" s="1">
        <v>1</v>
      </c>
      <c r="C159" s="6"/>
      <c r="E159" s="1">
        <v>1</v>
      </c>
      <c r="P159" s="1">
        <v>503</v>
      </c>
      <c r="S159" s="1">
        <v>569</v>
      </c>
    </row>
    <row r="160" spans="2:19" ht="15.75" customHeight="1" x14ac:dyDescent="0.2">
      <c r="B160" s="1">
        <v>1</v>
      </c>
      <c r="C160" s="6"/>
      <c r="E160" s="1">
        <v>1</v>
      </c>
      <c r="P160" s="1">
        <v>958</v>
      </c>
      <c r="S160" s="1">
        <v>544</v>
      </c>
    </row>
    <row r="161" spans="2:19" ht="15.75" customHeight="1" x14ac:dyDescent="0.2">
      <c r="B161" s="1">
        <v>1</v>
      </c>
      <c r="C161" s="6"/>
      <c r="E161" s="1">
        <v>1</v>
      </c>
      <c r="P161" s="1">
        <v>757</v>
      </c>
      <c r="S161" s="1">
        <v>343</v>
      </c>
    </row>
    <row r="162" spans="2:19" ht="15.75" customHeight="1" x14ac:dyDescent="0.2">
      <c r="B162" s="1">
        <v>1</v>
      </c>
      <c r="C162" s="6"/>
      <c r="E162" s="1">
        <v>1</v>
      </c>
      <c r="P162" s="1">
        <v>475</v>
      </c>
      <c r="S162" s="1">
        <v>445</v>
      </c>
    </row>
    <row r="163" spans="2:19" ht="15.75" customHeight="1" x14ac:dyDescent="0.2">
      <c r="B163" s="1">
        <v>0</v>
      </c>
      <c r="C163" s="6"/>
      <c r="E163" s="1">
        <v>1</v>
      </c>
      <c r="P163" s="1">
        <v>522</v>
      </c>
      <c r="S163" s="1">
        <v>556</v>
      </c>
    </row>
    <row r="164" spans="2:19" ht="15.75" customHeight="1" x14ac:dyDescent="0.2">
      <c r="B164" s="1">
        <v>1</v>
      </c>
      <c r="C164" s="6"/>
      <c r="E164" s="1">
        <v>1</v>
      </c>
      <c r="P164" s="1">
        <v>456</v>
      </c>
      <c r="S164" s="1">
        <v>611</v>
      </c>
    </row>
    <row r="165" spans="2:19" ht="15.75" customHeight="1" x14ac:dyDescent="0.2">
      <c r="B165" s="1">
        <v>1</v>
      </c>
      <c r="C165" s="6"/>
      <c r="E165" s="1">
        <v>1</v>
      </c>
      <c r="P165" s="1">
        <v>647</v>
      </c>
      <c r="S165" s="1">
        <v>393</v>
      </c>
    </row>
    <row r="166" spans="2:19" ht="15.75" customHeight="1" x14ac:dyDescent="0.2">
      <c r="B166" s="1">
        <v>1</v>
      </c>
      <c r="C166" s="6"/>
      <c r="E166" s="1">
        <v>1</v>
      </c>
      <c r="P166" s="1">
        <v>493</v>
      </c>
      <c r="S166" s="1">
        <v>624</v>
      </c>
    </row>
    <row r="167" spans="2:19" ht="15.75" customHeight="1" x14ac:dyDescent="0.2">
      <c r="B167" s="1">
        <v>1</v>
      </c>
      <c r="C167" s="6"/>
      <c r="E167" s="1">
        <v>1</v>
      </c>
      <c r="P167" s="1">
        <v>580</v>
      </c>
      <c r="S167" s="1">
        <v>615</v>
      </c>
    </row>
    <row r="168" spans="2:19" ht="15.75" customHeight="1" x14ac:dyDescent="0.2">
      <c r="B168" s="1">
        <v>1</v>
      </c>
      <c r="C168" s="6"/>
      <c r="E168" s="1">
        <v>0</v>
      </c>
      <c r="P168" s="1">
        <v>323</v>
      </c>
      <c r="S168" s="1">
        <v>597</v>
      </c>
    </row>
    <row r="169" spans="2:19" ht="15.75" customHeight="1" x14ac:dyDescent="0.2">
      <c r="B169" s="1">
        <v>1</v>
      </c>
      <c r="C169" s="6"/>
      <c r="E169" s="1">
        <v>1</v>
      </c>
      <c r="P169" s="1">
        <v>497</v>
      </c>
      <c r="S169" s="1">
        <v>612</v>
      </c>
    </row>
    <row r="170" spans="2:19" ht="15.75" customHeight="1" x14ac:dyDescent="0.2">
      <c r="B170" s="1">
        <v>1</v>
      </c>
      <c r="C170" s="6"/>
      <c r="E170" s="1">
        <v>0</v>
      </c>
      <c r="P170" s="1">
        <v>1048</v>
      </c>
      <c r="S170" s="1">
        <v>451</v>
      </c>
    </row>
    <row r="171" spans="2:19" ht="15.75" customHeight="1" x14ac:dyDescent="0.2">
      <c r="B171" s="1">
        <v>0</v>
      </c>
      <c r="C171" s="6"/>
      <c r="E171" s="1">
        <v>0</v>
      </c>
      <c r="P171" s="1">
        <v>359</v>
      </c>
      <c r="S171" s="1">
        <v>617</v>
      </c>
    </row>
    <row r="172" spans="2:19" ht="15.75" customHeight="1" x14ac:dyDescent="0.2">
      <c r="B172" s="1">
        <v>1</v>
      </c>
      <c r="C172" s="6"/>
      <c r="E172" s="1">
        <v>1</v>
      </c>
      <c r="P172" s="1">
        <v>549</v>
      </c>
      <c r="S172" s="1">
        <v>728</v>
      </c>
    </row>
    <row r="173" spans="2:19" ht="15.75" customHeight="1" x14ac:dyDescent="0.2">
      <c r="B173" s="1">
        <v>1</v>
      </c>
      <c r="C173" s="6"/>
      <c r="E173" s="1">
        <v>1</v>
      </c>
      <c r="P173" s="1">
        <v>652</v>
      </c>
      <c r="S173" s="1">
        <v>607</v>
      </c>
    </row>
    <row r="174" spans="2:19" ht="15.75" customHeight="1" x14ac:dyDescent="0.2">
      <c r="B174" s="1">
        <v>1</v>
      </c>
      <c r="C174" s="6"/>
      <c r="E174" s="1">
        <v>1</v>
      </c>
      <c r="P174" s="1">
        <v>554</v>
      </c>
      <c r="S174" s="1">
        <v>661</v>
      </c>
    </row>
    <row r="175" spans="2:19" ht="15.75" customHeight="1" x14ac:dyDescent="0.2">
      <c r="B175" s="1">
        <v>1</v>
      </c>
      <c r="C175" s="6"/>
      <c r="E175" s="1">
        <v>1</v>
      </c>
      <c r="P175" s="1">
        <v>529</v>
      </c>
      <c r="S175" s="1">
        <v>572</v>
      </c>
    </row>
    <row r="176" spans="2:19" ht="15.75" customHeight="1" x14ac:dyDescent="0.2">
      <c r="B176" s="1">
        <v>0</v>
      </c>
      <c r="C176" s="6"/>
      <c r="E176" s="1">
        <v>1</v>
      </c>
      <c r="P176" s="1">
        <v>639</v>
      </c>
      <c r="S176" s="1">
        <v>378</v>
      </c>
    </row>
    <row r="177" spans="2:19" ht="15.75" customHeight="1" x14ac:dyDescent="0.2">
      <c r="B177" s="1">
        <v>1</v>
      </c>
      <c r="C177" s="6"/>
      <c r="E177" s="1">
        <v>1</v>
      </c>
      <c r="P177" s="1">
        <v>486</v>
      </c>
      <c r="S177" s="1">
        <v>472</v>
      </c>
    </row>
    <row r="178" spans="2:19" ht="15.75" customHeight="1" x14ac:dyDescent="0.2">
      <c r="B178" s="1">
        <v>1</v>
      </c>
      <c r="C178" s="6"/>
      <c r="E178" s="1">
        <v>1</v>
      </c>
      <c r="P178" s="1">
        <v>533</v>
      </c>
      <c r="S178" s="1">
        <v>535</v>
      </c>
    </row>
    <row r="179" spans="2:19" ht="15.75" customHeight="1" x14ac:dyDescent="0.2">
      <c r="B179" s="1">
        <v>1</v>
      </c>
      <c r="C179" s="6"/>
      <c r="E179" s="1">
        <v>1</v>
      </c>
      <c r="P179" s="1">
        <v>451</v>
      </c>
      <c r="S179" s="1">
        <v>541</v>
      </c>
    </row>
    <row r="180" spans="2:19" ht="15.75" customHeight="1" x14ac:dyDescent="0.2">
      <c r="B180" s="1">
        <v>1</v>
      </c>
      <c r="C180" s="6"/>
      <c r="E180" s="1">
        <v>1</v>
      </c>
      <c r="P180" s="1">
        <v>442</v>
      </c>
      <c r="S180" s="1">
        <v>579</v>
      </c>
    </row>
    <row r="181" spans="2:19" ht="15.75" customHeight="1" x14ac:dyDescent="0.2">
      <c r="B181" s="1">
        <v>1</v>
      </c>
      <c r="C181" s="6"/>
      <c r="E181" s="1">
        <v>1</v>
      </c>
      <c r="P181" s="1">
        <v>648</v>
      </c>
      <c r="S181" s="1">
        <v>569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0</v>
      </c>
      <c r="C2" s="7">
        <v>1</v>
      </c>
      <c r="D2" s="1">
        <v>1</v>
      </c>
      <c r="E2" s="1">
        <v>1</v>
      </c>
      <c r="F2" s="1">
        <v>0</v>
      </c>
      <c r="G2" s="1" t="s">
        <v>19</v>
      </c>
      <c r="H2" s="1">
        <f t="shared" ref="H2:I2" si="0">COUNTIF(A2:A181, 1)</f>
        <v>16</v>
      </c>
      <c r="I2" s="1">
        <f t="shared" si="0"/>
        <v>145</v>
      </c>
      <c r="J2" s="1">
        <f>COUNTIF(C2:C181, 0)</f>
        <v>48</v>
      </c>
      <c r="K2" s="1">
        <f t="shared" ref="K2:L2" si="1">COUNTIF(D2:D181, 1)</f>
        <v>13</v>
      </c>
      <c r="L2" s="1">
        <f t="shared" si="1"/>
        <v>159</v>
      </c>
      <c r="M2" s="1">
        <f>COUNTIF(F2:F181, 0)</f>
        <v>51</v>
      </c>
      <c r="O2" s="1">
        <v>3354</v>
      </c>
      <c r="P2" s="1">
        <v>717</v>
      </c>
      <c r="Q2" s="7">
        <v>5182</v>
      </c>
      <c r="R2" s="6">
        <v>4963</v>
      </c>
      <c r="S2" s="6">
        <v>1009</v>
      </c>
      <c r="T2" s="7">
        <v>2069</v>
      </c>
      <c r="U2" s="1" t="s">
        <v>20</v>
      </c>
      <c r="V2" s="1">
        <f t="shared" ref="V2:AA2" si="2">COUNTIF(O2:O181, 0)</f>
        <v>0</v>
      </c>
      <c r="W2" s="1">
        <f t="shared" si="2"/>
        <v>1</v>
      </c>
      <c r="X2" s="1">
        <f t="shared" si="2"/>
        <v>0</v>
      </c>
      <c r="Y2" s="1">
        <f t="shared" si="2"/>
        <v>1</v>
      </c>
      <c r="Z2" s="1">
        <f t="shared" si="2"/>
        <v>1</v>
      </c>
      <c r="AA2" s="1">
        <f t="shared" si="2"/>
        <v>0</v>
      </c>
    </row>
    <row r="3" spans="1:27" x14ac:dyDescent="0.2">
      <c r="A3" s="1">
        <v>1</v>
      </c>
      <c r="B3" s="1">
        <v>1</v>
      </c>
      <c r="C3" s="7">
        <v>0</v>
      </c>
      <c r="D3" s="1">
        <v>0</v>
      </c>
      <c r="E3" s="1">
        <v>1</v>
      </c>
      <c r="F3" s="1">
        <v>1</v>
      </c>
      <c r="G3" s="1" t="s">
        <v>21</v>
      </c>
      <c r="H3" s="1">
        <f>H2/18</f>
        <v>0.88888888888888884</v>
      </c>
      <c r="I3" s="1">
        <f>I2/180</f>
        <v>0.80555555555555558</v>
      </c>
      <c r="J3" s="1">
        <f>J2/60</f>
        <v>0.8</v>
      </c>
      <c r="K3" s="1">
        <f>K2/18</f>
        <v>0.72222222222222221</v>
      </c>
      <c r="L3" s="1">
        <f>L2/180</f>
        <v>0.8833333333333333</v>
      </c>
      <c r="M3" s="1">
        <f>M2/60</f>
        <v>0.85</v>
      </c>
      <c r="O3" s="1">
        <v>3331</v>
      </c>
      <c r="P3" s="1">
        <v>739</v>
      </c>
      <c r="Q3" s="7">
        <v>3096</v>
      </c>
      <c r="R3" s="6">
        <v>5124</v>
      </c>
      <c r="S3" s="6">
        <v>944</v>
      </c>
      <c r="T3" s="7">
        <v>945</v>
      </c>
      <c r="U3" s="5" t="s">
        <v>22</v>
      </c>
      <c r="V3" s="1">
        <f>SUM(O2:O181)/(18-V2)</f>
        <v>5281.2222222222226</v>
      </c>
      <c r="W3" s="1">
        <f>SUM(P2:P181)/(180-W2)</f>
        <v>616.13966480446925</v>
      </c>
      <c r="X3" s="1">
        <f>SUM(Q2:Q181)/(60-X2)</f>
        <v>1398.6666666666667</v>
      </c>
      <c r="Y3" s="1">
        <f>SUM(R2:R181)/(18-Y2)</f>
        <v>4579.1764705882351</v>
      </c>
      <c r="Z3" s="1">
        <f>SUM(S2:S181)/(180-Z2)</f>
        <v>653.89944134078212</v>
      </c>
      <c r="AA3" s="1">
        <f>SUM(T2:T181)/(60-AA2)</f>
        <v>1133.1833333333334</v>
      </c>
    </row>
    <row r="4" spans="1:27" x14ac:dyDescent="0.2">
      <c r="A4" s="1">
        <v>1</v>
      </c>
      <c r="B4" s="1">
        <v>1</v>
      </c>
      <c r="C4" s="7">
        <v>0</v>
      </c>
      <c r="D4" s="1">
        <v>1</v>
      </c>
      <c r="E4" s="1">
        <v>1</v>
      </c>
      <c r="F4" s="1">
        <v>0</v>
      </c>
      <c r="O4" s="1">
        <v>5357</v>
      </c>
      <c r="P4" s="1">
        <v>457</v>
      </c>
      <c r="Q4" s="7">
        <v>2189</v>
      </c>
      <c r="R4" s="6">
        <v>3231</v>
      </c>
      <c r="S4" s="6">
        <v>742</v>
      </c>
      <c r="T4" s="7">
        <v>920</v>
      </c>
    </row>
    <row r="5" spans="1:27" x14ac:dyDescent="0.2">
      <c r="A5" s="1">
        <v>1</v>
      </c>
      <c r="B5" s="1">
        <v>1</v>
      </c>
      <c r="C5" s="7">
        <v>0</v>
      </c>
      <c r="D5" s="1">
        <v>0</v>
      </c>
      <c r="E5" s="1">
        <v>0</v>
      </c>
      <c r="F5" s="1">
        <v>0</v>
      </c>
      <c r="O5" s="1">
        <v>7942</v>
      </c>
      <c r="P5" s="1">
        <v>600</v>
      </c>
      <c r="Q5" s="7">
        <v>1805</v>
      </c>
      <c r="R5" s="6">
        <v>5845</v>
      </c>
      <c r="S5" s="6">
        <v>956</v>
      </c>
      <c r="T5" s="7">
        <v>1973</v>
      </c>
    </row>
    <row r="6" spans="1:27" x14ac:dyDescent="0.2">
      <c r="A6" s="1">
        <v>1</v>
      </c>
      <c r="B6" s="1">
        <v>1</v>
      </c>
      <c r="C6" s="7">
        <v>1</v>
      </c>
      <c r="D6" s="1">
        <v>1</v>
      </c>
      <c r="E6" s="1">
        <v>0</v>
      </c>
      <c r="F6" s="1">
        <v>0</v>
      </c>
      <c r="O6" s="1">
        <v>3008</v>
      </c>
      <c r="P6" s="1">
        <v>583</v>
      </c>
      <c r="Q6" s="7">
        <v>794</v>
      </c>
      <c r="R6" s="6">
        <v>5002</v>
      </c>
      <c r="S6" s="6">
        <v>1083</v>
      </c>
      <c r="T6" s="7">
        <v>1698</v>
      </c>
    </row>
    <row r="7" spans="1:27" x14ac:dyDescent="0.2">
      <c r="A7" s="1">
        <v>1</v>
      </c>
      <c r="B7" s="1">
        <v>0</v>
      </c>
      <c r="C7" s="7">
        <v>0</v>
      </c>
      <c r="D7" s="1">
        <v>1</v>
      </c>
      <c r="E7" s="1">
        <v>1</v>
      </c>
      <c r="F7" s="1">
        <v>0</v>
      </c>
      <c r="O7" s="1">
        <v>4136</v>
      </c>
      <c r="P7" s="1">
        <v>469</v>
      </c>
      <c r="Q7" s="7">
        <v>1243</v>
      </c>
      <c r="R7" s="6">
        <v>4913</v>
      </c>
      <c r="S7" s="6">
        <v>921</v>
      </c>
      <c r="T7" s="7">
        <v>2009</v>
      </c>
    </row>
    <row r="8" spans="1:27" x14ac:dyDescent="0.2">
      <c r="A8" s="1">
        <v>0</v>
      </c>
      <c r="B8" s="1">
        <v>0</v>
      </c>
      <c r="C8" s="7">
        <v>0</v>
      </c>
      <c r="D8" s="1">
        <v>1</v>
      </c>
      <c r="E8" s="1">
        <v>1</v>
      </c>
      <c r="F8" s="1">
        <v>0</v>
      </c>
      <c r="O8" s="1">
        <v>6954</v>
      </c>
      <c r="P8" s="1">
        <v>795</v>
      </c>
      <c r="Q8" s="7">
        <v>1311</v>
      </c>
      <c r="R8" s="6">
        <v>3420</v>
      </c>
      <c r="S8" s="6">
        <v>720</v>
      </c>
      <c r="T8" s="7">
        <v>1210</v>
      </c>
    </row>
    <row r="9" spans="1:27" x14ac:dyDescent="0.2">
      <c r="A9" s="1">
        <v>1</v>
      </c>
      <c r="B9" s="1">
        <v>1</v>
      </c>
      <c r="C9" s="7">
        <v>0</v>
      </c>
      <c r="D9" s="1">
        <v>1</v>
      </c>
      <c r="E9" s="1">
        <v>0</v>
      </c>
      <c r="F9" s="1">
        <v>0</v>
      </c>
      <c r="O9" s="1">
        <v>5379</v>
      </c>
      <c r="P9" s="1">
        <v>626</v>
      </c>
      <c r="Q9" s="7">
        <v>1475</v>
      </c>
      <c r="R9" s="6">
        <v>8371</v>
      </c>
      <c r="S9" s="6">
        <v>0</v>
      </c>
      <c r="T9" s="7">
        <v>861</v>
      </c>
    </row>
    <row r="10" spans="1:27" x14ac:dyDescent="0.2">
      <c r="A10" s="1">
        <v>1</v>
      </c>
      <c r="B10" s="1">
        <v>1</v>
      </c>
      <c r="C10" s="7">
        <v>0</v>
      </c>
      <c r="D10" s="1">
        <v>0</v>
      </c>
      <c r="E10" s="1">
        <v>1</v>
      </c>
      <c r="F10" s="1">
        <v>0</v>
      </c>
      <c r="O10" s="1">
        <v>4067</v>
      </c>
      <c r="P10" s="1">
        <v>929</v>
      </c>
      <c r="Q10" s="7">
        <v>889</v>
      </c>
      <c r="R10" s="6">
        <v>7755</v>
      </c>
      <c r="S10" s="6">
        <v>741</v>
      </c>
      <c r="T10" s="7">
        <v>950</v>
      </c>
    </row>
    <row r="11" spans="1:27" x14ac:dyDescent="0.2">
      <c r="A11" s="1">
        <v>1</v>
      </c>
      <c r="B11" s="1">
        <v>1</v>
      </c>
      <c r="C11" s="7">
        <v>0</v>
      </c>
      <c r="D11" s="1">
        <v>0</v>
      </c>
      <c r="E11" s="1">
        <v>1</v>
      </c>
      <c r="F11" s="1">
        <v>0</v>
      </c>
      <c r="O11" s="1">
        <v>8224</v>
      </c>
      <c r="P11" s="1">
        <v>679</v>
      </c>
      <c r="Q11" s="7">
        <v>1706</v>
      </c>
      <c r="R11" s="6">
        <v>0</v>
      </c>
      <c r="S11" s="6">
        <v>764</v>
      </c>
      <c r="T11" s="7">
        <v>1253</v>
      </c>
    </row>
    <row r="12" spans="1:27" x14ac:dyDescent="0.2">
      <c r="A12" s="1">
        <v>1</v>
      </c>
      <c r="B12" s="1">
        <v>1</v>
      </c>
      <c r="C12" s="7">
        <v>1</v>
      </c>
      <c r="D12" s="1">
        <v>1</v>
      </c>
      <c r="E12" s="1">
        <v>1</v>
      </c>
      <c r="F12" s="1">
        <v>1</v>
      </c>
      <c r="O12" s="1">
        <v>4854</v>
      </c>
      <c r="P12" s="1">
        <v>974</v>
      </c>
      <c r="Q12" s="7">
        <v>813</v>
      </c>
      <c r="R12" s="6">
        <v>3293</v>
      </c>
      <c r="S12" s="6">
        <v>699</v>
      </c>
      <c r="T12" s="7">
        <v>882</v>
      </c>
    </row>
    <row r="13" spans="1:27" x14ac:dyDescent="0.2">
      <c r="A13" s="1">
        <v>1</v>
      </c>
      <c r="B13" s="1">
        <v>1</v>
      </c>
      <c r="C13" s="7">
        <v>0</v>
      </c>
      <c r="D13" s="1">
        <v>1</v>
      </c>
      <c r="E13" s="1">
        <v>1</v>
      </c>
      <c r="F13" s="1">
        <v>0</v>
      </c>
      <c r="O13" s="1">
        <v>3108</v>
      </c>
      <c r="P13" s="1">
        <v>644</v>
      </c>
      <c r="Q13" s="7">
        <v>2079</v>
      </c>
      <c r="R13" s="6">
        <v>3441</v>
      </c>
      <c r="S13" s="6">
        <v>593</v>
      </c>
      <c r="T13" s="7">
        <v>1967</v>
      </c>
    </row>
    <row r="14" spans="1:27" x14ac:dyDescent="0.2">
      <c r="A14" s="1">
        <v>1</v>
      </c>
      <c r="B14" s="1">
        <v>1</v>
      </c>
      <c r="C14" s="7">
        <v>0</v>
      </c>
      <c r="D14" s="1">
        <v>1</v>
      </c>
      <c r="E14" s="1">
        <v>1</v>
      </c>
      <c r="F14" s="1">
        <v>0</v>
      </c>
      <c r="O14" s="1">
        <v>4287</v>
      </c>
      <c r="P14" s="1">
        <v>627</v>
      </c>
      <c r="Q14" s="7">
        <v>940</v>
      </c>
      <c r="R14" s="6">
        <v>3559</v>
      </c>
      <c r="S14" s="6">
        <v>648</v>
      </c>
      <c r="T14" s="7">
        <v>879</v>
      </c>
    </row>
    <row r="15" spans="1:27" x14ac:dyDescent="0.2">
      <c r="A15" s="1">
        <v>1</v>
      </c>
      <c r="B15" s="1">
        <v>1</v>
      </c>
      <c r="C15" s="7">
        <v>0</v>
      </c>
      <c r="D15" s="1">
        <v>1</v>
      </c>
      <c r="E15" s="1">
        <v>1</v>
      </c>
      <c r="F15" s="1">
        <v>0</v>
      </c>
      <c r="O15" s="1">
        <v>5795</v>
      </c>
      <c r="P15" s="1">
        <v>401</v>
      </c>
      <c r="Q15" s="7">
        <v>1098</v>
      </c>
      <c r="R15" s="6">
        <v>4512</v>
      </c>
      <c r="S15" s="6">
        <v>639</v>
      </c>
      <c r="T15" s="7">
        <v>872</v>
      </c>
    </row>
    <row r="16" spans="1:27" x14ac:dyDescent="0.2">
      <c r="A16" s="1">
        <v>0</v>
      </c>
      <c r="B16" s="1">
        <v>1</v>
      </c>
      <c r="C16" s="7">
        <v>0</v>
      </c>
      <c r="D16" s="1">
        <v>1</v>
      </c>
      <c r="E16" s="1">
        <v>1</v>
      </c>
      <c r="F16" s="1">
        <v>0</v>
      </c>
      <c r="O16" s="1">
        <v>6491</v>
      </c>
      <c r="P16" s="1">
        <v>560</v>
      </c>
      <c r="Q16" s="7">
        <v>1220</v>
      </c>
      <c r="R16" s="6">
        <v>6691</v>
      </c>
      <c r="S16" s="6">
        <v>653</v>
      </c>
      <c r="T16" s="7">
        <v>1473</v>
      </c>
    </row>
    <row r="17" spans="1:20" x14ac:dyDescent="0.2">
      <c r="A17" s="1">
        <v>1</v>
      </c>
      <c r="B17" s="1">
        <v>1</v>
      </c>
      <c r="C17" s="7">
        <v>0</v>
      </c>
      <c r="D17" s="1">
        <v>1</v>
      </c>
      <c r="E17" s="1">
        <v>1</v>
      </c>
      <c r="F17" s="1">
        <v>1</v>
      </c>
      <c r="O17" s="1">
        <v>5215</v>
      </c>
      <c r="P17" s="1">
        <v>615</v>
      </c>
      <c r="Q17" s="7">
        <v>1613</v>
      </c>
      <c r="R17" s="6">
        <v>3583</v>
      </c>
      <c r="S17" s="6">
        <v>715</v>
      </c>
      <c r="T17" s="7">
        <v>838</v>
      </c>
    </row>
    <row r="18" spans="1:20" x14ac:dyDescent="0.2">
      <c r="A18" s="1">
        <v>1</v>
      </c>
      <c r="B18" s="1">
        <v>1</v>
      </c>
      <c r="C18" s="7">
        <v>0</v>
      </c>
      <c r="D18" s="1">
        <v>1</v>
      </c>
      <c r="E18" s="1">
        <v>1</v>
      </c>
      <c r="F18" s="1">
        <v>0</v>
      </c>
      <c r="O18" s="1">
        <v>8670</v>
      </c>
      <c r="P18" s="1">
        <v>525</v>
      </c>
      <c r="Q18" s="7">
        <v>1474</v>
      </c>
      <c r="R18" s="6">
        <v>4143</v>
      </c>
      <c r="S18" s="6">
        <v>570</v>
      </c>
      <c r="T18" s="7">
        <v>1507</v>
      </c>
    </row>
    <row r="19" spans="1:20" x14ac:dyDescent="0.2">
      <c r="A19" s="1">
        <v>1</v>
      </c>
      <c r="B19" s="1">
        <v>1</v>
      </c>
      <c r="C19" s="7">
        <v>0</v>
      </c>
      <c r="E19" s="1">
        <v>1</v>
      </c>
      <c r="F19" s="1">
        <v>0</v>
      </c>
      <c r="O19" s="1">
        <v>4890</v>
      </c>
      <c r="P19" s="1">
        <v>651</v>
      </c>
      <c r="Q19" s="7">
        <v>854</v>
      </c>
      <c r="R19" s="6"/>
      <c r="S19" s="6">
        <v>601</v>
      </c>
      <c r="T19" s="7">
        <v>741</v>
      </c>
    </row>
    <row r="20" spans="1:20" x14ac:dyDescent="0.2">
      <c r="B20" s="1">
        <v>1</v>
      </c>
      <c r="C20" s="7">
        <v>0</v>
      </c>
      <c r="E20" s="1">
        <v>1</v>
      </c>
      <c r="F20" s="1">
        <v>0</v>
      </c>
      <c r="P20" s="1">
        <v>466</v>
      </c>
      <c r="Q20" s="7">
        <v>1042</v>
      </c>
      <c r="R20" s="6"/>
      <c r="S20" s="6">
        <v>799</v>
      </c>
      <c r="T20" s="7">
        <v>992</v>
      </c>
    </row>
    <row r="21" spans="1:20" ht="15.75" customHeight="1" x14ac:dyDescent="0.2">
      <c r="B21" s="1">
        <v>1</v>
      </c>
      <c r="C21" s="7">
        <v>0</v>
      </c>
      <c r="E21" s="1">
        <v>1</v>
      </c>
      <c r="F21" s="1">
        <v>0</v>
      </c>
      <c r="P21" s="1">
        <v>561</v>
      </c>
      <c r="Q21" s="7">
        <v>1096</v>
      </c>
      <c r="R21" s="6"/>
      <c r="S21" s="6">
        <v>662</v>
      </c>
      <c r="T21" s="7">
        <v>896</v>
      </c>
    </row>
    <row r="22" spans="1:20" ht="15.75" customHeight="1" x14ac:dyDescent="0.2">
      <c r="B22" s="1">
        <v>0</v>
      </c>
      <c r="C22" s="7">
        <v>1</v>
      </c>
      <c r="E22" s="1">
        <v>1</v>
      </c>
      <c r="F22" s="1">
        <v>1</v>
      </c>
      <c r="P22" s="1">
        <v>599</v>
      </c>
      <c r="Q22" s="7">
        <v>1246</v>
      </c>
      <c r="R22" s="6"/>
      <c r="S22" s="6">
        <v>837</v>
      </c>
      <c r="T22" s="7">
        <v>1178</v>
      </c>
    </row>
    <row r="23" spans="1:20" ht="15.75" customHeight="1" x14ac:dyDescent="0.2">
      <c r="B23" s="1">
        <v>0</v>
      </c>
      <c r="C23" s="7">
        <v>0</v>
      </c>
      <c r="E23" s="1">
        <v>1</v>
      </c>
      <c r="F23" s="1">
        <v>1</v>
      </c>
      <c r="P23" s="1">
        <v>550</v>
      </c>
      <c r="Q23" s="7">
        <v>2438</v>
      </c>
      <c r="R23" s="6"/>
      <c r="S23" s="6">
        <v>627</v>
      </c>
      <c r="T23" s="7">
        <v>2137</v>
      </c>
    </row>
    <row r="24" spans="1:20" ht="15.75" customHeight="1" x14ac:dyDescent="0.2">
      <c r="B24" s="1">
        <v>1</v>
      </c>
      <c r="C24" s="7">
        <v>0</v>
      </c>
      <c r="E24" s="1">
        <v>1</v>
      </c>
      <c r="F24" s="1">
        <v>0</v>
      </c>
      <c r="P24" s="1">
        <v>597</v>
      </c>
      <c r="Q24" s="7">
        <v>805</v>
      </c>
      <c r="R24" s="6"/>
      <c r="S24" s="6">
        <v>602</v>
      </c>
      <c r="T24" s="7">
        <v>1339</v>
      </c>
    </row>
    <row r="25" spans="1:20" ht="15.75" customHeight="1" x14ac:dyDescent="0.2">
      <c r="B25" s="1">
        <v>0</v>
      </c>
      <c r="C25" s="7">
        <v>0</v>
      </c>
      <c r="E25" s="1">
        <v>1</v>
      </c>
      <c r="F25" s="1">
        <v>0</v>
      </c>
      <c r="P25" s="1">
        <v>451</v>
      </c>
      <c r="Q25" s="7">
        <v>1110</v>
      </c>
      <c r="R25" s="6"/>
      <c r="S25" s="6">
        <v>616</v>
      </c>
      <c r="T25" s="7">
        <v>1036</v>
      </c>
    </row>
    <row r="26" spans="1:20" ht="15.75" customHeight="1" x14ac:dyDescent="0.2">
      <c r="B26" s="1">
        <v>1</v>
      </c>
      <c r="C26" s="7">
        <v>0</v>
      </c>
      <c r="E26" s="1">
        <v>1</v>
      </c>
      <c r="F26" s="1">
        <v>0</v>
      </c>
      <c r="P26" s="1">
        <v>761</v>
      </c>
      <c r="Q26" s="7">
        <v>769</v>
      </c>
      <c r="R26" s="6"/>
      <c r="S26" s="6">
        <v>671</v>
      </c>
      <c r="T26" s="7">
        <v>651</v>
      </c>
    </row>
    <row r="27" spans="1:20" ht="15.75" customHeight="1" x14ac:dyDescent="0.2">
      <c r="B27" s="1">
        <v>1</v>
      </c>
      <c r="C27" s="7">
        <v>0</v>
      </c>
      <c r="E27" s="1">
        <v>1</v>
      </c>
      <c r="F27" s="1">
        <v>0</v>
      </c>
      <c r="P27" s="1">
        <v>504</v>
      </c>
      <c r="Q27" s="7">
        <v>875</v>
      </c>
      <c r="R27" s="6"/>
      <c r="S27" s="6">
        <v>397</v>
      </c>
      <c r="T27" s="7">
        <v>899</v>
      </c>
    </row>
    <row r="28" spans="1:20" ht="15.75" customHeight="1" x14ac:dyDescent="0.2">
      <c r="B28" s="1">
        <v>1</v>
      </c>
      <c r="C28" s="7">
        <v>0</v>
      </c>
      <c r="E28" s="1">
        <v>1</v>
      </c>
      <c r="F28" s="1">
        <v>0</v>
      </c>
      <c r="P28" s="1">
        <v>766</v>
      </c>
      <c r="Q28" s="7">
        <v>796</v>
      </c>
      <c r="R28" s="6"/>
      <c r="S28" s="6">
        <v>612</v>
      </c>
      <c r="T28" s="7">
        <v>961</v>
      </c>
    </row>
    <row r="29" spans="1:20" ht="15.75" customHeight="1" x14ac:dyDescent="0.2">
      <c r="B29" s="1">
        <v>1</v>
      </c>
      <c r="C29" s="7">
        <v>0</v>
      </c>
      <c r="E29" s="1">
        <v>1</v>
      </c>
      <c r="F29" s="1">
        <v>0</v>
      </c>
      <c r="P29" s="1">
        <v>477</v>
      </c>
      <c r="Q29" s="7">
        <v>935</v>
      </c>
      <c r="R29" s="6"/>
      <c r="S29" s="6">
        <v>523</v>
      </c>
      <c r="T29" s="7">
        <v>951</v>
      </c>
    </row>
    <row r="30" spans="1:20" ht="15.75" customHeight="1" x14ac:dyDescent="0.2">
      <c r="B30" s="1">
        <v>1</v>
      </c>
      <c r="C30" s="7">
        <v>0</v>
      </c>
      <c r="E30" s="1">
        <v>0</v>
      </c>
      <c r="F30" s="1">
        <v>0</v>
      </c>
      <c r="P30" s="1">
        <v>539</v>
      </c>
      <c r="Q30" s="7">
        <v>763</v>
      </c>
      <c r="R30" s="6"/>
      <c r="S30" s="6">
        <v>577</v>
      </c>
      <c r="T30" s="7">
        <v>785</v>
      </c>
    </row>
    <row r="31" spans="1:20" ht="15.75" customHeight="1" x14ac:dyDescent="0.2">
      <c r="B31" s="1">
        <v>0</v>
      </c>
      <c r="C31" s="7">
        <v>0</v>
      </c>
      <c r="E31" s="1">
        <v>1</v>
      </c>
      <c r="F31" s="1">
        <v>0</v>
      </c>
      <c r="P31" s="1">
        <v>682</v>
      </c>
      <c r="Q31" s="7">
        <v>892</v>
      </c>
      <c r="R31" s="6"/>
      <c r="S31" s="6">
        <v>607</v>
      </c>
      <c r="T31" s="7">
        <v>780</v>
      </c>
    </row>
    <row r="32" spans="1:20" ht="15.75" customHeight="1" x14ac:dyDescent="0.2">
      <c r="B32" s="1">
        <v>1</v>
      </c>
      <c r="C32" s="7">
        <v>1</v>
      </c>
      <c r="E32" s="1">
        <v>1</v>
      </c>
      <c r="F32" s="1">
        <v>1</v>
      </c>
      <c r="P32" s="1">
        <v>625</v>
      </c>
      <c r="Q32" s="7">
        <v>872</v>
      </c>
      <c r="R32" s="6"/>
      <c r="S32" s="6">
        <v>662</v>
      </c>
      <c r="T32" s="7">
        <v>852</v>
      </c>
    </row>
    <row r="33" spans="2:20" ht="15.75" customHeight="1" x14ac:dyDescent="0.2">
      <c r="B33" s="1">
        <v>0</v>
      </c>
      <c r="C33" s="7">
        <v>0</v>
      </c>
      <c r="E33" s="1">
        <v>0</v>
      </c>
      <c r="F33" s="1">
        <v>0</v>
      </c>
      <c r="P33" s="1">
        <v>623</v>
      </c>
      <c r="Q33" s="7">
        <v>3284</v>
      </c>
      <c r="R33" s="6"/>
      <c r="S33" s="6">
        <v>613</v>
      </c>
      <c r="T33" s="7">
        <v>917</v>
      </c>
    </row>
    <row r="34" spans="2:20" ht="15.75" customHeight="1" x14ac:dyDescent="0.2">
      <c r="B34" s="1">
        <v>1</v>
      </c>
      <c r="C34" s="7">
        <v>0</v>
      </c>
      <c r="E34" s="1">
        <v>1</v>
      </c>
      <c r="F34" s="1">
        <v>0</v>
      </c>
      <c r="P34" s="1">
        <v>613</v>
      </c>
      <c r="Q34" s="7">
        <v>1625</v>
      </c>
      <c r="R34" s="6"/>
      <c r="S34" s="6">
        <v>835</v>
      </c>
      <c r="T34" s="7">
        <v>1702</v>
      </c>
    </row>
    <row r="35" spans="2:20" ht="15.75" customHeight="1" x14ac:dyDescent="0.2">
      <c r="B35" s="1">
        <v>1</v>
      </c>
      <c r="C35" s="7">
        <v>0</v>
      </c>
      <c r="E35" s="1">
        <v>1</v>
      </c>
      <c r="F35" s="1">
        <v>0</v>
      </c>
      <c r="P35" s="1">
        <v>603</v>
      </c>
      <c r="Q35" s="7">
        <v>1273</v>
      </c>
      <c r="R35" s="6"/>
      <c r="S35" s="6">
        <v>849</v>
      </c>
      <c r="T35" s="7">
        <v>1119</v>
      </c>
    </row>
    <row r="36" spans="2:20" ht="15.75" customHeight="1" x14ac:dyDescent="0.2">
      <c r="B36" s="1">
        <v>0</v>
      </c>
      <c r="C36" s="7">
        <v>0</v>
      </c>
      <c r="E36" s="1">
        <v>1</v>
      </c>
      <c r="F36" s="1">
        <v>0</v>
      </c>
      <c r="P36" s="1">
        <v>738</v>
      </c>
      <c r="Q36" s="7">
        <v>980</v>
      </c>
      <c r="R36" s="6"/>
      <c r="S36" s="6">
        <v>792</v>
      </c>
      <c r="T36" s="7">
        <v>1046</v>
      </c>
    </row>
    <row r="37" spans="2:20" ht="15.75" customHeight="1" x14ac:dyDescent="0.2">
      <c r="B37" s="1">
        <v>1</v>
      </c>
      <c r="C37" s="7">
        <v>0</v>
      </c>
      <c r="E37" s="1">
        <v>1</v>
      </c>
      <c r="F37" s="1">
        <v>0</v>
      </c>
      <c r="P37" s="1">
        <v>705</v>
      </c>
      <c r="Q37" s="7">
        <v>1362</v>
      </c>
      <c r="R37" s="6"/>
      <c r="S37" s="6">
        <v>655</v>
      </c>
      <c r="T37" s="7">
        <v>1480</v>
      </c>
    </row>
    <row r="38" spans="2:20" ht="15.75" customHeight="1" x14ac:dyDescent="0.2">
      <c r="B38" s="1">
        <v>1</v>
      </c>
      <c r="C38" s="7">
        <v>0</v>
      </c>
      <c r="E38" s="1">
        <v>1</v>
      </c>
      <c r="F38" s="1">
        <v>0</v>
      </c>
      <c r="P38" s="1">
        <v>535</v>
      </c>
      <c r="Q38" s="7">
        <v>877</v>
      </c>
      <c r="R38" s="6"/>
      <c r="S38" s="6">
        <v>725</v>
      </c>
      <c r="T38" s="7">
        <v>1170</v>
      </c>
    </row>
    <row r="39" spans="2:20" ht="15.75" customHeight="1" x14ac:dyDescent="0.2">
      <c r="B39" s="1">
        <v>1</v>
      </c>
      <c r="C39" s="7">
        <v>0</v>
      </c>
      <c r="E39" s="1">
        <v>1</v>
      </c>
      <c r="F39" s="1">
        <v>0</v>
      </c>
      <c r="P39" s="1">
        <v>502</v>
      </c>
      <c r="Q39" s="7">
        <v>803</v>
      </c>
      <c r="R39" s="6"/>
      <c r="S39" s="6">
        <v>827</v>
      </c>
      <c r="T39" s="7">
        <v>951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1">
        <v>0</v>
      </c>
      <c r="P40" s="1">
        <v>1061</v>
      </c>
      <c r="Q40" s="7">
        <v>1053</v>
      </c>
      <c r="R40" s="6"/>
      <c r="S40" s="6">
        <v>745</v>
      </c>
      <c r="T40" s="7">
        <v>1044</v>
      </c>
    </row>
    <row r="41" spans="2:20" ht="15.75" customHeight="1" x14ac:dyDescent="0.2">
      <c r="B41" s="1">
        <v>1</v>
      </c>
      <c r="C41" s="7">
        <v>0</v>
      </c>
      <c r="E41" s="1">
        <v>1</v>
      </c>
      <c r="F41" s="1">
        <v>0</v>
      </c>
      <c r="P41" s="1">
        <v>731</v>
      </c>
      <c r="Q41" s="7">
        <v>1525</v>
      </c>
      <c r="R41" s="6"/>
      <c r="S41" s="6">
        <v>680</v>
      </c>
      <c r="T41" s="7">
        <v>1106</v>
      </c>
    </row>
    <row r="42" spans="2:20" ht="15.75" customHeight="1" x14ac:dyDescent="0.2">
      <c r="B42" s="1">
        <v>1</v>
      </c>
      <c r="C42" s="7">
        <v>1</v>
      </c>
      <c r="E42" s="1">
        <v>0</v>
      </c>
      <c r="F42" s="1">
        <v>1</v>
      </c>
      <c r="P42" s="1">
        <v>601</v>
      </c>
      <c r="Q42" s="7">
        <v>874</v>
      </c>
      <c r="R42" s="6"/>
      <c r="S42" s="6">
        <v>743</v>
      </c>
      <c r="T42" s="7">
        <v>1254</v>
      </c>
    </row>
    <row r="43" spans="2:20" ht="15.75" customHeight="1" x14ac:dyDescent="0.2">
      <c r="B43" s="1">
        <v>0</v>
      </c>
      <c r="C43" s="7">
        <v>0</v>
      </c>
      <c r="E43" s="1">
        <v>1</v>
      </c>
      <c r="F43" s="1">
        <v>1</v>
      </c>
      <c r="P43" s="1">
        <v>496</v>
      </c>
      <c r="Q43" s="7">
        <v>1225</v>
      </c>
      <c r="R43" s="6"/>
      <c r="S43" s="6">
        <v>637</v>
      </c>
      <c r="T43" s="7">
        <v>1023</v>
      </c>
    </row>
    <row r="44" spans="2:20" ht="15.75" customHeight="1" x14ac:dyDescent="0.2">
      <c r="B44" s="1">
        <v>1</v>
      </c>
      <c r="C44" s="7">
        <v>0</v>
      </c>
      <c r="E44" s="1">
        <v>1</v>
      </c>
      <c r="F44" s="1">
        <v>0</v>
      </c>
      <c r="P44" s="1">
        <v>631</v>
      </c>
      <c r="Q44" s="7">
        <v>1052</v>
      </c>
      <c r="R44" s="6"/>
      <c r="S44" s="6">
        <v>651</v>
      </c>
      <c r="T44" s="7">
        <v>909</v>
      </c>
    </row>
    <row r="45" spans="2:20" ht="15.75" customHeight="1" x14ac:dyDescent="0.2">
      <c r="B45" s="1">
        <v>1</v>
      </c>
      <c r="C45" s="7">
        <v>1</v>
      </c>
      <c r="E45" s="1">
        <v>1</v>
      </c>
      <c r="F45" s="1">
        <v>0</v>
      </c>
      <c r="P45" s="1">
        <v>669</v>
      </c>
      <c r="Q45" s="7">
        <v>870</v>
      </c>
      <c r="R45" s="6"/>
      <c r="S45" s="6">
        <v>554</v>
      </c>
      <c r="T45" s="7">
        <v>1223</v>
      </c>
    </row>
    <row r="46" spans="2:20" ht="15.75" customHeight="1" x14ac:dyDescent="0.2">
      <c r="B46" s="1">
        <v>1</v>
      </c>
      <c r="C46" s="7">
        <v>0</v>
      </c>
      <c r="E46" s="1">
        <v>1</v>
      </c>
      <c r="F46" s="1">
        <v>0</v>
      </c>
      <c r="P46" s="1">
        <v>619</v>
      </c>
      <c r="Q46" s="7">
        <v>3053</v>
      </c>
      <c r="R46" s="6"/>
      <c r="S46" s="6">
        <v>592</v>
      </c>
      <c r="T46" s="7">
        <v>1620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1">
        <v>0</v>
      </c>
      <c r="P47" s="1">
        <v>810</v>
      </c>
      <c r="Q47" s="7">
        <v>1085</v>
      </c>
      <c r="R47" s="6"/>
      <c r="S47" s="6">
        <v>591</v>
      </c>
      <c r="T47" s="7">
        <v>706</v>
      </c>
    </row>
    <row r="48" spans="2:20" ht="15.75" customHeight="1" x14ac:dyDescent="0.2">
      <c r="B48" s="1">
        <v>1</v>
      </c>
      <c r="C48" s="7">
        <v>0</v>
      </c>
      <c r="E48" s="1">
        <v>1</v>
      </c>
      <c r="F48" s="1">
        <v>0</v>
      </c>
      <c r="P48" s="1">
        <v>809</v>
      </c>
      <c r="Q48" s="7">
        <v>1175</v>
      </c>
      <c r="R48" s="6"/>
      <c r="S48" s="6">
        <v>965</v>
      </c>
      <c r="T48" s="7">
        <v>1085</v>
      </c>
    </row>
    <row r="49" spans="2:20" ht="15.75" customHeight="1" x14ac:dyDescent="0.2">
      <c r="B49" s="1">
        <v>1</v>
      </c>
      <c r="C49" s="7">
        <v>0</v>
      </c>
      <c r="E49" s="1">
        <v>1</v>
      </c>
      <c r="F49" s="1">
        <v>0</v>
      </c>
      <c r="P49" s="1">
        <v>687</v>
      </c>
      <c r="Q49" s="7">
        <v>1109</v>
      </c>
      <c r="R49" s="6"/>
      <c r="S49" s="6">
        <v>676</v>
      </c>
      <c r="T49" s="7">
        <v>961</v>
      </c>
    </row>
    <row r="50" spans="2:20" ht="15.75" customHeight="1" x14ac:dyDescent="0.2">
      <c r="B50" s="1">
        <v>0</v>
      </c>
      <c r="C50" s="7">
        <v>0</v>
      </c>
      <c r="E50" s="1">
        <v>1</v>
      </c>
      <c r="F50" s="1">
        <v>0</v>
      </c>
      <c r="P50" s="1">
        <v>613</v>
      </c>
      <c r="Q50" s="7">
        <v>1250</v>
      </c>
      <c r="R50" s="6"/>
      <c r="S50" s="6">
        <v>723</v>
      </c>
      <c r="T50" s="7">
        <v>607</v>
      </c>
    </row>
    <row r="51" spans="2:20" ht="15.75" customHeight="1" x14ac:dyDescent="0.2">
      <c r="B51" s="1">
        <v>1</v>
      </c>
      <c r="C51" s="7">
        <v>0</v>
      </c>
      <c r="E51" s="1">
        <v>1</v>
      </c>
      <c r="F51" s="1">
        <v>0</v>
      </c>
      <c r="P51" s="1">
        <v>523</v>
      </c>
      <c r="Q51" s="7">
        <v>607</v>
      </c>
      <c r="R51" s="6"/>
      <c r="S51" s="6">
        <v>737</v>
      </c>
      <c r="T51" s="7">
        <v>506</v>
      </c>
    </row>
    <row r="52" spans="2:20" ht="15.75" customHeight="1" x14ac:dyDescent="0.2">
      <c r="B52" s="1">
        <v>0</v>
      </c>
      <c r="C52" s="7">
        <v>1</v>
      </c>
      <c r="E52" s="1">
        <v>1</v>
      </c>
      <c r="F52" s="1">
        <v>1</v>
      </c>
      <c r="P52" s="1">
        <v>625</v>
      </c>
      <c r="Q52" s="7">
        <v>936</v>
      </c>
      <c r="R52" s="6"/>
      <c r="S52" s="6">
        <v>640</v>
      </c>
      <c r="T52" s="7">
        <v>811</v>
      </c>
    </row>
    <row r="53" spans="2:20" ht="15.75" customHeight="1" x14ac:dyDescent="0.2">
      <c r="B53" s="1">
        <v>1</v>
      </c>
      <c r="C53" s="7">
        <v>1</v>
      </c>
      <c r="E53" s="1">
        <v>1</v>
      </c>
      <c r="F53" s="1">
        <v>0</v>
      </c>
      <c r="P53" s="1">
        <v>600</v>
      </c>
      <c r="Q53" s="7">
        <v>3836</v>
      </c>
      <c r="R53" s="6"/>
      <c r="S53" s="6">
        <v>615</v>
      </c>
      <c r="T53" s="7">
        <v>1084</v>
      </c>
    </row>
    <row r="54" spans="2:20" ht="15.75" customHeight="1" x14ac:dyDescent="0.2">
      <c r="B54" s="1">
        <v>1</v>
      </c>
      <c r="C54" s="7">
        <v>1</v>
      </c>
      <c r="E54" s="1">
        <v>1</v>
      </c>
      <c r="F54" s="1">
        <v>0</v>
      </c>
      <c r="P54" s="1">
        <v>615</v>
      </c>
      <c r="Q54" s="7">
        <v>2827</v>
      </c>
      <c r="R54" s="6"/>
      <c r="S54" s="6">
        <v>741</v>
      </c>
      <c r="T54" s="7">
        <v>958</v>
      </c>
    </row>
    <row r="55" spans="2:20" ht="15.75" customHeight="1" x14ac:dyDescent="0.2">
      <c r="B55" s="1">
        <v>1</v>
      </c>
      <c r="C55" s="7">
        <v>0</v>
      </c>
      <c r="E55" s="1">
        <v>0</v>
      </c>
      <c r="F55" s="1">
        <v>0</v>
      </c>
      <c r="P55" s="1">
        <v>677</v>
      </c>
      <c r="Q55" s="7">
        <v>1456</v>
      </c>
      <c r="R55" s="6"/>
      <c r="S55" s="6">
        <v>548</v>
      </c>
      <c r="T55" s="7">
        <v>791</v>
      </c>
    </row>
    <row r="56" spans="2:20" ht="15.75" customHeight="1" x14ac:dyDescent="0.2">
      <c r="B56" s="1">
        <v>1</v>
      </c>
      <c r="C56" s="7">
        <v>0</v>
      </c>
      <c r="E56" s="1">
        <v>1</v>
      </c>
      <c r="F56" s="1">
        <v>0</v>
      </c>
      <c r="P56" s="1">
        <v>604</v>
      </c>
      <c r="Q56" s="7">
        <v>1224</v>
      </c>
      <c r="R56" s="6"/>
      <c r="S56" s="6">
        <v>539</v>
      </c>
      <c r="T56" s="7">
        <v>1563</v>
      </c>
    </row>
    <row r="57" spans="2:20" ht="15.75" customHeight="1" x14ac:dyDescent="0.2">
      <c r="B57" s="1">
        <v>1</v>
      </c>
      <c r="C57" s="7">
        <v>1</v>
      </c>
      <c r="E57" s="1">
        <v>1</v>
      </c>
      <c r="F57" s="1">
        <v>0</v>
      </c>
      <c r="P57" s="1">
        <v>523</v>
      </c>
      <c r="Q57" s="7">
        <v>926</v>
      </c>
      <c r="R57" s="6"/>
      <c r="S57" s="6">
        <v>809</v>
      </c>
      <c r="T57" s="7">
        <v>1256</v>
      </c>
    </row>
    <row r="58" spans="2:20" ht="15.75" customHeight="1" x14ac:dyDescent="0.2">
      <c r="B58" s="1">
        <v>1</v>
      </c>
      <c r="C58" s="7">
        <v>0</v>
      </c>
      <c r="E58" s="1">
        <v>0</v>
      </c>
      <c r="F58" s="1">
        <v>0</v>
      </c>
      <c r="P58" s="1">
        <v>457</v>
      </c>
      <c r="Q58" s="7">
        <v>832</v>
      </c>
      <c r="R58" s="6"/>
      <c r="S58" s="6">
        <v>608</v>
      </c>
      <c r="T58" s="7">
        <v>683</v>
      </c>
    </row>
    <row r="59" spans="2:20" ht="15.75" customHeight="1" x14ac:dyDescent="0.2">
      <c r="B59" s="1">
        <v>1</v>
      </c>
      <c r="C59" s="7">
        <v>0</v>
      </c>
      <c r="E59" s="1">
        <v>1</v>
      </c>
      <c r="F59" s="1">
        <v>0</v>
      </c>
      <c r="P59" s="1">
        <v>495</v>
      </c>
      <c r="Q59" s="7">
        <v>1269</v>
      </c>
      <c r="R59" s="6"/>
      <c r="S59" s="6">
        <v>919</v>
      </c>
      <c r="T59" s="7">
        <v>1128</v>
      </c>
    </row>
    <row r="60" spans="2:20" ht="15.75" customHeight="1" x14ac:dyDescent="0.2">
      <c r="B60" s="1">
        <v>0</v>
      </c>
      <c r="C60" s="7">
        <v>1</v>
      </c>
      <c r="E60" s="1">
        <v>1</v>
      </c>
      <c r="F60" s="1">
        <v>0</v>
      </c>
      <c r="P60" s="1">
        <v>526</v>
      </c>
      <c r="Q60" s="7">
        <v>1065</v>
      </c>
      <c r="R60" s="6"/>
      <c r="S60" s="6">
        <v>893</v>
      </c>
      <c r="T60" s="7">
        <v>1950</v>
      </c>
    </row>
    <row r="61" spans="2:20" ht="15.75" customHeight="1" x14ac:dyDescent="0.2">
      <c r="B61" s="1">
        <v>0</v>
      </c>
      <c r="C61" s="7">
        <v>0</v>
      </c>
      <c r="E61" s="1">
        <v>1</v>
      </c>
      <c r="F61" s="1">
        <v>0</v>
      </c>
      <c r="P61" s="1">
        <v>533</v>
      </c>
      <c r="Q61" s="7">
        <v>1047</v>
      </c>
      <c r="R61" s="6"/>
      <c r="S61" s="6">
        <v>860</v>
      </c>
      <c r="T61" s="7">
        <v>834</v>
      </c>
    </row>
    <row r="62" spans="2:20" ht="15.75" customHeight="1" x14ac:dyDescent="0.2">
      <c r="B62" s="1">
        <v>0</v>
      </c>
      <c r="C62" s="6"/>
      <c r="E62" s="1">
        <v>1</v>
      </c>
      <c r="P62" s="1">
        <v>675</v>
      </c>
      <c r="Q62" s="6"/>
      <c r="R62" s="6"/>
      <c r="S62" s="6">
        <v>810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457</v>
      </c>
      <c r="Q63" s="6"/>
      <c r="R63" s="6"/>
      <c r="S63" s="6">
        <v>632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607</v>
      </c>
      <c r="Q64" s="6"/>
      <c r="R64" s="6"/>
      <c r="S64" s="6">
        <v>670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581</v>
      </c>
      <c r="Q65" s="6"/>
      <c r="R65" s="6"/>
      <c r="S65" s="6">
        <v>676</v>
      </c>
      <c r="T65" s="6"/>
    </row>
    <row r="66" spans="2:20" ht="15.75" customHeight="1" x14ac:dyDescent="0.2">
      <c r="B66" s="1">
        <v>1</v>
      </c>
      <c r="C66" s="6"/>
      <c r="E66" s="1">
        <v>1</v>
      </c>
      <c r="P66" s="1">
        <v>756</v>
      </c>
      <c r="Q66" s="6"/>
      <c r="R66" s="6"/>
      <c r="S66" s="6">
        <v>883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914</v>
      </c>
      <c r="Q67" s="6"/>
      <c r="R67" s="6"/>
      <c r="S67" s="6">
        <v>489</v>
      </c>
      <c r="T67" s="6"/>
    </row>
    <row r="68" spans="2:20" ht="15.75" customHeight="1" x14ac:dyDescent="0.2">
      <c r="B68" s="1">
        <v>1</v>
      </c>
      <c r="C68" s="6"/>
      <c r="E68" s="1">
        <v>0</v>
      </c>
      <c r="P68" s="1">
        <v>633</v>
      </c>
      <c r="Q68" s="6"/>
      <c r="R68" s="6"/>
      <c r="S68" s="6">
        <v>736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671</v>
      </c>
      <c r="Q69" s="6"/>
      <c r="R69" s="6"/>
      <c r="S69" s="6">
        <v>647</v>
      </c>
      <c r="T69" s="6"/>
    </row>
    <row r="70" spans="2:20" ht="15.75" customHeight="1" x14ac:dyDescent="0.2">
      <c r="B70" s="1">
        <v>1</v>
      </c>
      <c r="C70" s="6"/>
      <c r="E70" s="1">
        <v>1</v>
      </c>
      <c r="P70" s="1">
        <v>494</v>
      </c>
      <c r="Q70" s="6"/>
      <c r="R70" s="6"/>
      <c r="S70" s="6">
        <v>533</v>
      </c>
      <c r="T70" s="6"/>
    </row>
    <row r="71" spans="2:20" ht="15.75" customHeight="1" x14ac:dyDescent="0.2">
      <c r="B71" s="1">
        <v>1</v>
      </c>
      <c r="C71" s="6"/>
      <c r="E71" s="1">
        <v>1</v>
      </c>
      <c r="P71" s="1">
        <v>708</v>
      </c>
      <c r="Q71" s="6"/>
      <c r="R71" s="6"/>
      <c r="S71" s="6">
        <v>547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499</v>
      </c>
      <c r="Q72" s="6"/>
      <c r="R72" s="6"/>
      <c r="S72" s="6">
        <v>466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937</v>
      </c>
      <c r="Q73" s="6"/>
      <c r="R73" s="6"/>
      <c r="S73" s="6">
        <v>369</v>
      </c>
      <c r="T73" s="6"/>
    </row>
    <row r="74" spans="2:20" ht="15.75" customHeight="1" x14ac:dyDescent="0.2">
      <c r="B74" s="1">
        <v>0</v>
      </c>
      <c r="C74" s="6"/>
      <c r="E74" s="1">
        <v>1</v>
      </c>
      <c r="P74" s="1">
        <v>632</v>
      </c>
      <c r="Q74" s="6"/>
      <c r="R74" s="6"/>
      <c r="S74" s="6">
        <v>535</v>
      </c>
      <c r="T74" s="6"/>
    </row>
    <row r="75" spans="2:20" ht="15.75" customHeight="1" x14ac:dyDescent="0.2">
      <c r="B75" s="1">
        <v>1</v>
      </c>
      <c r="C75" s="6"/>
      <c r="E75" s="1">
        <v>1</v>
      </c>
      <c r="P75" s="1">
        <v>623</v>
      </c>
      <c r="Q75" s="6"/>
      <c r="R75" s="6"/>
      <c r="S75" s="6">
        <v>581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485</v>
      </c>
      <c r="Q76" s="6"/>
      <c r="R76" s="6"/>
      <c r="S76" s="6">
        <v>620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572</v>
      </c>
      <c r="Q77" s="6"/>
      <c r="R77" s="6"/>
      <c r="S77" s="6">
        <v>643</v>
      </c>
      <c r="T77" s="6"/>
    </row>
    <row r="78" spans="2:20" ht="15.75" customHeight="1" x14ac:dyDescent="0.2">
      <c r="B78" s="1">
        <v>1</v>
      </c>
      <c r="C78" s="6"/>
      <c r="E78" s="1">
        <v>0</v>
      </c>
      <c r="P78" s="1">
        <v>611</v>
      </c>
      <c r="Q78" s="6"/>
      <c r="R78" s="6"/>
      <c r="S78" s="6">
        <v>673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777</v>
      </c>
      <c r="Q79" s="6"/>
      <c r="R79" s="6"/>
      <c r="S79" s="6">
        <v>816</v>
      </c>
      <c r="T79" s="6"/>
    </row>
    <row r="80" spans="2:20" ht="15.75" customHeight="1" x14ac:dyDescent="0.2">
      <c r="B80" s="1">
        <v>1</v>
      </c>
      <c r="C80" s="6"/>
      <c r="E80" s="1">
        <v>1</v>
      </c>
      <c r="P80" s="1">
        <v>536</v>
      </c>
      <c r="Q80" s="6"/>
      <c r="R80" s="6"/>
      <c r="S80" s="6">
        <v>615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606</v>
      </c>
      <c r="Q81" s="6"/>
      <c r="R81" s="6"/>
      <c r="S81" s="6">
        <v>549</v>
      </c>
      <c r="T81" s="6"/>
    </row>
    <row r="82" spans="2:20" ht="15.75" customHeight="1" x14ac:dyDescent="0.2">
      <c r="B82" s="1">
        <v>1</v>
      </c>
      <c r="C82" s="6"/>
      <c r="E82" s="1">
        <v>1</v>
      </c>
      <c r="P82" s="1">
        <v>629</v>
      </c>
      <c r="Q82" s="6"/>
      <c r="R82" s="6"/>
      <c r="S82" s="6">
        <v>564</v>
      </c>
      <c r="T82" s="6"/>
    </row>
    <row r="83" spans="2:20" ht="15.75" customHeight="1" x14ac:dyDescent="0.2">
      <c r="B83" s="1">
        <v>0</v>
      </c>
      <c r="C83" s="6"/>
      <c r="E83" s="1">
        <v>1</v>
      </c>
      <c r="P83" s="1">
        <v>491</v>
      </c>
      <c r="Q83" s="6"/>
      <c r="R83" s="6"/>
      <c r="S83" s="6">
        <v>515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657</v>
      </c>
      <c r="Q84" s="6"/>
      <c r="R84" s="6"/>
      <c r="S84" s="6">
        <v>601</v>
      </c>
      <c r="T84" s="6"/>
    </row>
    <row r="85" spans="2:20" ht="15.75" customHeight="1" x14ac:dyDescent="0.2">
      <c r="B85" s="1">
        <v>1</v>
      </c>
      <c r="C85" s="6"/>
      <c r="E85" s="1">
        <v>1</v>
      </c>
      <c r="P85" s="1">
        <v>656</v>
      </c>
      <c r="Q85" s="6"/>
      <c r="R85" s="6"/>
      <c r="S85" s="6">
        <v>720</v>
      </c>
      <c r="T85" s="6"/>
    </row>
    <row r="86" spans="2:20" ht="15.75" customHeight="1" x14ac:dyDescent="0.2">
      <c r="B86" s="1">
        <v>1</v>
      </c>
      <c r="C86" s="6"/>
      <c r="E86" s="1">
        <v>0</v>
      </c>
      <c r="P86" s="1">
        <v>455</v>
      </c>
      <c r="Q86" s="6"/>
      <c r="R86" s="6"/>
      <c r="S86" s="6">
        <v>487</v>
      </c>
      <c r="T86" s="6"/>
    </row>
    <row r="87" spans="2:20" ht="15.75" customHeight="1" x14ac:dyDescent="0.2">
      <c r="B87" s="1">
        <v>1</v>
      </c>
      <c r="C87" s="6"/>
      <c r="E87" s="1">
        <v>1</v>
      </c>
      <c r="P87" s="1">
        <v>702</v>
      </c>
      <c r="Q87" s="6"/>
      <c r="R87" s="6"/>
      <c r="S87" s="6">
        <v>693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708</v>
      </c>
      <c r="Q88" s="6"/>
      <c r="R88" s="6"/>
      <c r="S88" s="6">
        <v>596</v>
      </c>
      <c r="T88" s="6"/>
    </row>
    <row r="89" spans="2:20" ht="15.75" customHeight="1" x14ac:dyDescent="0.2">
      <c r="B89" s="1">
        <v>1</v>
      </c>
      <c r="C89" s="6"/>
      <c r="E89" s="1">
        <v>1</v>
      </c>
      <c r="P89" s="1">
        <v>530</v>
      </c>
      <c r="Q89" s="6"/>
      <c r="R89" s="6"/>
      <c r="S89" s="6">
        <v>666</v>
      </c>
      <c r="T89" s="6"/>
    </row>
    <row r="90" spans="2:20" ht="15.75" customHeight="1" x14ac:dyDescent="0.2">
      <c r="B90" s="1">
        <v>1</v>
      </c>
      <c r="C90" s="6"/>
      <c r="E90" s="1">
        <v>1</v>
      </c>
      <c r="P90" s="1">
        <v>601</v>
      </c>
      <c r="Q90" s="6"/>
      <c r="R90" s="6"/>
      <c r="S90" s="6">
        <v>721</v>
      </c>
      <c r="T90" s="6"/>
    </row>
    <row r="91" spans="2:20" ht="15.75" customHeight="1" x14ac:dyDescent="0.2">
      <c r="B91" s="1">
        <v>1</v>
      </c>
      <c r="C91" s="6"/>
      <c r="E91" s="1">
        <v>1</v>
      </c>
      <c r="P91" s="1">
        <v>583</v>
      </c>
      <c r="Q91" s="6"/>
      <c r="R91" s="6"/>
      <c r="S91" s="6">
        <v>575</v>
      </c>
      <c r="T91" s="6"/>
    </row>
    <row r="92" spans="2:20" ht="15.75" customHeight="1" x14ac:dyDescent="0.2">
      <c r="B92" s="1">
        <v>0</v>
      </c>
      <c r="C92" s="6"/>
      <c r="E92" s="1">
        <v>1</v>
      </c>
      <c r="P92" s="1">
        <v>614</v>
      </c>
      <c r="Q92" s="6"/>
      <c r="R92" s="6"/>
      <c r="S92" s="6">
        <v>638</v>
      </c>
      <c r="T92" s="6"/>
    </row>
    <row r="93" spans="2:20" ht="15.75" customHeight="1" x14ac:dyDescent="0.2">
      <c r="B93" s="1">
        <v>1</v>
      </c>
      <c r="C93" s="6"/>
      <c r="E93" s="1">
        <v>1</v>
      </c>
      <c r="P93" s="1">
        <v>1037</v>
      </c>
      <c r="Q93" s="6"/>
      <c r="R93" s="6"/>
      <c r="S93" s="6">
        <v>605</v>
      </c>
      <c r="T93" s="6"/>
    </row>
    <row r="94" spans="2:20" ht="15.75" customHeight="1" x14ac:dyDescent="0.2">
      <c r="B94" s="1">
        <v>0</v>
      </c>
      <c r="C94" s="6"/>
      <c r="E94" s="1">
        <v>0</v>
      </c>
      <c r="P94" s="1">
        <v>555</v>
      </c>
      <c r="Q94" s="6"/>
      <c r="R94" s="6"/>
      <c r="S94" s="6">
        <v>499</v>
      </c>
      <c r="T94" s="6"/>
    </row>
    <row r="95" spans="2:20" ht="15.75" customHeight="1" x14ac:dyDescent="0.2">
      <c r="B95" s="1">
        <v>1</v>
      </c>
      <c r="C95" s="6"/>
      <c r="E95" s="1">
        <v>1</v>
      </c>
      <c r="P95" s="1">
        <v>498</v>
      </c>
      <c r="Q95" s="6"/>
      <c r="R95" s="6"/>
      <c r="S95" s="6">
        <v>698</v>
      </c>
      <c r="T95" s="6"/>
    </row>
    <row r="96" spans="2:20" ht="15.75" customHeight="1" x14ac:dyDescent="0.2">
      <c r="B96" s="1">
        <v>1</v>
      </c>
      <c r="C96" s="6"/>
      <c r="E96" s="1">
        <v>1</v>
      </c>
      <c r="P96" s="1">
        <v>704</v>
      </c>
      <c r="Q96" s="6"/>
      <c r="R96" s="6"/>
      <c r="S96" s="6">
        <v>1025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622</v>
      </c>
      <c r="Q97" s="6"/>
      <c r="R97" s="6"/>
      <c r="S97" s="6">
        <v>527</v>
      </c>
      <c r="T97" s="6"/>
    </row>
    <row r="98" spans="2:20" ht="15.75" customHeight="1" x14ac:dyDescent="0.2">
      <c r="B98" s="1">
        <v>1</v>
      </c>
      <c r="C98" s="6"/>
      <c r="E98" s="1">
        <v>0</v>
      </c>
      <c r="P98" s="1">
        <v>532</v>
      </c>
      <c r="Q98" s="6"/>
      <c r="R98" s="6"/>
      <c r="S98" s="6">
        <v>598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723</v>
      </c>
      <c r="Q99" s="6"/>
      <c r="R99" s="6"/>
      <c r="S99" s="6">
        <v>621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609</v>
      </c>
      <c r="Q100" s="6"/>
      <c r="R100" s="6"/>
      <c r="S100" s="6">
        <v>651</v>
      </c>
      <c r="T100" s="6"/>
    </row>
    <row r="101" spans="2:20" ht="15.75" customHeight="1" x14ac:dyDescent="0.2">
      <c r="B101" s="1">
        <v>0</v>
      </c>
      <c r="C101" s="6"/>
      <c r="E101" s="1">
        <v>1</v>
      </c>
      <c r="P101" s="1">
        <v>527</v>
      </c>
      <c r="Q101" s="6"/>
      <c r="R101" s="6"/>
      <c r="S101" s="6">
        <v>634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549</v>
      </c>
      <c r="Q102" s="6"/>
      <c r="R102" s="6"/>
      <c r="S102" s="6">
        <v>657</v>
      </c>
      <c r="T102" s="6"/>
    </row>
    <row r="103" spans="2:20" ht="15.75" customHeight="1" x14ac:dyDescent="0.2">
      <c r="B103" s="1">
        <v>1</v>
      </c>
      <c r="C103" s="6"/>
      <c r="E103" s="1">
        <v>1</v>
      </c>
      <c r="P103" s="1">
        <v>587</v>
      </c>
      <c r="Q103" s="6"/>
      <c r="R103" s="6"/>
      <c r="S103" s="6">
        <v>607</v>
      </c>
      <c r="T103" s="6"/>
    </row>
    <row r="104" spans="2:20" ht="15.75" customHeight="1" x14ac:dyDescent="0.2">
      <c r="B104" s="1">
        <v>1</v>
      </c>
      <c r="C104" s="6"/>
      <c r="E104" s="1">
        <v>1</v>
      </c>
      <c r="P104" s="1">
        <v>769</v>
      </c>
      <c r="Q104" s="6"/>
      <c r="R104" s="6"/>
      <c r="S104" s="6">
        <v>534</v>
      </c>
      <c r="T104" s="6"/>
    </row>
    <row r="105" spans="2:20" ht="15.75" customHeight="1" x14ac:dyDescent="0.2">
      <c r="B105" s="1">
        <v>0</v>
      </c>
      <c r="C105" s="6"/>
      <c r="E105" s="1">
        <v>1</v>
      </c>
      <c r="P105" s="1">
        <v>807</v>
      </c>
      <c r="Q105" s="6"/>
      <c r="R105" s="6"/>
      <c r="S105" s="6">
        <v>532</v>
      </c>
      <c r="T105" s="6"/>
    </row>
    <row r="106" spans="2:20" ht="15.75" customHeight="1" x14ac:dyDescent="0.2">
      <c r="B106" s="1">
        <v>1</v>
      </c>
      <c r="C106" s="6"/>
      <c r="E106" s="1">
        <v>0</v>
      </c>
      <c r="P106" s="1">
        <v>693</v>
      </c>
      <c r="Q106" s="6"/>
      <c r="R106" s="6"/>
      <c r="S106" s="6">
        <v>467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899</v>
      </c>
      <c r="Q107" s="6"/>
      <c r="R107" s="6"/>
      <c r="S107" s="6">
        <v>761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569</v>
      </c>
      <c r="Q108" s="6"/>
      <c r="R108" s="6"/>
      <c r="S108" s="6">
        <v>784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503</v>
      </c>
      <c r="Q109" s="6"/>
      <c r="R109" s="6"/>
      <c r="S109" s="6">
        <v>566</v>
      </c>
      <c r="T109" s="6"/>
    </row>
    <row r="110" spans="2:20" ht="15.75" customHeight="1" x14ac:dyDescent="0.2">
      <c r="B110" s="1">
        <v>0</v>
      </c>
      <c r="C110" s="6"/>
      <c r="E110" s="1">
        <v>1</v>
      </c>
      <c r="P110" s="1">
        <v>653</v>
      </c>
      <c r="Q110" s="6"/>
      <c r="R110" s="6"/>
      <c r="S110" s="6">
        <v>517</v>
      </c>
      <c r="T110" s="6"/>
    </row>
    <row r="111" spans="2:20" ht="15.75" customHeight="1" x14ac:dyDescent="0.2">
      <c r="B111" s="1">
        <v>1</v>
      </c>
      <c r="C111" s="6"/>
      <c r="E111" s="1">
        <v>1</v>
      </c>
      <c r="P111" s="1">
        <v>531</v>
      </c>
      <c r="Q111" s="6"/>
      <c r="R111" s="6"/>
      <c r="S111" s="6">
        <v>707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586</v>
      </c>
      <c r="Q112" s="6"/>
      <c r="R112" s="6"/>
      <c r="S112" s="6">
        <v>618</v>
      </c>
      <c r="T112" s="6"/>
    </row>
    <row r="113" spans="2:20" ht="15.75" customHeight="1" x14ac:dyDescent="0.2">
      <c r="B113" s="1">
        <v>0</v>
      </c>
      <c r="C113" s="6"/>
      <c r="E113" s="1">
        <v>1</v>
      </c>
      <c r="P113" s="1">
        <v>0</v>
      </c>
      <c r="Q113" s="6"/>
      <c r="R113" s="6"/>
      <c r="S113" s="6">
        <v>520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591</v>
      </c>
      <c r="Q114" s="6"/>
      <c r="R114" s="6"/>
      <c r="S114" s="6">
        <v>567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542</v>
      </c>
      <c r="Q115" s="6"/>
      <c r="R115" s="6"/>
      <c r="S115" s="6">
        <v>517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508</v>
      </c>
      <c r="Q116" s="6"/>
      <c r="R116" s="6"/>
      <c r="S116" s="6">
        <v>595</v>
      </c>
      <c r="T116" s="6"/>
    </row>
    <row r="117" spans="2:20" ht="15.75" customHeight="1" x14ac:dyDescent="0.2">
      <c r="B117" s="1">
        <v>1</v>
      </c>
      <c r="C117" s="6"/>
      <c r="E117" s="1">
        <v>1</v>
      </c>
      <c r="P117" s="1">
        <v>715</v>
      </c>
      <c r="Q117" s="6"/>
      <c r="R117" s="6"/>
      <c r="S117" s="6">
        <v>602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577</v>
      </c>
      <c r="S118" s="1">
        <v>648</v>
      </c>
    </row>
    <row r="119" spans="2:20" ht="15.75" customHeight="1" x14ac:dyDescent="0.2">
      <c r="B119" s="1">
        <v>1</v>
      </c>
      <c r="C119" s="6"/>
      <c r="E119" s="1">
        <v>1</v>
      </c>
      <c r="P119" s="1">
        <v>647</v>
      </c>
      <c r="S119" s="1">
        <v>359</v>
      </c>
    </row>
    <row r="120" spans="2:20" ht="15.75" customHeight="1" x14ac:dyDescent="0.2">
      <c r="B120" s="1">
        <v>0</v>
      </c>
      <c r="C120" s="6"/>
      <c r="E120" s="1">
        <v>1</v>
      </c>
      <c r="P120" s="1">
        <v>542</v>
      </c>
      <c r="S120" s="1">
        <v>493</v>
      </c>
    </row>
    <row r="121" spans="2:20" ht="15.75" customHeight="1" x14ac:dyDescent="0.2">
      <c r="B121" s="1">
        <v>1</v>
      </c>
      <c r="C121" s="6"/>
      <c r="E121" s="1">
        <v>1</v>
      </c>
      <c r="P121" s="1">
        <v>796</v>
      </c>
      <c r="S121" s="1">
        <v>500</v>
      </c>
    </row>
    <row r="122" spans="2:20" ht="15.75" customHeight="1" x14ac:dyDescent="0.2">
      <c r="B122" s="1">
        <v>1</v>
      </c>
      <c r="C122" s="6"/>
      <c r="E122" s="1">
        <v>1</v>
      </c>
      <c r="P122" s="1">
        <v>674</v>
      </c>
      <c r="S122" s="1">
        <v>626</v>
      </c>
    </row>
    <row r="123" spans="2:20" ht="15.75" customHeight="1" x14ac:dyDescent="0.2">
      <c r="B123" s="1">
        <v>1</v>
      </c>
      <c r="C123" s="6"/>
      <c r="E123" s="1">
        <v>1</v>
      </c>
      <c r="P123" s="1">
        <v>632</v>
      </c>
      <c r="S123" s="1">
        <v>633</v>
      </c>
    </row>
    <row r="124" spans="2:20" ht="15.75" customHeight="1" x14ac:dyDescent="0.2">
      <c r="B124" s="1">
        <v>1</v>
      </c>
      <c r="C124" s="6"/>
      <c r="E124" s="1">
        <v>1</v>
      </c>
      <c r="P124" s="1">
        <v>615</v>
      </c>
      <c r="S124" s="1">
        <v>711</v>
      </c>
    </row>
    <row r="125" spans="2:20" ht="15.75" customHeight="1" x14ac:dyDescent="0.2">
      <c r="B125" s="1">
        <v>1</v>
      </c>
      <c r="C125" s="6"/>
      <c r="E125" s="1">
        <v>0</v>
      </c>
      <c r="P125" s="1">
        <v>677</v>
      </c>
      <c r="S125" s="1">
        <v>901</v>
      </c>
    </row>
    <row r="126" spans="2:20" ht="15.75" customHeight="1" x14ac:dyDescent="0.2">
      <c r="B126" s="1">
        <v>1</v>
      </c>
      <c r="C126" s="6"/>
      <c r="E126" s="1">
        <v>1</v>
      </c>
      <c r="P126" s="1">
        <v>659</v>
      </c>
      <c r="S126" s="1">
        <v>603</v>
      </c>
    </row>
    <row r="127" spans="2:20" ht="15.75" customHeight="1" x14ac:dyDescent="0.2">
      <c r="B127" s="1">
        <v>1</v>
      </c>
      <c r="C127" s="6"/>
      <c r="E127" s="1">
        <v>0</v>
      </c>
      <c r="P127" s="1">
        <v>554</v>
      </c>
      <c r="S127" s="1">
        <v>762</v>
      </c>
    </row>
    <row r="128" spans="2:20" ht="15.75" customHeight="1" x14ac:dyDescent="0.2">
      <c r="B128" s="1">
        <v>1</v>
      </c>
      <c r="C128" s="6"/>
      <c r="E128" s="1">
        <v>1</v>
      </c>
      <c r="P128" s="1">
        <v>544</v>
      </c>
      <c r="S128" s="1">
        <v>737</v>
      </c>
    </row>
    <row r="129" spans="2:19" ht="15.75" customHeight="1" x14ac:dyDescent="0.2">
      <c r="B129" s="1">
        <v>1</v>
      </c>
      <c r="C129" s="6"/>
      <c r="E129" s="1">
        <v>1</v>
      </c>
      <c r="P129" s="1">
        <v>711</v>
      </c>
      <c r="S129" s="1">
        <v>703</v>
      </c>
    </row>
    <row r="130" spans="2:19" ht="15.75" customHeight="1" x14ac:dyDescent="0.2">
      <c r="B130" s="1">
        <v>1</v>
      </c>
      <c r="C130" s="6"/>
      <c r="E130" s="1">
        <v>1</v>
      </c>
      <c r="P130" s="1">
        <v>566</v>
      </c>
      <c r="S130" s="1">
        <v>453</v>
      </c>
    </row>
    <row r="131" spans="2:19" ht="15.75" customHeight="1" x14ac:dyDescent="0.2">
      <c r="B131" s="1">
        <v>1</v>
      </c>
      <c r="C131" s="6"/>
      <c r="E131" s="1">
        <v>1</v>
      </c>
      <c r="P131" s="1">
        <v>580</v>
      </c>
      <c r="S131" s="1">
        <v>764</v>
      </c>
    </row>
    <row r="132" spans="2:19" ht="15.75" customHeight="1" x14ac:dyDescent="0.2">
      <c r="B132" s="1">
        <v>1</v>
      </c>
      <c r="C132" s="6"/>
      <c r="E132" s="1">
        <v>1</v>
      </c>
      <c r="P132" s="1">
        <v>579</v>
      </c>
      <c r="S132" s="1">
        <v>546</v>
      </c>
    </row>
    <row r="133" spans="2:19" ht="15.75" customHeight="1" x14ac:dyDescent="0.2">
      <c r="B133" s="1">
        <v>1</v>
      </c>
      <c r="C133" s="6"/>
      <c r="E133" s="1">
        <v>1</v>
      </c>
      <c r="P133" s="1">
        <v>450</v>
      </c>
      <c r="S133" s="1">
        <v>529</v>
      </c>
    </row>
    <row r="134" spans="2:19" ht="15.75" customHeight="1" x14ac:dyDescent="0.2">
      <c r="B134" s="1">
        <v>1</v>
      </c>
      <c r="C134" s="6"/>
      <c r="E134" s="1">
        <v>1</v>
      </c>
      <c r="P134" s="1">
        <v>664</v>
      </c>
      <c r="S134" s="1">
        <v>783</v>
      </c>
    </row>
    <row r="135" spans="2:19" ht="15.75" customHeight="1" x14ac:dyDescent="0.2">
      <c r="B135" s="1">
        <v>1</v>
      </c>
      <c r="C135" s="6"/>
      <c r="E135" s="1">
        <v>1</v>
      </c>
      <c r="P135" s="1">
        <v>630</v>
      </c>
      <c r="S135" s="1">
        <v>662</v>
      </c>
    </row>
    <row r="136" spans="2:19" ht="15.75" customHeight="1" x14ac:dyDescent="0.2">
      <c r="B136" s="1">
        <v>1</v>
      </c>
      <c r="C136" s="6"/>
      <c r="E136" s="1">
        <v>1</v>
      </c>
      <c r="P136" s="1">
        <v>613</v>
      </c>
      <c r="S136" s="1">
        <v>741</v>
      </c>
    </row>
    <row r="137" spans="2:19" ht="15.75" customHeight="1" x14ac:dyDescent="0.2">
      <c r="B137" s="1">
        <v>1</v>
      </c>
      <c r="C137" s="6"/>
      <c r="E137" s="1">
        <v>0</v>
      </c>
      <c r="P137" s="1">
        <v>596</v>
      </c>
      <c r="S137" s="1">
        <v>659</v>
      </c>
    </row>
    <row r="138" spans="2:19" ht="15.75" customHeight="1" x14ac:dyDescent="0.2">
      <c r="B138" s="1">
        <v>1</v>
      </c>
      <c r="C138" s="6"/>
      <c r="E138" s="1">
        <v>1</v>
      </c>
      <c r="P138" s="1">
        <v>554</v>
      </c>
      <c r="S138" s="1">
        <v>641</v>
      </c>
    </row>
    <row r="139" spans="2:19" ht="15.75" customHeight="1" x14ac:dyDescent="0.2">
      <c r="B139" s="1">
        <v>1</v>
      </c>
      <c r="C139" s="6"/>
      <c r="E139" s="1">
        <v>1</v>
      </c>
      <c r="P139" s="1">
        <v>865</v>
      </c>
      <c r="S139" s="1">
        <v>680</v>
      </c>
    </row>
    <row r="140" spans="2:19" ht="15.75" customHeight="1" x14ac:dyDescent="0.2">
      <c r="B140" s="1">
        <v>0</v>
      </c>
      <c r="C140" s="6"/>
      <c r="E140" s="1">
        <v>0</v>
      </c>
      <c r="P140" s="1">
        <v>423</v>
      </c>
      <c r="S140" s="1">
        <v>527</v>
      </c>
    </row>
    <row r="141" spans="2:19" ht="15.75" customHeight="1" x14ac:dyDescent="0.2">
      <c r="B141" s="1">
        <v>1</v>
      </c>
      <c r="C141" s="6"/>
      <c r="E141" s="1">
        <v>1</v>
      </c>
      <c r="P141" s="1">
        <v>494</v>
      </c>
      <c r="S141" s="1">
        <v>709</v>
      </c>
    </row>
    <row r="142" spans="2:19" ht="15.75" customHeight="1" x14ac:dyDescent="0.2">
      <c r="B142" s="1">
        <v>0</v>
      </c>
      <c r="C142" s="6"/>
      <c r="E142" s="1">
        <v>1</v>
      </c>
      <c r="P142" s="1">
        <v>604</v>
      </c>
      <c r="S142" s="1">
        <v>643</v>
      </c>
    </row>
    <row r="143" spans="2:19" ht="15.75" customHeight="1" x14ac:dyDescent="0.2">
      <c r="B143" s="1">
        <v>0</v>
      </c>
      <c r="C143" s="6"/>
      <c r="E143" s="1">
        <v>1</v>
      </c>
      <c r="P143" s="1">
        <v>507</v>
      </c>
      <c r="S143" s="1">
        <v>641</v>
      </c>
    </row>
    <row r="144" spans="2:19" ht="15.75" customHeight="1" x14ac:dyDescent="0.2">
      <c r="B144" s="1">
        <v>1</v>
      </c>
      <c r="C144" s="6"/>
      <c r="E144" s="1">
        <v>1</v>
      </c>
      <c r="P144" s="1">
        <v>554</v>
      </c>
      <c r="S144" s="1">
        <v>848</v>
      </c>
    </row>
    <row r="145" spans="2:19" ht="15.75" customHeight="1" x14ac:dyDescent="0.2">
      <c r="B145" s="1">
        <v>1</v>
      </c>
      <c r="C145" s="6"/>
      <c r="E145" s="1">
        <v>1</v>
      </c>
      <c r="P145" s="1">
        <v>584</v>
      </c>
      <c r="S145" s="1">
        <v>575</v>
      </c>
    </row>
    <row r="146" spans="2:19" ht="15.75" customHeight="1" x14ac:dyDescent="0.2">
      <c r="B146" s="1">
        <v>1</v>
      </c>
      <c r="C146" s="6"/>
      <c r="E146" s="1">
        <v>1</v>
      </c>
      <c r="P146" s="1">
        <v>599</v>
      </c>
      <c r="S146" s="1">
        <v>773</v>
      </c>
    </row>
    <row r="147" spans="2:19" ht="15.75" customHeight="1" x14ac:dyDescent="0.2">
      <c r="B147" s="1">
        <v>1</v>
      </c>
      <c r="C147" s="6"/>
      <c r="E147" s="1">
        <v>1</v>
      </c>
      <c r="P147" s="1">
        <v>493</v>
      </c>
      <c r="S147" s="1">
        <v>580</v>
      </c>
    </row>
    <row r="148" spans="2:19" ht="15.75" customHeight="1" x14ac:dyDescent="0.2">
      <c r="B148" s="1">
        <v>1</v>
      </c>
      <c r="C148" s="6"/>
      <c r="E148" s="1">
        <v>1</v>
      </c>
      <c r="P148" s="1">
        <v>708</v>
      </c>
      <c r="S148" s="1">
        <v>651</v>
      </c>
    </row>
    <row r="149" spans="2:19" ht="15.75" customHeight="1" x14ac:dyDescent="0.2">
      <c r="B149" s="1">
        <v>1</v>
      </c>
      <c r="C149" s="6"/>
      <c r="E149" s="1">
        <v>1</v>
      </c>
      <c r="P149" s="1">
        <v>818</v>
      </c>
      <c r="S149" s="1">
        <v>625</v>
      </c>
    </row>
    <row r="150" spans="2:19" ht="15.75" customHeight="1" x14ac:dyDescent="0.2">
      <c r="B150" s="1">
        <v>1</v>
      </c>
      <c r="C150" s="6"/>
      <c r="E150" s="1">
        <v>1</v>
      </c>
      <c r="P150" s="1">
        <v>561</v>
      </c>
      <c r="S150" s="1">
        <v>512</v>
      </c>
    </row>
    <row r="151" spans="2:19" ht="15.75" customHeight="1" x14ac:dyDescent="0.2">
      <c r="B151" s="1">
        <v>1</v>
      </c>
      <c r="C151" s="6"/>
      <c r="E151" s="1">
        <v>1</v>
      </c>
      <c r="P151" s="1">
        <v>607</v>
      </c>
      <c r="S151" s="1">
        <v>702</v>
      </c>
    </row>
    <row r="152" spans="2:19" ht="15.75" customHeight="1" x14ac:dyDescent="0.2">
      <c r="B152" s="1">
        <v>0</v>
      </c>
      <c r="C152" s="6"/>
      <c r="E152" s="1">
        <v>0</v>
      </c>
      <c r="P152" s="1">
        <v>406</v>
      </c>
      <c r="S152" s="1">
        <v>557</v>
      </c>
    </row>
    <row r="153" spans="2:19" ht="15.75" customHeight="1" x14ac:dyDescent="0.2">
      <c r="B153" s="1">
        <v>1</v>
      </c>
      <c r="C153" s="6"/>
      <c r="E153" s="1">
        <v>1</v>
      </c>
      <c r="P153" s="1">
        <v>548</v>
      </c>
      <c r="S153" s="1">
        <v>739</v>
      </c>
    </row>
    <row r="154" spans="2:19" ht="15.75" customHeight="1" x14ac:dyDescent="0.2">
      <c r="B154" s="1">
        <v>1</v>
      </c>
      <c r="C154" s="6"/>
      <c r="E154" s="1">
        <v>1</v>
      </c>
      <c r="P154" s="1">
        <v>635</v>
      </c>
      <c r="S154" s="1">
        <v>474</v>
      </c>
    </row>
    <row r="155" spans="2:19" ht="15.75" customHeight="1" x14ac:dyDescent="0.2">
      <c r="B155" s="1">
        <v>1</v>
      </c>
      <c r="C155" s="6"/>
      <c r="E155" s="1">
        <v>1</v>
      </c>
      <c r="P155" s="1">
        <v>417</v>
      </c>
      <c r="S155" s="1">
        <v>672</v>
      </c>
    </row>
    <row r="156" spans="2:19" ht="15.75" customHeight="1" x14ac:dyDescent="0.2">
      <c r="B156" s="1">
        <v>1</v>
      </c>
      <c r="C156" s="6"/>
      <c r="E156" s="1">
        <v>1</v>
      </c>
      <c r="P156" s="1">
        <v>543</v>
      </c>
      <c r="S156" s="1">
        <v>735</v>
      </c>
    </row>
    <row r="157" spans="2:19" ht="15.75" customHeight="1" x14ac:dyDescent="0.2">
      <c r="B157" s="1">
        <v>1</v>
      </c>
      <c r="C157" s="6"/>
      <c r="E157" s="1">
        <v>1</v>
      </c>
      <c r="P157" s="1">
        <v>358</v>
      </c>
      <c r="S157" s="1">
        <v>557</v>
      </c>
    </row>
    <row r="158" spans="2:19" ht="15.75" customHeight="1" x14ac:dyDescent="0.2">
      <c r="B158" s="1">
        <v>0</v>
      </c>
      <c r="C158" s="6"/>
      <c r="E158" s="1">
        <v>1</v>
      </c>
      <c r="P158" s="1">
        <v>436</v>
      </c>
      <c r="S158" s="1">
        <v>428</v>
      </c>
    </row>
    <row r="159" spans="2:19" ht="15.75" customHeight="1" x14ac:dyDescent="0.2">
      <c r="B159" s="1">
        <v>1</v>
      </c>
      <c r="C159" s="6"/>
      <c r="E159" s="1">
        <v>1</v>
      </c>
      <c r="P159" s="1">
        <v>515</v>
      </c>
      <c r="S159" s="1">
        <v>498</v>
      </c>
    </row>
    <row r="160" spans="2:19" ht="15.75" customHeight="1" x14ac:dyDescent="0.2">
      <c r="B160" s="1">
        <v>1</v>
      </c>
      <c r="C160" s="6"/>
      <c r="E160" s="1">
        <v>1</v>
      </c>
      <c r="P160" s="1">
        <v>490</v>
      </c>
      <c r="S160" s="1">
        <v>497</v>
      </c>
    </row>
    <row r="161" spans="2:19" ht="15.75" customHeight="1" x14ac:dyDescent="0.2">
      <c r="B161" s="1">
        <v>1</v>
      </c>
      <c r="C161" s="6"/>
      <c r="E161" s="1">
        <v>1</v>
      </c>
      <c r="P161" s="1">
        <v>536</v>
      </c>
      <c r="S161" s="1">
        <v>543</v>
      </c>
    </row>
    <row r="162" spans="2:19" ht="15.75" customHeight="1" x14ac:dyDescent="0.2">
      <c r="B162" s="1">
        <v>0</v>
      </c>
      <c r="C162" s="6"/>
      <c r="E162" s="1">
        <v>1</v>
      </c>
      <c r="P162" s="1">
        <v>687</v>
      </c>
      <c r="S162" s="1">
        <v>750</v>
      </c>
    </row>
    <row r="163" spans="2:19" ht="15.75" customHeight="1" x14ac:dyDescent="0.2">
      <c r="B163" s="1">
        <v>1</v>
      </c>
      <c r="C163" s="6"/>
      <c r="E163" s="1">
        <v>1</v>
      </c>
      <c r="P163" s="1">
        <v>742</v>
      </c>
      <c r="S163" s="1">
        <v>517</v>
      </c>
    </row>
    <row r="164" spans="2:19" ht="15.75" customHeight="1" x14ac:dyDescent="0.2">
      <c r="B164" s="1">
        <v>1</v>
      </c>
      <c r="C164" s="6"/>
      <c r="E164" s="1">
        <v>1</v>
      </c>
      <c r="P164" s="1">
        <v>452</v>
      </c>
      <c r="S164" s="1">
        <v>643</v>
      </c>
    </row>
    <row r="165" spans="2:19" ht="15.75" customHeight="1" x14ac:dyDescent="0.2">
      <c r="B165" s="1">
        <v>0</v>
      </c>
      <c r="C165" s="6"/>
      <c r="E165" s="1">
        <v>1</v>
      </c>
      <c r="P165" s="1">
        <v>643</v>
      </c>
      <c r="S165" s="1">
        <v>665</v>
      </c>
    </row>
    <row r="166" spans="2:19" ht="15.75" customHeight="1" x14ac:dyDescent="0.2">
      <c r="B166" s="1">
        <v>1</v>
      </c>
      <c r="C166" s="6"/>
      <c r="E166" s="1">
        <v>1</v>
      </c>
      <c r="P166" s="1">
        <v>810</v>
      </c>
      <c r="S166" s="1">
        <v>487</v>
      </c>
    </row>
    <row r="167" spans="2:19" ht="15.75" customHeight="1" x14ac:dyDescent="0.2">
      <c r="B167" s="1">
        <v>1</v>
      </c>
      <c r="C167" s="6"/>
      <c r="E167" s="1">
        <v>1</v>
      </c>
      <c r="P167" s="1">
        <v>776</v>
      </c>
      <c r="S167" s="1">
        <v>782</v>
      </c>
    </row>
    <row r="168" spans="2:19" ht="15.75" customHeight="1" x14ac:dyDescent="0.2">
      <c r="B168" s="1">
        <v>0</v>
      </c>
      <c r="C168" s="6"/>
      <c r="E168" s="1">
        <v>1</v>
      </c>
      <c r="P168" s="1">
        <v>462</v>
      </c>
      <c r="S168" s="1">
        <v>493</v>
      </c>
    </row>
    <row r="169" spans="2:19" ht="15.75" customHeight="1" x14ac:dyDescent="0.2">
      <c r="B169" s="1">
        <v>1</v>
      </c>
      <c r="C169" s="6"/>
      <c r="E169" s="1">
        <v>0</v>
      </c>
      <c r="P169" s="1">
        <v>773</v>
      </c>
      <c r="S169" s="1">
        <v>491</v>
      </c>
    </row>
    <row r="170" spans="2:19" ht="15.75" customHeight="1" x14ac:dyDescent="0.2">
      <c r="B170" s="1">
        <v>0</v>
      </c>
      <c r="C170" s="6"/>
      <c r="E170" s="1">
        <v>1</v>
      </c>
      <c r="P170" s="1">
        <v>556</v>
      </c>
      <c r="S170" s="1">
        <v>650</v>
      </c>
    </row>
    <row r="171" spans="2:19" ht="15.75" customHeight="1" x14ac:dyDescent="0.2">
      <c r="B171" s="1">
        <v>1</v>
      </c>
      <c r="C171" s="6"/>
      <c r="E171" s="1">
        <v>1</v>
      </c>
      <c r="P171" s="1">
        <v>594</v>
      </c>
      <c r="S171" s="1">
        <v>625</v>
      </c>
    </row>
    <row r="172" spans="2:19" ht="15.75" customHeight="1" x14ac:dyDescent="0.2">
      <c r="B172" s="1">
        <v>1</v>
      </c>
      <c r="C172" s="6"/>
      <c r="E172" s="1">
        <v>1</v>
      </c>
      <c r="P172" s="1">
        <v>441</v>
      </c>
      <c r="S172" s="1">
        <v>719</v>
      </c>
    </row>
    <row r="173" spans="2:19" ht="15.75" customHeight="1" x14ac:dyDescent="0.2">
      <c r="B173" s="1">
        <v>1</v>
      </c>
      <c r="C173" s="6"/>
      <c r="E173" s="1">
        <v>1</v>
      </c>
      <c r="P173" s="1">
        <v>616</v>
      </c>
      <c r="S173" s="1">
        <v>733</v>
      </c>
    </row>
    <row r="174" spans="2:19" ht="15.75" customHeight="1" x14ac:dyDescent="0.2">
      <c r="B174" s="1">
        <v>1</v>
      </c>
      <c r="C174" s="6"/>
      <c r="E174" s="1">
        <v>1</v>
      </c>
      <c r="P174" s="1">
        <v>606</v>
      </c>
      <c r="S174" s="1">
        <v>740</v>
      </c>
    </row>
    <row r="175" spans="2:19" ht="15.75" customHeight="1" x14ac:dyDescent="0.2">
      <c r="B175" s="1">
        <v>1</v>
      </c>
      <c r="C175" s="6"/>
      <c r="E175" s="1">
        <v>1</v>
      </c>
      <c r="P175" s="1">
        <v>613</v>
      </c>
      <c r="S175" s="1">
        <v>651</v>
      </c>
    </row>
    <row r="176" spans="2:19" ht="15.75" customHeight="1" x14ac:dyDescent="0.2">
      <c r="B176" s="1">
        <v>1</v>
      </c>
      <c r="C176" s="6"/>
      <c r="E176" s="1">
        <v>1</v>
      </c>
      <c r="P176" s="1">
        <v>540</v>
      </c>
      <c r="S176" s="1">
        <v>633</v>
      </c>
    </row>
    <row r="177" spans="2:19" ht="15.75" customHeight="1" x14ac:dyDescent="0.2">
      <c r="B177" s="1">
        <v>0</v>
      </c>
      <c r="C177" s="6"/>
      <c r="E177" s="1">
        <v>0</v>
      </c>
      <c r="P177" s="1">
        <v>498</v>
      </c>
      <c r="S177" s="1">
        <v>719</v>
      </c>
    </row>
    <row r="178" spans="2:19" ht="15.75" customHeight="1" x14ac:dyDescent="0.2">
      <c r="B178" s="1">
        <v>1</v>
      </c>
      <c r="C178" s="6"/>
      <c r="E178" s="1">
        <v>1</v>
      </c>
      <c r="P178" s="1">
        <v>768</v>
      </c>
      <c r="S178" s="1">
        <v>694</v>
      </c>
    </row>
    <row r="179" spans="2:19" ht="15.75" customHeight="1" x14ac:dyDescent="0.2">
      <c r="B179" s="1">
        <v>1</v>
      </c>
      <c r="C179" s="6"/>
      <c r="E179" s="1">
        <v>1</v>
      </c>
      <c r="P179" s="1">
        <v>639</v>
      </c>
      <c r="S179" s="1">
        <v>629</v>
      </c>
    </row>
    <row r="180" spans="2:19" ht="15.75" customHeight="1" x14ac:dyDescent="0.2">
      <c r="B180" s="1">
        <v>0</v>
      </c>
      <c r="C180" s="6"/>
      <c r="E180" s="1">
        <v>1</v>
      </c>
      <c r="P180" s="1">
        <v>638</v>
      </c>
      <c r="S180" s="1">
        <v>547</v>
      </c>
    </row>
    <row r="181" spans="2:19" ht="15.75" customHeight="1" x14ac:dyDescent="0.2">
      <c r="B181" s="1">
        <v>1</v>
      </c>
      <c r="C181" s="6"/>
      <c r="E181" s="1">
        <v>1</v>
      </c>
      <c r="P181" s="1">
        <v>772</v>
      </c>
      <c r="S181" s="1">
        <v>633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0</v>
      </c>
      <c r="B2" s="1">
        <v>0</v>
      </c>
      <c r="C2" s="7">
        <v>1</v>
      </c>
      <c r="D2" s="1">
        <v>1</v>
      </c>
      <c r="E2" s="1">
        <v>1</v>
      </c>
      <c r="F2" s="1">
        <v>1</v>
      </c>
      <c r="G2" s="1" t="s">
        <v>19</v>
      </c>
      <c r="H2" s="1">
        <f t="shared" ref="H2:I2" si="0">COUNTIF(A2:A181, 1)</f>
        <v>15</v>
      </c>
      <c r="I2" s="1">
        <f t="shared" si="0"/>
        <v>124</v>
      </c>
      <c r="J2" s="1">
        <f>COUNTIF(C2:C181, 0)</f>
        <v>52</v>
      </c>
      <c r="K2" s="1">
        <f t="shared" ref="K2:L2" si="1">COUNTIF(D2:D181, 1)</f>
        <v>15</v>
      </c>
      <c r="L2" s="1">
        <f t="shared" si="1"/>
        <v>126</v>
      </c>
      <c r="M2" s="1">
        <f>COUNTIF(F2:F181, 0)</f>
        <v>46</v>
      </c>
      <c r="O2" s="1">
        <v>5650</v>
      </c>
      <c r="P2" s="1">
        <v>0</v>
      </c>
      <c r="Q2" s="7">
        <v>1815</v>
      </c>
      <c r="R2" s="6">
        <v>2862</v>
      </c>
      <c r="S2" s="6">
        <v>871</v>
      </c>
      <c r="T2" s="7">
        <v>1213</v>
      </c>
      <c r="U2" s="1" t="s">
        <v>20</v>
      </c>
      <c r="V2" s="1">
        <f t="shared" ref="V2:AA2" si="2">COUNTIF(O2:O181, 0)</f>
        <v>0</v>
      </c>
      <c r="W2" s="1">
        <f t="shared" si="2"/>
        <v>3</v>
      </c>
      <c r="X2" s="1">
        <f t="shared" si="2"/>
        <v>0</v>
      </c>
      <c r="Y2" s="1">
        <f t="shared" si="2"/>
        <v>0</v>
      </c>
      <c r="Z2" s="1">
        <f t="shared" si="2"/>
        <v>0</v>
      </c>
      <c r="AA2" s="1">
        <f t="shared" si="2"/>
        <v>0</v>
      </c>
    </row>
    <row r="3" spans="1:27" x14ac:dyDescent="0.2">
      <c r="A3" s="1">
        <v>1</v>
      </c>
      <c r="B3" s="1">
        <v>0</v>
      </c>
      <c r="C3" s="7">
        <v>1</v>
      </c>
      <c r="D3" s="1">
        <v>1</v>
      </c>
      <c r="E3" s="1">
        <v>1</v>
      </c>
      <c r="F3" s="1">
        <v>0</v>
      </c>
      <c r="G3" s="1" t="s">
        <v>21</v>
      </c>
      <c r="H3" s="1">
        <f>H2/18</f>
        <v>0.83333333333333337</v>
      </c>
      <c r="I3" s="1">
        <f>I2/180</f>
        <v>0.68888888888888888</v>
      </c>
      <c r="J3" s="1">
        <f>J2/60</f>
        <v>0.8666666666666667</v>
      </c>
      <c r="K3" s="1">
        <f>K2/18</f>
        <v>0.83333333333333337</v>
      </c>
      <c r="L3" s="1">
        <f>L2/180</f>
        <v>0.7</v>
      </c>
      <c r="M3" s="1">
        <f>M2/60</f>
        <v>0.76666666666666672</v>
      </c>
      <c r="O3" s="1">
        <v>4256</v>
      </c>
      <c r="P3" s="1">
        <v>811</v>
      </c>
      <c r="Q3" s="7">
        <v>1497</v>
      </c>
      <c r="R3" s="6">
        <v>3674</v>
      </c>
      <c r="S3" s="6">
        <v>646</v>
      </c>
      <c r="T3" s="7">
        <v>1451</v>
      </c>
      <c r="U3" s="5" t="s">
        <v>22</v>
      </c>
      <c r="V3" s="1">
        <f>SUM(O2:O181)/(18-V2)</f>
        <v>5201.333333333333</v>
      </c>
      <c r="W3" s="1">
        <f>SUM(P2:P181)/(180-W2)</f>
        <v>601.95480225988706</v>
      </c>
      <c r="X3" s="1">
        <f>SUM(Q2:Q181)/(60-X2)</f>
        <v>1332.65</v>
      </c>
      <c r="Y3" s="1">
        <f>SUM(R2:R181)/(18-Y2)</f>
        <v>5326.666666666667</v>
      </c>
      <c r="Z3" s="1">
        <f>SUM(S2:S181)/(180-Z2)</f>
        <v>596.7166666666667</v>
      </c>
      <c r="AA3" s="1">
        <f>SUM(T2:T181)/(60-AA2)</f>
        <v>1322.2333333333333</v>
      </c>
    </row>
    <row r="4" spans="1:27" x14ac:dyDescent="0.2">
      <c r="A4" s="1">
        <v>1</v>
      </c>
      <c r="B4" s="1">
        <v>1</v>
      </c>
      <c r="C4" s="7">
        <v>0</v>
      </c>
      <c r="D4" s="1">
        <v>1</v>
      </c>
      <c r="E4" s="1">
        <v>1</v>
      </c>
      <c r="F4" s="1">
        <v>0</v>
      </c>
      <c r="O4" s="1">
        <v>6789</v>
      </c>
      <c r="P4" s="1">
        <v>866</v>
      </c>
      <c r="Q4" s="7">
        <v>1659</v>
      </c>
      <c r="R4" s="6">
        <v>3519</v>
      </c>
      <c r="S4" s="6">
        <v>676</v>
      </c>
      <c r="T4" s="7">
        <v>1018</v>
      </c>
    </row>
    <row r="5" spans="1:27" x14ac:dyDescent="0.2">
      <c r="A5" s="1">
        <v>1</v>
      </c>
      <c r="B5" s="1">
        <v>1</v>
      </c>
      <c r="C5" s="7">
        <v>0</v>
      </c>
      <c r="D5" s="1">
        <v>1</v>
      </c>
      <c r="E5" s="1">
        <v>1</v>
      </c>
      <c r="F5" s="1">
        <v>0</v>
      </c>
      <c r="O5" s="1">
        <v>4221</v>
      </c>
      <c r="P5" s="1">
        <v>552</v>
      </c>
      <c r="Q5" s="7">
        <v>2329</v>
      </c>
      <c r="R5" s="6">
        <v>9746</v>
      </c>
      <c r="S5" s="6">
        <v>603</v>
      </c>
      <c r="T5" s="7">
        <v>2077</v>
      </c>
    </row>
    <row r="6" spans="1:27" x14ac:dyDescent="0.2">
      <c r="A6" s="1">
        <v>1</v>
      </c>
      <c r="B6" s="1">
        <v>0</v>
      </c>
      <c r="C6" s="7">
        <v>0</v>
      </c>
      <c r="D6" s="1">
        <v>0</v>
      </c>
      <c r="E6" s="1">
        <v>1</v>
      </c>
      <c r="F6" s="1">
        <v>0</v>
      </c>
      <c r="O6" s="1">
        <v>5180</v>
      </c>
      <c r="P6" s="1">
        <v>687</v>
      </c>
      <c r="Q6" s="7">
        <v>1272</v>
      </c>
      <c r="R6" s="6">
        <v>6563</v>
      </c>
      <c r="S6" s="6">
        <v>753</v>
      </c>
      <c r="T6" s="7">
        <v>1019</v>
      </c>
    </row>
    <row r="7" spans="1:27" x14ac:dyDescent="0.2">
      <c r="A7" s="1">
        <v>0</v>
      </c>
      <c r="B7" s="1">
        <v>0</v>
      </c>
      <c r="C7" s="7">
        <v>0</v>
      </c>
      <c r="D7" s="1">
        <v>1</v>
      </c>
      <c r="E7" s="1">
        <v>1</v>
      </c>
      <c r="F7" s="1">
        <v>0</v>
      </c>
      <c r="O7" s="1">
        <v>6652</v>
      </c>
      <c r="P7" s="1">
        <v>700</v>
      </c>
      <c r="Q7" s="7">
        <v>1777</v>
      </c>
      <c r="R7" s="6">
        <v>4276</v>
      </c>
      <c r="S7" s="6">
        <v>527</v>
      </c>
      <c r="T7" s="7">
        <v>1036</v>
      </c>
    </row>
    <row r="8" spans="1:27" x14ac:dyDescent="0.2">
      <c r="A8" s="1">
        <v>1</v>
      </c>
      <c r="B8" s="1">
        <v>0</v>
      </c>
      <c r="C8" s="7">
        <v>0</v>
      </c>
      <c r="D8" s="1">
        <v>1</v>
      </c>
      <c r="E8" s="1">
        <v>1</v>
      </c>
      <c r="F8" s="1">
        <v>0</v>
      </c>
      <c r="O8" s="1">
        <v>3969</v>
      </c>
      <c r="P8" s="1">
        <v>602</v>
      </c>
      <c r="Q8" s="7">
        <v>1312</v>
      </c>
      <c r="R8" s="6">
        <v>5928</v>
      </c>
      <c r="S8" s="6">
        <v>589</v>
      </c>
      <c r="T8" s="7">
        <v>1276</v>
      </c>
    </row>
    <row r="9" spans="1:27" x14ac:dyDescent="0.2">
      <c r="A9" s="1">
        <v>1</v>
      </c>
      <c r="B9" s="1">
        <v>1</v>
      </c>
      <c r="C9" s="7">
        <v>0</v>
      </c>
      <c r="D9" s="1">
        <v>1</v>
      </c>
      <c r="E9" s="1">
        <v>1</v>
      </c>
      <c r="F9" s="1">
        <v>0</v>
      </c>
      <c r="O9" s="1">
        <v>8242</v>
      </c>
      <c r="P9" s="1">
        <v>728</v>
      </c>
      <c r="Q9" s="7">
        <v>1159</v>
      </c>
      <c r="R9" s="6">
        <v>6458</v>
      </c>
      <c r="S9" s="6">
        <v>596</v>
      </c>
      <c r="T9" s="7">
        <v>1496</v>
      </c>
    </row>
    <row r="10" spans="1:27" x14ac:dyDescent="0.2">
      <c r="A10" s="1">
        <v>1</v>
      </c>
      <c r="B10" s="1">
        <v>1</v>
      </c>
      <c r="C10" s="7">
        <v>0</v>
      </c>
      <c r="D10" s="1">
        <v>1</v>
      </c>
      <c r="E10" s="1">
        <v>1</v>
      </c>
      <c r="F10" s="1">
        <v>0</v>
      </c>
      <c r="O10" s="1">
        <v>8008</v>
      </c>
      <c r="P10" s="1">
        <v>879</v>
      </c>
      <c r="Q10" s="7">
        <v>966</v>
      </c>
      <c r="R10" s="6">
        <v>4496</v>
      </c>
      <c r="S10" s="6">
        <v>707</v>
      </c>
      <c r="T10" s="7">
        <v>1168</v>
      </c>
    </row>
    <row r="11" spans="1:27" x14ac:dyDescent="0.2">
      <c r="A11" s="1">
        <v>1</v>
      </c>
      <c r="B11" s="1">
        <v>1</v>
      </c>
      <c r="C11" s="7">
        <v>0</v>
      </c>
      <c r="D11" s="1">
        <v>1</v>
      </c>
      <c r="E11" s="1">
        <v>0</v>
      </c>
      <c r="F11" s="1">
        <v>1</v>
      </c>
      <c r="O11" s="1">
        <v>3815</v>
      </c>
      <c r="P11" s="1">
        <v>806</v>
      </c>
      <c r="Q11" s="7">
        <v>1869</v>
      </c>
      <c r="R11" s="6">
        <v>8451</v>
      </c>
      <c r="S11" s="6">
        <v>633</v>
      </c>
      <c r="T11" s="7">
        <v>1077</v>
      </c>
    </row>
    <row r="12" spans="1:27" x14ac:dyDescent="0.2">
      <c r="A12" s="1">
        <v>1</v>
      </c>
      <c r="B12" s="1">
        <v>1</v>
      </c>
      <c r="C12" s="7">
        <v>1</v>
      </c>
      <c r="D12" s="1">
        <v>0</v>
      </c>
      <c r="E12" s="1">
        <v>1</v>
      </c>
      <c r="F12" s="1">
        <v>1</v>
      </c>
      <c r="O12" s="1">
        <v>6558</v>
      </c>
      <c r="P12" s="1">
        <v>700</v>
      </c>
      <c r="Q12" s="7">
        <v>1621</v>
      </c>
      <c r="R12" s="6">
        <v>5152</v>
      </c>
      <c r="S12" s="6">
        <v>728</v>
      </c>
      <c r="T12" s="7">
        <v>850</v>
      </c>
    </row>
    <row r="13" spans="1:27" x14ac:dyDescent="0.2">
      <c r="A13" s="1">
        <v>1</v>
      </c>
      <c r="B13" s="1">
        <v>1</v>
      </c>
      <c r="C13" s="7">
        <v>0</v>
      </c>
      <c r="D13" s="1">
        <v>1</v>
      </c>
      <c r="E13" s="1">
        <v>1</v>
      </c>
      <c r="F13" s="1">
        <v>0</v>
      </c>
      <c r="O13" s="1">
        <v>3207</v>
      </c>
      <c r="P13" s="1">
        <v>643</v>
      </c>
      <c r="Q13" s="7">
        <v>2154</v>
      </c>
      <c r="R13" s="6">
        <v>7530</v>
      </c>
      <c r="S13" s="6">
        <v>630</v>
      </c>
      <c r="T13" s="7">
        <v>1783</v>
      </c>
    </row>
    <row r="14" spans="1:27" x14ac:dyDescent="0.2">
      <c r="A14" s="1">
        <v>0</v>
      </c>
      <c r="B14" s="1">
        <v>0</v>
      </c>
      <c r="C14" s="7">
        <v>0</v>
      </c>
      <c r="D14" s="1">
        <v>1</v>
      </c>
      <c r="E14" s="1">
        <v>0</v>
      </c>
      <c r="F14" s="1">
        <v>0</v>
      </c>
      <c r="O14" s="1">
        <v>4814</v>
      </c>
      <c r="P14" s="1">
        <v>633</v>
      </c>
      <c r="Q14" s="7">
        <v>844</v>
      </c>
      <c r="R14" s="6">
        <v>6004</v>
      </c>
      <c r="S14" s="6">
        <v>716</v>
      </c>
      <c r="T14" s="7">
        <v>1021</v>
      </c>
    </row>
    <row r="15" spans="1:27" x14ac:dyDescent="0.2">
      <c r="A15" s="1">
        <v>1</v>
      </c>
      <c r="B15" s="1">
        <v>1</v>
      </c>
      <c r="C15" s="7">
        <v>0</v>
      </c>
      <c r="D15" s="1">
        <v>1</v>
      </c>
      <c r="E15" s="1">
        <v>1</v>
      </c>
      <c r="F15" s="1">
        <v>0</v>
      </c>
      <c r="O15" s="1">
        <v>4285</v>
      </c>
      <c r="P15" s="1">
        <v>792</v>
      </c>
      <c r="Q15" s="7">
        <v>1288</v>
      </c>
      <c r="R15" s="6">
        <v>4003</v>
      </c>
      <c r="S15" s="6">
        <v>939</v>
      </c>
      <c r="T15" s="7">
        <v>1143</v>
      </c>
    </row>
    <row r="16" spans="1:27" x14ac:dyDescent="0.2">
      <c r="A16" s="1">
        <v>1</v>
      </c>
      <c r="B16" s="1">
        <v>1</v>
      </c>
      <c r="C16" s="7">
        <v>0</v>
      </c>
      <c r="D16" s="1">
        <v>1</v>
      </c>
      <c r="E16" s="1">
        <v>1</v>
      </c>
      <c r="F16" s="1">
        <v>0</v>
      </c>
      <c r="O16" s="1">
        <v>6401</v>
      </c>
      <c r="P16" s="1">
        <v>718</v>
      </c>
      <c r="Q16" s="7">
        <v>1433</v>
      </c>
      <c r="R16" s="6">
        <v>3298</v>
      </c>
      <c r="S16" s="6">
        <v>729</v>
      </c>
      <c r="T16" s="7">
        <v>1549</v>
      </c>
    </row>
    <row r="17" spans="1:20" x14ac:dyDescent="0.2">
      <c r="A17" s="1">
        <v>1</v>
      </c>
      <c r="B17" s="1">
        <v>1</v>
      </c>
      <c r="C17" s="7">
        <v>0</v>
      </c>
      <c r="D17" s="1">
        <v>1</v>
      </c>
      <c r="E17" s="1">
        <v>0</v>
      </c>
      <c r="F17" s="1">
        <v>0</v>
      </c>
      <c r="O17" s="1">
        <v>4672</v>
      </c>
      <c r="P17" s="1">
        <v>620</v>
      </c>
      <c r="Q17" s="7">
        <v>1606</v>
      </c>
      <c r="R17" s="6">
        <v>4694</v>
      </c>
      <c r="S17" s="6">
        <v>679</v>
      </c>
      <c r="T17" s="7">
        <v>1710</v>
      </c>
    </row>
    <row r="18" spans="1:20" x14ac:dyDescent="0.2">
      <c r="A18" s="1">
        <v>1</v>
      </c>
      <c r="B18" s="1">
        <v>1</v>
      </c>
      <c r="C18" s="7">
        <v>0</v>
      </c>
      <c r="D18" s="1">
        <v>0</v>
      </c>
      <c r="E18" s="1">
        <v>0</v>
      </c>
      <c r="F18" s="1">
        <v>0</v>
      </c>
      <c r="O18" s="1">
        <v>3805</v>
      </c>
      <c r="P18" s="1">
        <v>515</v>
      </c>
      <c r="Q18" s="7">
        <v>1130</v>
      </c>
      <c r="R18" s="6">
        <v>5834</v>
      </c>
      <c r="S18" s="6">
        <v>590</v>
      </c>
      <c r="T18" s="7">
        <v>1070</v>
      </c>
    </row>
    <row r="19" spans="1:20" x14ac:dyDescent="0.2">
      <c r="A19" s="1">
        <v>1</v>
      </c>
      <c r="B19" s="1">
        <v>0</v>
      </c>
      <c r="C19" s="7">
        <v>0</v>
      </c>
      <c r="D19" s="1">
        <v>1</v>
      </c>
      <c r="E19" s="1">
        <v>1</v>
      </c>
      <c r="F19" s="1">
        <v>0</v>
      </c>
      <c r="O19" s="1">
        <v>3100</v>
      </c>
      <c r="P19" s="1">
        <v>626</v>
      </c>
      <c r="Q19" s="7">
        <v>799</v>
      </c>
      <c r="R19" s="6">
        <v>3392</v>
      </c>
      <c r="S19" s="6">
        <v>541</v>
      </c>
      <c r="T19" s="7">
        <v>1044</v>
      </c>
    </row>
    <row r="20" spans="1:20" x14ac:dyDescent="0.2">
      <c r="B20" s="1">
        <v>1</v>
      </c>
      <c r="C20" s="7">
        <v>0</v>
      </c>
      <c r="E20" s="1">
        <v>1</v>
      </c>
      <c r="F20" s="1">
        <v>0</v>
      </c>
      <c r="P20" s="1">
        <v>536</v>
      </c>
      <c r="Q20" s="7">
        <v>1085</v>
      </c>
      <c r="R20" s="6"/>
      <c r="S20" s="6">
        <v>467</v>
      </c>
      <c r="T20" s="7">
        <v>963</v>
      </c>
    </row>
    <row r="21" spans="1:20" ht="15.75" customHeight="1" x14ac:dyDescent="0.2">
      <c r="B21" s="1">
        <v>1</v>
      </c>
      <c r="C21" s="7">
        <v>0</v>
      </c>
      <c r="E21" s="1">
        <v>0</v>
      </c>
      <c r="F21" s="1">
        <v>0</v>
      </c>
      <c r="P21" s="1">
        <v>630</v>
      </c>
      <c r="Q21" s="7">
        <v>1165</v>
      </c>
      <c r="R21" s="6"/>
      <c r="S21" s="6">
        <v>633</v>
      </c>
      <c r="T21" s="7">
        <v>1724</v>
      </c>
    </row>
    <row r="22" spans="1:20" ht="15.75" customHeight="1" x14ac:dyDescent="0.2">
      <c r="B22" s="1">
        <v>1</v>
      </c>
      <c r="C22" s="7">
        <v>1</v>
      </c>
      <c r="E22" s="1">
        <v>1</v>
      </c>
      <c r="F22" s="1">
        <v>1</v>
      </c>
      <c r="P22" s="1">
        <v>565</v>
      </c>
      <c r="Q22" s="7">
        <v>958</v>
      </c>
      <c r="R22" s="6"/>
      <c r="S22" s="6">
        <v>760</v>
      </c>
      <c r="T22" s="7">
        <v>1018</v>
      </c>
    </row>
    <row r="23" spans="1:20" ht="15.75" customHeight="1" x14ac:dyDescent="0.2">
      <c r="B23" s="1">
        <v>1</v>
      </c>
      <c r="C23" s="7">
        <v>1</v>
      </c>
      <c r="E23" s="1">
        <v>1</v>
      </c>
      <c r="F23" s="1">
        <v>0</v>
      </c>
      <c r="P23" s="1">
        <v>652</v>
      </c>
      <c r="Q23" s="7">
        <v>2752</v>
      </c>
      <c r="R23" s="6"/>
      <c r="S23" s="6">
        <v>519</v>
      </c>
      <c r="T23" s="7">
        <v>904</v>
      </c>
    </row>
    <row r="24" spans="1:20" ht="15.75" customHeight="1" x14ac:dyDescent="0.2">
      <c r="B24" s="1">
        <v>1</v>
      </c>
      <c r="C24" s="7">
        <v>0</v>
      </c>
      <c r="E24" s="1">
        <v>1</v>
      </c>
      <c r="F24" s="1">
        <v>0</v>
      </c>
      <c r="P24" s="1">
        <v>562</v>
      </c>
      <c r="Q24" s="7">
        <v>1384</v>
      </c>
      <c r="R24" s="6"/>
      <c r="S24" s="6">
        <v>509</v>
      </c>
      <c r="T24" s="7">
        <v>1381</v>
      </c>
    </row>
    <row r="25" spans="1:20" ht="15.75" customHeight="1" x14ac:dyDescent="0.2">
      <c r="B25" s="1">
        <v>0</v>
      </c>
      <c r="C25" s="7">
        <v>0</v>
      </c>
      <c r="E25" s="1">
        <v>0</v>
      </c>
      <c r="F25" s="1">
        <v>0</v>
      </c>
      <c r="P25" s="1">
        <v>584</v>
      </c>
      <c r="Q25" s="7">
        <v>914</v>
      </c>
      <c r="R25" s="6"/>
      <c r="S25" s="6">
        <v>595</v>
      </c>
      <c r="T25" s="7">
        <v>1100</v>
      </c>
    </row>
    <row r="26" spans="1:20" ht="15.75" customHeight="1" x14ac:dyDescent="0.2">
      <c r="B26" s="1">
        <v>0</v>
      </c>
      <c r="C26" s="7">
        <v>0</v>
      </c>
      <c r="E26" s="1">
        <v>1</v>
      </c>
      <c r="F26" s="1">
        <v>0</v>
      </c>
      <c r="P26" s="1">
        <v>447</v>
      </c>
      <c r="Q26" s="7">
        <v>1027</v>
      </c>
      <c r="R26" s="6"/>
      <c r="S26" s="6">
        <v>665</v>
      </c>
      <c r="T26" s="7">
        <v>980</v>
      </c>
    </row>
    <row r="27" spans="1:20" ht="15.75" customHeight="1" x14ac:dyDescent="0.2">
      <c r="B27" s="1">
        <v>1</v>
      </c>
      <c r="C27" s="7">
        <v>0</v>
      </c>
      <c r="E27" s="1">
        <v>0</v>
      </c>
      <c r="F27" s="1">
        <v>0</v>
      </c>
      <c r="P27" s="1">
        <v>398</v>
      </c>
      <c r="Q27" s="7">
        <v>1211</v>
      </c>
      <c r="R27" s="6"/>
      <c r="S27" s="6">
        <v>839</v>
      </c>
      <c r="T27" s="7">
        <v>1141</v>
      </c>
    </row>
    <row r="28" spans="1:20" ht="15.75" customHeight="1" x14ac:dyDescent="0.2">
      <c r="B28" s="1">
        <v>1</v>
      </c>
      <c r="C28" s="7">
        <v>0</v>
      </c>
      <c r="E28" s="1">
        <v>1</v>
      </c>
      <c r="F28" s="1">
        <v>0</v>
      </c>
      <c r="P28" s="1">
        <v>620</v>
      </c>
      <c r="Q28" s="7">
        <v>980</v>
      </c>
      <c r="R28" s="6"/>
      <c r="S28" s="6">
        <v>606</v>
      </c>
      <c r="T28" s="7">
        <v>777</v>
      </c>
    </row>
    <row r="29" spans="1:20" ht="15.75" customHeight="1" x14ac:dyDescent="0.2">
      <c r="B29" s="1">
        <v>1</v>
      </c>
      <c r="C29" s="7">
        <v>0</v>
      </c>
      <c r="E29" s="1">
        <v>0</v>
      </c>
      <c r="F29" s="1">
        <v>1</v>
      </c>
      <c r="P29" s="1">
        <v>587</v>
      </c>
      <c r="Q29" s="7">
        <v>858</v>
      </c>
      <c r="R29" s="6"/>
      <c r="S29" s="6">
        <v>645</v>
      </c>
      <c r="T29" s="7">
        <v>919</v>
      </c>
    </row>
    <row r="30" spans="1:20" ht="15.75" customHeight="1" x14ac:dyDescent="0.2">
      <c r="B30" s="1">
        <v>0</v>
      </c>
      <c r="C30" s="7">
        <v>0</v>
      </c>
      <c r="E30" s="1">
        <v>0</v>
      </c>
      <c r="F30" s="1">
        <v>1</v>
      </c>
      <c r="P30" s="1">
        <v>736</v>
      </c>
      <c r="Q30" s="7">
        <v>943</v>
      </c>
      <c r="R30" s="6"/>
      <c r="S30" s="6">
        <v>555</v>
      </c>
      <c r="T30" s="7">
        <v>2692</v>
      </c>
    </row>
    <row r="31" spans="1:20" ht="15.75" customHeight="1" x14ac:dyDescent="0.2">
      <c r="B31" s="1">
        <v>0</v>
      </c>
      <c r="C31" s="7">
        <v>0</v>
      </c>
      <c r="E31" s="1">
        <v>1</v>
      </c>
      <c r="F31" s="1">
        <v>1</v>
      </c>
      <c r="P31" s="1">
        <v>599</v>
      </c>
      <c r="Q31" s="7">
        <v>1060</v>
      </c>
      <c r="R31" s="6"/>
      <c r="S31" s="6">
        <v>553</v>
      </c>
      <c r="T31" s="7">
        <v>3702</v>
      </c>
    </row>
    <row r="32" spans="1:20" ht="15.75" customHeight="1" x14ac:dyDescent="0.2">
      <c r="B32" s="1">
        <v>0</v>
      </c>
      <c r="C32" s="7">
        <v>1</v>
      </c>
      <c r="E32" s="1">
        <v>0</v>
      </c>
      <c r="F32" s="1">
        <v>1</v>
      </c>
      <c r="P32" s="1">
        <v>470</v>
      </c>
      <c r="Q32" s="7">
        <v>1057</v>
      </c>
      <c r="R32" s="6"/>
      <c r="S32" s="6">
        <v>671</v>
      </c>
      <c r="T32" s="7">
        <v>2382</v>
      </c>
    </row>
    <row r="33" spans="2:20" ht="15.75" customHeight="1" x14ac:dyDescent="0.2">
      <c r="B33" s="1">
        <v>0</v>
      </c>
      <c r="C33" s="7">
        <v>0</v>
      </c>
      <c r="E33" s="1">
        <v>1</v>
      </c>
      <c r="F33" s="1">
        <v>0</v>
      </c>
      <c r="P33" s="1">
        <v>596</v>
      </c>
      <c r="Q33" s="7">
        <v>2226</v>
      </c>
      <c r="R33" s="6"/>
      <c r="S33" s="6">
        <v>886</v>
      </c>
      <c r="T33" s="7">
        <v>1072</v>
      </c>
    </row>
    <row r="34" spans="2:20" ht="15.75" customHeight="1" x14ac:dyDescent="0.2">
      <c r="B34" s="1">
        <v>1</v>
      </c>
      <c r="C34" s="7">
        <v>0</v>
      </c>
      <c r="E34" s="1">
        <v>1</v>
      </c>
      <c r="F34" s="1">
        <v>0</v>
      </c>
      <c r="P34" s="1">
        <v>658</v>
      </c>
      <c r="Q34" s="7">
        <v>2319</v>
      </c>
      <c r="R34" s="6"/>
      <c r="S34" s="6">
        <v>668</v>
      </c>
      <c r="T34" s="7">
        <v>847</v>
      </c>
    </row>
    <row r="35" spans="2:20" ht="15.75" customHeight="1" x14ac:dyDescent="0.2">
      <c r="B35" s="1">
        <v>1</v>
      </c>
      <c r="C35" s="7">
        <v>0</v>
      </c>
      <c r="E35" s="1">
        <v>0</v>
      </c>
      <c r="F35" s="1">
        <v>0</v>
      </c>
      <c r="P35" s="1">
        <v>921</v>
      </c>
      <c r="Q35" s="7">
        <v>1973</v>
      </c>
      <c r="R35" s="6"/>
      <c r="S35" s="6">
        <v>915</v>
      </c>
      <c r="T35" s="7">
        <v>1438</v>
      </c>
    </row>
    <row r="36" spans="2:20" ht="15.75" customHeight="1" x14ac:dyDescent="0.2">
      <c r="B36" s="1">
        <v>1</v>
      </c>
      <c r="C36" s="7">
        <v>0</v>
      </c>
      <c r="E36" s="1">
        <v>1</v>
      </c>
      <c r="F36" s="1">
        <v>0</v>
      </c>
      <c r="P36" s="1">
        <v>712</v>
      </c>
      <c r="Q36" s="7">
        <v>1232</v>
      </c>
      <c r="R36" s="6"/>
      <c r="S36" s="6">
        <v>593</v>
      </c>
      <c r="T36" s="7">
        <v>2875</v>
      </c>
    </row>
    <row r="37" spans="2:20" ht="15.75" customHeight="1" x14ac:dyDescent="0.2">
      <c r="B37" s="1">
        <v>1</v>
      </c>
      <c r="C37" s="7">
        <v>0</v>
      </c>
      <c r="E37" s="1">
        <v>1</v>
      </c>
      <c r="F37" s="1">
        <v>0</v>
      </c>
      <c r="P37" s="1">
        <v>582</v>
      </c>
      <c r="Q37" s="7">
        <v>1471</v>
      </c>
      <c r="R37" s="6"/>
      <c r="S37" s="6">
        <v>648</v>
      </c>
      <c r="T37" s="7">
        <v>1395</v>
      </c>
    </row>
    <row r="38" spans="2:20" ht="15.75" customHeight="1" x14ac:dyDescent="0.2">
      <c r="B38" s="1">
        <v>1</v>
      </c>
      <c r="C38" s="7">
        <v>0</v>
      </c>
      <c r="E38" s="1">
        <v>1</v>
      </c>
      <c r="F38" s="1">
        <v>0</v>
      </c>
      <c r="P38" s="1">
        <v>685</v>
      </c>
      <c r="Q38" s="7">
        <v>1264</v>
      </c>
      <c r="R38" s="6"/>
      <c r="S38" s="6">
        <v>885</v>
      </c>
      <c r="T38" s="7">
        <v>1443</v>
      </c>
    </row>
    <row r="39" spans="2:20" ht="15.75" customHeight="1" x14ac:dyDescent="0.2">
      <c r="B39" s="1">
        <v>1</v>
      </c>
      <c r="C39" s="7">
        <v>0</v>
      </c>
      <c r="E39" s="1">
        <v>0</v>
      </c>
      <c r="F39" s="1">
        <v>0</v>
      </c>
      <c r="P39" s="1">
        <v>555</v>
      </c>
      <c r="Q39" s="7">
        <v>1025</v>
      </c>
      <c r="R39" s="6"/>
      <c r="S39" s="6">
        <v>596</v>
      </c>
      <c r="T39" s="7">
        <v>951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1">
        <v>0</v>
      </c>
      <c r="P40" s="1">
        <v>722</v>
      </c>
      <c r="Q40" s="7">
        <v>1459</v>
      </c>
      <c r="R40" s="6"/>
      <c r="S40" s="6">
        <v>587</v>
      </c>
      <c r="T40" s="7">
        <v>995</v>
      </c>
    </row>
    <row r="41" spans="2:20" ht="15.75" customHeight="1" x14ac:dyDescent="0.2">
      <c r="B41" s="1">
        <v>1</v>
      </c>
      <c r="C41" s="7">
        <v>0</v>
      </c>
      <c r="E41" s="1">
        <v>1</v>
      </c>
      <c r="F41" s="1">
        <v>0</v>
      </c>
      <c r="P41" s="1">
        <v>760</v>
      </c>
      <c r="Q41" s="7">
        <v>1390</v>
      </c>
      <c r="R41" s="6"/>
      <c r="S41" s="6">
        <v>449</v>
      </c>
      <c r="T41" s="7">
        <v>1220</v>
      </c>
    </row>
    <row r="42" spans="2:20" ht="15.75" customHeight="1" x14ac:dyDescent="0.2">
      <c r="B42" s="1">
        <v>1</v>
      </c>
      <c r="C42" s="7">
        <v>1</v>
      </c>
      <c r="E42" s="1">
        <v>1</v>
      </c>
      <c r="F42" s="1">
        <v>1</v>
      </c>
      <c r="P42" s="1">
        <v>751</v>
      </c>
      <c r="Q42" s="7">
        <v>970</v>
      </c>
      <c r="R42" s="6"/>
      <c r="S42" s="6">
        <v>591</v>
      </c>
      <c r="T42" s="7">
        <v>1238</v>
      </c>
    </row>
    <row r="43" spans="2:20" ht="15.75" customHeight="1" x14ac:dyDescent="0.2">
      <c r="B43" s="1">
        <v>1</v>
      </c>
      <c r="C43" s="7">
        <v>0</v>
      </c>
      <c r="E43" s="1">
        <v>1</v>
      </c>
      <c r="F43" s="1">
        <v>1</v>
      </c>
      <c r="P43" s="1">
        <v>566</v>
      </c>
      <c r="Q43" s="7">
        <v>1899</v>
      </c>
      <c r="R43" s="6"/>
      <c r="S43" s="6">
        <v>350</v>
      </c>
      <c r="T43" s="7">
        <v>1108</v>
      </c>
    </row>
    <row r="44" spans="2:20" ht="15.75" customHeight="1" x14ac:dyDescent="0.2">
      <c r="B44" s="1">
        <v>1</v>
      </c>
      <c r="C44" s="7">
        <v>0</v>
      </c>
      <c r="E44" s="1">
        <v>0</v>
      </c>
      <c r="F44" s="1">
        <v>0</v>
      </c>
      <c r="P44" s="1">
        <v>402</v>
      </c>
      <c r="Q44" s="7">
        <v>1913</v>
      </c>
      <c r="R44" s="6"/>
      <c r="S44" s="6">
        <v>613</v>
      </c>
      <c r="T44" s="7">
        <v>1008</v>
      </c>
    </row>
    <row r="45" spans="2:20" ht="15.75" customHeight="1" x14ac:dyDescent="0.2">
      <c r="B45" s="1">
        <v>0</v>
      </c>
      <c r="C45" s="7">
        <v>0</v>
      </c>
      <c r="E45" s="1">
        <v>0</v>
      </c>
      <c r="F45" s="1">
        <v>0</v>
      </c>
      <c r="P45" s="1">
        <v>465</v>
      </c>
      <c r="Q45" s="7">
        <v>883</v>
      </c>
      <c r="R45" s="6"/>
      <c r="S45" s="6">
        <v>587</v>
      </c>
      <c r="T45" s="7">
        <v>1055</v>
      </c>
    </row>
    <row r="46" spans="2:20" ht="15.75" customHeight="1" x14ac:dyDescent="0.2">
      <c r="B46" s="1">
        <v>0</v>
      </c>
      <c r="C46" s="7">
        <v>0</v>
      </c>
      <c r="E46" s="1">
        <v>0</v>
      </c>
      <c r="F46" s="1">
        <v>0</v>
      </c>
      <c r="P46" s="1">
        <v>432</v>
      </c>
      <c r="Q46" s="7">
        <v>1304</v>
      </c>
      <c r="R46" s="6"/>
      <c r="S46" s="6">
        <v>546</v>
      </c>
      <c r="T46" s="7">
        <v>918</v>
      </c>
    </row>
    <row r="47" spans="2:20" ht="15.75" customHeight="1" x14ac:dyDescent="0.2">
      <c r="B47" s="1">
        <v>0</v>
      </c>
      <c r="C47" s="7">
        <v>0</v>
      </c>
      <c r="E47" s="1">
        <v>1</v>
      </c>
      <c r="F47" s="1">
        <v>0</v>
      </c>
      <c r="P47" s="1">
        <v>702</v>
      </c>
      <c r="Q47" s="7">
        <v>735</v>
      </c>
      <c r="R47" s="6"/>
      <c r="S47" s="6">
        <v>712</v>
      </c>
      <c r="T47" s="7">
        <v>759</v>
      </c>
    </row>
    <row r="48" spans="2:20" ht="15.75" customHeight="1" x14ac:dyDescent="0.2">
      <c r="B48" s="1">
        <v>1</v>
      </c>
      <c r="C48" s="7">
        <v>0</v>
      </c>
      <c r="E48" s="1">
        <v>1</v>
      </c>
      <c r="F48" s="1">
        <v>0</v>
      </c>
      <c r="P48" s="1">
        <v>676</v>
      </c>
      <c r="Q48" s="7">
        <v>689</v>
      </c>
      <c r="R48" s="6"/>
      <c r="S48" s="6">
        <v>527</v>
      </c>
      <c r="T48" s="7">
        <v>712</v>
      </c>
    </row>
    <row r="49" spans="2:20" ht="15.75" customHeight="1" x14ac:dyDescent="0.2">
      <c r="B49" s="1">
        <v>0</v>
      </c>
      <c r="C49" s="7">
        <v>0</v>
      </c>
      <c r="E49" s="1">
        <v>1</v>
      </c>
      <c r="F49" s="1">
        <v>0</v>
      </c>
      <c r="P49" s="1">
        <v>435</v>
      </c>
      <c r="Q49" s="7">
        <v>1321</v>
      </c>
      <c r="R49" s="6"/>
      <c r="S49" s="6">
        <v>717</v>
      </c>
      <c r="T49" s="7">
        <v>988</v>
      </c>
    </row>
    <row r="50" spans="2:20" ht="15.75" customHeight="1" x14ac:dyDescent="0.2">
      <c r="B50" s="1">
        <v>0</v>
      </c>
      <c r="C50" s="7">
        <v>0</v>
      </c>
      <c r="E50" s="1">
        <v>1</v>
      </c>
      <c r="F50" s="1">
        <v>0</v>
      </c>
      <c r="P50" s="1">
        <v>474</v>
      </c>
      <c r="Q50" s="7">
        <v>601</v>
      </c>
      <c r="R50" s="6"/>
      <c r="S50" s="6">
        <v>420</v>
      </c>
      <c r="T50" s="7">
        <v>790</v>
      </c>
    </row>
    <row r="51" spans="2:20" ht="15.75" customHeight="1" x14ac:dyDescent="0.2">
      <c r="B51" s="1">
        <v>0</v>
      </c>
      <c r="C51" s="7">
        <v>0</v>
      </c>
      <c r="E51" s="1">
        <v>0</v>
      </c>
      <c r="F51" s="1">
        <v>0</v>
      </c>
      <c r="P51" s="1">
        <v>688</v>
      </c>
      <c r="Q51" s="7">
        <v>1028</v>
      </c>
      <c r="R51" s="6"/>
      <c r="S51" s="6">
        <v>530</v>
      </c>
      <c r="T51" s="7">
        <v>677</v>
      </c>
    </row>
    <row r="52" spans="2:20" ht="15.75" customHeight="1" x14ac:dyDescent="0.2">
      <c r="B52" s="1">
        <v>1</v>
      </c>
      <c r="C52" s="7">
        <v>1</v>
      </c>
      <c r="E52" s="1">
        <v>0</v>
      </c>
      <c r="F52" s="1">
        <v>1</v>
      </c>
      <c r="P52" s="1">
        <v>590</v>
      </c>
      <c r="Q52" s="7">
        <v>1173</v>
      </c>
      <c r="R52" s="6"/>
      <c r="S52" s="6">
        <v>544</v>
      </c>
      <c r="T52" s="7">
        <v>1194</v>
      </c>
    </row>
    <row r="53" spans="2:20" ht="15.75" customHeight="1" x14ac:dyDescent="0.2">
      <c r="B53" s="1">
        <v>0</v>
      </c>
      <c r="C53" s="7">
        <v>0</v>
      </c>
      <c r="E53" s="1">
        <v>0</v>
      </c>
      <c r="F53" s="1">
        <v>1</v>
      </c>
      <c r="P53" s="1">
        <v>796</v>
      </c>
      <c r="Q53" s="7">
        <v>2245</v>
      </c>
      <c r="R53" s="6"/>
      <c r="S53" s="6">
        <v>583</v>
      </c>
      <c r="T53" s="7">
        <v>5109</v>
      </c>
    </row>
    <row r="54" spans="2:20" ht="15.75" customHeight="1" x14ac:dyDescent="0.2">
      <c r="B54" s="1">
        <v>1</v>
      </c>
      <c r="C54" s="7">
        <v>0</v>
      </c>
      <c r="E54" s="1">
        <v>1</v>
      </c>
      <c r="F54" s="1">
        <v>1</v>
      </c>
      <c r="P54" s="1">
        <v>691</v>
      </c>
      <c r="Q54" s="7">
        <v>1576</v>
      </c>
      <c r="R54" s="6"/>
      <c r="S54" s="6">
        <v>564</v>
      </c>
      <c r="T54" s="7">
        <v>1248</v>
      </c>
    </row>
    <row r="55" spans="2:20" ht="15.75" customHeight="1" x14ac:dyDescent="0.2">
      <c r="B55" s="1">
        <v>0</v>
      </c>
      <c r="C55" s="7">
        <v>0</v>
      </c>
      <c r="E55" s="1">
        <v>1</v>
      </c>
      <c r="F55" s="1">
        <v>0</v>
      </c>
      <c r="P55" s="1">
        <v>546</v>
      </c>
      <c r="Q55" s="7">
        <v>1034</v>
      </c>
      <c r="R55" s="6"/>
      <c r="S55" s="6">
        <v>578</v>
      </c>
      <c r="T55" s="7">
        <v>804</v>
      </c>
    </row>
    <row r="56" spans="2:20" ht="15.75" customHeight="1" x14ac:dyDescent="0.2">
      <c r="B56" s="1">
        <v>1</v>
      </c>
      <c r="C56" s="7">
        <v>0</v>
      </c>
      <c r="E56" s="1">
        <v>1</v>
      </c>
      <c r="F56" s="1">
        <v>1</v>
      </c>
      <c r="P56" s="1">
        <v>600</v>
      </c>
      <c r="Q56" s="7">
        <v>1440</v>
      </c>
      <c r="R56" s="6"/>
      <c r="S56" s="6">
        <v>585</v>
      </c>
      <c r="T56" s="7">
        <v>1002</v>
      </c>
    </row>
    <row r="57" spans="2:20" ht="15.75" customHeight="1" x14ac:dyDescent="0.2">
      <c r="B57" s="1">
        <v>1</v>
      </c>
      <c r="C57" s="7">
        <v>0</v>
      </c>
      <c r="E57" s="1">
        <v>0</v>
      </c>
      <c r="F57" s="1">
        <v>0</v>
      </c>
      <c r="P57" s="1">
        <v>479</v>
      </c>
      <c r="Q57" s="7">
        <v>744</v>
      </c>
      <c r="R57" s="6"/>
      <c r="S57" s="6">
        <v>479</v>
      </c>
      <c r="T57" s="7">
        <v>936</v>
      </c>
    </row>
    <row r="58" spans="2:20" ht="15.75" customHeight="1" x14ac:dyDescent="0.2">
      <c r="B58" s="1">
        <v>1</v>
      </c>
      <c r="C58" s="7">
        <v>0</v>
      </c>
      <c r="E58" s="1">
        <v>1</v>
      </c>
      <c r="F58" s="1">
        <v>0</v>
      </c>
      <c r="P58" s="1">
        <v>654</v>
      </c>
      <c r="Q58" s="7">
        <v>581</v>
      </c>
      <c r="R58" s="6"/>
      <c r="S58" s="6">
        <v>438</v>
      </c>
      <c r="T58" s="7">
        <v>760</v>
      </c>
    </row>
    <row r="59" spans="2:20" ht="15.75" customHeight="1" x14ac:dyDescent="0.2">
      <c r="B59" s="1">
        <v>0</v>
      </c>
      <c r="C59" s="7">
        <v>0</v>
      </c>
      <c r="E59" s="1">
        <v>1</v>
      </c>
      <c r="F59" s="1">
        <v>0</v>
      </c>
      <c r="P59" s="1">
        <v>844</v>
      </c>
      <c r="Q59" s="7">
        <v>1144</v>
      </c>
      <c r="R59" s="6"/>
      <c r="S59" s="6">
        <v>620</v>
      </c>
      <c r="T59" s="7">
        <v>1908</v>
      </c>
    </row>
    <row r="60" spans="2:20" ht="15.75" customHeight="1" x14ac:dyDescent="0.2">
      <c r="B60" s="1">
        <v>1</v>
      </c>
      <c r="C60" s="7">
        <v>0</v>
      </c>
      <c r="E60" s="1">
        <v>1</v>
      </c>
      <c r="F60" s="1">
        <v>0</v>
      </c>
      <c r="P60" s="1">
        <v>634</v>
      </c>
      <c r="Q60" s="7">
        <v>1292</v>
      </c>
      <c r="R60" s="6"/>
      <c r="S60" s="6">
        <v>418</v>
      </c>
      <c r="T60" s="7">
        <v>1169</v>
      </c>
    </row>
    <row r="61" spans="2:20" ht="15.75" customHeight="1" x14ac:dyDescent="0.2">
      <c r="B61" s="1">
        <v>1</v>
      </c>
      <c r="C61" s="7">
        <v>0</v>
      </c>
      <c r="E61" s="1">
        <v>0</v>
      </c>
      <c r="F61" s="1">
        <v>0</v>
      </c>
      <c r="P61" s="1">
        <v>681</v>
      </c>
      <c r="Q61" s="7">
        <v>1104</v>
      </c>
      <c r="R61" s="6"/>
      <c r="S61" s="6">
        <v>497</v>
      </c>
      <c r="T61" s="7">
        <v>1031</v>
      </c>
    </row>
    <row r="62" spans="2:20" ht="15.75" customHeight="1" x14ac:dyDescent="0.2">
      <c r="B62" s="1">
        <v>0</v>
      </c>
      <c r="C62" s="6"/>
      <c r="E62" s="1">
        <v>1</v>
      </c>
      <c r="P62" s="1">
        <v>735</v>
      </c>
      <c r="Q62" s="6"/>
      <c r="R62" s="6"/>
      <c r="S62" s="6">
        <v>879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549</v>
      </c>
      <c r="Q63" s="6"/>
      <c r="R63" s="6"/>
      <c r="S63" s="6">
        <v>677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484</v>
      </c>
      <c r="Q64" s="6"/>
      <c r="R64" s="6"/>
      <c r="S64" s="6">
        <v>571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586</v>
      </c>
      <c r="Q65" s="6"/>
      <c r="R65" s="6"/>
      <c r="S65" s="6">
        <v>578</v>
      </c>
      <c r="T65" s="6"/>
    </row>
    <row r="66" spans="2:20" ht="15.75" customHeight="1" x14ac:dyDescent="0.2">
      <c r="B66" s="1">
        <v>1</v>
      </c>
      <c r="C66" s="6"/>
      <c r="E66" s="1">
        <v>1</v>
      </c>
      <c r="P66" s="1">
        <v>617</v>
      </c>
      <c r="Q66" s="6"/>
      <c r="R66" s="6"/>
      <c r="S66" s="6">
        <v>376</v>
      </c>
      <c r="T66" s="6"/>
    </row>
    <row r="67" spans="2:20" ht="15.75" customHeight="1" x14ac:dyDescent="0.2">
      <c r="B67" s="1">
        <v>1</v>
      </c>
      <c r="C67" s="6"/>
      <c r="E67" s="1">
        <v>0</v>
      </c>
      <c r="P67" s="1">
        <v>1023</v>
      </c>
      <c r="Q67" s="6"/>
      <c r="R67" s="6"/>
      <c r="S67" s="6">
        <v>511</v>
      </c>
      <c r="T67" s="6"/>
    </row>
    <row r="68" spans="2:20" ht="15.75" customHeight="1" x14ac:dyDescent="0.2">
      <c r="B68" s="1">
        <v>1</v>
      </c>
      <c r="C68" s="6"/>
      <c r="E68" s="1">
        <v>0</v>
      </c>
      <c r="P68" s="1">
        <v>781</v>
      </c>
      <c r="Q68" s="6"/>
      <c r="R68" s="6"/>
      <c r="S68" s="6">
        <v>469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788</v>
      </c>
      <c r="Q69" s="6"/>
      <c r="R69" s="6"/>
      <c r="S69" s="6">
        <v>483</v>
      </c>
      <c r="T69" s="6"/>
    </row>
    <row r="70" spans="2:20" ht="15.75" customHeight="1" x14ac:dyDescent="0.2">
      <c r="B70" s="1">
        <v>0</v>
      </c>
      <c r="C70" s="6"/>
      <c r="E70" s="1">
        <v>1</v>
      </c>
      <c r="P70" s="1">
        <v>634</v>
      </c>
      <c r="Q70" s="6"/>
      <c r="R70" s="6"/>
      <c r="S70" s="6">
        <v>474</v>
      </c>
      <c r="T70" s="6"/>
    </row>
    <row r="71" spans="2:20" ht="15.75" customHeight="1" x14ac:dyDescent="0.2">
      <c r="B71" s="1">
        <v>1</v>
      </c>
      <c r="C71" s="6"/>
      <c r="E71" s="1">
        <v>0</v>
      </c>
      <c r="P71" s="1">
        <v>585</v>
      </c>
      <c r="Q71" s="6"/>
      <c r="R71" s="6"/>
      <c r="S71" s="6">
        <v>512</v>
      </c>
      <c r="T71" s="6"/>
    </row>
    <row r="72" spans="2:20" ht="15.75" customHeight="1" x14ac:dyDescent="0.2">
      <c r="B72" s="1">
        <v>0</v>
      </c>
      <c r="C72" s="6"/>
      <c r="E72" s="1">
        <v>1</v>
      </c>
      <c r="P72" s="1">
        <v>488</v>
      </c>
      <c r="Q72" s="6"/>
      <c r="R72" s="6"/>
      <c r="S72" s="6">
        <v>743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582</v>
      </c>
      <c r="Q73" s="6"/>
      <c r="R73" s="6"/>
      <c r="S73" s="6">
        <v>781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692</v>
      </c>
      <c r="Q74" s="6"/>
      <c r="R74" s="6"/>
      <c r="S74" s="6">
        <v>404</v>
      </c>
      <c r="T74" s="6"/>
    </row>
    <row r="75" spans="2:20" ht="15.75" customHeight="1" x14ac:dyDescent="0.2">
      <c r="B75" s="1">
        <v>0</v>
      </c>
      <c r="C75" s="6"/>
      <c r="E75" s="1">
        <v>1</v>
      </c>
      <c r="P75" s="1">
        <v>0</v>
      </c>
      <c r="Q75" s="6"/>
      <c r="R75" s="6"/>
      <c r="S75" s="6">
        <v>403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696</v>
      </c>
      <c r="Q76" s="6"/>
      <c r="R76" s="6"/>
      <c r="S76" s="6">
        <v>505</v>
      </c>
      <c r="T76" s="6"/>
    </row>
    <row r="77" spans="2:20" ht="15.75" customHeight="1" x14ac:dyDescent="0.2">
      <c r="B77" s="1">
        <v>0</v>
      </c>
      <c r="C77" s="6"/>
      <c r="E77" s="1">
        <v>0</v>
      </c>
      <c r="P77" s="1">
        <v>663</v>
      </c>
      <c r="Q77" s="6"/>
      <c r="R77" s="6"/>
      <c r="S77" s="6">
        <v>776</v>
      </c>
      <c r="T77" s="6"/>
    </row>
    <row r="78" spans="2:20" ht="15.75" customHeight="1" x14ac:dyDescent="0.2">
      <c r="B78" s="1">
        <v>0</v>
      </c>
      <c r="C78" s="6"/>
      <c r="E78" s="1">
        <v>1</v>
      </c>
      <c r="P78" s="1">
        <v>550</v>
      </c>
      <c r="Q78" s="6"/>
      <c r="R78" s="6"/>
      <c r="S78" s="6">
        <v>591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476</v>
      </c>
      <c r="Q79" s="6"/>
      <c r="R79" s="6"/>
      <c r="S79" s="6">
        <v>421</v>
      </c>
      <c r="T79" s="6"/>
    </row>
    <row r="80" spans="2:20" ht="15.75" customHeight="1" x14ac:dyDescent="0.2">
      <c r="B80" s="1">
        <v>1</v>
      </c>
      <c r="C80" s="6"/>
      <c r="E80" s="1">
        <v>0</v>
      </c>
      <c r="P80" s="1">
        <v>522</v>
      </c>
      <c r="Q80" s="6"/>
      <c r="R80" s="6"/>
      <c r="S80" s="6">
        <v>395</v>
      </c>
      <c r="T80" s="6"/>
    </row>
    <row r="81" spans="2:20" ht="15.75" customHeight="1" x14ac:dyDescent="0.2">
      <c r="B81" s="1">
        <v>0</v>
      </c>
      <c r="C81" s="6"/>
      <c r="E81" s="1">
        <v>0</v>
      </c>
      <c r="P81" s="1">
        <v>512</v>
      </c>
      <c r="Q81" s="6"/>
      <c r="R81" s="6"/>
      <c r="S81" s="6">
        <v>826</v>
      </c>
      <c r="T81" s="6"/>
    </row>
    <row r="82" spans="2:20" ht="15.75" customHeight="1" x14ac:dyDescent="0.2">
      <c r="B82" s="1">
        <v>0</v>
      </c>
      <c r="C82" s="6"/>
      <c r="E82" s="1">
        <v>1</v>
      </c>
      <c r="P82" s="1">
        <v>535</v>
      </c>
      <c r="Q82" s="6"/>
      <c r="R82" s="6"/>
      <c r="S82" s="6">
        <v>681</v>
      </c>
      <c r="T82" s="6"/>
    </row>
    <row r="83" spans="2:20" ht="15.75" customHeight="1" x14ac:dyDescent="0.2">
      <c r="B83" s="1">
        <v>1</v>
      </c>
      <c r="C83" s="6"/>
      <c r="E83" s="1">
        <v>0</v>
      </c>
      <c r="P83" s="1">
        <v>486</v>
      </c>
      <c r="Q83" s="6"/>
      <c r="R83" s="6"/>
      <c r="S83" s="6">
        <v>647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522</v>
      </c>
      <c r="Q84" s="6"/>
      <c r="R84" s="6"/>
      <c r="S84" s="6">
        <v>662</v>
      </c>
      <c r="T84" s="6"/>
    </row>
    <row r="85" spans="2:20" ht="15.75" customHeight="1" x14ac:dyDescent="0.2">
      <c r="B85" s="1">
        <v>1</v>
      </c>
      <c r="C85" s="6"/>
      <c r="E85" s="1">
        <v>1</v>
      </c>
      <c r="P85" s="1">
        <v>609</v>
      </c>
      <c r="Q85" s="6"/>
      <c r="R85" s="6"/>
      <c r="S85" s="6">
        <v>572</v>
      </c>
      <c r="T85" s="6"/>
    </row>
    <row r="86" spans="2:20" ht="15.75" customHeight="1" x14ac:dyDescent="0.2">
      <c r="B86" s="1">
        <v>0</v>
      </c>
      <c r="C86" s="6"/>
      <c r="E86" s="1">
        <v>0</v>
      </c>
      <c r="P86" s="1">
        <v>408</v>
      </c>
      <c r="Q86" s="6"/>
      <c r="R86" s="6"/>
      <c r="S86" s="6">
        <v>507</v>
      </c>
      <c r="T86" s="6"/>
    </row>
    <row r="87" spans="2:20" ht="15.75" customHeight="1" x14ac:dyDescent="0.2">
      <c r="B87" s="1">
        <v>0</v>
      </c>
      <c r="C87" s="6"/>
      <c r="E87" s="1">
        <v>1</v>
      </c>
      <c r="P87" s="1">
        <v>454</v>
      </c>
      <c r="Q87" s="6"/>
      <c r="R87" s="6"/>
      <c r="S87" s="6">
        <v>601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524</v>
      </c>
      <c r="Q88" s="6"/>
      <c r="R88" s="6"/>
      <c r="S88" s="6">
        <v>543</v>
      </c>
      <c r="T88" s="6"/>
    </row>
    <row r="89" spans="2:20" ht="15.75" customHeight="1" x14ac:dyDescent="0.2">
      <c r="B89" s="1">
        <v>0</v>
      </c>
      <c r="C89" s="6"/>
      <c r="E89" s="1">
        <v>1</v>
      </c>
      <c r="P89" s="1">
        <v>570</v>
      </c>
      <c r="Q89" s="6"/>
      <c r="R89" s="6"/>
      <c r="S89" s="6">
        <v>510</v>
      </c>
      <c r="T89" s="6"/>
    </row>
    <row r="90" spans="2:20" ht="15.75" customHeight="1" x14ac:dyDescent="0.2">
      <c r="B90" s="1">
        <v>1</v>
      </c>
      <c r="C90" s="6"/>
      <c r="E90" s="1">
        <v>1</v>
      </c>
      <c r="P90" s="1">
        <v>553</v>
      </c>
      <c r="Q90" s="6"/>
      <c r="R90" s="6"/>
      <c r="S90" s="6">
        <v>605</v>
      </c>
      <c r="T90" s="6"/>
    </row>
    <row r="91" spans="2:20" ht="15.75" customHeight="1" x14ac:dyDescent="0.2">
      <c r="B91" s="1">
        <v>0</v>
      </c>
      <c r="C91" s="6"/>
      <c r="E91" s="1">
        <v>1</v>
      </c>
      <c r="P91" s="1">
        <v>440</v>
      </c>
      <c r="Q91" s="6"/>
      <c r="R91" s="6"/>
      <c r="S91" s="6">
        <v>587</v>
      </c>
      <c r="T91" s="6"/>
    </row>
    <row r="92" spans="2:20" ht="15.75" customHeight="1" x14ac:dyDescent="0.2">
      <c r="B92" s="1">
        <v>1</v>
      </c>
      <c r="C92" s="6"/>
      <c r="E92" s="1">
        <v>1</v>
      </c>
      <c r="P92" s="1">
        <v>494</v>
      </c>
      <c r="Q92" s="6"/>
      <c r="R92" s="6"/>
      <c r="S92" s="6">
        <v>513</v>
      </c>
      <c r="T92" s="6"/>
    </row>
    <row r="93" spans="2:20" ht="15.75" customHeight="1" x14ac:dyDescent="0.2">
      <c r="B93" s="1">
        <v>1</v>
      </c>
      <c r="C93" s="6"/>
      <c r="E93" s="1">
        <v>0</v>
      </c>
      <c r="P93" s="1">
        <v>524</v>
      </c>
      <c r="Q93" s="6"/>
      <c r="R93" s="6"/>
      <c r="S93" s="6">
        <v>672</v>
      </c>
      <c r="T93" s="6"/>
    </row>
    <row r="94" spans="2:20" ht="15.75" customHeight="1" x14ac:dyDescent="0.2">
      <c r="B94" s="1">
        <v>1</v>
      </c>
      <c r="C94" s="6"/>
      <c r="E94" s="1">
        <v>1</v>
      </c>
      <c r="P94" s="1">
        <v>594</v>
      </c>
      <c r="Q94" s="6"/>
      <c r="R94" s="6"/>
      <c r="S94" s="6">
        <v>535</v>
      </c>
      <c r="T94" s="6"/>
    </row>
    <row r="95" spans="2:20" ht="15.75" customHeight="1" x14ac:dyDescent="0.2">
      <c r="B95" s="1">
        <v>1</v>
      </c>
      <c r="C95" s="6"/>
      <c r="E95" s="1">
        <v>0</v>
      </c>
      <c r="P95" s="1">
        <v>553</v>
      </c>
      <c r="Q95" s="6"/>
      <c r="R95" s="6"/>
      <c r="S95" s="6">
        <v>691</v>
      </c>
      <c r="T95" s="6"/>
    </row>
    <row r="96" spans="2:20" ht="15.75" customHeight="1" x14ac:dyDescent="0.2">
      <c r="B96" s="1">
        <v>1</v>
      </c>
      <c r="C96" s="6"/>
      <c r="E96" s="1">
        <v>1</v>
      </c>
      <c r="P96" s="1">
        <v>440</v>
      </c>
      <c r="Q96" s="6"/>
      <c r="R96" s="6"/>
      <c r="S96" s="6">
        <v>538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646</v>
      </c>
      <c r="Q97" s="6"/>
      <c r="R97" s="6"/>
      <c r="S97" s="6">
        <v>577</v>
      </c>
      <c r="T97" s="6"/>
    </row>
    <row r="98" spans="2:20" ht="15.75" customHeight="1" x14ac:dyDescent="0.2">
      <c r="B98" s="1">
        <v>1</v>
      </c>
      <c r="C98" s="6"/>
      <c r="E98" s="1">
        <v>0</v>
      </c>
      <c r="P98" s="1">
        <v>677</v>
      </c>
      <c r="Q98" s="6"/>
      <c r="R98" s="6"/>
      <c r="S98" s="6">
        <v>543</v>
      </c>
      <c r="T98" s="6"/>
    </row>
    <row r="99" spans="2:20" ht="15.75" customHeight="1" x14ac:dyDescent="0.2">
      <c r="B99" s="1">
        <v>0</v>
      </c>
      <c r="C99" s="6"/>
      <c r="E99" s="1">
        <v>0</v>
      </c>
      <c r="P99" s="1">
        <v>732</v>
      </c>
      <c r="Q99" s="6"/>
      <c r="R99" s="6"/>
      <c r="S99" s="6">
        <v>814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578</v>
      </c>
      <c r="Q100" s="6"/>
      <c r="R100" s="6"/>
      <c r="S100" s="6">
        <v>555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472</v>
      </c>
      <c r="Q101" s="6"/>
      <c r="R101" s="6"/>
      <c r="S101" s="6">
        <v>554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479</v>
      </c>
      <c r="Q102" s="6"/>
      <c r="R102" s="6"/>
      <c r="S102" s="6">
        <v>665</v>
      </c>
      <c r="T102" s="6"/>
    </row>
    <row r="103" spans="2:20" ht="15.75" customHeight="1" x14ac:dyDescent="0.2">
      <c r="B103" s="1">
        <v>1</v>
      </c>
      <c r="C103" s="6"/>
      <c r="E103" s="1">
        <v>1</v>
      </c>
      <c r="P103" s="1">
        <v>493</v>
      </c>
      <c r="Q103" s="6"/>
      <c r="R103" s="6"/>
      <c r="S103" s="6">
        <v>639</v>
      </c>
      <c r="T103" s="6"/>
    </row>
    <row r="104" spans="2:20" ht="15.75" customHeight="1" x14ac:dyDescent="0.2">
      <c r="B104" s="1">
        <v>0</v>
      </c>
      <c r="C104" s="6"/>
      <c r="E104" s="1">
        <v>1</v>
      </c>
      <c r="P104" s="1">
        <v>460</v>
      </c>
      <c r="Q104" s="6"/>
      <c r="R104" s="6"/>
      <c r="S104" s="6">
        <v>542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594</v>
      </c>
      <c r="Q105" s="6"/>
      <c r="R105" s="6"/>
      <c r="S105" s="6">
        <v>580</v>
      </c>
      <c r="T105" s="6"/>
    </row>
    <row r="106" spans="2:20" ht="15.75" customHeight="1" x14ac:dyDescent="0.2">
      <c r="B106" s="1">
        <v>0</v>
      </c>
      <c r="C106" s="6"/>
      <c r="E106" s="1">
        <v>1</v>
      </c>
      <c r="P106" s="1">
        <v>505</v>
      </c>
      <c r="Q106" s="6"/>
      <c r="R106" s="6"/>
      <c r="S106" s="6">
        <v>555</v>
      </c>
      <c r="T106" s="6"/>
    </row>
    <row r="107" spans="2:20" ht="15.75" customHeight="1" x14ac:dyDescent="0.2">
      <c r="B107" s="1">
        <v>0</v>
      </c>
      <c r="C107" s="6"/>
      <c r="E107" s="1">
        <v>1</v>
      </c>
      <c r="P107" s="1">
        <v>464</v>
      </c>
      <c r="Q107" s="6"/>
      <c r="R107" s="6"/>
      <c r="S107" s="6">
        <v>545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549</v>
      </c>
      <c r="Q108" s="6"/>
      <c r="R108" s="6"/>
      <c r="S108" s="6">
        <v>672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563</v>
      </c>
      <c r="Q109" s="6"/>
      <c r="R109" s="6"/>
      <c r="S109" s="6">
        <v>983</v>
      </c>
      <c r="T109" s="6"/>
    </row>
    <row r="110" spans="2:20" ht="15.75" customHeight="1" x14ac:dyDescent="0.2">
      <c r="B110" s="1">
        <v>1</v>
      </c>
      <c r="C110" s="6"/>
      <c r="E110" s="1">
        <v>1</v>
      </c>
      <c r="P110" s="1">
        <v>546</v>
      </c>
      <c r="Q110" s="6"/>
      <c r="R110" s="6"/>
      <c r="S110" s="6">
        <v>565</v>
      </c>
      <c r="T110" s="6"/>
    </row>
    <row r="111" spans="2:20" ht="15.75" customHeight="1" x14ac:dyDescent="0.2">
      <c r="B111" s="1">
        <v>1</v>
      </c>
      <c r="C111" s="6"/>
      <c r="E111" s="1">
        <v>1</v>
      </c>
      <c r="P111" s="1">
        <v>584</v>
      </c>
      <c r="Q111" s="6"/>
      <c r="R111" s="6"/>
      <c r="S111" s="6">
        <v>612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623</v>
      </c>
      <c r="Q112" s="6"/>
      <c r="R112" s="6"/>
      <c r="S112" s="6">
        <v>539</v>
      </c>
      <c r="T112" s="6"/>
    </row>
    <row r="113" spans="2:20" ht="15.75" customHeight="1" x14ac:dyDescent="0.2">
      <c r="B113" s="1">
        <v>0</v>
      </c>
      <c r="C113" s="6"/>
      <c r="E113" s="1">
        <v>1</v>
      </c>
      <c r="P113" s="1">
        <v>732</v>
      </c>
      <c r="Q113" s="6"/>
      <c r="R113" s="6"/>
      <c r="S113" s="6">
        <v>617</v>
      </c>
      <c r="T113" s="6"/>
    </row>
    <row r="114" spans="2:20" ht="15.75" customHeight="1" x14ac:dyDescent="0.2">
      <c r="B114" s="1">
        <v>0</v>
      </c>
      <c r="C114" s="6"/>
      <c r="E114" s="1">
        <v>0</v>
      </c>
      <c r="P114" s="1">
        <v>0</v>
      </c>
      <c r="Q114" s="6"/>
      <c r="R114" s="6"/>
      <c r="S114" s="6">
        <v>591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728</v>
      </c>
      <c r="Q115" s="6"/>
      <c r="R115" s="6"/>
      <c r="S115" s="6">
        <v>662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607</v>
      </c>
      <c r="Q116" s="6"/>
      <c r="R116" s="6"/>
      <c r="S116" s="6">
        <v>500</v>
      </c>
      <c r="T116" s="6"/>
    </row>
    <row r="117" spans="2:20" ht="15.75" customHeight="1" x14ac:dyDescent="0.2">
      <c r="B117" s="1">
        <v>0</v>
      </c>
      <c r="C117" s="6"/>
      <c r="E117" s="1">
        <v>1</v>
      </c>
      <c r="P117" s="1">
        <v>565</v>
      </c>
      <c r="Q117" s="6"/>
      <c r="R117" s="6"/>
      <c r="S117" s="6">
        <v>603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635</v>
      </c>
      <c r="S118" s="1">
        <v>585</v>
      </c>
    </row>
    <row r="119" spans="2:20" ht="15.75" customHeight="1" x14ac:dyDescent="0.2">
      <c r="B119" s="1">
        <v>1</v>
      </c>
      <c r="C119" s="6"/>
      <c r="E119" s="1">
        <v>1</v>
      </c>
      <c r="P119" s="1">
        <v>642</v>
      </c>
      <c r="S119" s="1">
        <v>575</v>
      </c>
    </row>
    <row r="120" spans="2:20" ht="15.75" customHeight="1" x14ac:dyDescent="0.2">
      <c r="B120" s="1">
        <v>1</v>
      </c>
      <c r="C120" s="6"/>
      <c r="E120" s="1">
        <v>0</v>
      </c>
      <c r="P120" s="1">
        <v>440</v>
      </c>
      <c r="S120" s="1">
        <v>630</v>
      </c>
    </row>
    <row r="121" spans="2:20" ht="15.75" customHeight="1" x14ac:dyDescent="0.2">
      <c r="B121" s="1">
        <v>1</v>
      </c>
      <c r="C121" s="6"/>
      <c r="E121" s="1">
        <v>1</v>
      </c>
      <c r="P121" s="1">
        <v>590</v>
      </c>
      <c r="S121" s="1">
        <v>420</v>
      </c>
    </row>
    <row r="122" spans="2:20" ht="15.75" customHeight="1" x14ac:dyDescent="0.2">
      <c r="B122" s="1">
        <v>1</v>
      </c>
      <c r="C122" s="6"/>
      <c r="E122" s="1">
        <v>1</v>
      </c>
      <c r="P122" s="1">
        <v>804</v>
      </c>
      <c r="S122" s="1">
        <v>538</v>
      </c>
    </row>
    <row r="123" spans="2:20" ht="15.75" customHeight="1" x14ac:dyDescent="0.2">
      <c r="B123" s="1">
        <v>1</v>
      </c>
      <c r="C123" s="6"/>
      <c r="E123" s="1">
        <v>1</v>
      </c>
      <c r="P123" s="1">
        <v>818</v>
      </c>
      <c r="S123" s="1">
        <v>609</v>
      </c>
    </row>
    <row r="124" spans="2:20" ht="15.75" customHeight="1" x14ac:dyDescent="0.2">
      <c r="B124" s="1">
        <v>1</v>
      </c>
      <c r="C124" s="6"/>
      <c r="E124" s="1">
        <v>0</v>
      </c>
      <c r="P124" s="1">
        <v>664</v>
      </c>
      <c r="S124" s="1">
        <v>623</v>
      </c>
    </row>
    <row r="125" spans="2:20" ht="15.75" customHeight="1" x14ac:dyDescent="0.2">
      <c r="B125" s="1">
        <v>0</v>
      </c>
      <c r="C125" s="6"/>
      <c r="E125" s="1">
        <v>0</v>
      </c>
      <c r="P125" s="1">
        <v>700</v>
      </c>
      <c r="S125" s="1">
        <v>517</v>
      </c>
    </row>
    <row r="126" spans="2:20" ht="15.75" customHeight="1" x14ac:dyDescent="0.2">
      <c r="B126" s="1">
        <v>1</v>
      </c>
      <c r="C126" s="6"/>
      <c r="E126" s="1">
        <v>1</v>
      </c>
      <c r="P126" s="1">
        <v>698</v>
      </c>
      <c r="S126" s="1">
        <v>587</v>
      </c>
    </row>
    <row r="127" spans="2:20" ht="15.75" customHeight="1" x14ac:dyDescent="0.2">
      <c r="B127" s="1">
        <v>1</v>
      </c>
      <c r="C127" s="6"/>
      <c r="E127" s="1">
        <v>1</v>
      </c>
      <c r="P127" s="1">
        <v>552</v>
      </c>
      <c r="S127" s="1">
        <v>481</v>
      </c>
    </row>
    <row r="128" spans="2:20" ht="15.75" customHeight="1" x14ac:dyDescent="0.2">
      <c r="B128" s="1">
        <v>1</v>
      </c>
      <c r="C128" s="6"/>
      <c r="E128" s="1">
        <v>1</v>
      </c>
      <c r="P128" s="1">
        <v>455</v>
      </c>
      <c r="S128" s="1">
        <v>736</v>
      </c>
    </row>
    <row r="129" spans="2:19" ht="15.75" customHeight="1" x14ac:dyDescent="0.2">
      <c r="B129" s="1">
        <v>0</v>
      </c>
      <c r="C129" s="6"/>
      <c r="E129" s="1">
        <v>0</v>
      </c>
      <c r="P129" s="1">
        <v>622</v>
      </c>
      <c r="S129" s="1">
        <v>495</v>
      </c>
    </row>
    <row r="130" spans="2:19" ht="15.75" customHeight="1" x14ac:dyDescent="0.2">
      <c r="B130" s="1">
        <v>1</v>
      </c>
      <c r="C130" s="6"/>
      <c r="E130" s="1">
        <v>0</v>
      </c>
      <c r="P130" s="1">
        <v>876</v>
      </c>
      <c r="S130" s="1">
        <v>525</v>
      </c>
    </row>
    <row r="131" spans="2:19" ht="15.75" customHeight="1" x14ac:dyDescent="0.2">
      <c r="B131" s="1">
        <v>1</v>
      </c>
      <c r="C131" s="6"/>
      <c r="E131" s="1">
        <v>1</v>
      </c>
      <c r="P131" s="1">
        <v>659</v>
      </c>
      <c r="S131" s="1">
        <v>715</v>
      </c>
    </row>
    <row r="132" spans="2:19" ht="15.75" customHeight="1" x14ac:dyDescent="0.2">
      <c r="B132" s="1">
        <v>1</v>
      </c>
      <c r="C132" s="6"/>
      <c r="E132" s="1">
        <v>1</v>
      </c>
      <c r="P132" s="1">
        <v>546</v>
      </c>
      <c r="S132" s="1">
        <v>745</v>
      </c>
    </row>
    <row r="133" spans="2:19" ht="15.75" customHeight="1" x14ac:dyDescent="0.2">
      <c r="B133" s="1">
        <v>1</v>
      </c>
      <c r="C133" s="6"/>
      <c r="E133" s="1">
        <v>1</v>
      </c>
      <c r="P133" s="1">
        <v>528</v>
      </c>
      <c r="S133" s="1">
        <v>559</v>
      </c>
    </row>
    <row r="134" spans="2:19" ht="15.75" customHeight="1" x14ac:dyDescent="0.2">
      <c r="B134" s="1">
        <v>0</v>
      </c>
      <c r="C134" s="6"/>
      <c r="E134" s="1">
        <v>1</v>
      </c>
      <c r="P134" s="1">
        <v>439</v>
      </c>
      <c r="S134" s="1">
        <v>541</v>
      </c>
    </row>
    <row r="135" spans="2:19" ht="15.75" customHeight="1" x14ac:dyDescent="0.2">
      <c r="B135" s="1">
        <v>1</v>
      </c>
      <c r="C135" s="6"/>
      <c r="E135" s="1">
        <v>0</v>
      </c>
      <c r="P135" s="1">
        <v>598</v>
      </c>
      <c r="S135" s="1">
        <v>460</v>
      </c>
    </row>
    <row r="136" spans="2:19" ht="15.75" customHeight="1" x14ac:dyDescent="0.2">
      <c r="B136" s="1">
        <v>1</v>
      </c>
      <c r="C136" s="6"/>
      <c r="E136" s="1">
        <v>1</v>
      </c>
      <c r="P136" s="1">
        <v>604</v>
      </c>
      <c r="S136" s="1">
        <v>707</v>
      </c>
    </row>
    <row r="137" spans="2:19" ht="15.75" customHeight="1" x14ac:dyDescent="0.2">
      <c r="B137" s="1">
        <v>1</v>
      </c>
      <c r="C137" s="6"/>
      <c r="E137" s="1">
        <v>0</v>
      </c>
      <c r="P137" s="1">
        <v>507</v>
      </c>
      <c r="S137" s="1">
        <v>513</v>
      </c>
    </row>
    <row r="138" spans="2:19" ht="15.75" customHeight="1" x14ac:dyDescent="0.2">
      <c r="B138" s="1">
        <v>1</v>
      </c>
      <c r="C138" s="6"/>
      <c r="E138" s="1">
        <v>1</v>
      </c>
      <c r="P138" s="1">
        <v>649</v>
      </c>
      <c r="S138" s="1">
        <v>647</v>
      </c>
    </row>
    <row r="139" spans="2:19" ht="15.75" customHeight="1" x14ac:dyDescent="0.2">
      <c r="B139" s="1">
        <v>0</v>
      </c>
      <c r="C139" s="6"/>
      <c r="E139" s="1">
        <v>1</v>
      </c>
      <c r="P139" s="1">
        <v>672</v>
      </c>
      <c r="S139" s="1">
        <v>710</v>
      </c>
    </row>
    <row r="140" spans="2:19" ht="15.75" customHeight="1" x14ac:dyDescent="0.2">
      <c r="B140" s="1">
        <v>1</v>
      </c>
      <c r="C140" s="6"/>
      <c r="E140" s="1">
        <v>1</v>
      </c>
      <c r="P140" s="1">
        <v>622</v>
      </c>
      <c r="S140" s="1">
        <v>413</v>
      </c>
    </row>
    <row r="141" spans="2:19" ht="15.75" customHeight="1" x14ac:dyDescent="0.2">
      <c r="B141" s="1">
        <v>1</v>
      </c>
      <c r="C141" s="6"/>
      <c r="E141" s="1">
        <v>1</v>
      </c>
      <c r="P141" s="1">
        <v>549</v>
      </c>
      <c r="S141" s="1">
        <v>523</v>
      </c>
    </row>
    <row r="142" spans="2:19" ht="15.75" customHeight="1" x14ac:dyDescent="0.2">
      <c r="B142" s="1">
        <v>1</v>
      </c>
      <c r="C142" s="6"/>
      <c r="E142" s="1">
        <v>1</v>
      </c>
      <c r="P142" s="1">
        <v>545</v>
      </c>
      <c r="S142" s="1">
        <v>482</v>
      </c>
    </row>
    <row r="143" spans="2:19" ht="15.75" customHeight="1" x14ac:dyDescent="0.2">
      <c r="B143" s="1">
        <v>1</v>
      </c>
      <c r="C143" s="6"/>
      <c r="E143" s="1">
        <v>1</v>
      </c>
      <c r="P143" s="1">
        <v>416</v>
      </c>
      <c r="S143" s="1">
        <v>880</v>
      </c>
    </row>
    <row r="144" spans="2:19" ht="15.75" customHeight="1" x14ac:dyDescent="0.2">
      <c r="B144" s="1">
        <v>1</v>
      </c>
      <c r="C144" s="6"/>
      <c r="E144" s="1">
        <v>0</v>
      </c>
      <c r="P144" s="1">
        <v>902</v>
      </c>
      <c r="S144" s="1">
        <v>615</v>
      </c>
    </row>
    <row r="145" spans="2:19" ht="15.75" customHeight="1" x14ac:dyDescent="0.2">
      <c r="B145" s="1">
        <v>1</v>
      </c>
      <c r="C145" s="6"/>
      <c r="E145" s="1">
        <v>1</v>
      </c>
      <c r="P145" s="1">
        <v>501</v>
      </c>
      <c r="S145" s="1">
        <v>461</v>
      </c>
    </row>
    <row r="146" spans="2:19" ht="15.75" customHeight="1" x14ac:dyDescent="0.2">
      <c r="B146" s="1">
        <v>0</v>
      </c>
      <c r="C146" s="6"/>
      <c r="E146" s="1">
        <v>1</v>
      </c>
      <c r="P146" s="1">
        <v>412</v>
      </c>
      <c r="S146" s="1">
        <v>588</v>
      </c>
    </row>
    <row r="147" spans="2:19" ht="15.75" customHeight="1" x14ac:dyDescent="0.2">
      <c r="B147" s="1">
        <v>1</v>
      </c>
      <c r="C147" s="6"/>
      <c r="E147" s="1">
        <v>1</v>
      </c>
      <c r="P147" s="1">
        <v>618</v>
      </c>
      <c r="S147" s="1">
        <v>666</v>
      </c>
    </row>
    <row r="148" spans="2:19" ht="15.75" customHeight="1" x14ac:dyDescent="0.2">
      <c r="B148" s="1">
        <v>1</v>
      </c>
      <c r="C148" s="6"/>
      <c r="E148" s="1">
        <v>1</v>
      </c>
      <c r="P148" s="1">
        <v>824</v>
      </c>
      <c r="S148" s="1">
        <v>745</v>
      </c>
    </row>
    <row r="149" spans="2:19" ht="15.75" customHeight="1" x14ac:dyDescent="0.2">
      <c r="B149" s="1">
        <v>1</v>
      </c>
      <c r="C149" s="6"/>
      <c r="E149" s="1">
        <v>0</v>
      </c>
      <c r="P149" s="1">
        <v>655</v>
      </c>
      <c r="S149" s="1">
        <v>607</v>
      </c>
    </row>
    <row r="150" spans="2:19" ht="15.75" customHeight="1" x14ac:dyDescent="0.2">
      <c r="B150" s="1">
        <v>1</v>
      </c>
      <c r="C150" s="6"/>
      <c r="E150" s="1">
        <v>1</v>
      </c>
      <c r="P150" s="1">
        <v>566</v>
      </c>
      <c r="S150" s="1">
        <v>677</v>
      </c>
    </row>
    <row r="151" spans="2:19" ht="15.75" customHeight="1" x14ac:dyDescent="0.2">
      <c r="B151" s="1">
        <v>0</v>
      </c>
      <c r="C151" s="6"/>
      <c r="E151" s="1">
        <v>1</v>
      </c>
      <c r="P151" s="1">
        <v>436</v>
      </c>
      <c r="S151" s="1">
        <v>395</v>
      </c>
    </row>
    <row r="152" spans="2:19" ht="15.75" customHeight="1" x14ac:dyDescent="0.2">
      <c r="B152" s="1">
        <v>1</v>
      </c>
      <c r="C152" s="6"/>
      <c r="E152" s="1">
        <v>1</v>
      </c>
      <c r="P152" s="1">
        <v>450</v>
      </c>
      <c r="S152" s="1">
        <v>514</v>
      </c>
    </row>
    <row r="153" spans="2:19" ht="15.75" customHeight="1" x14ac:dyDescent="0.2">
      <c r="B153" s="1">
        <v>1</v>
      </c>
      <c r="C153" s="6"/>
      <c r="E153" s="1">
        <v>1</v>
      </c>
      <c r="P153" s="1">
        <v>512</v>
      </c>
      <c r="S153" s="1">
        <v>585</v>
      </c>
    </row>
    <row r="154" spans="2:19" ht="15.75" customHeight="1" x14ac:dyDescent="0.2">
      <c r="B154" s="1">
        <v>0</v>
      </c>
      <c r="C154" s="6"/>
      <c r="E154" s="1">
        <v>0</v>
      </c>
      <c r="P154" s="1">
        <v>557</v>
      </c>
      <c r="S154" s="1">
        <v>567</v>
      </c>
    </row>
    <row r="155" spans="2:19" ht="15.75" customHeight="1" x14ac:dyDescent="0.2">
      <c r="B155" s="1">
        <v>1</v>
      </c>
      <c r="C155" s="6"/>
      <c r="E155" s="1">
        <v>1</v>
      </c>
      <c r="P155" s="1">
        <v>596</v>
      </c>
      <c r="S155" s="1">
        <v>749</v>
      </c>
    </row>
    <row r="156" spans="2:19" ht="15.75" customHeight="1" x14ac:dyDescent="0.2">
      <c r="B156" s="1">
        <v>1</v>
      </c>
      <c r="C156" s="6"/>
      <c r="E156" s="1">
        <v>1</v>
      </c>
      <c r="P156" s="1">
        <v>850</v>
      </c>
      <c r="S156" s="1">
        <v>748</v>
      </c>
    </row>
    <row r="157" spans="2:19" ht="15.75" customHeight="1" x14ac:dyDescent="0.2">
      <c r="B157" s="1">
        <v>1</v>
      </c>
      <c r="C157" s="6"/>
      <c r="E157" s="1">
        <v>1</v>
      </c>
      <c r="P157" s="1">
        <v>537</v>
      </c>
      <c r="S157" s="1">
        <v>651</v>
      </c>
    </row>
    <row r="158" spans="2:19" ht="15.75" customHeight="1" x14ac:dyDescent="0.2">
      <c r="B158" s="1">
        <v>0</v>
      </c>
      <c r="C158" s="6"/>
      <c r="E158" s="1">
        <v>1</v>
      </c>
      <c r="P158" s="1">
        <v>447</v>
      </c>
      <c r="S158" s="1">
        <v>551</v>
      </c>
    </row>
    <row r="159" spans="2:19" ht="15.75" customHeight="1" x14ac:dyDescent="0.2">
      <c r="B159" s="1">
        <v>0</v>
      </c>
      <c r="C159" s="6"/>
      <c r="E159" s="1">
        <v>1</v>
      </c>
      <c r="P159" s="1">
        <v>509</v>
      </c>
      <c r="S159" s="1">
        <v>541</v>
      </c>
    </row>
    <row r="160" spans="2:19" ht="15.75" customHeight="1" x14ac:dyDescent="0.2">
      <c r="B160" s="1">
        <v>1</v>
      </c>
      <c r="C160" s="6"/>
      <c r="E160" s="1">
        <v>0</v>
      </c>
      <c r="P160" s="1">
        <v>547</v>
      </c>
      <c r="S160" s="1">
        <v>499</v>
      </c>
    </row>
    <row r="161" spans="2:19" ht="15.75" customHeight="1" x14ac:dyDescent="0.2">
      <c r="B161" s="1">
        <v>1</v>
      </c>
      <c r="C161" s="6"/>
      <c r="E161" s="1">
        <v>0</v>
      </c>
      <c r="P161" s="1">
        <v>506</v>
      </c>
      <c r="S161" s="1">
        <v>490</v>
      </c>
    </row>
    <row r="162" spans="2:19" ht="15.75" customHeight="1" x14ac:dyDescent="0.2">
      <c r="B162" s="1">
        <v>1</v>
      </c>
      <c r="C162" s="6"/>
      <c r="E162" s="1">
        <v>0</v>
      </c>
      <c r="P162" s="1">
        <v>504</v>
      </c>
      <c r="S162" s="1">
        <v>633</v>
      </c>
    </row>
    <row r="163" spans="2:19" ht="15.75" customHeight="1" x14ac:dyDescent="0.2">
      <c r="B163" s="1">
        <v>0</v>
      </c>
      <c r="C163" s="6"/>
      <c r="E163" s="1">
        <v>1</v>
      </c>
      <c r="P163" s="1">
        <v>439</v>
      </c>
      <c r="S163" s="1">
        <v>655</v>
      </c>
    </row>
    <row r="164" spans="2:19" ht="15.75" customHeight="1" x14ac:dyDescent="0.2">
      <c r="B164" s="1">
        <v>1</v>
      </c>
      <c r="C164" s="6"/>
      <c r="E164" s="1">
        <v>1</v>
      </c>
      <c r="P164" s="1">
        <v>754</v>
      </c>
      <c r="S164" s="1">
        <v>485</v>
      </c>
    </row>
    <row r="165" spans="2:19" ht="15.75" customHeight="1" x14ac:dyDescent="0.2">
      <c r="B165" s="1">
        <v>1</v>
      </c>
      <c r="C165" s="6"/>
      <c r="E165" s="1">
        <v>0</v>
      </c>
      <c r="P165" s="1">
        <v>664</v>
      </c>
      <c r="S165" s="1">
        <v>467</v>
      </c>
    </row>
    <row r="166" spans="2:19" ht="15.75" customHeight="1" x14ac:dyDescent="0.2">
      <c r="B166" s="1">
        <v>1</v>
      </c>
      <c r="C166" s="6"/>
      <c r="E166" s="1">
        <v>0</v>
      </c>
      <c r="P166" s="1">
        <v>574</v>
      </c>
      <c r="S166" s="1">
        <v>418</v>
      </c>
    </row>
    <row r="167" spans="2:19" ht="15.75" customHeight="1" x14ac:dyDescent="0.2">
      <c r="B167" s="1">
        <v>0</v>
      </c>
      <c r="C167" s="6"/>
      <c r="E167" s="1">
        <v>1</v>
      </c>
      <c r="P167" s="1">
        <v>477</v>
      </c>
      <c r="S167" s="1">
        <v>449</v>
      </c>
    </row>
    <row r="168" spans="2:19" ht="15.75" customHeight="1" x14ac:dyDescent="0.2">
      <c r="B168" s="1">
        <v>1</v>
      </c>
      <c r="C168" s="6"/>
      <c r="E168" s="1">
        <v>1</v>
      </c>
      <c r="P168" s="1">
        <v>467</v>
      </c>
      <c r="S168" s="1">
        <v>479</v>
      </c>
    </row>
    <row r="169" spans="2:19" ht="15.75" customHeight="1" x14ac:dyDescent="0.2">
      <c r="B169" s="1">
        <v>1</v>
      </c>
      <c r="C169" s="6"/>
      <c r="E169" s="1">
        <v>0</v>
      </c>
      <c r="P169" s="1">
        <v>410</v>
      </c>
      <c r="S169" s="1">
        <v>549</v>
      </c>
    </row>
    <row r="170" spans="2:19" ht="15.75" customHeight="1" x14ac:dyDescent="0.2">
      <c r="B170" s="1">
        <v>1</v>
      </c>
      <c r="C170" s="6"/>
      <c r="E170" s="1">
        <v>1</v>
      </c>
      <c r="P170" s="1">
        <v>592</v>
      </c>
      <c r="S170" s="1">
        <v>884</v>
      </c>
    </row>
    <row r="171" spans="2:19" ht="15.75" customHeight="1" x14ac:dyDescent="0.2">
      <c r="B171" s="1">
        <v>1</v>
      </c>
      <c r="C171" s="6"/>
      <c r="E171" s="1">
        <v>0</v>
      </c>
      <c r="P171" s="1">
        <v>607</v>
      </c>
      <c r="S171" s="1">
        <v>586</v>
      </c>
    </row>
    <row r="172" spans="2:19" ht="15.75" customHeight="1" x14ac:dyDescent="0.2">
      <c r="B172" s="1">
        <v>1</v>
      </c>
      <c r="C172" s="6"/>
      <c r="E172" s="1">
        <v>0</v>
      </c>
      <c r="P172" s="1">
        <v>613</v>
      </c>
      <c r="S172" s="1">
        <v>529</v>
      </c>
    </row>
    <row r="173" spans="2:19" ht="15.75" customHeight="1" x14ac:dyDescent="0.2">
      <c r="B173" s="1">
        <v>1</v>
      </c>
      <c r="C173" s="6"/>
      <c r="E173" s="1">
        <v>1</v>
      </c>
      <c r="P173" s="1">
        <v>731</v>
      </c>
      <c r="S173" s="1">
        <v>479</v>
      </c>
    </row>
    <row r="174" spans="2:19" ht="15.75" customHeight="1" x14ac:dyDescent="0.2">
      <c r="B174" s="1">
        <v>1</v>
      </c>
      <c r="C174" s="6"/>
      <c r="E174" s="1">
        <v>1</v>
      </c>
      <c r="P174" s="1">
        <v>682</v>
      </c>
      <c r="S174" s="1">
        <v>614</v>
      </c>
    </row>
    <row r="175" spans="2:19" ht="15.75" customHeight="1" x14ac:dyDescent="0.2">
      <c r="B175" s="1">
        <v>0</v>
      </c>
      <c r="C175" s="6"/>
      <c r="E175" s="1">
        <v>1</v>
      </c>
      <c r="P175" s="1">
        <v>504</v>
      </c>
      <c r="S175" s="1">
        <v>685</v>
      </c>
    </row>
    <row r="176" spans="2:19" ht="15.75" customHeight="1" x14ac:dyDescent="0.2">
      <c r="B176" s="1">
        <v>1</v>
      </c>
      <c r="C176" s="6"/>
      <c r="E176" s="1">
        <v>1</v>
      </c>
      <c r="P176" s="1">
        <v>351</v>
      </c>
      <c r="S176" s="1">
        <v>658</v>
      </c>
    </row>
    <row r="177" spans="2:19" ht="15.75" customHeight="1" x14ac:dyDescent="0.2">
      <c r="B177" s="1">
        <v>0</v>
      </c>
      <c r="C177" s="6"/>
      <c r="E177" s="1">
        <v>1</v>
      </c>
      <c r="P177" s="1">
        <v>382</v>
      </c>
      <c r="S177" s="1">
        <v>409</v>
      </c>
    </row>
    <row r="178" spans="2:19" ht="15.75" customHeight="1" x14ac:dyDescent="0.2">
      <c r="B178" s="1">
        <v>1</v>
      </c>
      <c r="C178" s="6"/>
      <c r="E178" s="1">
        <v>1</v>
      </c>
      <c r="P178" s="1">
        <v>596</v>
      </c>
      <c r="S178" s="1">
        <v>639</v>
      </c>
    </row>
    <row r="179" spans="2:19" ht="15.75" customHeight="1" x14ac:dyDescent="0.2">
      <c r="B179" s="1">
        <v>0</v>
      </c>
      <c r="C179" s="6"/>
      <c r="E179" s="1">
        <v>0</v>
      </c>
      <c r="P179" s="1">
        <v>683</v>
      </c>
      <c r="S179" s="1">
        <v>430</v>
      </c>
    </row>
    <row r="180" spans="2:19" ht="15.75" customHeight="1" x14ac:dyDescent="0.2">
      <c r="B180" s="1">
        <v>1</v>
      </c>
      <c r="C180" s="6"/>
      <c r="E180" s="1">
        <v>0</v>
      </c>
      <c r="P180" s="1">
        <v>746</v>
      </c>
      <c r="S180" s="1">
        <v>461</v>
      </c>
    </row>
    <row r="181" spans="2:19" ht="15.75" customHeight="1" x14ac:dyDescent="0.2">
      <c r="B181" s="1">
        <v>0</v>
      </c>
      <c r="C181" s="6"/>
      <c r="E181" s="1">
        <v>0</v>
      </c>
      <c r="P181" s="1">
        <v>688</v>
      </c>
      <c r="S181" s="1">
        <v>587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0</v>
      </c>
      <c r="C2" s="7">
        <v>0</v>
      </c>
      <c r="D2" s="1">
        <v>1</v>
      </c>
      <c r="E2" s="1">
        <v>0</v>
      </c>
      <c r="F2" s="1">
        <v>0</v>
      </c>
      <c r="G2" s="1" t="s">
        <v>19</v>
      </c>
      <c r="H2" s="1">
        <f t="shared" ref="H2:I2" si="0">COUNTIF(A2:A181, 1)</f>
        <v>14</v>
      </c>
      <c r="I2" s="1">
        <f t="shared" si="0"/>
        <v>115</v>
      </c>
      <c r="J2" s="1">
        <f>COUNTIF(C2:C181, 0)</f>
        <v>46</v>
      </c>
      <c r="K2" s="1">
        <f t="shared" ref="K2:L2" si="1">COUNTIF(D2:D181, 1)</f>
        <v>11</v>
      </c>
      <c r="L2" s="1">
        <f t="shared" si="1"/>
        <v>135</v>
      </c>
      <c r="M2" s="1">
        <f>COUNTIF(F2:F181, 0)</f>
        <v>55</v>
      </c>
      <c r="O2" s="1">
        <v>3115</v>
      </c>
      <c r="P2" s="1">
        <v>0</v>
      </c>
      <c r="Q2" s="7">
        <v>2942</v>
      </c>
      <c r="R2" s="6">
        <v>3599</v>
      </c>
      <c r="S2" s="6">
        <v>0</v>
      </c>
      <c r="T2" s="7">
        <v>1660</v>
      </c>
      <c r="U2" s="1" t="s">
        <v>20</v>
      </c>
      <c r="V2" s="1">
        <f t="shared" ref="V2:AA2" si="2">COUNTIF(O2:O181, 0)</f>
        <v>0</v>
      </c>
      <c r="W2" s="1">
        <f t="shared" si="2"/>
        <v>11</v>
      </c>
      <c r="X2" s="1">
        <f t="shared" si="2"/>
        <v>0</v>
      </c>
      <c r="Y2" s="1">
        <f t="shared" si="2"/>
        <v>0</v>
      </c>
      <c r="Z2" s="1">
        <f t="shared" si="2"/>
        <v>4</v>
      </c>
      <c r="AA2" s="1">
        <f t="shared" si="2"/>
        <v>0</v>
      </c>
    </row>
    <row r="3" spans="1:27" x14ac:dyDescent="0.2">
      <c r="A3" s="1">
        <v>1</v>
      </c>
      <c r="B3" s="1">
        <v>0</v>
      </c>
      <c r="C3" s="7">
        <v>1</v>
      </c>
      <c r="D3" s="1">
        <v>1</v>
      </c>
      <c r="E3" s="1">
        <v>1</v>
      </c>
      <c r="F3" s="1">
        <v>0</v>
      </c>
      <c r="G3" s="1" t="s">
        <v>21</v>
      </c>
      <c r="H3" s="1">
        <f>H2/18</f>
        <v>0.77777777777777779</v>
      </c>
      <c r="I3" s="1">
        <f>I2/180</f>
        <v>0.63888888888888884</v>
      </c>
      <c r="J3" s="1">
        <f>J2/60</f>
        <v>0.76666666666666672</v>
      </c>
      <c r="K3" s="1">
        <f>K2/18</f>
        <v>0.61111111111111116</v>
      </c>
      <c r="L3" s="1">
        <f>L2/180</f>
        <v>0.75</v>
      </c>
      <c r="M3" s="1">
        <f>M2/60</f>
        <v>0.91666666666666663</v>
      </c>
      <c r="O3" s="1">
        <v>3854</v>
      </c>
      <c r="P3" s="1">
        <v>183</v>
      </c>
      <c r="Q3" s="7">
        <v>2881</v>
      </c>
      <c r="R3" s="6">
        <v>3774</v>
      </c>
      <c r="S3" s="6">
        <v>1070</v>
      </c>
      <c r="T3" s="7">
        <v>1436</v>
      </c>
      <c r="U3" s="5" t="s">
        <v>22</v>
      </c>
      <c r="V3" s="1">
        <f>SUM(O2:O181)/(18-V2)</f>
        <v>5388</v>
      </c>
      <c r="W3" s="1">
        <f>SUM(P2:P181)/(180-W2)</f>
        <v>677.44378698224853</v>
      </c>
      <c r="X3" s="1">
        <f>SUM(Q2:Q181)/(60-X2)</f>
        <v>1443.2333333333333</v>
      </c>
      <c r="Y3" s="1">
        <f>SUM(R2:R181)/(18-Y2)</f>
        <v>4250.166666666667</v>
      </c>
      <c r="Z3" s="1">
        <f>SUM(S2:S181)/(180-Z2)</f>
        <v>687.77840909090912</v>
      </c>
      <c r="AA3" s="1">
        <f>SUM(T2:T181)/(60-AA2)</f>
        <v>1160.0666666666666</v>
      </c>
    </row>
    <row r="4" spans="1:27" x14ac:dyDescent="0.2">
      <c r="A4" s="1">
        <v>1</v>
      </c>
      <c r="B4" s="1">
        <v>1</v>
      </c>
      <c r="C4" s="7">
        <v>0</v>
      </c>
      <c r="D4" s="1">
        <v>0</v>
      </c>
      <c r="E4" s="1">
        <v>1</v>
      </c>
      <c r="F4" s="1">
        <v>0</v>
      </c>
      <c r="O4" s="1">
        <v>4795</v>
      </c>
      <c r="P4" s="1">
        <v>1053</v>
      </c>
      <c r="Q4" s="7">
        <v>1598</v>
      </c>
      <c r="R4" s="6">
        <v>2847</v>
      </c>
      <c r="S4" s="6">
        <v>748</v>
      </c>
      <c r="T4" s="7">
        <v>1701</v>
      </c>
    </row>
    <row r="5" spans="1:27" x14ac:dyDescent="0.2">
      <c r="A5" s="1">
        <v>0</v>
      </c>
      <c r="B5" s="1">
        <v>1</v>
      </c>
      <c r="C5" s="7">
        <v>0</v>
      </c>
      <c r="D5" s="1">
        <v>1</v>
      </c>
      <c r="E5" s="1">
        <v>1</v>
      </c>
      <c r="F5" s="1">
        <v>0</v>
      </c>
      <c r="O5" s="1">
        <v>3739</v>
      </c>
      <c r="P5" s="1">
        <v>643</v>
      </c>
      <c r="Q5" s="7">
        <v>2143</v>
      </c>
      <c r="R5" s="6">
        <v>3372</v>
      </c>
      <c r="S5" s="6">
        <v>698</v>
      </c>
      <c r="T5" s="7">
        <v>1300</v>
      </c>
    </row>
    <row r="6" spans="1:27" x14ac:dyDescent="0.2">
      <c r="A6" s="1">
        <v>1</v>
      </c>
      <c r="B6" s="1">
        <v>0</v>
      </c>
      <c r="C6" s="7">
        <v>0</v>
      </c>
      <c r="D6" s="1">
        <v>0</v>
      </c>
      <c r="E6" s="1">
        <v>1</v>
      </c>
      <c r="F6" s="1">
        <v>0</v>
      </c>
      <c r="O6" s="1">
        <v>5845</v>
      </c>
      <c r="P6" s="1">
        <v>0</v>
      </c>
      <c r="Q6" s="7">
        <v>1948</v>
      </c>
      <c r="R6" s="6">
        <v>3749</v>
      </c>
      <c r="S6" s="6">
        <v>1024</v>
      </c>
      <c r="T6" s="7">
        <v>1257</v>
      </c>
    </row>
    <row r="7" spans="1:27" x14ac:dyDescent="0.2">
      <c r="A7" s="1">
        <v>1</v>
      </c>
      <c r="B7" s="1">
        <v>1</v>
      </c>
      <c r="C7" s="7">
        <v>0</v>
      </c>
      <c r="D7" s="1">
        <v>0</v>
      </c>
      <c r="E7" s="1">
        <v>1</v>
      </c>
      <c r="F7" s="1">
        <v>0</v>
      </c>
      <c r="O7" s="1">
        <v>5059</v>
      </c>
      <c r="P7" s="1">
        <v>832</v>
      </c>
      <c r="Q7" s="7">
        <v>2103</v>
      </c>
      <c r="R7" s="6">
        <v>4726</v>
      </c>
      <c r="S7" s="6">
        <v>1007</v>
      </c>
      <c r="T7" s="7">
        <v>1168</v>
      </c>
    </row>
    <row r="8" spans="1:27" x14ac:dyDescent="0.2">
      <c r="A8" s="1">
        <v>1</v>
      </c>
      <c r="B8" s="1">
        <v>1</v>
      </c>
      <c r="C8" s="7">
        <v>0</v>
      </c>
      <c r="D8" s="1">
        <v>1</v>
      </c>
      <c r="E8" s="1">
        <v>1</v>
      </c>
      <c r="F8" s="1">
        <v>0</v>
      </c>
      <c r="O8" s="1">
        <v>4864</v>
      </c>
      <c r="P8" s="1">
        <v>639</v>
      </c>
      <c r="Q8" s="7">
        <v>2073</v>
      </c>
      <c r="R8" s="6">
        <v>3313</v>
      </c>
      <c r="S8" s="6">
        <v>749</v>
      </c>
      <c r="T8" s="7">
        <v>1160</v>
      </c>
    </row>
    <row r="9" spans="1:27" x14ac:dyDescent="0.2">
      <c r="A9" s="1">
        <v>1</v>
      </c>
      <c r="B9" s="1">
        <v>0</v>
      </c>
      <c r="C9" s="7">
        <v>0</v>
      </c>
      <c r="D9" s="1">
        <v>0</v>
      </c>
      <c r="E9" s="1">
        <v>0</v>
      </c>
      <c r="F9" s="1">
        <v>0</v>
      </c>
      <c r="O9" s="1">
        <v>5069</v>
      </c>
      <c r="P9" s="1">
        <v>941</v>
      </c>
      <c r="Q9" s="7">
        <v>1911</v>
      </c>
      <c r="R9" s="6">
        <v>3635</v>
      </c>
      <c r="S9" s="6">
        <v>836</v>
      </c>
      <c r="T9" s="7">
        <v>890</v>
      </c>
    </row>
    <row r="10" spans="1:27" x14ac:dyDescent="0.2">
      <c r="A10" s="1">
        <v>1</v>
      </c>
      <c r="B10" s="1">
        <v>0</v>
      </c>
      <c r="C10" s="7">
        <v>0</v>
      </c>
      <c r="D10" s="1">
        <v>0</v>
      </c>
      <c r="E10" s="1">
        <v>0</v>
      </c>
      <c r="F10" s="1">
        <v>0</v>
      </c>
      <c r="O10" s="1">
        <v>4857</v>
      </c>
      <c r="P10" s="1">
        <v>828</v>
      </c>
      <c r="Q10" s="7">
        <v>1331</v>
      </c>
      <c r="R10" s="6">
        <v>5369</v>
      </c>
      <c r="S10" s="6">
        <v>794</v>
      </c>
      <c r="T10" s="7">
        <v>946</v>
      </c>
    </row>
    <row r="11" spans="1:27" x14ac:dyDescent="0.2">
      <c r="A11" s="1">
        <v>0</v>
      </c>
      <c r="B11" s="1">
        <v>0</v>
      </c>
      <c r="C11" s="7">
        <v>0</v>
      </c>
      <c r="D11" s="1">
        <v>1</v>
      </c>
      <c r="E11" s="1">
        <v>1</v>
      </c>
      <c r="F11" s="1">
        <v>0</v>
      </c>
      <c r="O11" s="1">
        <v>6391</v>
      </c>
      <c r="P11" s="1">
        <v>594</v>
      </c>
      <c r="Q11" s="7">
        <v>1924</v>
      </c>
      <c r="R11" s="6">
        <v>4354</v>
      </c>
      <c r="S11" s="6">
        <v>585</v>
      </c>
      <c r="T11" s="7">
        <v>1801</v>
      </c>
    </row>
    <row r="12" spans="1:27" x14ac:dyDescent="0.2">
      <c r="A12" s="1">
        <v>0</v>
      </c>
      <c r="B12" s="1">
        <v>0</v>
      </c>
      <c r="C12" s="7">
        <v>1</v>
      </c>
      <c r="D12" s="1">
        <v>1</v>
      </c>
      <c r="E12" s="1">
        <v>1</v>
      </c>
      <c r="F12" s="1">
        <v>1</v>
      </c>
      <c r="O12" s="1">
        <v>6959</v>
      </c>
      <c r="P12" s="1">
        <v>0</v>
      </c>
      <c r="Q12" s="7">
        <v>961</v>
      </c>
      <c r="R12" s="6">
        <v>4235</v>
      </c>
      <c r="S12" s="6">
        <v>704</v>
      </c>
      <c r="T12" s="7">
        <v>1048</v>
      </c>
    </row>
    <row r="13" spans="1:27" x14ac:dyDescent="0.2">
      <c r="A13" s="1">
        <v>1</v>
      </c>
      <c r="B13" s="1">
        <v>1</v>
      </c>
      <c r="C13" s="7">
        <v>0</v>
      </c>
      <c r="D13" s="1">
        <v>1</v>
      </c>
      <c r="E13" s="1">
        <v>0</v>
      </c>
      <c r="F13" s="1">
        <v>0</v>
      </c>
      <c r="O13" s="1">
        <v>6336</v>
      </c>
      <c r="P13" s="1">
        <v>647</v>
      </c>
      <c r="Q13" s="7">
        <v>1581</v>
      </c>
      <c r="R13" s="6">
        <v>3425</v>
      </c>
      <c r="S13" s="6">
        <v>686</v>
      </c>
      <c r="T13" s="7">
        <v>1771</v>
      </c>
    </row>
    <row r="14" spans="1:27" x14ac:dyDescent="0.2">
      <c r="A14" s="1">
        <v>1</v>
      </c>
      <c r="B14" s="1">
        <v>1</v>
      </c>
      <c r="C14" s="7">
        <v>0</v>
      </c>
      <c r="D14" s="1">
        <v>0</v>
      </c>
      <c r="E14" s="1">
        <v>1</v>
      </c>
      <c r="F14" s="1">
        <v>0</v>
      </c>
      <c r="O14" s="1">
        <v>5762</v>
      </c>
      <c r="P14" s="1">
        <v>782</v>
      </c>
      <c r="Q14" s="7">
        <v>1239</v>
      </c>
      <c r="R14" s="6">
        <v>4616</v>
      </c>
      <c r="S14" s="6">
        <v>748</v>
      </c>
      <c r="T14" s="7">
        <v>1072</v>
      </c>
    </row>
    <row r="15" spans="1:27" x14ac:dyDescent="0.2">
      <c r="A15" s="1">
        <v>1</v>
      </c>
      <c r="B15" s="1">
        <v>1</v>
      </c>
      <c r="C15" s="7">
        <v>0</v>
      </c>
      <c r="D15" s="1">
        <v>1</v>
      </c>
      <c r="E15" s="1">
        <v>1</v>
      </c>
      <c r="F15" s="1">
        <v>0</v>
      </c>
      <c r="O15" s="1">
        <v>7699</v>
      </c>
      <c r="P15" s="1">
        <v>556</v>
      </c>
      <c r="Q15" s="7">
        <v>1517</v>
      </c>
      <c r="R15" s="6">
        <v>4383</v>
      </c>
      <c r="S15" s="6">
        <v>738</v>
      </c>
      <c r="T15" s="7">
        <v>1963</v>
      </c>
    </row>
    <row r="16" spans="1:27" x14ac:dyDescent="0.2">
      <c r="A16" s="1">
        <v>1</v>
      </c>
      <c r="B16" s="1">
        <v>1</v>
      </c>
      <c r="C16" s="7">
        <v>0</v>
      </c>
      <c r="D16" s="1">
        <v>1</v>
      </c>
      <c r="E16" s="1">
        <v>1</v>
      </c>
      <c r="F16" s="1">
        <v>0</v>
      </c>
      <c r="O16" s="1">
        <v>8542</v>
      </c>
      <c r="P16" s="1">
        <v>1075</v>
      </c>
      <c r="Q16" s="7">
        <v>1559</v>
      </c>
      <c r="R16" s="6">
        <v>5135</v>
      </c>
      <c r="S16" s="6">
        <v>841</v>
      </c>
      <c r="T16" s="7">
        <v>1123</v>
      </c>
    </row>
    <row r="17" spans="1:20" x14ac:dyDescent="0.2">
      <c r="A17" s="1">
        <v>0</v>
      </c>
      <c r="B17" s="1">
        <v>1</v>
      </c>
      <c r="C17" s="7">
        <v>0</v>
      </c>
      <c r="D17" s="1">
        <v>1</v>
      </c>
      <c r="E17" s="1">
        <v>1</v>
      </c>
      <c r="F17" s="1">
        <v>0</v>
      </c>
      <c r="O17" s="1">
        <v>4472</v>
      </c>
      <c r="P17" s="1">
        <v>793</v>
      </c>
      <c r="Q17" s="7">
        <v>946</v>
      </c>
      <c r="R17" s="6">
        <v>4665</v>
      </c>
      <c r="S17" s="6">
        <v>896</v>
      </c>
      <c r="T17" s="7">
        <v>1078</v>
      </c>
    </row>
    <row r="18" spans="1:20" x14ac:dyDescent="0.2">
      <c r="A18" s="1">
        <v>1</v>
      </c>
      <c r="B18" s="1">
        <v>1</v>
      </c>
      <c r="C18" s="7">
        <v>0</v>
      </c>
      <c r="D18" s="1">
        <v>0</v>
      </c>
      <c r="E18" s="1">
        <v>1</v>
      </c>
      <c r="F18" s="1">
        <v>0</v>
      </c>
      <c r="O18" s="1">
        <v>5973</v>
      </c>
      <c r="P18" s="1">
        <v>599</v>
      </c>
      <c r="Q18" s="7">
        <v>1169</v>
      </c>
      <c r="R18" s="6">
        <v>7797</v>
      </c>
      <c r="S18" s="6">
        <v>814</v>
      </c>
      <c r="T18" s="7">
        <v>1003</v>
      </c>
    </row>
    <row r="19" spans="1:20" x14ac:dyDescent="0.2">
      <c r="A19" s="1">
        <v>1</v>
      </c>
      <c r="B19" s="1">
        <v>0</v>
      </c>
      <c r="C19" s="7">
        <v>0</v>
      </c>
      <c r="D19" s="1">
        <v>1</v>
      </c>
      <c r="E19" s="1">
        <v>1</v>
      </c>
      <c r="F19" s="1">
        <v>0</v>
      </c>
      <c r="O19" s="1">
        <v>3653</v>
      </c>
      <c r="P19" s="1">
        <v>590</v>
      </c>
      <c r="Q19" s="7">
        <v>939</v>
      </c>
      <c r="R19" s="6">
        <v>3509</v>
      </c>
      <c r="S19" s="6">
        <v>997</v>
      </c>
      <c r="T19" s="7">
        <v>832</v>
      </c>
    </row>
    <row r="20" spans="1:20" x14ac:dyDescent="0.2">
      <c r="B20" s="1">
        <v>1</v>
      </c>
      <c r="C20" s="7">
        <v>0</v>
      </c>
      <c r="E20" s="1">
        <v>0</v>
      </c>
      <c r="F20" s="1">
        <v>0</v>
      </c>
      <c r="P20" s="1">
        <v>724</v>
      </c>
      <c r="Q20" s="7">
        <v>1385</v>
      </c>
      <c r="R20" s="6"/>
      <c r="S20" s="6">
        <v>0</v>
      </c>
      <c r="T20" s="7">
        <v>1026</v>
      </c>
    </row>
    <row r="21" spans="1:20" ht="15.75" customHeight="1" x14ac:dyDescent="0.2">
      <c r="B21" s="1">
        <v>0</v>
      </c>
      <c r="C21" s="7">
        <v>0</v>
      </c>
      <c r="E21" s="1">
        <v>1</v>
      </c>
      <c r="F21" s="1">
        <v>0</v>
      </c>
      <c r="P21" s="1">
        <v>747</v>
      </c>
      <c r="Q21" s="7">
        <v>1031</v>
      </c>
      <c r="R21" s="6"/>
      <c r="S21" s="6">
        <v>954</v>
      </c>
      <c r="T21" s="7">
        <v>780</v>
      </c>
    </row>
    <row r="22" spans="1:20" ht="15.75" customHeight="1" x14ac:dyDescent="0.2">
      <c r="B22" s="1">
        <v>0</v>
      </c>
      <c r="C22" s="7">
        <v>1</v>
      </c>
      <c r="E22" s="1">
        <v>0</v>
      </c>
      <c r="F22" s="1">
        <v>1</v>
      </c>
      <c r="P22" s="1">
        <v>602</v>
      </c>
      <c r="Q22" s="7">
        <v>1341</v>
      </c>
      <c r="R22" s="6"/>
      <c r="S22" s="6">
        <v>680</v>
      </c>
      <c r="T22" s="7">
        <v>1257</v>
      </c>
    </row>
    <row r="23" spans="1:20" ht="15.75" customHeight="1" x14ac:dyDescent="0.2">
      <c r="B23" s="1">
        <v>0</v>
      </c>
      <c r="C23" s="7">
        <v>1</v>
      </c>
      <c r="E23" s="1">
        <v>1</v>
      </c>
      <c r="F23" s="1">
        <v>0</v>
      </c>
      <c r="P23" s="1">
        <v>0</v>
      </c>
      <c r="Q23" s="7">
        <v>2997</v>
      </c>
      <c r="R23" s="6"/>
      <c r="S23" s="6">
        <v>806</v>
      </c>
      <c r="T23" s="7">
        <v>950</v>
      </c>
    </row>
    <row r="24" spans="1:20" ht="15.75" customHeight="1" x14ac:dyDescent="0.2">
      <c r="B24" s="1">
        <v>1</v>
      </c>
      <c r="C24" s="7">
        <v>1</v>
      </c>
      <c r="E24" s="1">
        <v>1</v>
      </c>
      <c r="F24" s="1">
        <v>0</v>
      </c>
      <c r="P24" s="1">
        <v>1055</v>
      </c>
      <c r="Q24" s="7">
        <v>2976</v>
      </c>
      <c r="R24" s="6"/>
      <c r="S24" s="6">
        <v>725</v>
      </c>
      <c r="T24" s="7">
        <v>900</v>
      </c>
    </row>
    <row r="25" spans="1:20" ht="15.75" customHeight="1" x14ac:dyDescent="0.2">
      <c r="B25" s="1">
        <v>0</v>
      </c>
      <c r="C25" s="7">
        <v>0</v>
      </c>
      <c r="E25" s="1">
        <v>1</v>
      </c>
      <c r="F25" s="1">
        <v>0</v>
      </c>
      <c r="P25" s="1">
        <v>0</v>
      </c>
      <c r="Q25" s="7">
        <v>1921</v>
      </c>
      <c r="R25" s="6"/>
      <c r="S25" s="6">
        <v>787</v>
      </c>
      <c r="T25" s="7">
        <v>1488</v>
      </c>
    </row>
    <row r="26" spans="1:20" ht="15.75" customHeight="1" x14ac:dyDescent="0.2">
      <c r="B26" s="1">
        <v>0</v>
      </c>
      <c r="C26" s="7">
        <v>1</v>
      </c>
      <c r="E26" s="1">
        <v>1</v>
      </c>
      <c r="F26" s="1">
        <v>0</v>
      </c>
      <c r="P26" s="1">
        <v>900</v>
      </c>
      <c r="Q26" s="7">
        <v>867</v>
      </c>
      <c r="R26" s="6"/>
      <c r="S26" s="6">
        <v>634</v>
      </c>
      <c r="T26" s="7">
        <v>1148</v>
      </c>
    </row>
    <row r="27" spans="1:20" ht="15.75" customHeight="1" x14ac:dyDescent="0.2">
      <c r="B27" s="1">
        <v>1</v>
      </c>
      <c r="C27" s="7">
        <v>1</v>
      </c>
      <c r="E27" s="1">
        <v>0</v>
      </c>
      <c r="F27" s="1">
        <v>0</v>
      </c>
      <c r="P27" s="1">
        <v>962</v>
      </c>
      <c r="Q27" s="7">
        <v>1816</v>
      </c>
      <c r="R27" s="6"/>
      <c r="S27" s="6">
        <v>760</v>
      </c>
      <c r="T27" s="7">
        <v>1007</v>
      </c>
    </row>
    <row r="28" spans="1:20" ht="15.75" customHeight="1" x14ac:dyDescent="0.2">
      <c r="B28" s="1">
        <v>1</v>
      </c>
      <c r="C28" s="7">
        <v>0</v>
      </c>
      <c r="E28" s="1">
        <v>1</v>
      </c>
      <c r="F28" s="1">
        <v>0</v>
      </c>
      <c r="P28" s="1">
        <v>1001</v>
      </c>
      <c r="Q28" s="7">
        <v>1587</v>
      </c>
      <c r="R28" s="6"/>
      <c r="S28" s="6">
        <v>887</v>
      </c>
      <c r="T28" s="7">
        <v>745</v>
      </c>
    </row>
    <row r="29" spans="1:20" ht="15.75" customHeight="1" x14ac:dyDescent="0.2">
      <c r="B29" s="1">
        <v>0</v>
      </c>
      <c r="C29" s="7">
        <v>1</v>
      </c>
      <c r="E29" s="1">
        <v>0</v>
      </c>
      <c r="F29" s="1">
        <v>0</v>
      </c>
      <c r="P29" s="1">
        <v>960</v>
      </c>
      <c r="Q29" s="7">
        <v>1045</v>
      </c>
      <c r="R29" s="6"/>
      <c r="S29" s="6">
        <v>670</v>
      </c>
      <c r="T29" s="7">
        <v>1086</v>
      </c>
    </row>
    <row r="30" spans="1:20" ht="15.75" customHeight="1" x14ac:dyDescent="0.2">
      <c r="B30" s="1">
        <v>0</v>
      </c>
      <c r="C30" s="7">
        <v>1</v>
      </c>
      <c r="E30" s="1">
        <v>1</v>
      </c>
      <c r="F30" s="1">
        <v>0</v>
      </c>
      <c r="P30" s="1">
        <v>718</v>
      </c>
      <c r="Q30" s="7">
        <v>1730</v>
      </c>
      <c r="R30" s="6"/>
      <c r="S30" s="6">
        <v>668</v>
      </c>
      <c r="T30" s="7">
        <v>1265</v>
      </c>
    </row>
    <row r="31" spans="1:20" ht="15.75" customHeight="1" x14ac:dyDescent="0.2">
      <c r="B31" s="1">
        <v>0</v>
      </c>
      <c r="C31" s="7">
        <v>0</v>
      </c>
      <c r="E31" s="1">
        <v>0</v>
      </c>
      <c r="F31" s="1">
        <v>0</v>
      </c>
      <c r="P31" s="1">
        <v>597</v>
      </c>
      <c r="Q31" s="7">
        <v>2110</v>
      </c>
      <c r="R31" s="6"/>
      <c r="S31" s="6">
        <v>906</v>
      </c>
      <c r="T31" s="7">
        <v>827</v>
      </c>
    </row>
    <row r="32" spans="1:20" ht="15.75" customHeight="1" x14ac:dyDescent="0.2">
      <c r="B32" s="1">
        <v>0</v>
      </c>
      <c r="C32" s="7">
        <v>1</v>
      </c>
      <c r="E32" s="1">
        <v>1</v>
      </c>
      <c r="F32" s="1">
        <v>1</v>
      </c>
      <c r="P32" s="1">
        <v>804</v>
      </c>
      <c r="Q32" s="7">
        <v>1167</v>
      </c>
      <c r="R32" s="6"/>
      <c r="S32" s="6">
        <v>545</v>
      </c>
      <c r="T32" s="7">
        <v>1205</v>
      </c>
    </row>
    <row r="33" spans="2:20" ht="15.75" customHeight="1" x14ac:dyDescent="0.2">
      <c r="B33" s="1">
        <v>1</v>
      </c>
      <c r="C33" s="7">
        <v>0</v>
      </c>
      <c r="E33" s="1">
        <v>0</v>
      </c>
      <c r="F33" s="1">
        <v>0</v>
      </c>
      <c r="P33" s="1">
        <v>938</v>
      </c>
      <c r="Q33" s="7">
        <v>1199</v>
      </c>
      <c r="R33" s="6"/>
      <c r="S33" s="6">
        <v>608</v>
      </c>
      <c r="T33" s="7">
        <v>1105</v>
      </c>
    </row>
    <row r="34" spans="2:20" ht="15.75" customHeight="1" x14ac:dyDescent="0.2">
      <c r="B34" s="1">
        <v>0</v>
      </c>
      <c r="C34" s="7">
        <v>1</v>
      </c>
      <c r="E34" s="1">
        <v>1</v>
      </c>
      <c r="F34" s="1">
        <v>0</v>
      </c>
      <c r="P34" s="1">
        <v>880</v>
      </c>
      <c r="Q34" s="7">
        <v>1189</v>
      </c>
      <c r="R34" s="6"/>
      <c r="S34" s="6">
        <v>678</v>
      </c>
      <c r="T34" s="7">
        <v>1062</v>
      </c>
    </row>
    <row r="35" spans="2:20" ht="15.75" customHeight="1" x14ac:dyDescent="0.2">
      <c r="B35" s="1">
        <v>1</v>
      </c>
      <c r="C35" s="7">
        <v>1</v>
      </c>
      <c r="E35" s="1">
        <v>1</v>
      </c>
      <c r="F35" s="1">
        <v>0</v>
      </c>
      <c r="P35" s="1">
        <v>799</v>
      </c>
      <c r="Q35" s="7">
        <v>1088</v>
      </c>
      <c r="R35" s="6"/>
      <c r="S35" s="6">
        <v>581</v>
      </c>
      <c r="T35" s="7">
        <v>1663</v>
      </c>
    </row>
    <row r="36" spans="2:20" ht="15.75" customHeight="1" x14ac:dyDescent="0.2">
      <c r="B36" s="1">
        <v>1</v>
      </c>
      <c r="C36" s="7">
        <v>0</v>
      </c>
      <c r="E36" s="1">
        <v>1</v>
      </c>
      <c r="F36" s="1">
        <v>0</v>
      </c>
      <c r="P36" s="1">
        <v>926</v>
      </c>
      <c r="Q36" s="7">
        <v>1252</v>
      </c>
      <c r="R36" s="6"/>
      <c r="S36" s="6">
        <v>676</v>
      </c>
      <c r="T36" s="7">
        <v>1251</v>
      </c>
    </row>
    <row r="37" spans="2:20" ht="15.75" customHeight="1" x14ac:dyDescent="0.2">
      <c r="B37" s="1">
        <v>0</v>
      </c>
      <c r="C37" s="7">
        <v>0</v>
      </c>
      <c r="E37" s="1">
        <v>1</v>
      </c>
      <c r="F37" s="1">
        <v>0</v>
      </c>
      <c r="P37" s="1">
        <v>652</v>
      </c>
      <c r="Q37" s="7">
        <v>1505</v>
      </c>
      <c r="R37" s="6"/>
      <c r="S37" s="6">
        <v>818</v>
      </c>
      <c r="T37" s="7">
        <v>1351</v>
      </c>
    </row>
    <row r="38" spans="2:20" ht="15.75" customHeight="1" x14ac:dyDescent="0.2">
      <c r="B38" s="1">
        <v>1</v>
      </c>
      <c r="C38" s="7">
        <v>0</v>
      </c>
      <c r="E38" s="1">
        <v>0</v>
      </c>
      <c r="F38" s="1">
        <v>0</v>
      </c>
      <c r="P38" s="1">
        <v>539</v>
      </c>
      <c r="Q38" s="7">
        <v>1148</v>
      </c>
      <c r="R38" s="6"/>
      <c r="S38" s="6">
        <v>560</v>
      </c>
      <c r="T38" s="7">
        <v>1485</v>
      </c>
    </row>
    <row r="39" spans="2:20" ht="15.75" customHeight="1" x14ac:dyDescent="0.2">
      <c r="B39" s="1">
        <v>1</v>
      </c>
      <c r="C39" s="7">
        <v>0</v>
      </c>
      <c r="E39" s="1">
        <v>0</v>
      </c>
      <c r="F39" s="1">
        <v>0</v>
      </c>
      <c r="P39" s="1">
        <v>506</v>
      </c>
      <c r="Q39" s="7">
        <v>1083</v>
      </c>
      <c r="R39" s="6"/>
      <c r="S39" s="6">
        <v>775</v>
      </c>
      <c r="T39" s="7">
        <v>1006</v>
      </c>
    </row>
    <row r="40" spans="2:20" ht="15.75" customHeight="1" x14ac:dyDescent="0.2">
      <c r="B40" s="1">
        <v>1</v>
      </c>
      <c r="C40" s="7">
        <v>0</v>
      </c>
      <c r="E40" s="1">
        <v>0</v>
      </c>
      <c r="F40" s="1">
        <v>0</v>
      </c>
      <c r="P40" s="1">
        <v>712</v>
      </c>
      <c r="Q40" s="7">
        <v>1412</v>
      </c>
      <c r="R40" s="6"/>
      <c r="S40" s="6">
        <v>654</v>
      </c>
      <c r="T40" s="7">
        <v>1133</v>
      </c>
    </row>
    <row r="41" spans="2:20" ht="15.75" customHeight="1" x14ac:dyDescent="0.2">
      <c r="B41" s="1">
        <v>1</v>
      </c>
      <c r="C41" s="7">
        <v>0</v>
      </c>
      <c r="E41" s="1">
        <v>1</v>
      </c>
      <c r="F41" s="1">
        <v>0</v>
      </c>
      <c r="P41" s="1">
        <v>446</v>
      </c>
      <c r="Q41" s="7">
        <v>1450</v>
      </c>
      <c r="R41" s="6"/>
      <c r="S41" s="6">
        <v>540</v>
      </c>
      <c r="T41" s="7">
        <v>905</v>
      </c>
    </row>
    <row r="42" spans="2:20" ht="15.75" customHeight="1" x14ac:dyDescent="0.2">
      <c r="B42" s="1">
        <v>0</v>
      </c>
      <c r="C42" s="7">
        <v>1</v>
      </c>
      <c r="E42" s="1">
        <v>1</v>
      </c>
      <c r="F42" s="1">
        <v>1</v>
      </c>
      <c r="P42" s="1">
        <v>532</v>
      </c>
      <c r="Q42" s="7">
        <v>1415</v>
      </c>
      <c r="R42" s="6"/>
      <c r="S42" s="6">
        <v>667</v>
      </c>
      <c r="T42" s="7">
        <v>1022</v>
      </c>
    </row>
    <row r="43" spans="2:20" ht="15.75" customHeight="1" x14ac:dyDescent="0.2">
      <c r="B43" s="1">
        <v>0</v>
      </c>
      <c r="C43" s="7">
        <v>0</v>
      </c>
      <c r="E43" s="1">
        <v>0</v>
      </c>
      <c r="F43" s="1">
        <v>0</v>
      </c>
      <c r="P43" s="1">
        <v>699</v>
      </c>
      <c r="Q43" s="7">
        <v>936</v>
      </c>
      <c r="R43" s="6"/>
      <c r="S43" s="6">
        <v>738</v>
      </c>
      <c r="T43" s="7">
        <v>805</v>
      </c>
    </row>
    <row r="44" spans="2:20" ht="15.75" customHeight="1" x14ac:dyDescent="0.2">
      <c r="B44" s="1">
        <v>1</v>
      </c>
      <c r="C44" s="7">
        <v>0</v>
      </c>
      <c r="E44" s="1">
        <v>1</v>
      </c>
      <c r="F44" s="1">
        <v>0</v>
      </c>
      <c r="P44" s="1">
        <v>602</v>
      </c>
      <c r="Q44" s="7">
        <v>976</v>
      </c>
      <c r="R44" s="6"/>
      <c r="S44" s="6">
        <v>968</v>
      </c>
      <c r="T44" s="7">
        <v>823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392</v>
      </c>
      <c r="Q45" s="7">
        <v>1131</v>
      </c>
      <c r="R45" s="6"/>
      <c r="S45" s="6">
        <v>751</v>
      </c>
      <c r="T45" s="7">
        <v>926</v>
      </c>
    </row>
    <row r="46" spans="2:20" ht="15.75" customHeight="1" x14ac:dyDescent="0.2">
      <c r="B46" s="1">
        <v>1</v>
      </c>
      <c r="C46" s="7">
        <v>0</v>
      </c>
      <c r="E46" s="1">
        <v>0</v>
      </c>
      <c r="F46" s="1">
        <v>0</v>
      </c>
      <c r="P46" s="1">
        <v>535</v>
      </c>
      <c r="Q46" s="7">
        <v>1772</v>
      </c>
      <c r="R46" s="6"/>
      <c r="S46" s="6">
        <v>582</v>
      </c>
      <c r="T46" s="7">
        <v>1366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1">
        <v>0</v>
      </c>
      <c r="P47" s="1">
        <v>622</v>
      </c>
      <c r="Q47" s="7">
        <v>1095</v>
      </c>
      <c r="R47" s="6"/>
      <c r="S47" s="6">
        <v>732</v>
      </c>
      <c r="T47" s="7">
        <v>1103</v>
      </c>
    </row>
    <row r="48" spans="2:20" ht="15.75" customHeight="1" x14ac:dyDescent="0.2">
      <c r="B48" s="1">
        <v>1</v>
      </c>
      <c r="C48" s="7">
        <v>0</v>
      </c>
      <c r="E48" s="1">
        <v>0</v>
      </c>
      <c r="F48" s="1">
        <v>0</v>
      </c>
      <c r="P48" s="1">
        <v>588</v>
      </c>
      <c r="Q48" s="7">
        <v>1574</v>
      </c>
      <c r="R48" s="6"/>
      <c r="S48" s="6">
        <v>619</v>
      </c>
      <c r="T48" s="7">
        <v>1401</v>
      </c>
    </row>
    <row r="49" spans="2:20" ht="15.75" customHeight="1" x14ac:dyDescent="0.2">
      <c r="B49" s="1">
        <v>1</v>
      </c>
      <c r="C49" s="7">
        <v>0</v>
      </c>
      <c r="E49" s="1">
        <v>1</v>
      </c>
      <c r="F49" s="1">
        <v>0</v>
      </c>
      <c r="P49" s="1">
        <v>643</v>
      </c>
      <c r="Q49" s="7">
        <v>1414</v>
      </c>
      <c r="R49" s="6"/>
      <c r="S49" s="6">
        <v>650</v>
      </c>
      <c r="T49" s="7">
        <v>872</v>
      </c>
    </row>
    <row r="50" spans="2:20" ht="15.75" customHeight="1" x14ac:dyDescent="0.2">
      <c r="B50" s="1">
        <v>0</v>
      </c>
      <c r="C50" s="7">
        <v>0</v>
      </c>
      <c r="E50" s="1">
        <v>1</v>
      </c>
      <c r="F50" s="1">
        <v>0</v>
      </c>
      <c r="P50" s="1">
        <v>674</v>
      </c>
      <c r="Q50" s="7">
        <v>766</v>
      </c>
      <c r="R50" s="6"/>
      <c r="S50" s="6">
        <v>648</v>
      </c>
      <c r="T50" s="7">
        <v>1056</v>
      </c>
    </row>
    <row r="51" spans="2:20" ht="15.75" customHeight="1" x14ac:dyDescent="0.2">
      <c r="B51" s="1">
        <v>1</v>
      </c>
      <c r="C51" s="7">
        <v>0</v>
      </c>
      <c r="E51" s="1">
        <v>1</v>
      </c>
      <c r="F51" s="1">
        <v>0</v>
      </c>
      <c r="P51" s="1">
        <v>568</v>
      </c>
      <c r="Q51" s="7">
        <v>714</v>
      </c>
      <c r="R51" s="6"/>
      <c r="S51" s="6">
        <v>999</v>
      </c>
      <c r="T51" s="7">
        <v>749</v>
      </c>
    </row>
    <row r="52" spans="2:20" ht="15.75" customHeight="1" x14ac:dyDescent="0.2">
      <c r="B52" s="1">
        <v>1</v>
      </c>
      <c r="C52" s="7">
        <v>1</v>
      </c>
      <c r="E52" s="1">
        <v>0</v>
      </c>
      <c r="F52" s="1">
        <v>1</v>
      </c>
      <c r="P52" s="1">
        <v>766</v>
      </c>
      <c r="Q52" s="7">
        <v>1010</v>
      </c>
      <c r="R52" s="6"/>
      <c r="S52" s="6">
        <v>1022</v>
      </c>
      <c r="T52" s="7">
        <v>906</v>
      </c>
    </row>
    <row r="53" spans="2:20" ht="15.75" customHeight="1" x14ac:dyDescent="0.2">
      <c r="B53" s="1">
        <v>1</v>
      </c>
      <c r="C53" s="7">
        <v>0</v>
      </c>
      <c r="E53" s="1">
        <v>1</v>
      </c>
      <c r="F53" s="1">
        <v>0</v>
      </c>
      <c r="P53" s="1">
        <v>821</v>
      </c>
      <c r="Q53" s="7">
        <v>1144</v>
      </c>
      <c r="R53" s="6"/>
      <c r="S53" s="6">
        <v>628</v>
      </c>
      <c r="T53" s="7">
        <v>873</v>
      </c>
    </row>
    <row r="54" spans="2:20" ht="15.75" customHeight="1" x14ac:dyDescent="0.2">
      <c r="B54" s="1">
        <v>1</v>
      </c>
      <c r="C54" s="7">
        <v>0</v>
      </c>
      <c r="E54" s="1">
        <v>1</v>
      </c>
      <c r="F54" s="1">
        <v>0</v>
      </c>
      <c r="P54" s="1">
        <v>883</v>
      </c>
      <c r="Q54" s="7">
        <v>978</v>
      </c>
      <c r="R54" s="6"/>
      <c r="S54" s="6">
        <v>715</v>
      </c>
      <c r="T54" s="7">
        <v>850</v>
      </c>
    </row>
    <row r="55" spans="2:20" ht="15.75" customHeight="1" x14ac:dyDescent="0.2">
      <c r="B55" s="1">
        <v>0</v>
      </c>
      <c r="C55" s="7">
        <v>0</v>
      </c>
      <c r="E55" s="1">
        <v>1</v>
      </c>
      <c r="F55" s="1">
        <v>0</v>
      </c>
      <c r="P55" s="1">
        <v>0</v>
      </c>
      <c r="Q55" s="7">
        <v>1065</v>
      </c>
      <c r="R55" s="6"/>
      <c r="S55" s="6">
        <v>761</v>
      </c>
      <c r="T55" s="7">
        <v>820</v>
      </c>
    </row>
    <row r="56" spans="2:20" ht="15.75" customHeight="1" x14ac:dyDescent="0.2">
      <c r="B56" s="1">
        <v>0</v>
      </c>
      <c r="C56" s="7">
        <v>0</v>
      </c>
      <c r="E56" s="1">
        <v>1</v>
      </c>
      <c r="F56" s="1">
        <v>0</v>
      </c>
      <c r="P56" s="1">
        <v>680</v>
      </c>
      <c r="Q56" s="7">
        <v>1113</v>
      </c>
      <c r="R56" s="6"/>
      <c r="S56" s="6">
        <v>672</v>
      </c>
      <c r="T56" s="7">
        <v>1377</v>
      </c>
    </row>
    <row r="57" spans="2:20" ht="15.75" customHeight="1" x14ac:dyDescent="0.2">
      <c r="B57" s="1">
        <v>0</v>
      </c>
      <c r="C57" s="7">
        <v>0</v>
      </c>
      <c r="E57" s="1">
        <v>1</v>
      </c>
      <c r="F57" s="1">
        <v>0</v>
      </c>
      <c r="P57" s="1">
        <v>918</v>
      </c>
      <c r="Q57" s="7">
        <v>1205</v>
      </c>
      <c r="R57" s="6"/>
      <c r="S57" s="6">
        <v>758</v>
      </c>
      <c r="T57" s="7">
        <v>1331</v>
      </c>
    </row>
    <row r="58" spans="2:20" ht="15.75" customHeight="1" x14ac:dyDescent="0.2">
      <c r="B58" s="1">
        <v>1</v>
      </c>
      <c r="C58" s="7">
        <v>0</v>
      </c>
      <c r="E58" s="1">
        <v>1</v>
      </c>
      <c r="F58" s="1">
        <v>0</v>
      </c>
      <c r="P58" s="1">
        <v>701</v>
      </c>
      <c r="Q58" s="7">
        <v>1123</v>
      </c>
      <c r="R58" s="6"/>
      <c r="S58" s="6">
        <v>709</v>
      </c>
      <c r="T58" s="7">
        <v>2054</v>
      </c>
    </row>
    <row r="59" spans="2:20" ht="15.75" customHeight="1" x14ac:dyDescent="0.2">
      <c r="B59" s="1">
        <v>0</v>
      </c>
      <c r="C59" s="7">
        <v>0</v>
      </c>
      <c r="E59" s="1">
        <v>1</v>
      </c>
      <c r="F59" s="1">
        <v>0</v>
      </c>
      <c r="P59" s="1">
        <v>764</v>
      </c>
      <c r="Q59" s="7">
        <v>1046</v>
      </c>
      <c r="R59" s="6"/>
      <c r="S59" s="6">
        <v>828</v>
      </c>
      <c r="T59" s="7">
        <v>1062</v>
      </c>
    </row>
    <row r="60" spans="2:20" ht="15.75" customHeight="1" x14ac:dyDescent="0.2">
      <c r="B60" s="1">
        <v>0</v>
      </c>
      <c r="C60" s="7">
        <v>0</v>
      </c>
      <c r="E60" s="1">
        <v>1</v>
      </c>
      <c r="F60" s="1">
        <v>0</v>
      </c>
      <c r="P60" s="1">
        <v>674</v>
      </c>
      <c r="Q60" s="7">
        <v>1199</v>
      </c>
      <c r="R60" s="6"/>
      <c r="S60" s="6">
        <v>562</v>
      </c>
      <c r="T60" s="7">
        <v>1436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721</v>
      </c>
      <c r="Q61" s="7">
        <v>854</v>
      </c>
      <c r="R61" s="6"/>
      <c r="S61" s="6">
        <v>969</v>
      </c>
      <c r="T61" s="7">
        <v>918</v>
      </c>
    </row>
    <row r="62" spans="2:20" ht="15.75" customHeight="1" x14ac:dyDescent="0.2">
      <c r="B62" s="1">
        <v>1</v>
      </c>
      <c r="C62" s="6"/>
      <c r="E62" s="1">
        <v>1</v>
      </c>
      <c r="P62" s="1">
        <v>911</v>
      </c>
      <c r="Q62" s="6"/>
      <c r="R62" s="6"/>
      <c r="S62" s="6">
        <v>759</v>
      </c>
      <c r="T62" s="6"/>
    </row>
    <row r="63" spans="2:20" ht="15.75" customHeight="1" x14ac:dyDescent="0.2">
      <c r="B63" s="1">
        <v>0</v>
      </c>
      <c r="C63" s="6"/>
      <c r="E63" s="1">
        <v>1</v>
      </c>
      <c r="P63" s="1">
        <v>0</v>
      </c>
      <c r="Q63" s="6"/>
      <c r="R63" s="6"/>
      <c r="S63" s="6">
        <v>613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884</v>
      </c>
      <c r="Q64" s="6"/>
      <c r="R64" s="6"/>
      <c r="S64" s="6">
        <v>756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970</v>
      </c>
      <c r="Q65" s="6"/>
      <c r="R65" s="6"/>
      <c r="S65" s="6">
        <v>850</v>
      </c>
      <c r="T65" s="6"/>
    </row>
    <row r="66" spans="2:20" ht="15.75" customHeight="1" x14ac:dyDescent="0.2">
      <c r="B66" s="1">
        <v>1</v>
      </c>
      <c r="C66" s="6"/>
      <c r="E66" s="1">
        <v>1</v>
      </c>
      <c r="P66" s="1">
        <v>617</v>
      </c>
      <c r="Q66" s="6"/>
      <c r="R66" s="6"/>
      <c r="S66" s="6">
        <v>681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719</v>
      </c>
      <c r="Q67" s="6"/>
      <c r="R67" s="6"/>
      <c r="S67" s="6">
        <v>847</v>
      </c>
      <c r="T67" s="6"/>
    </row>
    <row r="68" spans="2:20" ht="15.75" customHeight="1" x14ac:dyDescent="0.2">
      <c r="B68" s="1">
        <v>0</v>
      </c>
      <c r="C68" s="6"/>
      <c r="E68" s="1">
        <v>0</v>
      </c>
      <c r="P68" s="1">
        <v>846</v>
      </c>
      <c r="Q68" s="6"/>
      <c r="R68" s="6"/>
      <c r="S68" s="6">
        <v>0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852</v>
      </c>
      <c r="Q69" s="6"/>
      <c r="R69" s="6"/>
      <c r="S69" s="6">
        <v>828</v>
      </c>
      <c r="T69" s="6"/>
    </row>
    <row r="70" spans="2:20" ht="15.75" customHeight="1" x14ac:dyDescent="0.2">
      <c r="B70" s="1">
        <v>1</v>
      </c>
      <c r="C70" s="6"/>
      <c r="E70" s="1">
        <v>1</v>
      </c>
      <c r="P70" s="1">
        <v>971</v>
      </c>
      <c r="Q70" s="6"/>
      <c r="R70" s="6"/>
      <c r="S70" s="6">
        <v>715</v>
      </c>
      <c r="T70" s="6"/>
    </row>
    <row r="71" spans="2:20" ht="15.75" customHeight="1" x14ac:dyDescent="0.2">
      <c r="B71" s="1">
        <v>1</v>
      </c>
      <c r="C71" s="6"/>
      <c r="E71" s="1">
        <v>1</v>
      </c>
      <c r="P71" s="1">
        <v>698</v>
      </c>
      <c r="Q71" s="6"/>
      <c r="R71" s="6"/>
      <c r="S71" s="6">
        <v>673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512</v>
      </c>
      <c r="Q72" s="6"/>
      <c r="R72" s="6"/>
      <c r="S72" s="6">
        <v>600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655</v>
      </c>
      <c r="Q73" s="6"/>
      <c r="R73" s="6"/>
      <c r="S73" s="6">
        <v>566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758</v>
      </c>
      <c r="Q74" s="6"/>
      <c r="R74" s="6"/>
      <c r="S74" s="6">
        <v>565</v>
      </c>
      <c r="T74" s="6"/>
    </row>
    <row r="75" spans="2:20" ht="15.75" customHeight="1" x14ac:dyDescent="0.2">
      <c r="B75" s="1">
        <v>1</v>
      </c>
      <c r="C75" s="6"/>
      <c r="E75" s="1">
        <v>1</v>
      </c>
      <c r="P75" s="1">
        <v>604</v>
      </c>
      <c r="Q75" s="6"/>
      <c r="R75" s="6"/>
      <c r="S75" s="6">
        <v>892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722</v>
      </c>
      <c r="Q76" s="6"/>
      <c r="R76" s="6"/>
      <c r="S76" s="6">
        <v>978</v>
      </c>
      <c r="T76" s="6"/>
    </row>
    <row r="77" spans="2:20" ht="15.75" customHeight="1" x14ac:dyDescent="0.2">
      <c r="B77" s="1">
        <v>1</v>
      </c>
      <c r="C77" s="6"/>
      <c r="E77" s="1">
        <v>0</v>
      </c>
      <c r="P77" s="1">
        <v>520</v>
      </c>
      <c r="Q77" s="6"/>
      <c r="R77" s="6"/>
      <c r="S77" s="6">
        <v>528</v>
      </c>
      <c r="T77" s="6"/>
    </row>
    <row r="78" spans="2:20" ht="15.75" customHeight="1" x14ac:dyDescent="0.2">
      <c r="B78" s="1">
        <v>1</v>
      </c>
      <c r="C78" s="6"/>
      <c r="E78" s="1">
        <v>1</v>
      </c>
      <c r="P78" s="1">
        <v>855</v>
      </c>
      <c r="Q78" s="6"/>
      <c r="R78" s="6"/>
      <c r="S78" s="6">
        <v>751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766</v>
      </c>
      <c r="Q79" s="6"/>
      <c r="R79" s="6"/>
      <c r="S79" s="6">
        <v>646</v>
      </c>
      <c r="T79" s="6"/>
    </row>
    <row r="80" spans="2:20" ht="15.75" customHeight="1" x14ac:dyDescent="0.2">
      <c r="B80" s="1">
        <v>1</v>
      </c>
      <c r="C80" s="6"/>
      <c r="E80" s="1">
        <v>1</v>
      </c>
      <c r="P80" s="1">
        <v>804</v>
      </c>
      <c r="Q80" s="6"/>
      <c r="R80" s="6"/>
      <c r="S80" s="6">
        <v>556</v>
      </c>
      <c r="T80" s="6"/>
    </row>
    <row r="81" spans="2:20" ht="15.75" customHeight="1" x14ac:dyDescent="0.2">
      <c r="B81" s="1">
        <v>0</v>
      </c>
      <c r="C81" s="6"/>
      <c r="E81" s="1">
        <v>1</v>
      </c>
      <c r="P81" s="1">
        <v>659</v>
      </c>
      <c r="Q81" s="6"/>
      <c r="R81" s="6"/>
      <c r="S81" s="6">
        <v>435</v>
      </c>
      <c r="T81" s="6"/>
    </row>
    <row r="82" spans="2:20" ht="15.75" customHeight="1" x14ac:dyDescent="0.2">
      <c r="B82" s="1">
        <v>1</v>
      </c>
      <c r="C82" s="6"/>
      <c r="E82" s="1">
        <v>0</v>
      </c>
      <c r="P82" s="1">
        <v>674</v>
      </c>
      <c r="Q82" s="6"/>
      <c r="R82" s="6"/>
      <c r="S82" s="6">
        <v>498</v>
      </c>
      <c r="T82" s="6"/>
    </row>
    <row r="83" spans="2:20" ht="15.75" customHeight="1" x14ac:dyDescent="0.2">
      <c r="B83" s="1">
        <v>1</v>
      </c>
      <c r="C83" s="6"/>
      <c r="E83" s="1">
        <v>1</v>
      </c>
      <c r="P83" s="1">
        <v>624</v>
      </c>
      <c r="Q83" s="6"/>
      <c r="R83" s="6"/>
      <c r="S83" s="6">
        <v>640</v>
      </c>
      <c r="T83" s="6"/>
    </row>
    <row r="84" spans="2:20" ht="15.75" customHeight="1" x14ac:dyDescent="0.2">
      <c r="B84" s="1">
        <v>0</v>
      </c>
      <c r="C84" s="6"/>
      <c r="E84" s="1">
        <v>1</v>
      </c>
      <c r="P84" s="1">
        <v>758</v>
      </c>
      <c r="Q84" s="6"/>
      <c r="R84" s="6"/>
      <c r="S84" s="6">
        <v>703</v>
      </c>
      <c r="T84" s="6"/>
    </row>
    <row r="85" spans="2:20" ht="15.75" customHeight="1" x14ac:dyDescent="0.2">
      <c r="B85" s="1">
        <v>0</v>
      </c>
      <c r="C85" s="6"/>
      <c r="E85" s="1">
        <v>1</v>
      </c>
      <c r="P85" s="1">
        <v>589</v>
      </c>
      <c r="Q85" s="6"/>
      <c r="R85" s="6"/>
      <c r="S85" s="6">
        <v>622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620</v>
      </c>
      <c r="Q86" s="6"/>
      <c r="R86" s="6"/>
      <c r="S86" s="6">
        <v>540</v>
      </c>
      <c r="T86" s="6"/>
    </row>
    <row r="87" spans="2:20" ht="15.75" customHeight="1" x14ac:dyDescent="0.2">
      <c r="B87" s="1">
        <v>1</v>
      </c>
      <c r="C87" s="6"/>
      <c r="E87" s="1">
        <v>1</v>
      </c>
      <c r="P87" s="1">
        <v>690</v>
      </c>
      <c r="Q87" s="6"/>
      <c r="R87" s="6"/>
      <c r="S87" s="6">
        <v>723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585</v>
      </c>
      <c r="Q88" s="6"/>
      <c r="R88" s="6"/>
      <c r="S88" s="6">
        <v>810</v>
      </c>
      <c r="T88" s="6"/>
    </row>
    <row r="89" spans="2:20" ht="15.75" customHeight="1" x14ac:dyDescent="0.2">
      <c r="B89" s="1">
        <v>0</v>
      </c>
      <c r="C89" s="6"/>
      <c r="E89" s="1">
        <v>1</v>
      </c>
      <c r="P89" s="1">
        <v>672</v>
      </c>
      <c r="Q89" s="6"/>
      <c r="R89" s="6"/>
      <c r="S89" s="6">
        <v>448</v>
      </c>
      <c r="T89" s="6"/>
    </row>
    <row r="90" spans="2:20" ht="15.75" customHeight="1" x14ac:dyDescent="0.2">
      <c r="B90" s="1">
        <v>1</v>
      </c>
      <c r="C90" s="6"/>
      <c r="E90" s="1">
        <v>0</v>
      </c>
      <c r="P90" s="1">
        <v>878</v>
      </c>
      <c r="Q90" s="6"/>
      <c r="R90" s="6"/>
      <c r="S90" s="6">
        <v>615</v>
      </c>
      <c r="T90" s="6"/>
    </row>
    <row r="91" spans="2:20" ht="15.75" customHeight="1" x14ac:dyDescent="0.2">
      <c r="B91" s="1">
        <v>0</v>
      </c>
      <c r="C91" s="6"/>
      <c r="E91" s="1">
        <v>0</v>
      </c>
      <c r="P91" s="1">
        <v>0</v>
      </c>
      <c r="Q91" s="6"/>
      <c r="R91" s="6"/>
      <c r="S91" s="6">
        <v>774</v>
      </c>
      <c r="T91" s="6"/>
    </row>
    <row r="92" spans="2:20" ht="15.75" customHeight="1" x14ac:dyDescent="0.2">
      <c r="B92" s="1">
        <v>0</v>
      </c>
      <c r="C92" s="6"/>
      <c r="E92" s="1">
        <v>1</v>
      </c>
      <c r="P92" s="1">
        <v>0</v>
      </c>
      <c r="Q92" s="6"/>
      <c r="R92" s="6"/>
      <c r="S92" s="6">
        <v>1092</v>
      </c>
      <c r="T92" s="6"/>
    </row>
    <row r="93" spans="2:20" ht="15.75" customHeight="1" x14ac:dyDescent="0.2">
      <c r="B93" s="1">
        <v>1</v>
      </c>
      <c r="C93" s="6"/>
      <c r="E93" s="1">
        <v>1</v>
      </c>
      <c r="P93" s="1">
        <v>698</v>
      </c>
      <c r="Q93" s="6"/>
      <c r="R93" s="6"/>
      <c r="S93" s="6">
        <v>587</v>
      </c>
      <c r="T93" s="6"/>
    </row>
    <row r="94" spans="2:20" ht="15.75" customHeight="1" x14ac:dyDescent="0.2">
      <c r="B94" s="1">
        <v>1</v>
      </c>
      <c r="C94" s="6"/>
      <c r="E94" s="1">
        <v>1</v>
      </c>
      <c r="P94" s="1">
        <v>665</v>
      </c>
      <c r="Q94" s="6"/>
      <c r="R94" s="6"/>
      <c r="S94" s="6">
        <v>449</v>
      </c>
      <c r="T94" s="6"/>
    </row>
    <row r="95" spans="2:20" ht="15.75" customHeight="1" x14ac:dyDescent="0.2">
      <c r="B95" s="1">
        <v>0</v>
      </c>
      <c r="C95" s="6"/>
      <c r="E95" s="1">
        <v>0</v>
      </c>
      <c r="P95" s="1">
        <v>0</v>
      </c>
      <c r="Q95" s="6"/>
      <c r="R95" s="6"/>
      <c r="S95" s="6">
        <v>480</v>
      </c>
      <c r="T95" s="6"/>
    </row>
    <row r="96" spans="2:20" ht="15.75" customHeight="1" x14ac:dyDescent="0.2">
      <c r="B96" s="1">
        <v>1</v>
      </c>
      <c r="C96" s="6"/>
      <c r="E96" s="1">
        <v>0</v>
      </c>
      <c r="P96" s="1">
        <v>598</v>
      </c>
      <c r="Q96" s="6"/>
      <c r="R96" s="6"/>
      <c r="S96" s="6">
        <v>822</v>
      </c>
      <c r="T96" s="6"/>
    </row>
    <row r="97" spans="2:20" ht="15.75" customHeight="1" x14ac:dyDescent="0.2">
      <c r="B97" s="1">
        <v>0</v>
      </c>
      <c r="C97" s="6"/>
      <c r="E97" s="1">
        <v>1</v>
      </c>
      <c r="P97" s="1">
        <v>500</v>
      </c>
      <c r="Q97" s="6"/>
      <c r="R97" s="6"/>
      <c r="S97" s="6">
        <v>829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491</v>
      </c>
      <c r="Q98" s="6"/>
      <c r="R98" s="6"/>
      <c r="S98" s="6">
        <v>532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746</v>
      </c>
      <c r="Q99" s="6"/>
      <c r="R99" s="6"/>
      <c r="S99" s="6">
        <v>770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544</v>
      </c>
      <c r="Q100" s="6"/>
      <c r="R100" s="6"/>
      <c r="S100" s="6">
        <v>777</v>
      </c>
      <c r="T100" s="6"/>
    </row>
    <row r="101" spans="2:20" ht="15.75" customHeight="1" x14ac:dyDescent="0.2">
      <c r="B101" s="1">
        <v>0</v>
      </c>
      <c r="C101" s="6"/>
      <c r="E101" s="1">
        <v>1</v>
      </c>
      <c r="P101" s="1">
        <v>679</v>
      </c>
      <c r="Q101" s="6"/>
      <c r="R101" s="6"/>
      <c r="S101" s="6">
        <v>911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622</v>
      </c>
      <c r="Q102" s="6"/>
      <c r="R102" s="6"/>
      <c r="S102" s="6">
        <v>470</v>
      </c>
      <c r="T102" s="6"/>
    </row>
    <row r="103" spans="2:20" ht="15.75" customHeight="1" x14ac:dyDescent="0.2">
      <c r="B103" s="1">
        <v>0</v>
      </c>
      <c r="C103" s="6"/>
      <c r="E103" s="1">
        <v>1</v>
      </c>
      <c r="P103" s="1">
        <v>660</v>
      </c>
      <c r="Q103" s="6"/>
      <c r="R103" s="6"/>
      <c r="S103" s="6">
        <v>500</v>
      </c>
      <c r="T103" s="6"/>
    </row>
    <row r="104" spans="2:20" ht="15.75" customHeight="1" x14ac:dyDescent="0.2">
      <c r="B104" s="1">
        <v>1</v>
      </c>
      <c r="C104" s="6"/>
      <c r="E104" s="1">
        <v>1</v>
      </c>
      <c r="P104" s="1">
        <v>1083</v>
      </c>
      <c r="Q104" s="6"/>
      <c r="R104" s="6"/>
      <c r="S104" s="6">
        <v>835</v>
      </c>
      <c r="T104" s="6"/>
    </row>
    <row r="105" spans="2:20" ht="15.75" customHeight="1" x14ac:dyDescent="0.2">
      <c r="B105" s="1">
        <v>1</v>
      </c>
      <c r="C105" s="6"/>
      <c r="E105" s="1">
        <v>0</v>
      </c>
      <c r="P105" s="1">
        <v>785</v>
      </c>
      <c r="Q105" s="6"/>
      <c r="R105" s="6"/>
      <c r="S105" s="6">
        <v>618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736</v>
      </c>
      <c r="Q106" s="6"/>
      <c r="R106" s="6"/>
      <c r="S106" s="6">
        <v>784</v>
      </c>
      <c r="T106" s="6"/>
    </row>
    <row r="107" spans="2:20" ht="15.75" customHeight="1" x14ac:dyDescent="0.2">
      <c r="B107" s="1">
        <v>0</v>
      </c>
      <c r="C107" s="6"/>
      <c r="E107" s="1">
        <v>0</v>
      </c>
      <c r="P107" s="1">
        <v>582</v>
      </c>
      <c r="Q107" s="6"/>
      <c r="R107" s="6"/>
      <c r="S107" s="6">
        <v>606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525</v>
      </c>
      <c r="Q108" s="6"/>
      <c r="R108" s="6"/>
      <c r="S108" s="6">
        <v>597</v>
      </c>
      <c r="T108" s="6"/>
    </row>
    <row r="109" spans="2:20" ht="15.75" customHeight="1" x14ac:dyDescent="0.2">
      <c r="B109" s="1">
        <v>0</v>
      </c>
      <c r="C109" s="6"/>
      <c r="E109" s="1">
        <v>0</v>
      </c>
      <c r="P109" s="1">
        <v>820</v>
      </c>
      <c r="Q109" s="6"/>
      <c r="R109" s="6"/>
      <c r="S109" s="6">
        <v>587</v>
      </c>
      <c r="T109" s="6"/>
    </row>
    <row r="110" spans="2:20" ht="15.75" customHeight="1" x14ac:dyDescent="0.2">
      <c r="B110" s="1">
        <v>1</v>
      </c>
      <c r="C110" s="6"/>
      <c r="E110" s="1">
        <v>1</v>
      </c>
      <c r="P110" s="1">
        <v>786</v>
      </c>
      <c r="Q110" s="6"/>
      <c r="R110" s="6"/>
      <c r="S110" s="6">
        <v>738</v>
      </c>
      <c r="T110" s="6"/>
    </row>
    <row r="111" spans="2:20" ht="15.75" customHeight="1" x14ac:dyDescent="0.2">
      <c r="B111" s="1">
        <v>1</v>
      </c>
      <c r="C111" s="6"/>
      <c r="E111" s="1">
        <v>1</v>
      </c>
      <c r="P111" s="1">
        <v>617</v>
      </c>
      <c r="Q111" s="6"/>
      <c r="R111" s="6"/>
      <c r="S111" s="6">
        <v>688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448</v>
      </c>
      <c r="Q112" s="6"/>
      <c r="R112" s="6"/>
      <c r="S112" s="6">
        <v>631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510</v>
      </c>
      <c r="Q113" s="6"/>
      <c r="R113" s="6"/>
      <c r="S113" s="6">
        <v>646</v>
      </c>
      <c r="T113" s="6"/>
    </row>
    <row r="114" spans="2:20" ht="15.75" customHeight="1" x14ac:dyDescent="0.2">
      <c r="B114" s="1">
        <v>1</v>
      </c>
      <c r="C114" s="6"/>
      <c r="E114" s="1">
        <v>0</v>
      </c>
      <c r="P114" s="1">
        <v>580</v>
      </c>
      <c r="Q114" s="6"/>
      <c r="R114" s="6"/>
      <c r="S114" s="6">
        <v>484</v>
      </c>
      <c r="T114" s="6"/>
    </row>
    <row r="115" spans="2:20" ht="15.75" customHeight="1" x14ac:dyDescent="0.2">
      <c r="B115" s="1">
        <v>0</v>
      </c>
      <c r="C115" s="6"/>
      <c r="E115" s="1">
        <v>1</v>
      </c>
      <c r="P115" s="1">
        <v>739</v>
      </c>
      <c r="Q115" s="6"/>
      <c r="R115" s="6"/>
      <c r="S115" s="6">
        <v>634</v>
      </c>
      <c r="T115" s="6"/>
    </row>
    <row r="116" spans="2:20" ht="15.75" customHeight="1" x14ac:dyDescent="0.2">
      <c r="B116" s="1">
        <v>0</v>
      </c>
      <c r="C116" s="6"/>
      <c r="E116" s="1">
        <v>0</v>
      </c>
      <c r="P116" s="1">
        <v>698</v>
      </c>
      <c r="Q116" s="6"/>
      <c r="R116" s="6"/>
      <c r="S116" s="6">
        <v>560</v>
      </c>
      <c r="T116" s="6"/>
    </row>
    <row r="117" spans="2:20" ht="15.75" customHeight="1" x14ac:dyDescent="0.2">
      <c r="B117" s="1">
        <v>1</v>
      </c>
      <c r="C117" s="6"/>
      <c r="E117" s="1">
        <v>1</v>
      </c>
      <c r="P117" s="1">
        <v>600</v>
      </c>
      <c r="Q117" s="6"/>
      <c r="R117" s="6"/>
      <c r="S117" s="6">
        <v>551</v>
      </c>
      <c r="T117" s="6"/>
    </row>
    <row r="118" spans="2:20" ht="15.75" customHeight="1" x14ac:dyDescent="0.2">
      <c r="B118" s="1">
        <v>0</v>
      </c>
      <c r="C118" s="6"/>
      <c r="E118" s="1">
        <v>1</v>
      </c>
      <c r="P118" s="1">
        <v>510</v>
      </c>
      <c r="S118" s="1">
        <v>789</v>
      </c>
    </row>
    <row r="119" spans="2:20" ht="15.75" customHeight="1" x14ac:dyDescent="0.2">
      <c r="B119" s="1">
        <v>1</v>
      </c>
      <c r="C119" s="6"/>
      <c r="E119" s="1">
        <v>1</v>
      </c>
      <c r="P119" s="1">
        <v>469</v>
      </c>
      <c r="S119" s="1">
        <v>396</v>
      </c>
    </row>
    <row r="120" spans="2:20" ht="15.75" customHeight="1" x14ac:dyDescent="0.2">
      <c r="B120" s="1">
        <v>0</v>
      </c>
      <c r="C120" s="6"/>
      <c r="E120" s="1">
        <v>1</v>
      </c>
      <c r="P120" s="1">
        <v>908</v>
      </c>
      <c r="S120" s="1">
        <v>522</v>
      </c>
    </row>
    <row r="121" spans="2:20" ht="15.75" customHeight="1" x14ac:dyDescent="0.2">
      <c r="B121" s="1">
        <v>0</v>
      </c>
      <c r="C121" s="6"/>
      <c r="E121" s="1">
        <v>1</v>
      </c>
      <c r="P121" s="1">
        <v>730</v>
      </c>
      <c r="S121" s="1">
        <v>697</v>
      </c>
    </row>
    <row r="122" spans="2:20" ht="15.75" customHeight="1" x14ac:dyDescent="0.2">
      <c r="B122" s="1">
        <v>1</v>
      </c>
      <c r="C122" s="6"/>
      <c r="E122" s="1">
        <v>1</v>
      </c>
      <c r="P122" s="1">
        <v>904</v>
      </c>
      <c r="S122" s="1">
        <v>1047</v>
      </c>
    </row>
    <row r="123" spans="2:20" ht="15.75" customHeight="1" x14ac:dyDescent="0.2">
      <c r="B123" s="1">
        <v>0</v>
      </c>
      <c r="C123" s="6"/>
      <c r="E123" s="1">
        <v>0</v>
      </c>
      <c r="P123" s="1">
        <v>0</v>
      </c>
      <c r="S123" s="1">
        <v>766</v>
      </c>
    </row>
    <row r="124" spans="2:20" ht="15.75" customHeight="1" x14ac:dyDescent="0.2">
      <c r="B124" s="1">
        <v>0</v>
      </c>
      <c r="C124" s="6"/>
      <c r="E124" s="1">
        <v>1</v>
      </c>
      <c r="P124" s="1">
        <v>661</v>
      </c>
      <c r="S124" s="1">
        <v>972</v>
      </c>
    </row>
    <row r="125" spans="2:20" ht="15.75" customHeight="1" x14ac:dyDescent="0.2">
      <c r="B125" s="1">
        <v>0</v>
      </c>
      <c r="C125" s="6"/>
      <c r="E125" s="1">
        <v>1</v>
      </c>
      <c r="P125" s="1">
        <v>675</v>
      </c>
      <c r="S125" s="1">
        <v>810</v>
      </c>
    </row>
    <row r="126" spans="2:20" ht="15.75" customHeight="1" x14ac:dyDescent="0.2">
      <c r="B126" s="1">
        <v>1</v>
      </c>
      <c r="C126" s="6"/>
      <c r="E126" s="1">
        <v>1</v>
      </c>
      <c r="P126" s="1">
        <v>402</v>
      </c>
      <c r="S126" s="1">
        <v>672</v>
      </c>
    </row>
    <row r="127" spans="2:20" ht="15.75" customHeight="1" x14ac:dyDescent="0.2">
      <c r="B127" s="1">
        <v>1</v>
      </c>
      <c r="C127" s="6"/>
      <c r="E127" s="1">
        <v>1</v>
      </c>
      <c r="P127" s="1">
        <v>736</v>
      </c>
      <c r="S127" s="1">
        <v>550</v>
      </c>
    </row>
    <row r="128" spans="2:20" ht="15.75" customHeight="1" x14ac:dyDescent="0.2">
      <c r="B128" s="1">
        <v>1</v>
      </c>
      <c r="C128" s="6"/>
      <c r="E128" s="1">
        <v>1</v>
      </c>
      <c r="P128" s="1">
        <v>975</v>
      </c>
      <c r="S128" s="1">
        <v>1093</v>
      </c>
    </row>
    <row r="129" spans="2:19" ht="15.75" customHeight="1" x14ac:dyDescent="0.2">
      <c r="B129" s="1">
        <v>1</v>
      </c>
      <c r="C129" s="6"/>
      <c r="E129" s="1">
        <v>1</v>
      </c>
      <c r="P129" s="1">
        <v>518</v>
      </c>
      <c r="S129" s="1">
        <v>740</v>
      </c>
    </row>
    <row r="130" spans="2:19" ht="15.75" customHeight="1" x14ac:dyDescent="0.2">
      <c r="B130" s="1">
        <v>1</v>
      </c>
      <c r="C130" s="6"/>
      <c r="E130" s="1">
        <v>1</v>
      </c>
      <c r="P130" s="1">
        <v>524</v>
      </c>
      <c r="S130" s="1">
        <v>1090</v>
      </c>
    </row>
    <row r="131" spans="2:19" ht="15.75" customHeight="1" x14ac:dyDescent="0.2">
      <c r="B131" s="1">
        <v>1</v>
      </c>
      <c r="C131" s="6"/>
      <c r="E131" s="1">
        <v>1</v>
      </c>
      <c r="P131" s="1">
        <v>355</v>
      </c>
      <c r="S131" s="1">
        <v>888</v>
      </c>
    </row>
    <row r="132" spans="2:19" ht="15.75" customHeight="1" x14ac:dyDescent="0.2">
      <c r="B132" s="1">
        <v>0</v>
      </c>
      <c r="C132" s="6"/>
      <c r="E132" s="1">
        <v>1</v>
      </c>
      <c r="P132" s="1">
        <v>466</v>
      </c>
      <c r="S132" s="1">
        <v>543</v>
      </c>
    </row>
    <row r="133" spans="2:19" ht="15.75" customHeight="1" x14ac:dyDescent="0.2">
      <c r="B133" s="1">
        <v>1</v>
      </c>
      <c r="C133" s="6"/>
      <c r="E133" s="1">
        <v>0</v>
      </c>
      <c r="P133" s="1">
        <v>432</v>
      </c>
      <c r="S133" s="1">
        <v>494</v>
      </c>
    </row>
    <row r="134" spans="2:19" ht="15.75" customHeight="1" x14ac:dyDescent="0.2">
      <c r="B134" s="1">
        <v>0</v>
      </c>
      <c r="C134" s="6"/>
      <c r="E134" s="1">
        <v>1</v>
      </c>
      <c r="P134" s="1">
        <v>575</v>
      </c>
      <c r="S134" s="1">
        <v>868</v>
      </c>
    </row>
    <row r="135" spans="2:19" ht="15.75" customHeight="1" x14ac:dyDescent="0.2">
      <c r="B135" s="1">
        <v>1</v>
      </c>
      <c r="C135" s="6"/>
      <c r="E135" s="1">
        <v>0</v>
      </c>
      <c r="P135" s="1">
        <v>630</v>
      </c>
      <c r="S135" s="1">
        <v>714</v>
      </c>
    </row>
    <row r="136" spans="2:19" ht="15.75" customHeight="1" x14ac:dyDescent="0.2">
      <c r="B136" s="1">
        <v>0</v>
      </c>
      <c r="C136" s="6"/>
      <c r="E136" s="1">
        <v>1</v>
      </c>
      <c r="P136" s="1">
        <v>644</v>
      </c>
      <c r="S136" s="1">
        <v>689</v>
      </c>
    </row>
    <row r="137" spans="2:19" ht="15.75" customHeight="1" x14ac:dyDescent="0.2">
      <c r="B137" s="1">
        <v>1</v>
      </c>
      <c r="C137" s="6"/>
      <c r="E137" s="1">
        <v>1</v>
      </c>
      <c r="P137" s="1">
        <v>435</v>
      </c>
      <c r="S137" s="1">
        <v>608</v>
      </c>
    </row>
    <row r="138" spans="2:19" ht="15.75" customHeight="1" x14ac:dyDescent="0.2">
      <c r="B138" s="1">
        <v>1</v>
      </c>
      <c r="C138" s="6"/>
      <c r="E138" s="1">
        <v>0</v>
      </c>
      <c r="P138" s="1">
        <v>545</v>
      </c>
      <c r="S138" s="1">
        <v>0</v>
      </c>
    </row>
    <row r="139" spans="2:19" ht="15.75" customHeight="1" x14ac:dyDescent="0.2">
      <c r="B139" s="1">
        <v>1</v>
      </c>
      <c r="C139" s="6"/>
      <c r="E139" s="1">
        <v>1</v>
      </c>
      <c r="P139" s="1">
        <v>584</v>
      </c>
      <c r="S139" s="1">
        <v>836</v>
      </c>
    </row>
    <row r="140" spans="2:19" ht="15.75" customHeight="1" x14ac:dyDescent="0.2">
      <c r="B140" s="1">
        <v>0</v>
      </c>
      <c r="C140" s="6"/>
      <c r="E140" s="1">
        <v>0</v>
      </c>
      <c r="P140" s="1">
        <v>518</v>
      </c>
      <c r="S140" s="1">
        <v>571</v>
      </c>
    </row>
    <row r="141" spans="2:19" ht="15.75" customHeight="1" x14ac:dyDescent="0.2">
      <c r="B141" s="1">
        <v>1</v>
      </c>
      <c r="C141" s="6"/>
      <c r="E141" s="1">
        <v>0</v>
      </c>
      <c r="P141" s="1">
        <v>805</v>
      </c>
      <c r="S141" s="1">
        <v>642</v>
      </c>
    </row>
    <row r="142" spans="2:19" ht="15.75" customHeight="1" x14ac:dyDescent="0.2">
      <c r="B142" s="1">
        <v>1</v>
      </c>
      <c r="C142" s="6"/>
      <c r="E142" s="1">
        <v>1</v>
      </c>
      <c r="P142" s="1">
        <v>668</v>
      </c>
      <c r="S142" s="1">
        <v>608</v>
      </c>
    </row>
    <row r="143" spans="2:19" ht="15.75" customHeight="1" x14ac:dyDescent="0.2">
      <c r="B143" s="1">
        <v>1</v>
      </c>
      <c r="C143" s="6"/>
      <c r="E143" s="1">
        <v>0</v>
      </c>
      <c r="P143" s="1">
        <v>722</v>
      </c>
      <c r="S143" s="1">
        <v>558</v>
      </c>
    </row>
    <row r="144" spans="2:19" ht="15.75" customHeight="1" x14ac:dyDescent="0.2">
      <c r="B144" s="1">
        <v>1</v>
      </c>
      <c r="C144" s="6"/>
      <c r="E144" s="1">
        <v>1</v>
      </c>
      <c r="P144" s="1">
        <v>656</v>
      </c>
      <c r="S144" s="1">
        <v>485</v>
      </c>
    </row>
    <row r="145" spans="2:19" ht="15.75" customHeight="1" x14ac:dyDescent="0.2">
      <c r="B145" s="1">
        <v>1</v>
      </c>
      <c r="C145" s="6"/>
      <c r="E145" s="1">
        <v>1</v>
      </c>
      <c r="P145" s="1">
        <v>447</v>
      </c>
      <c r="S145" s="1">
        <v>580</v>
      </c>
    </row>
    <row r="146" spans="2:19" ht="15.75" customHeight="1" x14ac:dyDescent="0.2">
      <c r="B146" s="1">
        <v>0</v>
      </c>
      <c r="C146" s="6"/>
      <c r="E146" s="1">
        <v>1</v>
      </c>
      <c r="P146" s="1">
        <v>646</v>
      </c>
      <c r="S146" s="1">
        <v>754</v>
      </c>
    </row>
    <row r="147" spans="2:19" ht="15.75" customHeight="1" x14ac:dyDescent="0.2">
      <c r="B147" s="1">
        <v>1</v>
      </c>
      <c r="C147" s="6"/>
      <c r="E147" s="1">
        <v>1</v>
      </c>
      <c r="P147" s="1">
        <v>372</v>
      </c>
      <c r="S147" s="1">
        <v>673</v>
      </c>
    </row>
    <row r="148" spans="2:19" ht="15.75" customHeight="1" x14ac:dyDescent="0.2">
      <c r="B148" s="1">
        <v>1</v>
      </c>
      <c r="C148" s="6"/>
      <c r="E148" s="1">
        <v>1</v>
      </c>
      <c r="P148" s="1">
        <v>523</v>
      </c>
      <c r="S148" s="1">
        <v>480</v>
      </c>
    </row>
    <row r="149" spans="2:19" ht="15.75" customHeight="1" x14ac:dyDescent="0.2">
      <c r="B149" s="1">
        <v>1</v>
      </c>
      <c r="C149" s="6"/>
      <c r="E149" s="1">
        <v>1</v>
      </c>
      <c r="P149" s="1">
        <v>626</v>
      </c>
      <c r="S149" s="1">
        <v>566</v>
      </c>
    </row>
    <row r="150" spans="2:19" ht="15.75" customHeight="1" x14ac:dyDescent="0.2">
      <c r="B150" s="1">
        <v>0</v>
      </c>
      <c r="C150" s="6"/>
      <c r="E150" s="1">
        <v>1</v>
      </c>
      <c r="P150" s="1">
        <v>624</v>
      </c>
      <c r="S150" s="1">
        <v>549</v>
      </c>
    </row>
    <row r="151" spans="2:19" ht="15.75" customHeight="1" x14ac:dyDescent="0.2">
      <c r="B151" s="1">
        <v>0</v>
      </c>
      <c r="C151" s="6"/>
      <c r="E151" s="1">
        <v>1</v>
      </c>
      <c r="P151" s="1">
        <v>631</v>
      </c>
      <c r="S151" s="1">
        <v>644</v>
      </c>
    </row>
    <row r="152" spans="2:19" ht="15.75" customHeight="1" x14ac:dyDescent="0.2">
      <c r="B152" s="1">
        <v>1</v>
      </c>
      <c r="C152" s="6"/>
      <c r="E152" s="1">
        <v>1</v>
      </c>
      <c r="P152" s="1">
        <v>518</v>
      </c>
      <c r="S152" s="1">
        <v>498</v>
      </c>
    </row>
    <row r="153" spans="2:19" ht="15.75" customHeight="1" x14ac:dyDescent="0.2">
      <c r="B153" s="1">
        <v>1</v>
      </c>
      <c r="C153" s="6"/>
      <c r="E153" s="1">
        <v>0</v>
      </c>
      <c r="P153" s="1">
        <v>564</v>
      </c>
      <c r="S153" s="1">
        <v>425</v>
      </c>
    </row>
    <row r="154" spans="2:19" ht="15.75" customHeight="1" x14ac:dyDescent="0.2">
      <c r="B154" s="1">
        <v>1</v>
      </c>
      <c r="C154" s="6"/>
      <c r="E154" s="1">
        <v>0</v>
      </c>
      <c r="P154" s="1">
        <v>947</v>
      </c>
      <c r="S154" s="1">
        <v>464</v>
      </c>
    </row>
    <row r="155" spans="2:19" ht="15.75" customHeight="1" x14ac:dyDescent="0.2">
      <c r="B155" s="1">
        <v>1</v>
      </c>
      <c r="C155" s="6"/>
      <c r="E155" s="1">
        <v>1</v>
      </c>
      <c r="P155" s="1">
        <v>962</v>
      </c>
      <c r="S155" s="1">
        <v>558</v>
      </c>
    </row>
    <row r="156" spans="2:19" ht="15.75" customHeight="1" x14ac:dyDescent="0.2">
      <c r="B156" s="1">
        <v>1</v>
      </c>
      <c r="C156" s="6"/>
      <c r="E156" s="1">
        <v>1</v>
      </c>
      <c r="P156" s="1">
        <v>520</v>
      </c>
      <c r="S156" s="1">
        <v>669</v>
      </c>
    </row>
    <row r="157" spans="2:19" ht="15.75" customHeight="1" x14ac:dyDescent="0.2">
      <c r="B157" s="1">
        <v>0</v>
      </c>
      <c r="C157" s="6"/>
      <c r="E157" s="1">
        <v>1</v>
      </c>
      <c r="P157" s="1">
        <v>535</v>
      </c>
      <c r="S157" s="1">
        <v>828</v>
      </c>
    </row>
    <row r="158" spans="2:19" ht="15.75" customHeight="1" x14ac:dyDescent="0.2">
      <c r="B158" s="1">
        <v>1</v>
      </c>
      <c r="C158" s="6"/>
      <c r="E158" s="1">
        <v>1</v>
      </c>
      <c r="P158" s="1">
        <v>582</v>
      </c>
      <c r="S158" s="1">
        <v>594</v>
      </c>
    </row>
    <row r="159" spans="2:19" ht="15.75" customHeight="1" x14ac:dyDescent="0.2">
      <c r="B159" s="1">
        <v>0</v>
      </c>
      <c r="C159" s="6"/>
      <c r="E159" s="1">
        <v>1</v>
      </c>
      <c r="P159" s="1">
        <v>564</v>
      </c>
      <c r="S159" s="1">
        <v>513</v>
      </c>
    </row>
    <row r="160" spans="2:19" ht="15.75" customHeight="1" x14ac:dyDescent="0.2">
      <c r="B160" s="1">
        <v>1</v>
      </c>
      <c r="C160" s="6"/>
      <c r="E160" s="1">
        <v>0</v>
      </c>
      <c r="P160" s="1">
        <v>482</v>
      </c>
      <c r="S160" s="1">
        <v>648</v>
      </c>
    </row>
    <row r="161" spans="2:19" ht="15.75" customHeight="1" x14ac:dyDescent="0.2">
      <c r="B161" s="1">
        <v>1</v>
      </c>
      <c r="C161" s="6"/>
      <c r="E161" s="1">
        <v>1</v>
      </c>
      <c r="P161" s="1">
        <v>841</v>
      </c>
      <c r="S161" s="1">
        <v>686</v>
      </c>
    </row>
    <row r="162" spans="2:19" ht="15.75" customHeight="1" x14ac:dyDescent="0.2">
      <c r="B162" s="1">
        <v>1</v>
      </c>
      <c r="C162" s="6"/>
      <c r="E162" s="1">
        <v>1</v>
      </c>
      <c r="P162" s="1">
        <v>704</v>
      </c>
      <c r="S162" s="1">
        <v>524</v>
      </c>
    </row>
    <row r="163" spans="2:19" ht="15.75" customHeight="1" x14ac:dyDescent="0.2">
      <c r="B163" s="1">
        <v>1</v>
      </c>
      <c r="C163" s="6"/>
      <c r="E163" s="1">
        <v>1</v>
      </c>
      <c r="P163" s="1">
        <v>798</v>
      </c>
      <c r="S163" s="1">
        <v>555</v>
      </c>
    </row>
    <row r="164" spans="2:19" ht="15.75" customHeight="1" x14ac:dyDescent="0.2">
      <c r="B164" s="1">
        <v>1</v>
      </c>
      <c r="C164" s="6"/>
      <c r="E164" s="1">
        <v>1</v>
      </c>
      <c r="P164" s="1">
        <v>348</v>
      </c>
      <c r="S164" s="1">
        <v>601</v>
      </c>
    </row>
    <row r="165" spans="2:19" ht="15.75" customHeight="1" x14ac:dyDescent="0.2">
      <c r="B165" s="1">
        <v>1</v>
      </c>
      <c r="C165" s="6"/>
      <c r="E165" s="1">
        <v>1</v>
      </c>
      <c r="P165" s="1">
        <v>539</v>
      </c>
      <c r="S165" s="1">
        <v>512</v>
      </c>
    </row>
    <row r="166" spans="2:19" ht="15.75" customHeight="1" x14ac:dyDescent="0.2">
      <c r="B166" s="1">
        <v>1</v>
      </c>
      <c r="C166" s="6"/>
      <c r="E166" s="1">
        <v>1</v>
      </c>
      <c r="P166" s="1">
        <v>378</v>
      </c>
      <c r="S166" s="1">
        <v>558</v>
      </c>
    </row>
    <row r="167" spans="2:19" ht="15.75" customHeight="1" x14ac:dyDescent="0.2">
      <c r="B167" s="1">
        <v>1</v>
      </c>
      <c r="C167" s="6"/>
      <c r="E167" s="1">
        <v>1</v>
      </c>
      <c r="P167" s="1">
        <v>536</v>
      </c>
      <c r="S167" s="1">
        <v>533</v>
      </c>
    </row>
    <row r="168" spans="2:19" ht="15.75" customHeight="1" x14ac:dyDescent="0.2">
      <c r="B168" s="1">
        <v>0</v>
      </c>
      <c r="C168" s="6"/>
      <c r="E168" s="1">
        <v>0</v>
      </c>
      <c r="P168" s="1">
        <v>1038</v>
      </c>
      <c r="S168" s="1">
        <v>515</v>
      </c>
    </row>
    <row r="169" spans="2:19" ht="15.75" customHeight="1" x14ac:dyDescent="0.2">
      <c r="B169" s="1">
        <v>0</v>
      </c>
      <c r="C169" s="6"/>
      <c r="E169" s="1">
        <v>0</v>
      </c>
      <c r="P169" s="1">
        <v>837</v>
      </c>
      <c r="S169" s="1">
        <v>794</v>
      </c>
    </row>
    <row r="170" spans="2:19" ht="15.75" customHeight="1" x14ac:dyDescent="0.2">
      <c r="B170" s="1">
        <v>1</v>
      </c>
      <c r="C170" s="6"/>
      <c r="E170" s="1">
        <v>1</v>
      </c>
      <c r="P170" s="1">
        <v>1068</v>
      </c>
      <c r="S170" s="1">
        <v>896</v>
      </c>
    </row>
    <row r="171" spans="2:19" ht="15.75" customHeight="1" x14ac:dyDescent="0.2">
      <c r="B171" s="1">
        <v>0</v>
      </c>
      <c r="C171" s="6"/>
      <c r="E171" s="1">
        <v>1</v>
      </c>
      <c r="P171" s="1">
        <v>482</v>
      </c>
      <c r="S171" s="1">
        <v>559</v>
      </c>
    </row>
    <row r="172" spans="2:19" ht="15.75" customHeight="1" x14ac:dyDescent="0.2">
      <c r="B172" s="1">
        <v>0</v>
      </c>
      <c r="C172" s="6"/>
      <c r="E172" s="1">
        <v>0</v>
      </c>
      <c r="P172" s="1">
        <v>705</v>
      </c>
      <c r="S172" s="1">
        <v>549</v>
      </c>
    </row>
    <row r="173" spans="2:19" ht="15.75" customHeight="1" x14ac:dyDescent="0.2">
      <c r="B173" s="1">
        <v>1</v>
      </c>
      <c r="C173" s="6"/>
      <c r="E173" s="1">
        <v>1</v>
      </c>
      <c r="P173" s="1">
        <v>616</v>
      </c>
      <c r="S173" s="1">
        <v>684</v>
      </c>
    </row>
    <row r="174" spans="2:19" ht="15.75" customHeight="1" x14ac:dyDescent="0.2">
      <c r="B174" s="1">
        <v>0</v>
      </c>
      <c r="C174" s="6"/>
      <c r="E174" s="1">
        <v>1</v>
      </c>
      <c r="P174" s="1">
        <v>662</v>
      </c>
      <c r="S174" s="1">
        <v>418</v>
      </c>
    </row>
    <row r="175" spans="2:19" ht="15.75" customHeight="1" x14ac:dyDescent="0.2">
      <c r="B175" s="1">
        <v>1</v>
      </c>
      <c r="C175" s="6"/>
      <c r="E175" s="1">
        <v>0</v>
      </c>
      <c r="P175" s="1">
        <v>605</v>
      </c>
      <c r="S175" s="1">
        <v>657</v>
      </c>
    </row>
    <row r="176" spans="2:19" ht="15.75" customHeight="1" x14ac:dyDescent="0.2">
      <c r="B176" s="1">
        <v>1</v>
      </c>
      <c r="C176" s="6"/>
      <c r="E176" s="1">
        <v>1</v>
      </c>
      <c r="P176" s="1">
        <v>436</v>
      </c>
      <c r="S176" s="1">
        <v>711</v>
      </c>
    </row>
    <row r="177" spans="2:19" ht="15.75" customHeight="1" x14ac:dyDescent="0.2">
      <c r="B177" s="1">
        <v>1</v>
      </c>
      <c r="C177" s="6"/>
      <c r="E177" s="1">
        <v>0</v>
      </c>
      <c r="P177" s="1">
        <v>570</v>
      </c>
      <c r="S177" s="1">
        <v>390</v>
      </c>
    </row>
    <row r="178" spans="2:19" ht="15.75" customHeight="1" x14ac:dyDescent="0.2">
      <c r="B178" s="1">
        <v>1</v>
      </c>
      <c r="C178" s="6"/>
      <c r="E178" s="1">
        <v>0</v>
      </c>
      <c r="P178" s="1">
        <v>585</v>
      </c>
      <c r="S178" s="1">
        <v>612</v>
      </c>
    </row>
    <row r="179" spans="2:19" ht="15.75" customHeight="1" x14ac:dyDescent="0.2">
      <c r="B179" s="1">
        <v>1</v>
      </c>
      <c r="C179" s="6"/>
      <c r="E179" s="1">
        <v>1</v>
      </c>
      <c r="P179" s="1">
        <v>584</v>
      </c>
      <c r="S179" s="1">
        <v>435</v>
      </c>
    </row>
    <row r="180" spans="2:19" ht="15.75" customHeight="1" x14ac:dyDescent="0.2">
      <c r="B180" s="1">
        <v>0</v>
      </c>
      <c r="C180" s="6"/>
      <c r="E180" s="1">
        <v>1</v>
      </c>
      <c r="P180" s="1">
        <v>550</v>
      </c>
      <c r="S180" s="1">
        <v>506</v>
      </c>
    </row>
    <row r="181" spans="2:19" ht="15.75" customHeight="1" x14ac:dyDescent="0.2">
      <c r="B181" s="1">
        <v>0</v>
      </c>
      <c r="C181" s="6"/>
      <c r="E181" s="1">
        <v>1</v>
      </c>
      <c r="P181" s="1">
        <v>885</v>
      </c>
      <c r="S181" s="1">
        <v>648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0</v>
      </c>
      <c r="B2" s="1">
        <v>1</v>
      </c>
      <c r="C2" s="7">
        <v>1</v>
      </c>
      <c r="D2" s="1">
        <v>1</v>
      </c>
      <c r="E2" s="1">
        <v>0</v>
      </c>
      <c r="F2" s="1">
        <v>1</v>
      </c>
      <c r="G2" s="1" t="s">
        <v>19</v>
      </c>
      <c r="H2" s="1">
        <f t="shared" ref="H2:I2" si="0">COUNTIF(A2:A181, 1)</f>
        <v>13</v>
      </c>
      <c r="I2" s="1">
        <f t="shared" si="0"/>
        <v>148</v>
      </c>
      <c r="J2" s="1">
        <f>COUNTIF(C2:C181, 0)</f>
        <v>50</v>
      </c>
      <c r="K2" s="1">
        <f t="shared" ref="K2:L2" si="1">COUNTIF(D2:D181, 1)</f>
        <v>15</v>
      </c>
      <c r="L2" s="1">
        <f t="shared" si="1"/>
        <v>128</v>
      </c>
      <c r="M2" s="1">
        <f>COUNTIF(F2:F181, 0)</f>
        <v>50</v>
      </c>
      <c r="O2" s="1">
        <v>2777</v>
      </c>
      <c r="P2" s="1">
        <v>669</v>
      </c>
      <c r="Q2" s="7">
        <v>1663</v>
      </c>
      <c r="R2" s="6">
        <v>2347</v>
      </c>
      <c r="S2" s="6">
        <v>1041</v>
      </c>
      <c r="T2" s="7">
        <v>1725</v>
      </c>
      <c r="U2" s="1" t="s">
        <v>20</v>
      </c>
      <c r="V2" s="1">
        <f t="shared" ref="V2:AA2" si="2">COUNTIF(O2:O181, 0)</f>
        <v>0</v>
      </c>
      <c r="W2" s="1">
        <f t="shared" si="2"/>
        <v>3</v>
      </c>
      <c r="X2" s="1">
        <f t="shared" si="2"/>
        <v>0</v>
      </c>
      <c r="Y2" s="1">
        <f t="shared" si="2"/>
        <v>0</v>
      </c>
      <c r="Z2" s="1">
        <f t="shared" si="2"/>
        <v>3</v>
      </c>
      <c r="AA2" s="1">
        <f t="shared" si="2"/>
        <v>0</v>
      </c>
    </row>
    <row r="3" spans="1:27" x14ac:dyDescent="0.2">
      <c r="A3" s="1">
        <v>1</v>
      </c>
      <c r="B3" s="1">
        <v>1</v>
      </c>
      <c r="C3" s="7">
        <v>0</v>
      </c>
      <c r="D3" s="1">
        <v>1</v>
      </c>
      <c r="E3" s="1">
        <v>0</v>
      </c>
      <c r="F3" s="1">
        <v>1</v>
      </c>
      <c r="G3" s="1" t="s">
        <v>21</v>
      </c>
      <c r="H3" s="1">
        <f>H2/18</f>
        <v>0.72222222222222221</v>
      </c>
      <c r="I3" s="1">
        <f>I2/180</f>
        <v>0.82222222222222219</v>
      </c>
      <c r="J3" s="1">
        <f>J2/60</f>
        <v>0.83333333333333337</v>
      </c>
      <c r="K3" s="1">
        <f>K2/18</f>
        <v>0.83333333333333337</v>
      </c>
      <c r="L3" s="1">
        <f>L2/180</f>
        <v>0.71111111111111114</v>
      </c>
      <c r="M3" s="1">
        <f>M2/60</f>
        <v>0.83333333333333337</v>
      </c>
      <c r="O3" s="1">
        <v>2218</v>
      </c>
      <c r="P3" s="1">
        <v>819</v>
      </c>
      <c r="Q3" s="7">
        <v>1689</v>
      </c>
      <c r="R3" s="6">
        <v>3773</v>
      </c>
      <c r="S3" s="6">
        <v>0</v>
      </c>
      <c r="T3" s="7">
        <v>1679</v>
      </c>
      <c r="U3" s="5" t="s">
        <v>22</v>
      </c>
      <c r="V3" s="1">
        <f>SUM(O2:O181)/(18-V2)</f>
        <v>4158.166666666667</v>
      </c>
      <c r="W3" s="1">
        <f>SUM(P2:P181)/(180-W2)</f>
        <v>673.27118644067798</v>
      </c>
      <c r="X3" s="1">
        <f>SUM(Q2:Q181)/(60-X2)</f>
        <v>1550.9</v>
      </c>
      <c r="Y3" s="1">
        <f>SUM(R2:R181)/(18-Y2)</f>
        <v>4258.2777777777774</v>
      </c>
      <c r="Z3" s="1">
        <f>SUM(S2:S181)/(180-Z2)</f>
        <v>705.88700564971748</v>
      </c>
      <c r="AA3" s="1">
        <f>SUM(T2:T181)/(60-AA2)</f>
        <v>1491.45</v>
      </c>
    </row>
    <row r="4" spans="1:27" x14ac:dyDescent="0.2">
      <c r="A4" s="1">
        <v>1</v>
      </c>
      <c r="B4" s="1">
        <v>1</v>
      </c>
      <c r="C4" s="7">
        <v>0</v>
      </c>
      <c r="D4" s="1">
        <v>1</v>
      </c>
      <c r="E4" s="1">
        <v>1</v>
      </c>
      <c r="F4" s="1">
        <v>0</v>
      </c>
      <c r="O4" s="1">
        <v>2992</v>
      </c>
      <c r="P4" s="1">
        <v>673</v>
      </c>
      <c r="Q4" s="7">
        <v>1241</v>
      </c>
      <c r="R4" s="6">
        <v>3621</v>
      </c>
      <c r="S4" s="6">
        <v>733</v>
      </c>
      <c r="T4" s="7">
        <v>955</v>
      </c>
    </row>
    <row r="5" spans="1:27" x14ac:dyDescent="0.2">
      <c r="A5" s="1">
        <v>1</v>
      </c>
      <c r="B5" s="1">
        <v>1</v>
      </c>
      <c r="C5" s="7">
        <v>0</v>
      </c>
      <c r="D5" s="1">
        <v>1</v>
      </c>
      <c r="E5" s="1">
        <v>1</v>
      </c>
      <c r="F5" s="1">
        <v>0</v>
      </c>
      <c r="O5" s="1">
        <v>3112</v>
      </c>
      <c r="P5" s="1">
        <v>767</v>
      </c>
      <c r="Q5" s="7">
        <v>1695</v>
      </c>
      <c r="R5" s="6">
        <v>4156</v>
      </c>
      <c r="S5" s="6">
        <v>612</v>
      </c>
      <c r="T5" s="7">
        <v>2514</v>
      </c>
    </row>
    <row r="6" spans="1:27" x14ac:dyDescent="0.2">
      <c r="A6" s="1">
        <v>1</v>
      </c>
      <c r="B6" s="1">
        <v>1</v>
      </c>
      <c r="C6" s="7">
        <v>0</v>
      </c>
      <c r="D6" s="1">
        <v>0</v>
      </c>
      <c r="E6" s="1">
        <v>0</v>
      </c>
      <c r="F6" s="1">
        <v>0</v>
      </c>
      <c r="O6" s="1">
        <v>2851</v>
      </c>
      <c r="P6" s="1">
        <v>750</v>
      </c>
      <c r="Q6" s="7">
        <v>1243</v>
      </c>
      <c r="R6" s="6">
        <v>4309</v>
      </c>
      <c r="S6" s="6">
        <v>835</v>
      </c>
      <c r="T6" s="7">
        <v>1327</v>
      </c>
    </row>
    <row r="7" spans="1:27" x14ac:dyDescent="0.2">
      <c r="A7" s="1">
        <v>1</v>
      </c>
      <c r="B7" s="1">
        <v>0</v>
      </c>
      <c r="C7" s="7">
        <v>0</v>
      </c>
      <c r="D7" s="1">
        <v>1</v>
      </c>
      <c r="E7" s="1">
        <v>1</v>
      </c>
      <c r="F7" s="1">
        <v>0</v>
      </c>
      <c r="O7" s="1">
        <v>4152</v>
      </c>
      <c r="P7" s="1">
        <v>789</v>
      </c>
      <c r="Q7" s="7">
        <v>1451</v>
      </c>
      <c r="R7" s="6">
        <v>3761</v>
      </c>
      <c r="S7" s="6">
        <v>793</v>
      </c>
      <c r="T7" s="7">
        <v>1455</v>
      </c>
    </row>
    <row r="8" spans="1:27" x14ac:dyDescent="0.2">
      <c r="A8" s="1">
        <v>0</v>
      </c>
      <c r="B8" s="1">
        <v>1</v>
      </c>
      <c r="C8" s="7">
        <v>0</v>
      </c>
      <c r="D8" s="1">
        <v>0</v>
      </c>
      <c r="E8" s="1">
        <v>0</v>
      </c>
      <c r="F8" s="1">
        <v>0</v>
      </c>
      <c r="O8" s="1">
        <v>5609</v>
      </c>
      <c r="P8" s="1">
        <v>891</v>
      </c>
      <c r="Q8" s="7">
        <v>1500</v>
      </c>
      <c r="R8" s="6">
        <v>6538</v>
      </c>
      <c r="S8" s="6">
        <v>0</v>
      </c>
      <c r="T8" s="7">
        <v>1556</v>
      </c>
    </row>
    <row r="9" spans="1:27" x14ac:dyDescent="0.2">
      <c r="A9" s="1">
        <v>1</v>
      </c>
      <c r="B9" s="1">
        <v>1</v>
      </c>
      <c r="C9" s="7">
        <v>0</v>
      </c>
      <c r="D9" s="1">
        <v>1</v>
      </c>
      <c r="E9" s="1">
        <v>0</v>
      </c>
      <c r="F9" s="1">
        <v>0</v>
      </c>
      <c r="O9" s="1">
        <v>4505</v>
      </c>
      <c r="P9" s="1">
        <v>882</v>
      </c>
      <c r="Q9" s="7">
        <v>1371</v>
      </c>
      <c r="R9" s="6">
        <v>4284</v>
      </c>
      <c r="S9" s="6">
        <v>654</v>
      </c>
      <c r="T9" s="7">
        <v>1309</v>
      </c>
    </row>
    <row r="10" spans="1:27" x14ac:dyDescent="0.2">
      <c r="A10" s="1">
        <v>1</v>
      </c>
      <c r="B10" s="1">
        <v>1</v>
      </c>
      <c r="C10" s="7">
        <v>0</v>
      </c>
      <c r="D10" s="1">
        <v>1</v>
      </c>
      <c r="E10" s="1">
        <v>1</v>
      </c>
      <c r="F10" s="1">
        <v>0</v>
      </c>
      <c r="O10" s="1">
        <v>3516</v>
      </c>
      <c r="P10" s="1">
        <v>561</v>
      </c>
      <c r="Q10" s="7">
        <v>875</v>
      </c>
      <c r="R10" s="6">
        <v>4128</v>
      </c>
      <c r="S10" s="6">
        <v>877</v>
      </c>
      <c r="T10" s="7">
        <v>1194</v>
      </c>
    </row>
    <row r="11" spans="1:27" x14ac:dyDescent="0.2">
      <c r="A11" s="1">
        <v>0</v>
      </c>
      <c r="B11" s="1">
        <v>1</v>
      </c>
      <c r="C11" s="7">
        <v>0</v>
      </c>
      <c r="D11" s="1">
        <v>0</v>
      </c>
      <c r="E11" s="1">
        <v>0</v>
      </c>
      <c r="F11" s="1">
        <v>0</v>
      </c>
      <c r="O11" s="1">
        <v>4639</v>
      </c>
      <c r="P11" s="1">
        <v>775</v>
      </c>
      <c r="Q11" s="7">
        <v>2689</v>
      </c>
      <c r="R11" s="6">
        <v>5986</v>
      </c>
      <c r="S11" s="6">
        <v>859</v>
      </c>
      <c r="T11" s="7">
        <v>1411</v>
      </c>
    </row>
    <row r="12" spans="1:27" x14ac:dyDescent="0.2">
      <c r="A12" s="1">
        <v>1</v>
      </c>
      <c r="B12" s="1">
        <v>1</v>
      </c>
      <c r="C12" s="7">
        <v>1</v>
      </c>
      <c r="D12" s="1">
        <v>1</v>
      </c>
      <c r="E12" s="1">
        <v>0</v>
      </c>
      <c r="F12" s="1">
        <v>1</v>
      </c>
      <c r="O12" s="1">
        <v>6677</v>
      </c>
      <c r="P12" s="1">
        <v>734</v>
      </c>
      <c r="Q12" s="7">
        <v>1138</v>
      </c>
      <c r="R12" s="6">
        <v>3259</v>
      </c>
      <c r="S12" s="6">
        <v>890</v>
      </c>
      <c r="T12" s="7">
        <v>1124</v>
      </c>
    </row>
    <row r="13" spans="1:27" x14ac:dyDescent="0.2">
      <c r="A13" s="1">
        <v>1</v>
      </c>
      <c r="B13" s="1">
        <v>1</v>
      </c>
      <c r="C13" s="7">
        <v>0</v>
      </c>
      <c r="D13" s="1">
        <v>1</v>
      </c>
      <c r="E13" s="1">
        <v>0</v>
      </c>
      <c r="F13" s="1">
        <v>0</v>
      </c>
      <c r="O13" s="1">
        <v>4137</v>
      </c>
      <c r="P13" s="1">
        <v>853</v>
      </c>
      <c r="Q13" s="7">
        <v>1834</v>
      </c>
      <c r="R13" s="6">
        <v>4239</v>
      </c>
      <c r="S13" s="6">
        <v>1081</v>
      </c>
      <c r="T13" s="7">
        <v>1821</v>
      </c>
    </row>
    <row r="14" spans="1:27" x14ac:dyDescent="0.2">
      <c r="A14" s="1">
        <v>1</v>
      </c>
      <c r="B14" s="1">
        <v>0</v>
      </c>
      <c r="C14" s="7">
        <v>0</v>
      </c>
      <c r="D14" s="1">
        <v>1</v>
      </c>
      <c r="E14" s="1">
        <v>1</v>
      </c>
      <c r="F14" s="1">
        <v>0</v>
      </c>
      <c r="O14" s="1">
        <v>3323</v>
      </c>
      <c r="P14" s="1">
        <v>755</v>
      </c>
      <c r="Q14" s="7">
        <v>1369</v>
      </c>
      <c r="R14" s="6">
        <v>4989</v>
      </c>
      <c r="S14" s="6">
        <v>703</v>
      </c>
      <c r="T14" s="7">
        <v>1172</v>
      </c>
    </row>
    <row r="15" spans="1:27" x14ac:dyDescent="0.2">
      <c r="A15" s="1">
        <v>0</v>
      </c>
      <c r="B15" s="1">
        <v>1</v>
      </c>
      <c r="C15" s="7">
        <v>0</v>
      </c>
      <c r="D15" s="1">
        <v>1</v>
      </c>
      <c r="E15" s="1">
        <v>1</v>
      </c>
      <c r="F15" s="1">
        <v>0</v>
      </c>
      <c r="O15" s="1">
        <v>4926</v>
      </c>
      <c r="P15" s="1">
        <v>594</v>
      </c>
      <c r="Q15" s="7">
        <v>1593</v>
      </c>
      <c r="R15" s="6">
        <v>4389</v>
      </c>
      <c r="S15" s="6">
        <v>654</v>
      </c>
      <c r="T15" s="7">
        <v>2268</v>
      </c>
    </row>
    <row r="16" spans="1:27" x14ac:dyDescent="0.2">
      <c r="A16" s="1">
        <v>0</v>
      </c>
      <c r="B16" s="1">
        <v>1</v>
      </c>
      <c r="C16" s="7">
        <v>0</v>
      </c>
      <c r="D16" s="1">
        <v>1</v>
      </c>
      <c r="E16" s="1">
        <v>1</v>
      </c>
      <c r="F16" s="1">
        <v>0</v>
      </c>
      <c r="O16" s="1">
        <v>7617</v>
      </c>
      <c r="P16" s="1">
        <v>937</v>
      </c>
      <c r="Q16" s="7">
        <v>1322</v>
      </c>
      <c r="R16" s="6">
        <v>3421</v>
      </c>
      <c r="S16" s="6">
        <v>837</v>
      </c>
      <c r="T16" s="7">
        <v>1744</v>
      </c>
    </row>
    <row r="17" spans="1:20" x14ac:dyDescent="0.2">
      <c r="A17" s="1">
        <v>1</v>
      </c>
      <c r="B17" s="1">
        <v>1</v>
      </c>
      <c r="C17" s="7">
        <v>0</v>
      </c>
      <c r="D17" s="1">
        <v>1</v>
      </c>
      <c r="E17" s="1">
        <v>1</v>
      </c>
      <c r="F17" s="1">
        <v>0</v>
      </c>
      <c r="O17" s="1">
        <v>5463</v>
      </c>
      <c r="P17" s="1">
        <v>917</v>
      </c>
      <c r="Q17" s="7">
        <v>1407</v>
      </c>
      <c r="R17" s="6">
        <v>5700</v>
      </c>
      <c r="S17" s="6">
        <v>627</v>
      </c>
      <c r="T17" s="7">
        <v>1516</v>
      </c>
    </row>
    <row r="18" spans="1:20" x14ac:dyDescent="0.2">
      <c r="A18" s="1">
        <v>1</v>
      </c>
      <c r="B18" s="1">
        <v>1</v>
      </c>
      <c r="C18" s="7">
        <v>0</v>
      </c>
      <c r="D18" s="1">
        <v>1</v>
      </c>
      <c r="E18" s="1">
        <v>1</v>
      </c>
      <c r="F18" s="1">
        <v>0</v>
      </c>
      <c r="O18" s="1">
        <v>2068</v>
      </c>
      <c r="P18" s="1">
        <v>668</v>
      </c>
      <c r="Q18" s="7">
        <v>1268</v>
      </c>
      <c r="R18" s="6">
        <v>4256</v>
      </c>
      <c r="S18" s="6">
        <v>577</v>
      </c>
      <c r="T18" s="7">
        <v>1049</v>
      </c>
    </row>
    <row r="19" spans="1:20" x14ac:dyDescent="0.2">
      <c r="A19" s="1">
        <v>1</v>
      </c>
      <c r="B19" s="1">
        <v>1</v>
      </c>
      <c r="C19" s="7">
        <v>0</v>
      </c>
      <c r="D19" s="1">
        <v>1</v>
      </c>
      <c r="E19" s="1">
        <v>1</v>
      </c>
      <c r="F19" s="1">
        <v>0</v>
      </c>
      <c r="O19" s="1">
        <v>4265</v>
      </c>
      <c r="P19" s="1">
        <v>627</v>
      </c>
      <c r="Q19" s="7">
        <v>1188</v>
      </c>
      <c r="R19" s="6">
        <v>3493</v>
      </c>
      <c r="S19" s="6">
        <v>616</v>
      </c>
      <c r="T19" s="7">
        <v>1954</v>
      </c>
    </row>
    <row r="20" spans="1:20" x14ac:dyDescent="0.2">
      <c r="B20" s="1">
        <v>0</v>
      </c>
      <c r="C20" s="7">
        <v>0</v>
      </c>
      <c r="E20" s="1">
        <v>1</v>
      </c>
      <c r="F20" s="1">
        <v>0</v>
      </c>
      <c r="P20" s="1">
        <v>977</v>
      </c>
      <c r="Q20" s="7">
        <v>1060</v>
      </c>
      <c r="R20" s="6"/>
      <c r="S20" s="6">
        <v>735</v>
      </c>
      <c r="T20" s="7">
        <v>1662</v>
      </c>
    </row>
    <row r="21" spans="1:20" ht="15.75" customHeight="1" x14ac:dyDescent="0.2">
      <c r="B21" s="1">
        <v>0</v>
      </c>
      <c r="C21" s="7">
        <v>0</v>
      </c>
      <c r="E21" s="1">
        <v>1</v>
      </c>
      <c r="F21" s="1">
        <v>0</v>
      </c>
      <c r="P21" s="1">
        <v>0</v>
      </c>
      <c r="Q21" s="7">
        <v>1130</v>
      </c>
      <c r="R21" s="6"/>
      <c r="S21" s="6">
        <v>421</v>
      </c>
      <c r="T21" s="7">
        <v>1393</v>
      </c>
    </row>
    <row r="22" spans="1:20" ht="15.75" customHeight="1" x14ac:dyDescent="0.2">
      <c r="B22" s="1">
        <v>1</v>
      </c>
      <c r="C22" s="7">
        <v>1</v>
      </c>
      <c r="E22" s="1">
        <v>1</v>
      </c>
      <c r="F22" s="1">
        <v>1</v>
      </c>
      <c r="P22" s="1">
        <v>750</v>
      </c>
      <c r="Q22" s="7">
        <v>1192</v>
      </c>
      <c r="R22" s="6"/>
      <c r="S22" s="6">
        <v>596</v>
      </c>
      <c r="T22" s="7">
        <v>1101</v>
      </c>
    </row>
    <row r="23" spans="1:20" ht="15.75" customHeight="1" x14ac:dyDescent="0.2">
      <c r="B23" s="1">
        <v>1</v>
      </c>
      <c r="C23" s="7">
        <v>0</v>
      </c>
      <c r="E23" s="1">
        <v>0</v>
      </c>
      <c r="F23" s="1">
        <v>0</v>
      </c>
      <c r="P23" s="1">
        <v>645</v>
      </c>
      <c r="Q23" s="7">
        <v>2220</v>
      </c>
      <c r="R23" s="6"/>
      <c r="S23" s="6">
        <v>547</v>
      </c>
      <c r="T23" s="7">
        <v>1238</v>
      </c>
    </row>
    <row r="24" spans="1:20" ht="15.75" customHeight="1" x14ac:dyDescent="0.2">
      <c r="B24" s="1">
        <v>1</v>
      </c>
      <c r="C24" s="7">
        <v>0</v>
      </c>
      <c r="E24" s="1">
        <v>1</v>
      </c>
      <c r="F24" s="1">
        <v>0</v>
      </c>
      <c r="P24" s="1">
        <v>619</v>
      </c>
      <c r="Q24" s="7">
        <v>1239</v>
      </c>
      <c r="R24" s="6"/>
      <c r="S24" s="6">
        <v>753</v>
      </c>
      <c r="T24" s="7">
        <v>1080</v>
      </c>
    </row>
    <row r="25" spans="1:20" ht="15.75" customHeight="1" x14ac:dyDescent="0.2">
      <c r="B25" s="1">
        <v>1</v>
      </c>
      <c r="C25" s="7">
        <v>0</v>
      </c>
      <c r="E25" s="1">
        <v>0</v>
      </c>
      <c r="F25" s="1">
        <v>0</v>
      </c>
      <c r="P25" s="1">
        <v>905</v>
      </c>
      <c r="Q25" s="7">
        <v>759</v>
      </c>
      <c r="R25" s="6"/>
      <c r="S25" s="6">
        <v>624</v>
      </c>
      <c r="T25" s="7">
        <v>1856</v>
      </c>
    </row>
    <row r="26" spans="1:20" ht="15.75" customHeight="1" x14ac:dyDescent="0.2">
      <c r="B26" s="1">
        <v>1</v>
      </c>
      <c r="C26" s="7">
        <v>0</v>
      </c>
      <c r="E26" s="1">
        <v>0</v>
      </c>
      <c r="F26" s="1">
        <v>0</v>
      </c>
      <c r="P26" s="1">
        <v>688</v>
      </c>
      <c r="Q26" s="7">
        <v>886</v>
      </c>
      <c r="R26" s="6"/>
      <c r="S26" s="6">
        <v>727</v>
      </c>
      <c r="T26" s="7">
        <v>887</v>
      </c>
    </row>
    <row r="27" spans="1:20" ht="15.75" customHeight="1" x14ac:dyDescent="0.2">
      <c r="B27" s="1">
        <v>0</v>
      </c>
      <c r="C27" s="7">
        <v>0</v>
      </c>
      <c r="E27" s="1">
        <v>1</v>
      </c>
      <c r="F27" s="1">
        <v>0</v>
      </c>
      <c r="P27" s="1">
        <v>751</v>
      </c>
      <c r="Q27" s="7">
        <v>1007</v>
      </c>
      <c r="R27" s="6"/>
      <c r="S27" s="6">
        <v>661</v>
      </c>
      <c r="T27" s="7">
        <v>1179</v>
      </c>
    </row>
    <row r="28" spans="1:20" ht="15.75" customHeight="1" x14ac:dyDescent="0.2">
      <c r="B28" s="1">
        <v>1</v>
      </c>
      <c r="C28" s="7">
        <v>0</v>
      </c>
      <c r="E28" s="1">
        <v>0</v>
      </c>
      <c r="F28" s="1">
        <v>0</v>
      </c>
      <c r="P28" s="1">
        <v>453</v>
      </c>
      <c r="Q28" s="7">
        <v>921</v>
      </c>
      <c r="R28" s="6"/>
      <c r="S28" s="6">
        <v>684</v>
      </c>
      <c r="T28" s="7">
        <v>1290</v>
      </c>
    </row>
    <row r="29" spans="1:20" ht="15.75" customHeight="1" x14ac:dyDescent="0.2">
      <c r="B29" s="1">
        <v>1</v>
      </c>
      <c r="C29" s="7">
        <v>1</v>
      </c>
      <c r="E29" s="1">
        <v>0</v>
      </c>
      <c r="F29" s="1">
        <v>1</v>
      </c>
      <c r="P29" s="1">
        <v>676</v>
      </c>
      <c r="Q29" s="7">
        <v>1136</v>
      </c>
      <c r="R29" s="6"/>
      <c r="S29" s="6">
        <v>963</v>
      </c>
      <c r="T29" s="7">
        <v>1069</v>
      </c>
    </row>
    <row r="30" spans="1:20" ht="15.75" customHeight="1" x14ac:dyDescent="0.2">
      <c r="B30" s="1">
        <v>1</v>
      </c>
      <c r="C30" s="7">
        <v>0</v>
      </c>
      <c r="E30" s="1">
        <v>0</v>
      </c>
      <c r="F30" s="1">
        <v>1</v>
      </c>
      <c r="P30" s="1">
        <v>595</v>
      </c>
      <c r="Q30" s="7">
        <v>1981</v>
      </c>
      <c r="R30" s="6"/>
      <c r="S30" s="6">
        <v>697</v>
      </c>
      <c r="T30" s="7">
        <v>1952</v>
      </c>
    </row>
    <row r="31" spans="1:20" ht="15.75" customHeight="1" x14ac:dyDescent="0.2">
      <c r="B31" s="1">
        <v>0</v>
      </c>
      <c r="C31" s="7">
        <v>0</v>
      </c>
      <c r="E31" s="1">
        <v>1</v>
      </c>
      <c r="F31" s="1">
        <v>0</v>
      </c>
      <c r="P31" s="1">
        <v>857</v>
      </c>
      <c r="Q31" s="7">
        <v>1630</v>
      </c>
      <c r="R31" s="6"/>
      <c r="S31" s="6">
        <v>496</v>
      </c>
      <c r="T31" s="7">
        <v>1687</v>
      </c>
    </row>
    <row r="32" spans="1:20" ht="15.75" customHeight="1" x14ac:dyDescent="0.2">
      <c r="B32" s="1">
        <v>1</v>
      </c>
      <c r="C32" s="7">
        <v>1</v>
      </c>
      <c r="E32" s="1">
        <v>1</v>
      </c>
      <c r="F32" s="1">
        <v>1</v>
      </c>
      <c r="P32" s="1">
        <v>808</v>
      </c>
      <c r="Q32" s="7">
        <v>1380</v>
      </c>
      <c r="R32" s="6"/>
      <c r="S32" s="6">
        <v>695</v>
      </c>
      <c r="T32" s="7">
        <v>953</v>
      </c>
    </row>
    <row r="33" spans="2:20" ht="15.75" customHeight="1" x14ac:dyDescent="0.2">
      <c r="B33" s="1">
        <v>1</v>
      </c>
      <c r="C33" s="7">
        <v>0</v>
      </c>
      <c r="E33" s="1">
        <v>1</v>
      </c>
      <c r="F33" s="1">
        <v>0</v>
      </c>
      <c r="P33" s="1">
        <v>751</v>
      </c>
      <c r="Q33" s="7">
        <v>1476</v>
      </c>
      <c r="R33" s="6"/>
      <c r="S33" s="6">
        <v>845</v>
      </c>
      <c r="T33" s="7">
        <v>1248</v>
      </c>
    </row>
    <row r="34" spans="2:20" ht="15.75" customHeight="1" x14ac:dyDescent="0.2">
      <c r="B34" s="1">
        <v>1</v>
      </c>
      <c r="C34" s="7">
        <v>0</v>
      </c>
      <c r="E34" s="1">
        <v>1</v>
      </c>
      <c r="F34" s="1">
        <v>0</v>
      </c>
      <c r="P34" s="1">
        <v>965</v>
      </c>
      <c r="Q34" s="7">
        <v>1170</v>
      </c>
      <c r="R34" s="6"/>
      <c r="S34" s="6">
        <v>659</v>
      </c>
      <c r="T34" s="7">
        <v>993</v>
      </c>
    </row>
    <row r="35" spans="2:20" ht="15.75" customHeight="1" x14ac:dyDescent="0.2">
      <c r="B35" s="1">
        <v>0</v>
      </c>
      <c r="C35" s="7">
        <v>0</v>
      </c>
      <c r="E35" s="1">
        <v>1</v>
      </c>
      <c r="F35" s="1">
        <v>0</v>
      </c>
      <c r="P35" s="1">
        <v>900</v>
      </c>
      <c r="Q35" s="7">
        <v>2074</v>
      </c>
      <c r="R35" s="6"/>
      <c r="S35" s="6">
        <v>626</v>
      </c>
      <c r="T35" s="7">
        <v>2046</v>
      </c>
    </row>
    <row r="36" spans="2:20" ht="15.75" customHeight="1" x14ac:dyDescent="0.2">
      <c r="B36" s="1">
        <v>1</v>
      </c>
      <c r="C36" s="7">
        <v>0</v>
      </c>
      <c r="E36" s="1">
        <v>1</v>
      </c>
      <c r="F36" s="1">
        <v>0</v>
      </c>
      <c r="P36" s="1">
        <v>859</v>
      </c>
      <c r="Q36" s="7">
        <v>1859</v>
      </c>
      <c r="R36" s="6"/>
      <c r="S36" s="6">
        <v>353</v>
      </c>
      <c r="T36" s="7">
        <v>1563</v>
      </c>
    </row>
    <row r="37" spans="2:20" ht="15.75" customHeight="1" x14ac:dyDescent="0.2">
      <c r="B37" s="1">
        <v>1</v>
      </c>
      <c r="C37" s="7">
        <v>0</v>
      </c>
      <c r="E37" s="1">
        <v>1</v>
      </c>
      <c r="F37" s="1">
        <v>0</v>
      </c>
      <c r="P37" s="1">
        <v>673</v>
      </c>
      <c r="Q37" s="7">
        <v>2074</v>
      </c>
      <c r="R37" s="6"/>
      <c r="S37" s="6">
        <v>495</v>
      </c>
      <c r="T37" s="7">
        <v>2122</v>
      </c>
    </row>
    <row r="38" spans="2:20" ht="15.75" customHeight="1" x14ac:dyDescent="0.2">
      <c r="B38" s="1">
        <v>1</v>
      </c>
      <c r="C38" s="7">
        <v>0</v>
      </c>
      <c r="E38" s="1">
        <v>0</v>
      </c>
      <c r="F38" s="1">
        <v>0</v>
      </c>
      <c r="P38" s="1">
        <v>687</v>
      </c>
      <c r="Q38" s="7">
        <v>1347</v>
      </c>
      <c r="R38" s="6"/>
      <c r="S38" s="6">
        <v>838</v>
      </c>
      <c r="T38" s="7">
        <v>2352</v>
      </c>
    </row>
    <row r="39" spans="2:20" ht="15.75" customHeight="1" x14ac:dyDescent="0.2">
      <c r="B39" s="1">
        <v>1</v>
      </c>
      <c r="C39" s="7">
        <v>0</v>
      </c>
      <c r="E39" s="1">
        <v>0</v>
      </c>
      <c r="F39" s="1">
        <v>0</v>
      </c>
      <c r="P39" s="1">
        <v>854</v>
      </c>
      <c r="Q39" s="7">
        <v>2638</v>
      </c>
      <c r="R39" s="6"/>
      <c r="S39" s="6">
        <v>1021</v>
      </c>
      <c r="T39" s="7">
        <v>1335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1">
        <v>0</v>
      </c>
      <c r="P40" s="1">
        <v>597</v>
      </c>
      <c r="Q40" s="7">
        <v>1782</v>
      </c>
      <c r="R40" s="6"/>
      <c r="S40" s="6">
        <v>763</v>
      </c>
      <c r="T40" s="7">
        <v>1480</v>
      </c>
    </row>
    <row r="41" spans="2:20" ht="15.75" customHeight="1" x14ac:dyDescent="0.2">
      <c r="B41" s="1">
        <v>1</v>
      </c>
      <c r="C41" s="7">
        <v>0</v>
      </c>
      <c r="E41" s="1">
        <v>1</v>
      </c>
      <c r="F41" s="1">
        <v>0</v>
      </c>
      <c r="P41" s="1">
        <v>699</v>
      </c>
      <c r="Q41" s="7">
        <v>3153</v>
      </c>
      <c r="R41" s="6"/>
      <c r="S41" s="6">
        <v>762</v>
      </c>
      <c r="T41" s="7">
        <v>1500</v>
      </c>
    </row>
    <row r="42" spans="2:20" ht="15.75" customHeight="1" x14ac:dyDescent="0.2">
      <c r="B42" s="1">
        <v>0</v>
      </c>
      <c r="C42" s="7">
        <v>1</v>
      </c>
      <c r="E42" s="1">
        <v>0</v>
      </c>
      <c r="F42" s="1">
        <v>1</v>
      </c>
      <c r="P42" s="1">
        <v>610</v>
      </c>
      <c r="Q42" s="7">
        <v>1384</v>
      </c>
      <c r="R42" s="6"/>
      <c r="S42" s="6">
        <v>760</v>
      </c>
      <c r="T42" s="7">
        <v>1544</v>
      </c>
    </row>
    <row r="43" spans="2:20" ht="15.75" customHeight="1" x14ac:dyDescent="0.2">
      <c r="B43" s="1">
        <v>1</v>
      </c>
      <c r="C43" s="7">
        <v>1</v>
      </c>
      <c r="E43" s="1">
        <v>0</v>
      </c>
      <c r="F43" s="1">
        <v>0</v>
      </c>
      <c r="P43" s="1">
        <v>617</v>
      </c>
      <c r="Q43" s="7">
        <v>4011</v>
      </c>
      <c r="R43" s="6"/>
      <c r="S43" s="6">
        <v>1087</v>
      </c>
      <c r="T43" s="7">
        <v>2295</v>
      </c>
    </row>
    <row r="44" spans="2:20" ht="15.75" customHeight="1" x14ac:dyDescent="0.2">
      <c r="B44" s="1">
        <v>1</v>
      </c>
      <c r="C44" s="7">
        <v>0</v>
      </c>
      <c r="E44" s="1">
        <v>1</v>
      </c>
      <c r="F44" s="1">
        <v>0</v>
      </c>
      <c r="P44" s="1">
        <v>519</v>
      </c>
      <c r="Q44" s="7">
        <v>955</v>
      </c>
      <c r="R44" s="6"/>
      <c r="S44" s="6">
        <v>629</v>
      </c>
      <c r="T44" s="7">
        <v>1023</v>
      </c>
    </row>
    <row r="45" spans="2:20" ht="15.75" customHeight="1" x14ac:dyDescent="0.2">
      <c r="B45" s="1">
        <v>0</v>
      </c>
      <c r="C45" s="7">
        <v>0</v>
      </c>
      <c r="E45" s="1">
        <v>1</v>
      </c>
      <c r="F45" s="1">
        <v>0</v>
      </c>
      <c r="P45" s="1">
        <v>854</v>
      </c>
      <c r="Q45" s="7">
        <v>1411</v>
      </c>
      <c r="R45" s="6"/>
      <c r="S45" s="6">
        <v>772</v>
      </c>
      <c r="T45" s="7">
        <v>763</v>
      </c>
    </row>
    <row r="46" spans="2:20" ht="15.75" customHeight="1" x14ac:dyDescent="0.2">
      <c r="B46" s="1">
        <v>1</v>
      </c>
      <c r="C46" s="7">
        <v>0</v>
      </c>
      <c r="E46" s="1">
        <v>1</v>
      </c>
      <c r="F46" s="1">
        <v>0</v>
      </c>
      <c r="P46" s="1">
        <v>988</v>
      </c>
      <c r="Q46" s="7">
        <v>1022</v>
      </c>
      <c r="R46" s="6"/>
      <c r="S46" s="6">
        <v>811</v>
      </c>
      <c r="T46" s="7">
        <v>1570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1">
        <v>0</v>
      </c>
      <c r="P47" s="1">
        <v>979</v>
      </c>
      <c r="Q47" s="7">
        <v>1778</v>
      </c>
      <c r="R47" s="6"/>
      <c r="S47" s="6">
        <v>681</v>
      </c>
      <c r="T47" s="7">
        <v>1186</v>
      </c>
    </row>
    <row r="48" spans="2:20" ht="15.75" customHeight="1" x14ac:dyDescent="0.2">
      <c r="B48" s="1">
        <v>1</v>
      </c>
      <c r="C48" s="7">
        <v>0</v>
      </c>
      <c r="E48" s="1">
        <v>0</v>
      </c>
      <c r="F48" s="1">
        <v>0</v>
      </c>
      <c r="P48" s="1">
        <v>649</v>
      </c>
      <c r="Q48" s="7">
        <v>1749</v>
      </c>
      <c r="R48" s="6"/>
      <c r="S48" s="6">
        <v>639</v>
      </c>
      <c r="T48" s="7">
        <v>1710</v>
      </c>
    </row>
    <row r="49" spans="2:20" ht="15.75" customHeight="1" x14ac:dyDescent="0.2">
      <c r="B49" s="1">
        <v>1</v>
      </c>
      <c r="C49" s="7">
        <v>0</v>
      </c>
      <c r="E49" s="1">
        <v>1</v>
      </c>
      <c r="F49" s="1">
        <v>0</v>
      </c>
      <c r="P49" s="1">
        <v>712</v>
      </c>
      <c r="Q49" s="7">
        <v>2631</v>
      </c>
      <c r="R49" s="6"/>
      <c r="S49" s="6">
        <v>790</v>
      </c>
      <c r="T49" s="7">
        <v>1869</v>
      </c>
    </row>
    <row r="50" spans="2:20" ht="15.75" customHeight="1" x14ac:dyDescent="0.2">
      <c r="B50" s="1">
        <v>1</v>
      </c>
      <c r="C50" s="7">
        <v>0</v>
      </c>
      <c r="E50" s="1">
        <v>1</v>
      </c>
      <c r="F50" s="1">
        <v>0</v>
      </c>
      <c r="P50" s="1">
        <v>815</v>
      </c>
      <c r="Q50" s="7">
        <v>3076</v>
      </c>
      <c r="R50" s="6"/>
      <c r="S50" s="6">
        <v>621</v>
      </c>
      <c r="T50" s="7">
        <v>2259</v>
      </c>
    </row>
    <row r="51" spans="2:20" ht="15.75" customHeight="1" x14ac:dyDescent="0.2">
      <c r="B51" s="1">
        <v>1</v>
      </c>
      <c r="C51" s="7">
        <v>0</v>
      </c>
      <c r="E51" s="1">
        <v>0</v>
      </c>
      <c r="F51" s="1">
        <v>0</v>
      </c>
      <c r="P51" s="1">
        <v>509</v>
      </c>
      <c r="Q51" s="7">
        <v>1146</v>
      </c>
      <c r="R51" s="6"/>
      <c r="S51" s="6">
        <v>955</v>
      </c>
      <c r="T51" s="7">
        <v>1142</v>
      </c>
    </row>
    <row r="52" spans="2:20" ht="15.75" customHeight="1" x14ac:dyDescent="0.2">
      <c r="B52" s="1">
        <v>1</v>
      </c>
      <c r="C52" s="7">
        <v>1</v>
      </c>
      <c r="E52" s="1">
        <v>1</v>
      </c>
      <c r="F52" s="1">
        <v>1</v>
      </c>
      <c r="P52" s="1">
        <v>764</v>
      </c>
      <c r="Q52" s="7">
        <v>998</v>
      </c>
      <c r="R52" s="6"/>
      <c r="S52" s="6">
        <v>481</v>
      </c>
      <c r="T52" s="7">
        <v>2288</v>
      </c>
    </row>
    <row r="53" spans="2:20" ht="15.75" customHeight="1" x14ac:dyDescent="0.2">
      <c r="B53" s="1">
        <v>1</v>
      </c>
      <c r="C53" s="7">
        <v>1</v>
      </c>
      <c r="E53" s="1">
        <v>1</v>
      </c>
      <c r="F53" s="1">
        <v>0</v>
      </c>
      <c r="P53" s="1">
        <v>699</v>
      </c>
      <c r="Q53" s="7">
        <v>1682</v>
      </c>
      <c r="R53" s="6"/>
      <c r="S53" s="6">
        <v>712</v>
      </c>
      <c r="T53" s="7">
        <v>1112</v>
      </c>
    </row>
    <row r="54" spans="2:20" ht="15.75" customHeight="1" x14ac:dyDescent="0.2">
      <c r="B54" s="1">
        <v>1</v>
      </c>
      <c r="C54" s="7">
        <v>0</v>
      </c>
      <c r="E54" s="1">
        <v>1</v>
      </c>
      <c r="F54" s="1">
        <v>0</v>
      </c>
      <c r="P54" s="1">
        <v>641</v>
      </c>
      <c r="Q54" s="7">
        <v>1641</v>
      </c>
      <c r="R54" s="6"/>
      <c r="S54" s="6">
        <v>735</v>
      </c>
      <c r="T54" s="7">
        <v>1072</v>
      </c>
    </row>
    <row r="55" spans="2:20" ht="15.75" customHeight="1" x14ac:dyDescent="0.2">
      <c r="B55" s="1">
        <v>0</v>
      </c>
      <c r="C55" s="7">
        <v>0</v>
      </c>
      <c r="E55" s="1">
        <v>0</v>
      </c>
      <c r="F55" s="1">
        <v>0</v>
      </c>
      <c r="P55" s="1">
        <v>584</v>
      </c>
      <c r="Q55" s="7">
        <v>800</v>
      </c>
      <c r="R55" s="6"/>
      <c r="S55" s="6">
        <v>805</v>
      </c>
      <c r="T55" s="7">
        <v>1377</v>
      </c>
    </row>
    <row r="56" spans="2:20" ht="15.75" customHeight="1" x14ac:dyDescent="0.2">
      <c r="B56" s="1">
        <v>1</v>
      </c>
      <c r="C56" s="7">
        <v>0</v>
      </c>
      <c r="E56" s="1">
        <v>0</v>
      </c>
      <c r="F56" s="1">
        <v>0</v>
      </c>
      <c r="P56" s="1">
        <v>679</v>
      </c>
      <c r="Q56" s="7">
        <v>1417</v>
      </c>
      <c r="R56" s="6"/>
      <c r="S56" s="6">
        <v>452</v>
      </c>
      <c r="T56" s="7">
        <v>1423</v>
      </c>
    </row>
    <row r="57" spans="2:20" ht="15.75" customHeight="1" x14ac:dyDescent="0.2">
      <c r="B57" s="1">
        <v>1</v>
      </c>
      <c r="C57" s="7">
        <v>1</v>
      </c>
      <c r="E57" s="1">
        <v>0</v>
      </c>
      <c r="F57" s="1">
        <v>0</v>
      </c>
      <c r="P57" s="1">
        <v>709</v>
      </c>
      <c r="Q57" s="7">
        <v>1382</v>
      </c>
      <c r="R57" s="6"/>
      <c r="S57" s="6">
        <v>0</v>
      </c>
      <c r="T57" s="7">
        <v>1759</v>
      </c>
    </row>
    <row r="58" spans="2:20" ht="15.75" customHeight="1" x14ac:dyDescent="0.2">
      <c r="B58" s="1">
        <v>1</v>
      </c>
      <c r="C58" s="7">
        <v>0</v>
      </c>
      <c r="E58" s="1">
        <v>1</v>
      </c>
      <c r="F58" s="1">
        <v>1</v>
      </c>
      <c r="P58" s="1">
        <v>804</v>
      </c>
      <c r="Q58" s="7">
        <v>1254</v>
      </c>
      <c r="R58" s="6"/>
      <c r="S58" s="6">
        <v>865</v>
      </c>
      <c r="T58" s="7">
        <v>1234</v>
      </c>
    </row>
    <row r="59" spans="2:20" ht="15.75" customHeight="1" x14ac:dyDescent="0.2">
      <c r="B59" s="1">
        <v>0</v>
      </c>
      <c r="C59" s="7">
        <v>0</v>
      </c>
      <c r="E59" s="1">
        <v>0</v>
      </c>
      <c r="F59" s="1">
        <v>0</v>
      </c>
      <c r="P59" s="1">
        <v>739</v>
      </c>
      <c r="Q59" s="7">
        <v>1437</v>
      </c>
      <c r="R59" s="6"/>
      <c r="S59" s="6">
        <v>776</v>
      </c>
      <c r="T59" s="7">
        <v>851</v>
      </c>
    </row>
    <row r="60" spans="2:20" ht="15.75" customHeight="1" x14ac:dyDescent="0.2">
      <c r="B60" s="1">
        <v>1</v>
      </c>
      <c r="C60" s="7">
        <v>0</v>
      </c>
      <c r="E60" s="1">
        <v>0</v>
      </c>
      <c r="F60" s="1">
        <v>0</v>
      </c>
      <c r="P60" s="1">
        <v>633</v>
      </c>
      <c r="Q60" s="7">
        <v>1513</v>
      </c>
      <c r="R60" s="6"/>
      <c r="S60" s="6">
        <v>943</v>
      </c>
      <c r="T60" s="7">
        <v>2147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536</v>
      </c>
      <c r="Q61" s="7">
        <v>1117</v>
      </c>
      <c r="R61" s="6"/>
      <c r="S61" s="6">
        <v>629</v>
      </c>
      <c r="T61" s="7">
        <v>1104</v>
      </c>
    </row>
    <row r="62" spans="2:20" ht="15.75" customHeight="1" x14ac:dyDescent="0.2">
      <c r="B62" s="1">
        <v>1</v>
      </c>
      <c r="C62" s="6"/>
      <c r="E62" s="1">
        <v>1</v>
      </c>
      <c r="P62" s="1">
        <v>734</v>
      </c>
      <c r="Q62" s="6"/>
      <c r="R62" s="6"/>
      <c r="S62" s="6">
        <v>803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684</v>
      </c>
      <c r="Q63" s="6"/>
      <c r="R63" s="6"/>
      <c r="S63" s="6">
        <v>602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467</v>
      </c>
      <c r="Q64" s="6"/>
      <c r="R64" s="6"/>
      <c r="S64" s="6">
        <v>656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753</v>
      </c>
      <c r="Q65" s="6"/>
      <c r="R65" s="6"/>
      <c r="S65" s="6">
        <v>623</v>
      </c>
      <c r="T65" s="6"/>
    </row>
    <row r="66" spans="2:20" ht="15.75" customHeight="1" x14ac:dyDescent="0.2">
      <c r="B66" s="1">
        <v>0</v>
      </c>
      <c r="C66" s="6"/>
      <c r="E66" s="1">
        <v>1</v>
      </c>
      <c r="P66" s="1">
        <v>720</v>
      </c>
      <c r="Q66" s="6"/>
      <c r="R66" s="6"/>
      <c r="S66" s="6">
        <v>653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430</v>
      </c>
      <c r="Q67" s="6"/>
      <c r="R67" s="6"/>
      <c r="S67" s="6">
        <v>740</v>
      </c>
      <c r="T67" s="6"/>
    </row>
    <row r="68" spans="2:20" ht="15.75" customHeight="1" x14ac:dyDescent="0.2">
      <c r="B68" s="1">
        <v>1</v>
      </c>
      <c r="C68" s="6"/>
      <c r="E68" s="1">
        <v>0</v>
      </c>
      <c r="P68" s="1">
        <v>653</v>
      </c>
      <c r="Q68" s="6"/>
      <c r="R68" s="6"/>
      <c r="S68" s="6">
        <v>731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643</v>
      </c>
      <c r="Q69" s="6"/>
      <c r="R69" s="6"/>
      <c r="S69" s="6">
        <v>681</v>
      </c>
      <c r="T69" s="6"/>
    </row>
    <row r="70" spans="2:20" ht="15.75" customHeight="1" x14ac:dyDescent="0.2">
      <c r="B70" s="1">
        <v>1</v>
      </c>
      <c r="C70" s="6"/>
      <c r="E70" s="1">
        <v>0</v>
      </c>
      <c r="P70" s="1">
        <v>794</v>
      </c>
      <c r="Q70" s="6"/>
      <c r="R70" s="6"/>
      <c r="S70" s="6">
        <v>768</v>
      </c>
      <c r="T70" s="6"/>
    </row>
    <row r="71" spans="2:20" ht="15.75" customHeight="1" x14ac:dyDescent="0.2">
      <c r="B71" s="1">
        <v>1</v>
      </c>
      <c r="C71" s="6"/>
      <c r="E71" s="1">
        <v>0</v>
      </c>
      <c r="P71" s="1">
        <v>704</v>
      </c>
      <c r="Q71" s="6"/>
      <c r="R71" s="6"/>
      <c r="S71" s="6">
        <v>662</v>
      </c>
      <c r="T71" s="6"/>
    </row>
    <row r="72" spans="2:20" ht="15.75" customHeight="1" x14ac:dyDescent="0.2">
      <c r="B72" s="1">
        <v>1</v>
      </c>
      <c r="C72" s="6"/>
      <c r="E72" s="1">
        <v>0</v>
      </c>
      <c r="P72" s="1">
        <v>591</v>
      </c>
      <c r="Q72" s="6"/>
      <c r="R72" s="6"/>
      <c r="S72" s="6">
        <v>621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597</v>
      </c>
      <c r="Q73" s="6"/>
      <c r="R73" s="6"/>
      <c r="S73" s="6">
        <v>691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588</v>
      </c>
      <c r="Q74" s="6"/>
      <c r="R74" s="6"/>
      <c r="S74" s="6">
        <v>474</v>
      </c>
      <c r="T74" s="6"/>
    </row>
    <row r="75" spans="2:20" ht="15.75" customHeight="1" x14ac:dyDescent="0.2">
      <c r="B75" s="1">
        <v>1</v>
      </c>
      <c r="C75" s="6"/>
      <c r="E75" s="1">
        <v>1</v>
      </c>
      <c r="P75" s="1">
        <v>491</v>
      </c>
      <c r="Q75" s="6"/>
      <c r="R75" s="6"/>
      <c r="S75" s="6">
        <v>681</v>
      </c>
      <c r="T75" s="6"/>
    </row>
    <row r="76" spans="2:20" ht="15.75" customHeight="1" x14ac:dyDescent="0.2">
      <c r="B76" s="1">
        <v>1</v>
      </c>
      <c r="C76" s="6"/>
      <c r="E76" s="1">
        <v>0</v>
      </c>
      <c r="P76" s="1">
        <v>649</v>
      </c>
      <c r="Q76" s="6"/>
      <c r="R76" s="6"/>
      <c r="S76" s="6">
        <v>663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607</v>
      </c>
      <c r="Q77" s="6"/>
      <c r="R77" s="6"/>
      <c r="S77" s="6">
        <v>646</v>
      </c>
      <c r="T77" s="6"/>
    </row>
    <row r="78" spans="2:20" ht="15.75" customHeight="1" x14ac:dyDescent="0.2">
      <c r="B78" s="1">
        <v>1</v>
      </c>
      <c r="C78" s="6"/>
      <c r="E78" s="1">
        <v>0</v>
      </c>
      <c r="P78" s="1">
        <v>390</v>
      </c>
      <c r="Q78" s="6"/>
      <c r="R78" s="6"/>
      <c r="S78" s="6">
        <v>717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701</v>
      </c>
      <c r="Q79" s="6"/>
      <c r="R79" s="6"/>
      <c r="S79" s="6">
        <v>731</v>
      </c>
      <c r="T79" s="6"/>
    </row>
    <row r="80" spans="2:20" ht="15.75" customHeight="1" x14ac:dyDescent="0.2">
      <c r="B80" s="1">
        <v>1</v>
      </c>
      <c r="C80" s="6"/>
      <c r="E80" s="1">
        <v>1</v>
      </c>
      <c r="P80" s="1">
        <v>803</v>
      </c>
      <c r="Q80" s="6"/>
      <c r="R80" s="6"/>
      <c r="S80" s="6">
        <v>930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858</v>
      </c>
      <c r="Q81" s="6"/>
      <c r="R81" s="6"/>
      <c r="S81" s="6">
        <v>665</v>
      </c>
      <c r="T81" s="6"/>
    </row>
    <row r="82" spans="2:20" ht="15.75" customHeight="1" x14ac:dyDescent="0.2">
      <c r="B82" s="1">
        <v>1</v>
      </c>
      <c r="C82" s="6"/>
      <c r="E82" s="1">
        <v>1</v>
      </c>
      <c r="P82" s="1">
        <v>713</v>
      </c>
      <c r="Q82" s="6"/>
      <c r="R82" s="6"/>
      <c r="S82" s="6">
        <v>823</v>
      </c>
      <c r="T82" s="6"/>
    </row>
    <row r="83" spans="2:20" ht="15.75" customHeight="1" x14ac:dyDescent="0.2">
      <c r="B83" s="1">
        <v>0</v>
      </c>
      <c r="C83" s="6"/>
      <c r="E83" s="1">
        <v>1</v>
      </c>
      <c r="P83" s="1">
        <v>655</v>
      </c>
      <c r="Q83" s="6"/>
      <c r="R83" s="6"/>
      <c r="S83" s="6">
        <v>894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678</v>
      </c>
      <c r="Q84" s="6"/>
      <c r="R84" s="6"/>
      <c r="S84" s="6">
        <v>733</v>
      </c>
      <c r="T84" s="6"/>
    </row>
    <row r="85" spans="2:20" ht="15.75" customHeight="1" x14ac:dyDescent="0.2">
      <c r="B85" s="1">
        <v>1</v>
      </c>
      <c r="C85" s="6"/>
      <c r="E85" s="1">
        <v>1</v>
      </c>
      <c r="P85" s="1">
        <v>685</v>
      </c>
      <c r="Q85" s="6"/>
      <c r="R85" s="6"/>
      <c r="S85" s="6">
        <v>499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635</v>
      </c>
      <c r="Q86" s="6"/>
      <c r="R86" s="6"/>
      <c r="S86" s="6">
        <v>1050</v>
      </c>
      <c r="T86" s="6"/>
    </row>
    <row r="87" spans="2:20" ht="15.75" customHeight="1" x14ac:dyDescent="0.2">
      <c r="B87" s="1">
        <v>1</v>
      </c>
      <c r="C87" s="6"/>
      <c r="E87" s="1">
        <v>1</v>
      </c>
      <c r="P87" s="1">
        <v>586</v>
      </c>
      <c r="Q87" s="6"/>
      <c r="R87" s="6"/>
      <c r="S87" s="6">
        <v>569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545</v>
      </c>
      <c r="Q88" s="6"/>
      <c r="R88" s="6"/>
      <c r="S88" s="6">
        <v>671</v>
      </c>
      <c r="T88" s="6"/>
    </row>
    <row r="89" spans="2:20" ht="15.75" customHeight="1" x14ac:dyDescent="0.2">
      <c r="B89" s="1">
        <v>1</v>
      </c>
      <c r="C89" s="6"/>
      <c r="E89" s="1">
        <v>1</v>
      </c>
      <c r="P89" s="1">
        <v>863</v>
      </c>
      <c r="Q89" s="6"/>
      <c r="R89" s="6"/>
      <c r="S89" s="6">
        <v>798</v>
      </c>
      <c r="T89" s="6"/>
    </row>
    <row r="90" spans="2:20" ht="15.75" customHeight="1" x14ac:dyDescent="0.2">
      <c r="B90" s="1">
        <v>1</v>
      </c>
      <c r="C90" s="6"/>
      <c r="E90" s="1">
        <v>1</v>
      </c>
      <c r="P90" s="1">
        <v>678</v>
      </c>
      <c r="Q90" s="6"/>
      <c r="R90" s="6"/>
      <c r="S90" s="6">
        <v>725</v>
      </c>
      <c r="T90" s="6"/>
    </row>
    <row r="91" spans="2:20" ht="15.75" customHeight="1" x14ac:dyDescent="0.2">
      <c r="B91" s="1">
        <v>1</v>
      </c>
      <c r="C91" s="6"/>
      <c r="E91" s="1">
        <v>1</v>
      </c>
      <c r="P91" s="1">
        <v>541</v>
      </c>
      <c r="Q91" s="6"/>
      <c r="R91" s="6"/>
      <c r="S91" s="6">
        <v>595</v>
      </c>
      <c r="T91" s="6"/>
    </row>
    <row r="92" spans="2:20" ht="15.75" customHeight="1" x14ac:dyDescent="0.2">
      <c r="B92" s="1">
        <v>1</v>
      </c>
      <c r="C92" s="6"/>
      <c r="E92" s="1">
        <v>1</v>
      </c>
      <c r="P92" s="1">
        <v>699</v>
      </c>
      <c r="Q92" s="6"/>
      <c r="R92" s="6"/>
      <c r="S92" s="6">
        <v>826</v>
      </c>
      <c r="T92" s="6"/>
    </row>
    <row r="93" spans="2:20" ht="15.75" customHeight="1" x14ac:dyDescent="0.2">
      <c r="B93" s="1">
        <v>1</v>
      </c>
      <c r="C93" s="6"/>
      <c r="E93" s="1">
        <v>0</v>
      </c>
      <c r="P93" s="1">
        <v>609</v>
      </c>
      <c r="Q93" s="6"/>
      <c r="R93" s="6"/>
      <c r="S93" s="6">
        <v>472</v>
      </c>
      <c r="T93" s="6"/>
    </row>
    <row r="94" spans="2:20" ht="15.75" customHeight="1" x14ac:dyDescent="0.2">
      <c r="B94" s="1">
        <v>1</v>
      </c>
      <c r="C94" s="6"/>
      <c r="E94" s="1">
        <v>1</v>
      </c>
      <c r="P94" s="1">
        <v>584</v>
      </c>
      <c r="Q94" s="6"/>
      <c r="R94" s="6"/>
      <c r="S94" s="6">
        <v>655</v>
      </c>
      <c r="T94" s="6"/>
    </row>
    <row r="95" spans="2:20" ht="15.75" customHeight="1" x14ac:dyDescent="0.2">
      <c r="B95" s="1">
        <v>1</v>
      </c>
      <c r="C95" s="6"/>
      <c r="E95" s="1">
        <v>0</v>
      </c>
      <c r="P95" s="1">
        <v>519</v>
      </c>
      <c r="Q95" s="6"/>
      <c r="R95" s="6"/>
      <c r="S95" s="6">
        <v>837</v>
      </c>
      <c r="T95" s="6"/>
    </row>
    <row r="96" spans="2:20" ht="15.75" customHeight="1" x14ac:dyDescent="0.2">
      <c r="B96" s="1">
        <v>0</v>
      </c>
      <c r="C96" s="6"/>
      <c r="E96" s="1">
        <v>1</v>
      </c>
      <c r="P96" s="1">
        <v>733</v>
      </c>
      <c r="Q96" s="6"/>
      <c r="R96" s="6"/>
      <c r="S96" s="6">
        <v>596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683</v>
      </c>
      <c r="Q97" s="6"/>
      <c r="R97" s="6"/>
      <c r="S97" s="6">
        <v>675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746</v>
      </c>
      <c r="Q98" s="6"/>
      <c r="R98" s="6"/>
      <c r="S98" s="6">
        <v>601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601</v>
      </c>
      <c r="Q99" s="6"/>
      <c r="R99" s="6"/>
      <c r="S99" s="6">
        <v>1048</v>
      </c>
      <c r="T99" s="6"/>
    </row>
    <row r="100" spans="2:20" ht="15.75" customHeight="1" x14ac:dyDescent="0.2">
      <c r="B100" s="1">
        <v>0</v>
      </c>
      <c r="C100" s="6"/>
      <c r="E100" s="1">
        <v>1</v>
      </c>
      <c r="P100" s="1">
        <v>695</v>
      </c>
      <c r="Q100" s="6"/>
      <c r="R100" s="6"/>
      <c r="S100" s="6">
        <v>639</v>
      </c>
      <c r="T100" s="6"/>
    </row>
    <row r="101" spans="2:20" ht="15.75" customHeight="1" x14ac:dyDescent="0.2">
      <c r="B101" s="1">
        <v>0</v>
      </c>
      <c r="C101" s="6"/>
      <c r="E101" s="1">
        <v>1</v>
      </c>
      <c r="P101" s="1">
        <v>0</v>
      </c>
      <c r="Q101" s="6"/>
      <c r="R101" s="6"/>
      <c r="S101" s="6">
        <v>645</v>
      </c>
      <c r="T101" s="6"/>
    </row>
    <row r="102" spans="2:20" ht="15.75" customHeight="1" x14ac:dyDescent="0.2">
      <c r="B102" s="1">
        <v>0</v>
      </c>
      <c r="C102" s="6"/>
      <c r="E102" s="1">
        <v>1</v>
      </c>
      <c r="P102" s="1">
        <v>0</v>
      </c>
      <c r="Q102" s="6"/>
      <c r="R102" s="6"/>
      <c r="S102" s="6">
        <v>508</v>
      </c>
      <c r="T102" s="6"/>
    </row>
    <row r="103" spans="2:20" ht="15.75" customHeight="1" x14ac:dyDescent="0.2">
      <c r="B103" s="1">
        <v>0</v>
      </c>
      <c r="C103" s="6"/>
      <c r="E103" s="1">
        <v>1</v>
      </c>
      <c r="P103" s="1">
        <v>619</v>
      </c>
      <c r="Q103" s="6"/>
      <c r="R103" s="6"/>
      <c r="S103" s="6">
        <v>819</v>
      </c>
      <c r="T103" s="6"/>
    </row>
    <row r="104" spans="2:20" ht="15.75" customHeight="1" x14ac:dyDescent="0.2">
      <c r="B104" s="1">
        <v>0</v>
      </c>
      <c r="C104" s="6"/>
      <c r="E104" s="1">
        <v>1</v>
      </c>
      <c r="P104" s="1">
        <v>682</v>
      </c>
      <c r="Q104" s="6"/>
      <c r="R104" s="6"/>
      <c r="S104" s="6">
        <v>721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689</v>
      </c>
      <c r="Q105" s="6"/>
      <c r="R105" s="6"/>
      <c r="S105" s="6">
        <v>568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735</v>
      </c>
      <c r="Q106" s="6"/>
      <c r="R106" s="6"/>
      <c r="S106" s="6">
        <v>543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646</v>
      </c>
      <c r="Q107" s="6"/>
      <c r="R107" s="6"/>
      <c r="S107" s="6">
        <v>645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661</v>
      </c>
      <c r="Q108" s="6"/>
      <c r="R108" s="6"/>
      <c r="S108" s="6">
        <v>868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715</v>
      </c>
      <c r="Q109" s="6"/>
      <c r="R109" s="6"/>
      <c r="S109" s="6">
        <v>562</v>
      </c>
      <c r="T109" s="6"/>
    </row>
    <row r="110" spans="2:20" ht="15.75" customHeight="1" x14ac:dyDescent="0.2">
      <c r="B110" s="1">
        <v>1</v>
      </c>
      <c r="C110" s="6"/>
      <c r="E110" s="1">
        <v>1</v>
      </c>
      <c r="P110" s="1">
        <v>729</v>
      </c>
      <c r="Q110" s="6"/>
      <c r="R110" s="6"/>
      <c r="S110" s="6">
        <v>577</v>
      </c>
      <c r="T110" s="6"/>
    </row>
    <row r="111" spans="2:20" ht="15.75" customHeight="1" x14ac:dyDescent="0.2">
      <c r="B111" s="1">
        <v>1</v>
      </c>
      <c r="C111" s="6"/>
      <c r="E111" s="1">
        <v>0</v>
      </c>
      <c r="P111" s="1">
        <v>543</v>
      </c>
      <c r="Q111" s="6"/>
      <c r="R111" s="6"/>
      <c r="S111" s="6">
        <v>623</v>
      </c>
      <c r="T111" s="6"/>
    </row>
    <row r="112" spans="2:20" ht="15.75" customHeight="1" x14ac:dyDescent="0.2">
      <c r="B112" s="1">
        <v>0</v>
      </c>
      <c r="C112" s="6"/>
      <c r="E112" s="1">
        <v>1</v>
      </c>
      <c r="P112" s="1">
        <v>438</v>
      </c>
      <c r="Q112" s="6"/>
      <c r="R112" s="6"/>
      <c r="S112" s="6">
        <v>918</v>
      </c>
      <c r="T112" s="6"/>
    </row>
    <row r="113" spans="2:20" ht="15.75" customHeight="1" x14ac:dyDescent="0.2">
      <c r="B113" s="1">
        <v>0</v>
      </c>
      <c r="C113" s="6"/>
      <c r="E113" s="1">
        <v>0</v>
      </c>
      <c r="P113" s="1">
        <v>757</v>
      </c>
      <c r="Q113" s="6"/>
      <c r="R113" s="6"/>
      <c r="S113" s="6">
        <v>549</v>
      </c>
      <c r="T113" s="6"/>
    </row>
    <row r="114" spans="2:20" ht="15.75" customHeight="1" x14ac:dyDescent="0.2">
      <c r="B114" s="1">
        <v>0</v>
      </c>
      <c r="C114" s="6"/>
      <c r="E114" s="1">
        <v>1</v>
      </c>
      <c r="P114" s="1">
        <v>611</v>
      </c>
      <c r="Q114" s="6"/>
      <c r="R114" s="6"/>
      <c r="S114" s="6">
        <v>771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513</v>
      </c>
      <c r="Q115" s="6"/>
      <c r="R115" s="6"/>
      <c r="S115" s="6">
        <v>562</v>
      </c>
      <c r="T115" s="6"/>
    </row>
    <row r="116" spans="2:20" ht="15.75" customHeight="1" x14ac:dyDescent="0.2">
      <c r="B116" s="1">
        <v>0</v>
      </c>
      <c r="C116" s="6"/>
      <c r="E116" s="1">
        <v>0</v>
      </c>
      <c r="P116" s="1">
        <v>640</v>
      </c>
      <c r="Q116" s="6"/>
      <c r="R116" s="6"/>
      <c r="S116" s="6">
        <v>745</v>
      </c>
      <c r="T116" s="6"/>
    </row>
    <row r="117" spans="2:20" ht="15.75" customHeight="1" x14ac:dyDescent="0.2">
      <c r="B117" s="1">
        <v>1</v>
      </c>
      <c r="C117" s="6"/>
      <c r="E117" s="1">
        <v>0</v>
      </c>
      <c r="P117" s="1">
        <v>527</v>
      </c>
      <c r="Q117" s="6"/>
      <c r="R117" s="6"/>
      <c r="S117" s="6">
        <v>671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573</v>
      </c>
      <c r="S118" s="1">
        <v>686</v>
      </c>
    </row>
    <row r="119" spans="2:20" ht="15.75" customHeight="1" x14ac:dyDescent="0.2">
      <c r="B119" s="1">
        <v>1</v>
      </c>
      <c r="C119" s="6"/>
      <c r="E119" s="1">
        <v>1</v>
      </c>
      <c r="P119" s="1">
        <v>627</v>
      </c>
      <c r="S119" s="1">
        <v>621</v>
      </c>
    </row>
    <row r="120" spans="2:20" ht="15.75" customHeight="1" x14ac:dyDescent="0.2">
      <c r="B120" s="1">
        <v>1</v>
      </c>
      <c r="C120" s="6"/>
      <c r="E120" s="1">
        <v>1</v>
      </c>
      <c r="P120" s="1">
        <v>610</v>
      </c>
      <c r="S120" s="1">
        <v>899</v>
      </c>
    </row>
    <row r="121" spans="2:20" ht="15.75" customHeight="1" x14ac:dyDescent="0.2">
      <c r="B121" s="1">
        <v>1</v>
      </c>
      <c r="C121" s="6"/>
      <c r="E121" s="1">
        <v>0</v>
      </c>
      <c r="P121" s="1">
        <v>569</v>
      </c>
      <c r="S121" s="1">
        <v>578</v>
      </c>
    </row>
    <row r="122" spans="2:20" ht="15.75" customHeight="1" x14ac:dyDescent="0.2">
      <c r="B122" s="1">
        <v>1</v>
      </c>
      <c r="C122" s="6"/>
      <c r="E122" s="1">
        <v>0</v>
      </c>
      <c r="P122" s="1">
        <v>799</v>
      </c>
      <c r="S122" s="1">
        <v>1024</v>
      </c>
    </row>
    <row r="123" spans="2:20" ht="15.75" customHeight="1" x14ac:dyDescent="0.2">
      <c r="B123" s="1">
        <v>1</v>
      </c>
      <c r="C123" s="6"/>
      <c r="E123" s="1">
        <v>0</v>
      </c>
      <c r="P123" s="1">
        <v>629</v>
      </c>
      <c r="S123" s="1">
        <v>967</v>
      </c>
    </row>
    <row r="124" spans="2:20" ht="15.75" customHeight="1" x14ac:dyDescent="0.2">
      <c r="B124" s="1">
        <v>1</v>
      </c>
      <c r="C124" s="6"/>
      <c r="E124" s="1">
        <v>1</v>
      </c>
      <c r="P124" s="1">
        <v>587</v>
      </c>
      <c r="S124" s="1">
        <v>893</v>
      </c>
    </row>
    <row r="125" spans="2:20" ht="15.75" customHeight="1" x14ac:dyDescent="0.2">
      <c r="B125" s="1">
        <v>1</v>
      </c>
      <c r="C125" s="6"/>
      <c r="E125" s="1">
        <v>1</v>
      </c>
      <c r="P125" s="1">
        <v>834</v>
      </c>
      <c r="S125" s="1">
        <v>851</v>
      </c>
    </row>
    <row r="126" spans="2:20" ht="15.75" customHeight="1" x14ac:dyDescent="0.2">
      <c r="B126" s="1">
        <v>1</v>
      </c>
      <c r="C126" s="6"/>
      <c r="E126" s="1">
        <v>1</v>
      </c>
      <c r="P126" s="1">
        <v>433</v>
      </c>
      <c r="S126" s="1">
        <v>746</v>
      </c>
    </row>
    <row r="127" spans="2:20" ht="15.75" customHeight="1" x14ac:dyDescent="0.2">
      <c r="B127" s="1">
        <v>0</v>
      </c>
      <c r="C127" s="6"/>
      <c r="E127" s="1">
        <v>1</v>
      </c>
      <c r="P127" s="1">
        <v>711</v>
      </c>
      <c r="S127" s="1">
        <v>889</v>
      </c>
    </row>
    <row r="128" spans="2:20" ht="15.75" customHeight="1" x14ac:dyDescent="0.2">
      <c r="B128" s="1">
        <v>1</v>
      </c>
      <c r="C128" s="6"/>
      <c r="E128" s="1">
        <v>1</v>
      </c>
      <c r="P128" s="1">
        <v>614</v>
      </c>
      <c r="S128" s="1">
        <v>447</v>
      </c>
    </row>
    <row r="129" spans="2:19" ht="15.75" customHeight="1" x14ac:dyDescent="0.2">
      <c r="B129" s="1">
        <v>1</v>
      </c>
      <c r="C129" s="6"/>
      <c r="E129" s="1">
        <v>1</v>
      </c>
      <c r="P129" s="1">
        <v>645</v>
      </c>
      <c r="S129" s="1">
        <v>886</v>
      </c>
    </row>
    <row r="130" spans="2:19" ht="15.75" customHeight="1" x14ac:dyDescent="0.2">
      <c r="B130" s="1">
        <v>1</v>
      </c>
      <c r="C130" s="6"/>
      <c r="E130" s="1">
        <v>1</v>
      </c>
      <c r="P130" s="1">
        <v>803</v>
      </c>
      <c r="S130" s="1">
        <v>581</v>
      </c>
    </row>
    <row r="131" spans="2:19" ht="15.75" customHeight="1" x14ac:dyDescent="0.2">
      <c r="B131" s="1">
        <v>1</v>
      </c>
      <c r="C131" s="6"/>
      <c r="E131" s="1">
        <v>0</v>
      </c>
      <c r="P131" s="1">
        <v>666</v>
      </c>
      <c r="S131" s="1">
        <v>651</v>
      </c>
    </row>
    <row r="132" spans="2:19" ht="15.75" customHeight="1" x14ac:dyDescent="0.2">
      <c r="B132" s="1">
        <v>1</v>
      </c>
      <c r="C132" s="6"/>
      <c r="E132" s="1">
        <v>1</v>
      </c>
      <c r="P132" s="1">
        <v>761</v>
      </c>
      <c r="S132" s="1">
        <v>890</v>
      </c>
    </row>
    <row r="133" spans="2:19" ht="15.75" customHeight="1" x14ac:dyDescent="0.2">
      <c r="B133" s="1">
        <v>1</v>
      </c>
      <c r="C133" s="6"/>
      <c r="E133" s="1">
        <v>1</v>
      </c>
      <c r="P133" s="1">
        <v>679</v>
      </c>
      <c r="S133" s="1">
        <v>569</v>
      </c>
    </row>
    <row r="134" spans="2:19" ht="15.75" customHeight="1" x14ac:dyDescent="0.2">
      <c r="B134" s="1">
        <v>1</v>
      </c>
      <c r="C134" s="6"/>
      <c r="E134" s="1">
        <v>1</v>
      </c>
      <c r="P134" s="1">
        <v>957</v>
      </c>
      <c r="S134" s="1">
        <v>647</v>
      </c>
    </row>
    <row r="135" spans="2:19" ht="15.75" customHeight="1" x14ac:dyDescent="0.2">
      <c r="B135" s="1">
        <v>1</v>
      </c>
      <c r="C135" s="6"/>
      <c r="E135" s="1">
        <v>0</v>
      </c>
      <c r="P135" s="1">
        <v>524</v>
      </c>
      <c r="S135" s="1">
        <v>733</v>
      </c>
    </row>
    <row r="136" spans="2:19" ht="15.75" customHeight="1" x14ac:dyDescent="0.2">
      <c r="B136" s="1">
        <v>1</v>
      </c>
      <c r="C136" s="6"/>
      <c r="E136" s="1">
        <v>0</v>
      </c>
      <c r="P136" s="1">
        <v>731</v>
      </c>
      <c r="S136" s="1">
        <v>852</v>
      </c>
    </row>
    <row r="137" spans="2:19" ht="15.75" customHeight="1" x14ac:dyDescent="0.2">
      <c r="B137" s="1">
        <v>1</v>
      </c>
      <c r="C137" s="6"/>
      <c r="E137" s="1">
        <v>1</v>
      </c>
      <c r="P137" s="1">
        <v>889</v>
      </c>
      <c r="S137" s="1">
        <v>595</v>
      </c>
    </row>
    <row r="138" spans="2:19" ht="15.75" customHeight="1" x14ac:dyDescent="0.2">
      <c r="B138" s="1">
        <v>1</v>
      </c>
      <c r="C138" s="6"/>
      <c r="E138" s="1">
        <v>1</v>
      </c>
      <c r="P138" s="1">
        <v>712</v>
      </c>
      <c r="S138" s="1">
        <v>577</v>
      </c>
    </row>
    <row r="139" spans="2:19" ht="15.75" customHeight="1" x14ac:dyDescent="0.2">
      <c r="B139" s="1">
        <v>1</v>
      </c>
      <c r="C139" s="6"/>
      <c r="E139" s="1">
        <v>1</v>
      </c>
      <c r="P139" s="1">
        <v>719</v>
      </c>
      <c r="S139" s="1">
        <v>664</v>
      </c>
    </row>
    <row r="140" spans="2:19" ht="15.75" customHeight="1" x14ac:dyDescent="0.2">
      <c r="B140" s="1">
        <v>1</v>
      </c>
      <c r="C140" s="6"/>
      <c r="E140" s="1">
        <v>1</v>
      </c>
      <c r="P140" s="1">
        <v>701</v>
      </c>
      <c r="S140" s="1">
        <v>823</v>
      </c>
    </row>
    <row r="141" spans="2:19" ht="15.75" customHeight="1" x14ac:dyDescent="0.2">
      <c r="B141" s="1">
        <v>1</v>
      </c>
      <c r="C141" s="6"/>
      <c r="E141" s="1">
        <v>1</v>
      </c>
      <c r="P141" s="1">
        <v>740</v>
      </c>
      <c r="S141" s="1">
        <v>757</v>
      </c>
    </row>
    <row r="142" spans="2:19" ht="15.75" customHeight="1" x14ac:dyDescent="0.2">
      <c r="B142" s="1">
        <v>1</v>
      </c>
      <c r="C142" s="6"/>
      <c r="E142" s="1">
        <v>1</v>
      </c>
      <c r="P142" s="1">
        <v>651</v>
      </c>
      <c r="S142" s="1">
        <v>748</v>
      </c>
    </row>
    <row r="143" spans="2:19" ht="15.75" customHeight="1" x14ac:dyDescent="0.2">
      <c r="B143" s="1">
        <v>1</v>
      </c>
      <c r="C143" s="6"/>
      <c r="E143" s="1">
        <v>1</v>
      </c>
      <c r="P143" s="1">
        <v>561</v>
      </c>
      <c r="S143" s="1">
        <v>507</v>
      </c>
    </row>
    <row r="144" spans="2:19" ht="15.75" customHeight="1" x14ac:dyDescent="0.2">
      <c r="B144" s="1">
        <v>1</v>
      </c>
      <c r="C144" s="6"/>
      <c r="E144" s="1">
        <v>0</v>
      </c>
      <c r="P144" s="1">
        <v>720</v>
      </c>
      <c r="S144" s="1">
        <v>697</v>
      </c>
    </row>
    <row r="145" spans="2:19" ht="15.75" customHeight="1" x14ac:dyDescent="0.2">
      <c r="B145" s="1">
        <v>0</v>
      </c>
      <c r="C145" s="6"/>
      <c r="E145" s="1">
        <v>1</v>
      </c>
      <c r="P145" s="1">
        <v>719</v>
      </c>
      <c r="S145" s="1">
        <v>1032</v>
      </c>
    </row>
    <row r="146" spans="2:19" ht="15.75" customHeight="1" x14ac:dyDescent="0.2">
      <c r="B146" s="1">
        <v>1</v>
      </c>
      <c r="C146" s="6"/>
      <c r="E146" s="1">
        <v>1</v>
      </c>
      <c r="P146" s="1">
        <v>565</v>
      </c>
      <c r="S146" s="1">
        <v>559</v>
      </c>
    </row>
    <row r="147" spans="2:19" ht="15.75" customHeight="1" x14ac:dyDescent="0.2">
      <c r="B147" s="1">
        <v>1</v>
      </c>
      <c r="C147" s="6"/>
      <c r="E147" s="1">
        <v>1</v>
      </c>
      <c r="P147" s="1">
        <v>740</v>
      </c>
      <c r="S147" s="1">
        <v>581</v>
      </c>
    </row>
    <row r="148" spans="2:19" ht="15.75" customHeight="1" x14ac:dyDescent="0.2">
      <c r="B148" s="1">
        <v>1</v>
      </c>
      <c r="C148" s="6"/>
      <c r="E148" s="1">
        <v>0</v>
      </c>
      <c r="P148" s="1">
        <v>571</v>
      </c>
      <c r="S148" s="1">
        <v>627</v>
      </c>
    </row>
    <row r="149" spans="2:19" ht="15.75" customHeight="1" x14ac:dyDescent="0.2">
      <c r="B149" s="1">
        <v>0</v>
      </c>
      <c r="C149" s="6"/>
      <c r="E149" s="1">
        <v>1</v>
      </c>
      <c r="P149" s="1">
        <v>585</v>
      </c>
      <c r="S149" s="1">
        <v>794</v>
      </c>
    </row>
    <row r="150" spans="2:19" ht="15.75" customHeight="1" x14ac:dyDescent="0.2">
      <c r="B150" s="1">
        <v>0</v>
      </c>
      <c r="C150" s="6"/>
      <c r="E150" s="1">
        <v>1</v>
      </c>
      <c r="P150" s="1">
        <v>728</v>
      </c>
      <c r="S150" s="1">
        <v>505</v>
      </c>
    </row>
    <row r="151" spans="2:19" ht="15.75" customHeight="1" x14ac:dyDescent="0.2">
      <c r="B151" s="1">
        <v>1</v>
      </c>
      <c r="C151" s="6"/>
      <c r="E151" s="1">
        <v>1</v>
      </c>
      <c r="P151" s="1">
        <v>534</v>
      </c>
      <c r="S151" s="1">
        <v>615</v>
      </c>
    </row>
    <row r="152" spans="2:19" ht="15.75" customHeight="1" x14ac:dyDescent="0.2">
      <c r="B152" s="1">
        <v>1</v>
      </c>
      <c r="C152" s="6"/>
      <c r="E152" s="1">
        <v>0</v>
      </c>
      <c r="P152" s="1">
        <v>613</v>
      </c>
      <c r="S152" s="1">
        <v>573</v>
      </c>
    </row>
    <row r="153" spans="2:19" ht="15.75" customHeight="1" x14ac:dyDescent="0.2">
      <c r="B153" s="1">
        <v>1</v>
      </c>
      <c r="C153" s="6"/>
      <c r="E153" s="1">
        <v>0</v>
      </c>
      <c r="P153" s="1">
        <v>587</v>
      </c>
      <c r="S153" s="1">
        <v>676</v>
      </c>
    </row>
    <row r="154" spans="2:19" ht="15.75" customHeight="1" x14ac:dyDescent="0.2">
      <c r="B154" s="1">
        <v>1</v>
      </c>
      <c r="C154" s="6"/>
      <c r="E154" s="1">
        <v>1</v>
      </c>
      <c r="P154" s="1">
        <v>914</v>
      </c>
      <c r="S154" s="1">
        <v>819</v>
      </c>
    </row>
    <row r="155" spans="2:19" ht="15.75" customHeight="1" x14ac:dyDescent="0.2">
      <c r="B155" s="1">
        <v>0</v>
      </c>
      <c r="C155" s="6"/>
      <c r="E155" s="1">
        <v>1</v>
      </c>
      <c r="P155" s="1">
        <v>656</v>
      </c>
      <c r="S155" s="1">
        <v>641</v>
      </c>
    </row>
    <row r="156" spans="2:19" ht="15.75" customHeight="1" x14ac:dyDescent="0.2">
      <c r="B156" s="1">
        <v>1</v>
      </c>
      <c r="C156" s="6"/>
      <c r="E156" s="1">
        <v>0</v>
      </c>
      <c r="P156" s="1">
        <v>615</v>
      </c>
      <c r="S156" s="1">
        <v>583</v>
      </c>
    </row>
    <row r="157" spans="2:19" ht="15.75" customHeight="1" x14ac:dyDescent="0.2">
      <c r="B157" s="1">
        <v>1</v>
      </c>
      <c r="C157" s="6"/>
      <c r="E157" s="1">
        <v>1</v>
      </c>
      <c r="P157" s="1">
        <v>565</v>
      </c>
      <c r="S157" s="1">
        <v>734</v>
      </c>
    </row>
    <row r="158" spans="2:19" ht="15.75" customHeight="1" x14ac:dyDescent="0.2">
      <c r="B158" s="1">
        <v>1</v>
      </c>
      <c r="C158" s="6"/>
      <c r="E158" s="1">
        <v>1</v>
      </c>
      <c r="P158" s="1">
        <v>660</v>
      </c>
      <c r="S158" s="1">
        <v>661</v>
      </c>
    </row>
    <row r="159" spans="2:19" ht="15.75" customHeight="1" x14ac:dyDescent="0.2">
      <c r="B159" s="1">
        <v>1</v>
      </c>
      <c r="C159" s="6"/>
      <c r="E159" s="1">
        <v>1</v>
      </c>
      <c r="P159" s="1">
        <v>563</v>
      </c>
      <c r="S159" s="1">
        <v>715</v>
      </c>
    </row>
    <row r="160" spans="2:19" ht="15.75" customHeight="1" x14ac:dyDescent="0.2">
      <c r="B160" s="1">
        <v>1</v>
      </c>
      <c r="C160" s="6"/>
      <c r="E160" s="1">
        <v>1</v>
      </c>
      <c r="P160" s="1">
        <v>513</v>
      </c>
      <c r="S160" s="1">
        <v>586</v>
      </c>
    </row>
    <row r="161" spans="2:19" ht="15.75" customHeight="1" x14ac:dyDescent="0.2">
      <c r="B161" s="1">
        <v>1</v>
      </c>
      <c r="C161" s="6"/>
      <c r="E161" s="1">
        <v>1</v>
      </c>
      <c r="P161" s="1">
        <v>528</v>
      </c>
      <c r="S161" s="1">
        <v>720</v>
      </c>
    </row>
    <row r="162" spans="2:19" ht="15.75" customHeight="1" x14ac:dyDescent="0.2">
      <c r="B162" s="1">
        <v>1</v>
      </c>
      <c r="C162" s="6"/>
      <c r="E162" s="1">
        <v>1</v>
      </c>
      <c r="P162" s="1">
        <v>575</v>
      </c>
      <c r="S162" s="1">
        <v>591</v>
      </c>
    </row>
    <row r="163" spans="2:19" ht="15.75" customHeight="1" x14ac:dyDescent="0.2">
      <c r="B163" s="1">
        <v>1</v>
      </c>
      <c r="C163" s="6"/>
      <c r="E163" s="1">
        <v>1</v>
      </c>
      <c r="P163" s="1">
        <v>277</v>
      </c>
      <c r="S163" s="1">
        <v>733</v>
      </c>
    </row>
    <row r="164" spans="2:19" ht="15.75" customHeight="1" x14ac:dyDescent="0.2">
      <c r="B164" s="1">
        <v>0</v>
      </c>
      <c r="C164" s="6"/>
      <c r="E164" s="1">
        <v>1</v>
      </c>
      <c r="P164" s="1">
        <v>523</v>
      </c>
      <c r="S164" s="1">
        <v>515</v>
      </c>
    </row>
    <row r="165" spans="2:19" ht="15.75" customHeight="1" x14ac:dyDescent="0.2">
      <c r="B165" s="1">
        <v>1</v>
      </c>
      <c r="C165" s="6"/>
      <c r="E165" s="1">
        <v>0</v>
      </c>
      <c r="P165" s="1">
        <v>514</v>
      </c>
      <c r="S165" s="1">
        <v>594</v>
      </c>
    </row>
    <row r="166" spans="2:19" ht="15.75" customHeight="1" x14ac:dyDescent="0.2">
      <c r="B166" s="1">
        <v>1</v>
      </c>
      <c r="C166" s="6"/>
      <c r="E166" s="1">
        <v>1</v>
      </c>
      <c r="P166" s="1">
        <v>505</v>
      </c>
      <c r="S166" s="1">
        <v>649</v>
      </c>
    </row>
    <row r="167" spans="2:19" ht="15.75" customHeight="1" x14ac:dyDescent="0.2">
      <c r="B167" s="1">
        <v>0</v>
      </c>
      <c r="C167" s="6"/>
      <c r="E167" s="1">
        <v>1</v>
      </c>
      <c r="P167" s="1">
        <v>583</v>
      </c>
      <c r="S167" s="1">
        <v>527</v>
      </c>
    </row>
    <row r="168" spans="2:19" ht="15.75" customHeight="1" x14ac:dyDescent="0.2">
      <c r="B168" s="1">
        <v>1</v>
      </c>
      <c r="C168" s="6"/>
      <c r="E168" s="1">
        <v>1</v>
      </c>
      <c r="P168" s="1">
        <v>630</v>
      </c>
      <c r="S168" s="1">
        <v>565</v>
      </c>
    </row>
    <row r="169" spans="2:19" ht="15.75" customHeight="1" x14ac:dyDescent="0.2">
      <c r="B169" s="1">
        <v>1</v>
      </c>
      <c r="C169" s="6"/>
      <c r="E169" s="1">
        <v>1</v>
      </c>
      <c r="P169" s="1">
        <v>661</v>
      </c>
      <c r="S169" s="1">
        <v>764</v>
      </c>
    </row>
    <row r="170" spans="2:19" ht="15.75" customHeight="1" x14ac:dyDescent="0.2">
      <c r="B170" s="1">
        <v>1</v>
      </c>
      <c r="C170" s="6"/>
      <c r="E170" s="1">
        <v>1</v>
      </c>
      <c r="P170" s="1">
        <v>515</v>
      </c>
      <c r="S170" s="1">
        <v>803</v>
      </c>
    </row>
    <row r="171" spans="2:19" ht="15.75" customHeight="1" x14ac:dyDescent="0.2">
      <c r="B171" s="1">
        <v>1</v>
      </c>
      <c r="C171" s="6"/>
      <c r="E171" s="1">
        <v>1</v>
      </c>
      <c r="P171" s="1">
        <v>530</v>
      </c>
      <c r="S171" s="1">
        <v>553</v>
      </c>
    </row>
    <row r="172" spans="2:19" ht="15.75" customHeight="1" x14ac:dyDescent="0.2">
      <c r="B172" s="1">
        <v>0</v>
      </c>
      <c r="C172" s="6"/>
      <c r="E172" s="1">
        <v>0</v>
      </c>
      <c r="P172" s="1">
        <v>377</v>
      </c>
      <c r="S172" s="1">
        <v>575</v>
      </c>
    </row>
    <row r="173" spans="2:19" ht="15.75" customHeight="1" x14ac:dyDescent="0.2">
      <c r="B173" s="1">
        <v>1</v>
      </c>
      <c r="C173" s="6"/>
      <c r="E173" s="1">
        <v>1</v>
      </c>
      <c r="P173" s="1">
        <v>623</v>
      </c>
      <c r="S173" s="1">
        <v>918</v>
      </c>
    </row>
    <row r="174" spans="2:19" ht="15.75" customHeight="1" x14ac:dyDescent="0.2">
      <c r="B174" s="1">
        <v>1</v>
      </c>
      <c r="C174" s="6"/>
      <c r="E174" s="1">
        <v>1</v>
      </c>
      <c r="P174" s="1">
        <v>486</v>
      </c>
      <c r="S174" s="1">
        <v>997</v>
      </c>
    </row>
    <row r="175" spans="2:19" ht="15.75" customHeight="1" x14ac:dyDescent="0.2">
      <c r="B175" s="1">
        <v>0</v>
      </c>
      <c r="C175" s="6"/>
      <c r="E175" s="1">
        <v>0</v>
      </c>
      <c r="P175" s="1">
        <v>661</v>
      </c>
      <c r="S175" s="1">
        <v>635</v>
      </c>
    </row>
    <row r="176" spans="2:19" ht="15.75" customHeight="1" x14ac:dyDescent="0.2">
      <c r="B176" s="1">
        <v>1</v>
      </c>
      <c r="C176" s="6"/>
      <c r="E176" s="1">
        <v>1</v>
      </c>
      <c r="P176" s="1">
        <v>883</v>
      </c>
      <c r="S176" s="1">
        <v>553</v>
      </c>
    </row>
    <row r="177" spans="2:19" ht="15.75" customHeight="1" x14ac:dyDescent="0.2">
      <c r="B177" s="1">
        <v>1</v>
      </c>
      <c r="C177" s="6"/>
      <c r="E177" s="1">
        <v>0</v>
      </c>
      <c r="P177" s="1">
        <v>705</v>
      </c>
      <c r="S177" s="1">
        <v>528</v>
      </c>
    </row>
    <row r="178" spans="2:19" ht="15.75" customHeight="1" x14ac:dyDescent="0.2">
      <c r="B178" s="1">
        <v>1</v>
      </c>
      <c r="C178" s="6"/>
      <c r="E178" s="1">
        <v>1</v>
      </c>
      <c r="P178" s="1">
        <v>744</v>
      </c>
      <c r="S178" s="1">
        <v>767</v>
      </c>
    </row>
    <row r="179" spans="2:19" ht="15.75" customHeight="1" x14ac:dyDescent="0.2">
      <c r="B179" s="1">
        <v>1</v>
      </c>
      <c r="C179" s="6"/>
      <c r="E179" s="1">
        <v>1</v>
      </c>
      <c r="P179" s="1">
        <v>663</v>
      </c>
      <c r="S179" s="1">
        <v>909</v>
      </c>
    </row>
    <row r="180" spans="2:19" ht="15.75" customHeight="1" x14ac:dyDescent="0.2">
      <c r="B180" s="1">
        <v>1</v>
      </c>
      <c r="C180" s="6"/>
      <c r="E180" s="1">
        <v>1</v>
      </c>
      <c r="P180" s="1">
        <v>797</v>
      </c>
      <c r="S180" s="1">
        <v>660</v>
      </c>
    </row>
    <row r="181" spans="2:19" ht="15.75" customHeight="1" x14ac:dyDescent="0.2">
      <c r="B181" s="1">
        <v>1</v>
      </c>
      <c r="C181" s="6"/>
      <c r="E181" s="1">
        <v>1</v>
      </c>
      <c r="P181" s="1">
        <v>596</v>
      </c>
      <c r="S181" s="1">
        <v>675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1</v>
      </c>
      <c r="C2" s="7">
        <v>1</v>
      </c>
      <c r="D2" s="1">
        <v>1</v>
      </c>
      <c r="E2" s="1">
        <v>0</v>
      </c>
      <c r="F2" s="1">
        <v>1</v>
      </c>
      <c r="G2" s="1" t="s">
        <v>19</v>
      </c>
      <c r="H2" s="1">
        <f t="shared" ref="H2:I2" si="0">COUNTIF(A2:A181, 1)</f>
        <v>12</v>
      </c>
      <c r="I2" s="1">
        <f t="shared" si="0"/>
        <v>102</v>
      </c>
      <c r="J2" s="1">
        <f>COUNTIF(C2:C181, 0)</f>
        <v>50</v>
      </c>
      <c r="K2" s="1">
        <f t="shared" ref="K2:L2" si="1">COUNTIF(D2:D181, 1)</f>
        <v>12</v>
      </c>
      <c r="L2" s="1">
        <f t="shared" si="1"/>
        <v>86</v>
      </c>
      <c r="M2" s="1">
        <f>COUNTIF(F2:F181, 0)</f>
        <v>50</v>
      </c>
      <c r="O2" s="1">
        <v>4690</v>
      </c>
      <c r="P2" s="1">
        <v>938</v>
      </c>
      <c r="Q2" s="7">
        <v>1950</v>
      </c>
      <c r="R2" s="6">
        <v>4053</v>
      </c>
      <c r="S2" s="6">
        <v>922</v>
      </c>
      <c r="T2" s="7">
        <v>1410</v>
      </c>
      <c r="U2" s="1" t="s">
        <v>20</v>
      </c>
      <c r="V2" s="1">
        <f t="shared" ref="V2:AA2" si="2">COUNTIF(O2:O181, 0)</f>
        <v>3</v>
      </c>
      <c r="W2" s="1">
        <f t="shared" si="2"/>
        <v>28</v>
      </c>
      <c r="X2" s="1">
        <f t="shared" si="2"/>
        <v>0</v>
      </c>
      <c r="Y2" s="1">
        <f t="shared" si="2"/>
        <v>1</v>
      </c>
      <c r="Z2" s="1">
        <f t="shared" si="2"/>
        <v>21</v>
      </c>
      <c r="AA2" s="1">
        <f t="shared" si="2"/>
        <v>0</v>
      </c>
    </row>
    <row r="3" spans="1:27" x14ac:dyDescent="0.2">
      <c r="A3" s="1">
        <v>0</v>
      </c>
      <c r="B3" s="1">
        <v>1</v>
      </c>
      <c r="C3" s="7">
        <v>1</v>
      </c>
      <c r="D3" s="1">
        <v>0</v>
      </c>
      <c r="E3" s="1">
        <v>0</v>
      </c>
      <c r="F3" s="1">
        <v>0</v>
      </c>
      <c r="G3" s="1" t="s">
        <v>21</v>
      </c>
      <c r="H3" s="1">
        <f>H2/18</f>
        <v>0.66666666666666663</v>
      </c>
      <c r="I3" s="1">
        <f>I2/180</f>
        <v>0.56666666666666665</v>
      </c>
      <c r="J3" s="1">
        <f>J2/60</f>
        <v>0.83333333333333337</v>
      </c>
      <c r="K3" s="1">
        <f>K2/18</f>
        <v>0.66666666666666663</v>
      </c>
      <c r="L3" s="1">
        <f>L2/180</f>
        <v>0.4777777777777778</v>
      </c>
      <c r="M3" s="1">
        <f>M2/60</f>
        <v>0.83333333333333337</v>
      </c>
      <c r="O3" s="1">
        <v>6294</v>
      </c>
      <c r="P3" s="1">
        <v>641</v>
      </c>
      <c r="Q3" s="7">
        <v>2663</v>
      </c>
      <c r="R3" s="6">
        <v>6562</v>
      </c>
      <c r="S3" s="6">
        <v>689</v>
      </c>
      <c r="T3" s="7">
        <v>936</v>
      </c>
      <c r="U3" s="5" t="s">
        <v>22</v>
      </c>
      <c r="V3" s="1">
        <f>SUM(O2:O181)/(18-V2)</f>
        <v>6285.9333333333334</v>
      </c>
      <c r="W3" s="1">
        <f>SUM(P2:P181)/(180-W2)</f>
        <v>856.50657894736844</v>
      </c>
      <c r="X3" s="1">
        <f>SUM(Q2:Q181)/(60-X2)</f>
        <v>1308.1666666666667</v>
      </c>
      <c r="Y3" s="1">
        <f>SUM(R2:R181)/(18-Y2)</f>
        <v>6128.0588235294117</v>
      </c>
      <c r="Z3" s="1">
        <f>SUM(S2:S181)/(180-Z2)</f>
        <v>813.19496855345915</v>
      </c>
      <c r="AA3" s="1">
        <f>SUM(T2:T181)/(60-AA2)</f>
        <v>1366.1166666666666</v>
      </c>
    </row>
    <row r="4" spans="1:27" x14ac:dyDescent="0.2">
      <c r="A4" s="1">
        <v>1</v>
      </c>
      <c r="B4" s="1">
        <v>0</v>
      </c>
      <c r="C4" s="7">
        <v>0</v>
      </c>
      <c r="D4" s="1">
        <v>0</v>
      </c>
      <c r="E4" s="1">
        <v>1</v>
      </c>
      <c r="F4" s="1">
        <v>0</v>
      </c>
      <c r="O4" s="1">
        <v>9418</v>
      </c>
      <c r="P4" s="1">
        <v>519</v>
      </c>
      <c r="Q4" s="7">
        <v>1952</v>
      </c>
      <c r="R4" s="6">
        <v>6387</v>
      </c>
      <c r="S4" s="6">
        <v>927</v>
      </c>
      <c r="T4" s="7">
        <v>1211</v>
      </c>
    </row>
    <row r="5" spans="1:27" x14ac:dyDescent="0.2">
      <c r="A5" s="1">
        <v>1</v>
      </c>
      <c r="B5" s="1">
        <v>1</v>
      </c>
      <c r="C5" s="7">
        <v>0</v>
      </c>
      <c r="D5" s="1">
        <v>1</v>
      </c>
      <c r="E5" s="1">
        <v>0</v>
      </c>
      <c r="F5" s="1">
        <v>0</v>
      </c>
      <c r="O5" s="1">
        <v>9001</v>
      </c>
      <c r="P5" s="1">
        <v>981</v>
      </c>
      <c r="Q5" s="7">
        <v>1892</v>
      </c>
      <c r="R5" s="6">
        <v>6531</v>
      </c>
      <c r="S5" s="6">
        <v>838</v>
      </c>
      <c r="T5" s="7">
        <v>1859</v>
      </c>
    </row>
    <row r="6" spans="1:27" x14ac:dyDescent="0.2">
      <c r="A6" s="1">
        <v>1</v>
      </c>
      <c r="B6" s="1">
        <v>1</v>
      </c>
      <c r="C6" s="7">
        <v>0</v>
      </c>
      <c r="D6" s="1">
        <v>0</v>
      </c>
      <c r="E6" s="1">
        <v>1</v>
      </c>
      <c r="F6" s="1">
        <v>0</v>
      </c>
      <c r="O6" s="1">
        <v>5288</v>
      </c>
      <c r="P6" s="1">
        <v>1027</v>
      </c>
      <c r="Q6" s="7">
        <v>2293</v>
      </c>
      <c r="R6" s="6">
        <v>5677</v>
      </c>
      <c r="S6" s="6">
        <v>901</v>
      </c>
      <c r="T6" s="7">
        <v>1146</v>
      </c>
    </row>
    <row r="7" spans="1:27" x14ac:dyDescent="0.2">
      <c r="A7" s="1">
        <v>1</v>
      </c>
      <c r="B7" s="1">
        <v>0</v>
      </c>
      <c r="C7" s="7">
        <v>0</v>
      </c>
      <c r="D7" s="1">
        <v>1</v>
      </c>
      <c r="E7" s="1">
        <v>1</v>
      </c>
      <c r="F7" s="1">
        <v>0</v>
      </c>
      <c r="O7" s="1">
        <v>7092</v>
      </c>
      <c r="P7" s="1">
        <v>506</v>
      </c>
      <c r="Q7" s="7">
        <v>1257</v>
      </c>
      <c r="R7" s="6">
        <v>5457</v>
      </c>
      <c r="S7" s="6">
        <v>907</v>
      </c>
      <c r="T7" s="7">
        <v>944</v>
      </c>
    </row>
    <row r="8" spans="1:27" x14ac:dyDescent="0.2">
      <c r="A8" s="1">
        <v>1</v>
      </c>
      <c r="B8" s="1">
        <v>0</v>
      </c>
      <c r="C8" s="7">
        <v>0</v>
      </c>
      <c r="D8" s="1">
        <v>1</v>
      </c>
      <c r="E8" s="1">
        <v>0</v>
      </c>
      <c r="F8" s="1">
        <v>0</v>
      </c>
      <c r="O8" s="1">
        <v>5168</v>
      </c>
      <c r="P8" s="1">
        <v>1049</v>
      </c>
      <c r="Q8" s="7">
        <v>1439</v>
      </c>
      <c r="R8" s="6">
        <v>3199</v>
      </c>
      <c r="S8" s="6">
        <v>977</v>
      </c>
      <c r="T8" s="7">
        <v>1197</v>
      </c>
    </row>
    <row r="9" spans="1:27" x14ac:dyDescent="0.2">
      <c r="A9" s="1">
        <v>0</v>
      </c>
      <c r="B9" s="1">
        <v>0</v>
      </c>
      <c r="C9" s="7">
        <v>0</v>
      </c>
      <c r="D9" s="1">
        <v>1</v>
      </c>
      <c r="E9" s="1">
        <v>1</v>
      </c>
      <c r="F9" s="1">
        <v>0</v>
      </c>
      <c r="O9" s="1">
        <v>0</v>
      </c>
      <c r="P9" s="1">
        <v>863</v>
      </c>
      <c r="Q9" s="7">
        <v>1982</v>
      </c>
      <c r="R9" s="6">
        <v>6366</v>
      </c>
      <c r="S9" s="6">
        <v>1064</v>
      </c>
      <c r="T9" s="7">
        <v>1054</v>
      </c>
    </row>
    <row r="10" spans="1:27" x14ac:dyDescent="0.2">
      <c r="A10" s="1">
        <v>1</v>
      </c>
      <c r="B10" s="1">
        <v>0</v>
      </c>
      <c r="C10" s="7">
        <v>0</v>
      </c>
      <c r="D10" s="1">
        <v>1</v>
      </c>
      <c r="E10" s="1">
        <v>1</v>
      </c>
      <c r="F10" s="1">
        <v>0</v>
      </c>
      <c r="O10" s="1">
        <v>7641</v>
      </c>
      <c r="P10" s="1">
        <v>774</v>
      </c>
      <c r="Q10" s="7">
        <v>1076</v>
      </c>
      <c r="R10" s="6">
        <v>7703</v>
      </c>
      <c r="S10" s="6">
        <v>855</v>
      </c>
      <c r="T10" s="7">
        <v>982</v>
      </c>
    </row>
    <row r="11" spans="1:27" x14ac:dyDescent="0.2">
      <c r="A11" s="1">
        <v>1</v>
      </c>
      <c r="B11" s="1">
        <v>0</v>
      </c>
      <c r="C11" s="7">
        <v>0</v>
      </c>
      <c r="D11" s="1">
        <v>1</v>
      </c>
      <c r="E11" s="1">
        <v>0</v>
      </c>
      <c r="F11" s="1">
        <v>0</v>
      </c>
      <c r="O11" s="1">
        <v>4759</v>
      </c>
      <c r="P11" s="1">
        <v>0</v>
      </c>
      <c r="Q11" s="7">
        <v>1929</v>
      </c>
      <c r="R11" s="6">
        <v>5634</v>
      </c>
      <c r="S11" s="6">
        <v>0</v>
      </c>
      <c r="T11" s="7">
        <v>1053</v>
      </c>
    </row>
    <row r="12" spans="1:27" x14ac:dyDescent="0.2">
      <c r="A12" s="1">
        <v>1</v>
      </c>
      <c r="B12" s="1">
        <v>0</v>
      </c>
      <c r="C12" s="7">
        <v>1</v>
      </c>
      <c r="D12" s="1">
        <v>1</v>
      </c>
      <c r="E12" s="1">
        <v>0</v>
      </c>
      <c r="F12" s="1">
        <v>1</v>
      </c>
      <c r="O12" s="1">
        <v>4392</v>
      </c>
      <c r="P12" s="1">
        <v>771</v>
      </c>
      <c r="Q12" s="7">
        <v>1146</v>
      </c>
      <c r="R12" s="6">
        <v>7616</v>
      </c>
      <c r="S12" s="6">
        <v>932</v>
      </c>
      <c r="T12" s="7">
        <v>1019</v>
      </c>
    </row>
    <row r="13" spans="1:27" x14ac:dyDescent="0.2">
      <c r="A13" s="1">
        <v>1</v>
      </c>
      <c r="B13" s="1">
        <v>0</v>
      </c>
      <c r="C13" s="7">
        <v>1</v>
      </c>
      <c r="D13" s="1">
        <v>0</v>
      </c>
      <c r="E13" s="1">
        <v>0</v>
      </c>
      <c r="F13" s="1">
        <v>0</v>
      </c>
      <c r="O13" s="1">
        <v>5272</v>
      </c>
      <c r="P13" s="1">
        <v>0</v>
      </c>
      <c r="Q13" s="7">
        <v>1108</v>
      </c>
      <c r="R13" s="6">
        <v>0</v>
      </c>
      <c r="S13" s="6">
        <v>907</v>
      </c>
      <c r="T13" s="7">
        <v>2827</v>
      </c>
    </row>
    <row r="14" spans="1:27" x14ac:dyDescent="0.2">
      <c r="A14" s="1">
        <v>0</v>
      </c>
      <c r="B14" s="1">
        <v>0</v>
      </c>
      <c r="C14" s="7">
        <v>0</v>
      </c>
      <c r="D14" s="1">
        <v>0</v>
      </c>
      <c r="E14" s="1">
        <v>1</v>
      </c>
      <c r="F14" s="1">
        <v>0</v>
      </c>
      <c r="O14" s="1">
        <v>5541</v>
      </c>
      <c r="P14" s="1">
        <v>705</v>
      </c>
      <c r="Q14" s="7">
        <v>1555</v>
      </c>
      <c r="R14" s="6">
        <v>7687</v>
      </c>
      <c r="S14" s="6">
        <v>657</v>
      </c>
      <c r="T14" s="7">
        <v>1810</v>
      </c>
    </row>
    <row r="15" spans="1:27" x14ac:dyDescent="0.2">
      <c r="A15" s="1">
        <v>1</v>
      </c>
      <c r="B15" s="1">
        <v>1</v>
      </c>
      <c r="C15" s="7">
        <v>0</v>
      </c>
      <c r="D15" s="1">
        <v>1</v>
      </c>
      <c r="E15" s="1">
        <v>1</v>
      </c>
      <c r="F15" s="1">
        <v>1</v>
      </c>
      <c r="O15" s="1">
        <v>5223</v>
      </c>
      <c r="P15" s="1">
        <v>999</v>
      </c>
      <c r="Q15" s="7">
        <v>1576</v>
      </c>
      <c r="R15" s="6">
        <v>5659</v>
      </c>
      <c r="S15" s="6">
        <v>728</v>
      </c>
      <c r="T15" s="7">
        <v>1899</v>
      </c>
    </row>
    <row r="16" spans="1:27" x14ac:dyDescent="0.2">
      <c r="A16" s="1">
        <v>1</v>
      </c>
      <c r="B16" s="1">
        <v>1</v>
      </c>
      <c r="C16" s="7">
        <v>0</v>
      </c>
      <c r="D16" s="1">
        <v>1</v>
      </c>
      <c r="E16" s="1">
        <v>0</v>
      </c>
      <c r="F16" s="1">
        <v>1</v>
      </c>
      <c r="O16" s="1">
        <v>8285</v>
      </c>
      <c r="P16" s="1">
        <v>902</v>
      </c>
      <c r="Q16" s="7">
        <v>1377</v>
      </c>
      <c r="R16" s="6">
        <v>6416</v>
      </c>
      <c r="S16" s="6">
        <v>1055</v>
      </c>
      <c r="T16" s="7">
        <v>1878</v>
      </c>
    </row>
    <row r="17" spans="1:20" x14ac:dyDescent="0.2">
      <c r="A17" s="1">
        <v>0</v>
      </c>
      <c r="B17" s="1">
        <v>1</v>
      </c>
      <c r="C17" s="7">
        <v>0</v>
      </c>
      <c r="D17" s="1">
        <v>1</v>
      </c>
      <c r="E17" s="1">
        <v>0</v>
      </c>
      <c r="F17" s="1">
        <v>0</v>
      </c>
      <c r="O17" s="1">
        <v>0</v>
      </c>
      <c r="P17" s="1">
        <v>933</v>
      </c>
      <c r="Q17" s="7">
        <v>991</v>
      </c>
      <c r="R17" s="6">
        <v>7815</v>
      </c>
      <c r="S17" s="6">
        <v>741</v>
      </c>
      <c r="T17" s="7">
        <v>6846</v>
      </c>
    </row>
    <row r="18" spans="1:20" x14ac:dyDescent="0.2">
      <c r="A18" s="1">
        <v>0</v>
      </c>
      <c r="B18" s="1">
        <v>1</v>
      </c>
      <c r="C18" s="7">
        <v>0</v>
      </c>
      <c r="D18" s="1">
        <v>0</v>
      </c>
      <c r="E18" s="1">
        <v>0</v>
      </c>
      <c r="F18" s="1">
        <v>0</v>
      </c>
      <c r="O18" s="1">
        <v>0</v>
      </c>
      <c r="P18" s="1">
        <v>827</v>
      </c>
      <c r="Q18" s="7">
        <v>1198</v>
      </c>
      <c r="R18" s="6">
        <v>6477</v>
      </c>
      <c r="S18" s="6">
        <v>0</v>
      </c>
      <c r="T18" s="7">
        <v>1019</v>
      </c>
    </row>
    <row r="19" spans="1:20" x14ac:dyDescent="0.2">
      <c r="A19" s="1">
        <v>0</v>
      </c>
      <c r="B19" s="1">
        <v>0</v>
      </c>
      <c r="C19" s="7">
        <v>0</v>
      </c>
      <c r="D19" s="1">
        <v>1</v>
      </c>
      <c r="E19" s="1">
        <v>1</v>
      </c>
      <c r="F19" s="1">
        <v>0</v>
      </c>
      <c r="O19" s="1">
        <v>6225</v>
      </c>
      <c r="P19" s="1">
        <v>1090</v>
      </c>
      <c r="Q19" s="7">
        <v>889</v>
      </c>
      <c r="R19" s="6">
        <v>4938</v>
      </c>
      <c r="S19" s="6">
        <v>1019</v>
      </c>
      <c r="T19" s="7">
        <v>951</v>
      </c>
    </row>
    <row r="20" spans="1:20" x14ac:dyDescent="0.2">
      <c r="B20" s="1">
        <v>0</v>
      </c>
      <c r="C20" s="7">
        <v>0</v>
      </c>
      <c r="E20" s="1">
        <v>0</v>
      </c>
      <c r="F20" s="1">
        <v>0</v>
      </c>
      <c r="P20" s="1">
        <v>1073</v>
      </c>
      <c r="Q20" s="7">
        <v>1163</v>
      </c>
      <c r="R20" s="6"/>
      <c r="S20" s="6">
        <v>1001</v>
      </c>
      <c r="T20" s="7">
        <v>972</v>
      </c>
    </row>
    <row r="21" spans="1:20" ht="15.75" customHeight="1" x14ac:dyDescent="0.2">
      <c r="B21" s="1">
        <v>0</v>
      </c>
      <c r="C21" s="7">
        <v>0</v>
      </c>
      <c r="E21" s="1">
        <v>0</v>
      </c>
      <c r="F21" s="1">
        <v>0</v>
      </c>
      <c r="P21" s="1">
        <v>847</v>
      </c>
      <c r="Q21" s="7">
        <v>1321</v>
      </c>
      <c r="R21" s="6"/>
      <c r="S21" s="6">
        <v>968</v>
      </c>
      <c r="T21" s="7">
        <v>860</v>
      </c>
    </row>
    <row r="22" spans="1:20" ht="15.75" customHeight="1" x14ac:dyDescent="0.2">
      <c r="B22" s="1">
        <v>0</v>
      </c>
      <c r="C22" s="7">
        <v>1</v>
      </c>
      <c r="E22" s="1">
        <v>0</v>
      </c>
      <c r="F22" s="1">
        <v>1</v>
      </c>
      <c r="P22" s="1">
        <v>837</v>
      </c>
      <c r="Q22" s="7">
        <v>1276</v>
      </c>
      <c r="R22" s="6"/>
      <c r="S22" s="6">
        <v>0</v>
      </c>
      <c r="T22" s="7">
        <v>974</v>
      </c>
    </row>
    <row r="23" spans="1:20" ht="15.75" customHeight="1" x14ac:dyDescent="0.2">
      <c r="B23" s="1">
        <v>0</v>
      </c>
      <c r="C23" s="7">
        <v>1</v>
      </c>
      <c r="E23" s="1">
        <v>0</v>
      </c>
      <c r="F23" s="1">
        <v>0</v>
      </c>
      <c r="P23" s="1">
        <v>820</v>
      </c>
      <c r="Q23" s="7">
        <v>2871</v>
      </c>
      <c r="R23" s="6"/>
      <c r="S23" s="6">
        <v>517</v>
      </c>
      <c r="T23" s="7">
        <v>2456</v>
      </c>
    </row>
    <row r="24" spans="1:20" ht="15.75" customHeight="1" x14ac:dyDescent="0.2">
      <c r="B24" s="1">
        <v>1</v>
      </c>
      <c r="C24" s="7">
        <v>0</v>
      </c>
      <c r="E24" s="1">
        <v>0</v>
      </c>
      <c r="F24" s="1">
        <v>0</v>
      </c>
      <c r="P24" s="1">
        <v>843</v>
      </c>
      <c r="Q24" s="7">
        <v>1127</v>
      </c>
      <c r="R24" s="6"/>
      <c r="S24" s="6">
        <v>1020</v>
      </c>
      <c r="T24" s="7">
        <v>1395</v>
      </c>
    </row>
    <row r="25" spans="1:20" ht="15.75" customHeight="1" x14ac:dyDescent="0.2">
      <c r="B25" s="1">
        <v>0</v>
      </c>
      <c r="C25" s="7">
        <v>0</v>
      </c>
      <c r="E25" s="1">
        <v>0</v>
      </c>
      <c r="F25" s="1">
        <v>0</v>
      </c>
      <c r="P25" s="1">
        <v>793</v>
      </c>
      <c r="Q25" s="7">
        <v>1295</v>
      </c>
      <c r="R25" s="6"/>
      <c r="S25" s="6">
        <v>715</v>
      </c>
      <c r="T25" s="7">
        <v>1007</v>
      </c>
    </row>
    <row r="26" spans="1:20" ht="15.75" customHeight="1" x14ac:dyDescent="0.2">
      <c r="B26" s="1">
        <v>0</v>
      </c>
      <c r="C26" s="7">
        <v>0</v>
      </c>
      <c r="E26" s="1">
        <v>0</v>
      </c>
      <c r="F26" s="1">
        <v>0</v>
      </c>
      <c r="P26" s="1">
        <v>0</v>
      </c>
      <c r="Q26" s="7">
        <v>909</v>
      </c>
      <c r="R26" s="6"/>
      <c r="S26" s="6">
        <v>745</v>
      </c>
      <c r="T26" s="7">
        <v>634</v>
      </c>
    </row>
    <row r="27" spans="1:20" ht="15.75" customHeight="1" x14ac:dyDescent="0.2">
      <c r="B27" s="1">
        <v>1</v>
      </c>
      <c r="C27" s="7">
        <v>0</v>
      </c>
      <c r="E27" s="1">
        <v>1</v>
      </c>
      <c r="F27" s="1">
        <v>0</v>
      </c>
      <c r="P27" s="1">
        <v>822</v>
      </c>
      <c r="Q27" s="7">
        <v>978</v>
      </c>
      <c r="R27" s="6"/>
      <c r="S27" s="6">
        <v>632</v>
      </c>
      <c r="T27" s="7">
        <v>938</v>
      </c>
    </row>
    <row r="28" spans="1:20" ht="15.75" customHeight="1" x14ac:dyDescent="0.2">
      <c r="B28" s="1">
        <v>0</v>
      </c>
      <c r="C28" s="7">
        <v>0</v>
      </c>
      <c r="E28" s="1">
        <v>1</v>
      </c>
      <c r="F28" s="1">
        <v>0</v>
      </c>
      <c r="P28" s="1">
        <v>1021</v>
      </c>
      <c r="Q28" s="7">
        <v>978</v>
      </c>
      <c r="R28" s="6"/>
      <c r="S28" s="6">
        <v>727</v>
      </c>
      <c r="T28" s="7">
        <v>933</v>
      </c>
    </row>
    <row r="29" spans="1:20" ht="15.75" customHeight="1" x14ac:dyDescent="0.2">
      <c r="B29" s="1">
        <v>1</v>
      </c>
      <c r="C29" s="7">
        <v>0</v>
      </c>
      <c r="E29" s="1">
        <v>0</v>
      </c>
      <c r="F29" s="1">
        <v>0</v>
      </c>
      <c r="P29" s="1">
        <v>1067</v>
      </c>
      <c r="Q29" s="7">
        <v>940</v>
      </c>
      <c r="R29" s="6"/>
      <c r="S29" s="6">
        <v>0</v>
      </c>
      <c r="T29" s="7">
        <v>757</v>
      </c>
    </row>
    <row r="30" spans="1:20" ht="15.75" customHeight="1" x14ac:dyDescent="0.2">
      <c r="B30" s="1">
        <v>1</v>
      </c>
      <c r="C30" s="7">
        <v>0</v>
      </c>
      <c r="E30" s="1">
        <v>0</v>
      </c>
      <c r="F30" s="1">
        <v>0</v>
      </c>
      <c r="P30" s="1">
        <v>874</v>
      </c>
      <c r="Q30" s="7">
        <v>1073</v>
      </c>
      <c r="R30" s="6"/>
      <c r="S30" s="6">
        <v>828</v>
      </c>
      <c r="T30" s="7">
        <v>1047</v>
      </c>
    </row>
    <row r="31" spans="1:20" ht="15.75" customHeight="1" x14ac:dyDescent="0.2">
      <c r="B31" s="1">
        <v>1</v>
      </c>
      <c r="C31" s="7">
        <v>0</v>
      </c>
      <c r="E31" s="1">
        <v>0</v>
      </c>
      <c r="F31" s="1">
        <v>0</v>
      </c>
      <c r="P31" s="1">
        <v>921</v>
      </c>
      <c r="Q31" s="7">
        <v>987</v>
      </c>
      <c r="R31" s="6"/>
      <c r="S31" s="6">
        <v>731</v>
      </c>
      <c r="T31" s="7">
        <v>994</v>
      </c>
    </row>
    <row r="32" spans="1:20" ht="15.75" customHeight="1" x14ac:dyDescent="0.2">
      <c r="B32" s="1">
        <v>0</v>
      </c>
      <c r="C32" s="7">
        <v>1</v>
      </c>
      <c r="E32" s="1">
        <v>0</v>
      </c>
      <c r="F32" s="1">
        <v>1</v>
      </c>
      <c r="P32" s="1">
        <v>735</v>
      </c>
      <c r="Q32" s="7">
        <v>1026</v>
      </c>
      <c r="R32" s="6"/>
      <c r="S32" s="6">
        <v>681</v>
      </c>
      <c r="T32" s="7">
        <v>1401</v>
      </c>
    </row>
    <row r="33" spans="2:20" ht="15.75" customHeight="1" x14ac:dyDescent="0.2">
      <c r="B33" s="1">
        <v>0</v>
      </c>
      <c r="C33" s="7">
        <v>0</v>
      </c>
      <c r="E33" s="1">
        <v>1</v>
      </c>
      <c r="F33" s="1">
        <v>0</v>
      </c>
      <c r="P33" s="1">
        <v>0</v>
      </c>
      <c r="Q33" s="7">
        <v>1467</v>
      </c>
      <c r="R33" s="6"/>
      <c r="S33" s="6">
        <v>792</v>
      </c>
      <c r="T33" s="7">
        <v>1781</v>
      </c>
    </row>
    <row r="34" spans="2:20" ht="15.75" customHeight="1" x14ac:dyDescent="0.2">
      <c r="B34" s="1">
        <v>1</v>
      </c>
      <c r="C34" s="7">
        <v>0</v>
      </c>
      <c r="E34" s="1">
        <v>1</v>
      </c>
      <c r="F34" s="1">
        <v>0</v>
      </c>
      <c r="P34" s="1">
        <v>701</v>
      </c>
      <c r="Q34" s="7">
        <v>1155</v>
      </c>
      <c r="R34" s="6"/>
      <c r="S34" s="6">
        <v>935</v>
      </c>
      <c r="T34" s="7">
        <v>2812</v>
      </c>
    </row>
    <row r="35" spans="2:20" ht="15.75" customHeight="1" x14ac:dyDescent="0.2">
      <c r="B35" s="1">
        <v>1</v>
      </c>
      <c r="C35" s="7">
        <v>0</v>
      </c>
      <c r="E35" s="1">
        <v>1</v>
      </c>
      <c r="F35" s="1">
        <v>0</v>
      </c>
      <c r="P35" s="1">
        <v>539</v>
      </c>
      <c r="Q35" s="7">
        <v>1061</v>
      </c>
      <c r="R35" s="6"/>
      <c r="S35" s="6">
        <v>813</v>
      </c>
      <c r="T35" s="7">
        <v>2070</v>
      </c>
    </row>
    <row r="36" spans="2:20" ht="15.75" customHeight="1" x14ac:dyDescent="0.2">
      <c r="B36" s="1">
        <v>0</v>
      </c>
      <c r="C36" s="7">
        <v>0</v>
      </c>
      <c r="E36" s="1">
        <v>1</v>
      </c>
      <c r="F36" s="1">
        <v>0</v>
      </c>
      <c r="P36" s="1">
        <v>794</v>
      </c>
      <c r="Q36" s="7">
        <v>1505</v>
      </c>
      <c r="R36" s="6"/>
      <c r="S36" s="6">
        <v>756</v>
      </c>
      <c r="T36" s="7">
        <v>1137</v>
      </c>
    </row>
    <row r="37" spans="2:20" ht="15.75" customHeight="1" x14ac:dyDescent="0.2">
      <c r="B37" s="1">
        <v>0</v>
      </c>
      <c r="C37" s="7">
        <v>0</v>
      </c>
      <c r="E37" s="1">
        <v>0</v>
      </c>
      <c r="F37" s="1">
        <v>0</v>
      </c>
      <c r="P37" s="1">
        <v>777</v>
      </c>
      <c r="Q37" s="7">
        <v>1238</v>
      </c>
      <c r="R37" s="6"/>
      <c r="S37" s="6">
        <v>715</v>
      </c>
      <c r="T37" s="7">
        <v>984</v>
      </c>
    </row>
    <row r="38" spans="2:20" ht="15.75" customHeight="1" x14ac:dyDescent="0.2">
      <c r="B38" s="1">
        <v>1</v>
      </c>
      <c r="C38" s="7">
        <v>0</v>
      </c>
      <c r="E38" s="1">
        <v>1</v>
      </c>
      <c r="F38" s="1">
        <v>0</v>
      </c>
      <c r="P38" s="1">
        <v>1071</v>
      </c>
      <c r="Q38" s="7">
        <v>1118</v>
      </c>
      <c r="R38" s="6"/>
      <c r="S38" s="6">
        <v>689</v>
      </c>
      <c r="T38" s="7">
        <v>1317</v>
      </c>
    </row>
    <row r="39" spans="2:20" ht="15.75" customHeight="1" x14ac:dyDescent="0.2">
      <c r="B39" s="1">
        <v>0</v>
      </c>
      <c r="C39" s="7">
        <v>0</v>
      </c>
      <c r="E39" s="1">
        <v>1</v>
      </c>
      <c r="F39" s="1">
        <v>0</v>
      </c>
      <c r="P39" s="1">
        <v>750</v>
      </c>
      <c r="Q39" s="7">
        <v>1032</v>
      </c>
      <c r="R39" s="6"/>
      <c r="S39" s="6">
        <v>776</v>
      </c>
      <c r="T39" s="7">
        <v>1328</v>
      </c>
    </row>
    <row r="40" spans="2:20" ht="15.75" customHeight="1" x14ac:dyDescent="0.2">
      <c r="B40" s="1">
        <v>0</v>
      </c>
      <c r="C40" s="7">
        <v>0</v>
      </c>
      <c r="E40" s="1">
        <v>0</v>
      </c>
      <c r="F40" s="1">
        <v>0</v>
      </c>
      <c r="P40" s="1">
        <v>1013</v>
      </c>
      <c r="Q40" s="7">
        <v>1433</v>
      </c>
      <c r="R40" s="6"/>
      <c r="S40" s="6">
        <v>975</v>
      </c>
      <c r="T40" s="7">
        <v>908</v>
      </c>
    </row>
    <row r="41" spans="2:20" ht="15.75" customHeight="1" x14ac:dyDescent="0.2">
      <c r="B41" s="1">
        <v>1</v>
      </c>
      <c r="C41" s="7">
        <v>0</v>
      </c>
      <c r="E41" s="1">
        <v>0</v>
      </c>
      <c r="F41" s="1">
        <v>0</v>
      </c>
      <c r="P41" s="1">
        <v>819</v>
      </c>
      <c r="Q41" s="7">
        <v>1281</v>
      </c>
      <c r="R41" s="6"/>
      <c r="S41" s="6">
        <v>1029</v>
      </c>
      <c r="T41" s="7">
        <v>1120</v>
      </c>
    </row>
    <row r="42" spans="2:20" ht="15.75" customHeight="1" x14ac:dyDescent="0.2">
      <c r="B42" s="1">
        <v>1</v>
      </c>
      <c r="C42" s="7">
        <v>1</v>
      </c>
      <c r="E42" s="1">
        <v>0</v>
      </c>
      <c r="F42" s="1">
        <v>1</v>
      </c>
      <c r="P42" s="1">
        <v>1066</v>
      </c>
      <c r="Q42" s="7">
        <v>1282</v>
      </c>
      <c r="R42" s="6"/>
      <c r="S42" s="6">
        <v>0</v>
      </c>
      <c r="T42" s="7">
        <v>1187</v>
      </c>
    </row>
    <row r="43" spans="2:20" ht="15.75" customHeight="1" x14ac:dyDescent="0.2">
      <c r="B43" s="1">
        <v>0</v>
      </c>
      <c r="C43" s="7">
        <v>1</v>
      </c>
      <c r="E43" s="1">
        <v>0</v>
      </c>
      <c r="F43" s="1">
        <v>1</v>
      </c>
      <c r="P43" s="1">
        <v>0</v>
      </c>
      <c r="Q43" s="7">
        <v>1216</v>
      </c>
      <c r="R43" s="6"/>
      <c r="S43" s="6">
        <v>859</v>
      </c>
      <c r="T43" s="7">
        <v>1617</v>
      </c>
    </row>
    <row r="44" spans="2:20" ht="15.75" customHeight="1" x14ac:dyDescent="0.2">
      <c r="B44" s="1">
        <v>1</v>
      </c>
      <c r="C44" s="7">
        <v>0</v>
      </c>
      <c r="E44" s="1">
        <v>1</v>
      </c>
      <c r="F44" s="1">
        <v>0</v>
      </c>
      <c r="P44" s="1">
        <v>751</v>
      </c>
      <c r="Q44" s="7">
        <v>1435</v>
      </c>
      <c r="R44" s="6"/>
      <c r="S44" s="6">
        <v>977</v>
      </c>
      <c r="T44" s="7">
        <v>1592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1022</v>
      </c>
      <c r="Q45" s="7">
        <v>2003</v>
      </c>
      <c r="R45" s="6"/>
      <c r="S45" s="6">
        <v>944</v>
      </c>
      <c r="T45" s="7">
        <v>1043</v>
      </c>
    </row>
    <row r="46" spans="2:20" ht="15.75" customHeight="1" x14ac:dyDescent="0.2">
      <c r="B46" s="1">
        <v>1</v>
      </c>
      <c r="C46" s="7">
        <v>0</v>
      </c>
      <c r="E46" s="1">
        <v>0</v>
      </c>
      <c r="F46" s="1">
        <v>0</v>
      </c>
      <c r="P46" s="1">
        <v>853</v>
      </c>
      <c r="Q46" s="7">
        <v>1157</v>
      </c>
      <c r="R46" s="6"/>
      <c r="S46" s="6">
        <v>879</v>
      </c>
      <c r="T46" s="7">
        <v>1061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1">
        <v>0</v>
      </c>
      <c r="P47" s="1">
        <v>835</v>
      </c>
      <c r="Q47" s="7">
        <v>891</v>
      </c>
      <c r="R47" s="6"/>
      <c r="S47" s="6">
        <v>773</v>
      </c>
      <c r="T47" s="7">
        <v>774</v>
      </c>
    </row>
    <row r="48" spans="2:20" ht="15.75" customHeight="1" x14ac:dyDescent="0.2">
      <c r="B48" s="1">
        <v>0</v>
      </c>
      <c r="C48" s="7">
        <v>0</v>
      </c>
      <c r="E48" s="1">
        <v>1</v>
      </c>
      <c r="F48" s="1">
        <v>0</v>
      </c>
      <c r="P48" s="1">
        <v>954</v>
      </c>
      <c r="Q48" s="7">
        <v>1199</v>
      </c>
      <c r="R48" s="6"/>
      <c r="S48" s="6">
        <v>868</v>
      </c>
      <c r="T48" s="7">
        <v>797</v>
      </c>
    </row>
    <row r="49" spans="2:20" ht="15.75" customHeight="1" x14ac:dyDescent="0.2">
      <c r="B49" s="1">
        <v>1</v>
      </c>
      <c r="C49" s="7">
        <v>0</v>
      </c>
      <c r="E49" s="1">
        <v>0</v>
      </c>
      <c r="F49" s="1">
        <v>0</v>
      </c>
      <c r="P49" s="1">
        <v>905</v>
      </c>
      <c r="Q49" s="7">
        <v>1317</v>
      </c>
      <c r="R49" s="6"/>
      <c r="S49" s="6">
        <v>891</v>
      </c>
      <c r="T49" s="7">
        <v>1420</v>
      </c>
    </row>
    <row r="50" spans="2:20" ht="15.75" customHeight="1" x14ac:dyDescent="0.2">
      <c r="B50" s="1">
        <v>1</v>
      </c>
      <c r="C50" s="7">
        <v>0</v>
      </c>
      <c r="E50" s="1">
        <v>1</v>
      </c>
      <c r="F50" s="1">
        <v>0</v>
      </c>
      <c r="P50" s="1">
        <v>823</v>
      </c>
      <c r="Q50" s="7">
        <v>1064</v>
      </c>
      <c r="R50" s="6"/>
      <c r="S50" s="6">
        <v>937</v>
      </c>
      <c r="T50" s="7">
        <v>750</v>
      </c>
    </row>
    <row r="51" spans="2:20" ht="15.75" customHeight="1" x14ac:dyDescent="0.2">
      <c r="B51" s="1">
        <v>1</v>
      </c>
      <c r="C51" s="7">
        <v>0</v>
      </c>
      <c r="E51" s="1">
        <v>0</v>
      </c>
      <c r="F51" s="1">
        <v>0</v>
      </c>
      <c r="P51" s="1">
        <v>1086</v>
      </c>
      <c r="Q51" s="7">
        <v>724</v>
      </c>
      <c r="R51" s="6"/>
      <c r="S51" s="6">
        <v>880</v>
      </c>
      <c r="T51" s="7">
        <v>618</v>
      </c>
    </row>
    <row r="52" spans="2:20" ht="15.75" customHeight="1" x14ac:dyDescent="0.2">
      <c r="B52" s="1">
        <v>0</v>
      </c>
      <c r="C52" s="7">
        <v>1</v>
      </c>
      <c r="E52" s="1">
        <v>0</v>
      </c>
      <c r="F52" s="1">
        <v>1</v>
      </c>
      <c r="P52" s="1">
        <v>917</v>
      </c>
      <c r="Q52" s="7">
        <v>1095</v>
      </c>
      <c r="R52" s="6"/>
      <c r="S52" s="6">
        <v>895</v>
      </c>
      <c r="T52" s="7">
        <v>966</v>
      </c>
    </row>
    <row r="53" spans="2:20" ht="15.75" customHeight="1" x14ac:dyDescent="0.2">
      <c r="B53" s="1">
        <v>1</v>
      </c>
      <c r="C53" s="7">
        <v>0</v>
      </c>
      <c r="E53" s="1">
        <v>0</v>
      </c>
      <c r="F53" s="1">
        <v>1</v>
      </c>
      <c r="P53" s="1">
        <v>739</v>
      </c>
      <c r="Q53" s="7">
        <v>1193</v>
      </c>
      <c r="R53" s="6"/>
      <c r="S53" s="6">
        <v>1029</v>
      </c>
      <c r="T53" s="7">
        <v>3292</v>
      </c>
    </row>
    <row r="54" spans="2:20" ht="15.75" customHeight="1" x14ac:dyDescent="0.2">
      <c r="B54" s="1">
        <v>1</v>
      </c>
      <c r="C54" s="7">
        <v>0</v>
      </c>
      <c r="E54" s="1">
        <v>0</v>
      </c>
      <c r="F54" s="1">
        <v>0</v>
      </c>
      <c r="P54" s="1">
        <v>802</v>
      </c>
      <c r="Q54" s="7">
        <v>1132</v>
      </c>
      <c r="R54" s="6"/>
      <c r="S54" s="6">
        <v>964</v>
      </c>
      <c r="T54" s="7">
        <v>1360</v>
      </c>
    </row>
    <row r="55" spans="2:20" ht="15.75" customHeight="1" x14ac:dyDescent="0.2">
      <c r="B55" s="1">
        <v>1</v>
      </c>
      <c r="C55" s="7">
        <v>0</v>
      </c>
      <c r="E55" s="1">
        <v>0</v>
      </c>
      <c r="F55" s="1">
        <v>0</v>
      </c>
      <c r="P55" s="1">
        <v>817</v>
      </c>
      <c r="Q55" s="7">
        <v>1044</v>
      </c>
      <c r="R55" s="6"/>
      <c r="S55" s="6">
        <v>939</v>
      </c>
      <c r="T55" s="7">
        <v>1854</v>
      </c>
    </row>
    <row r="56" spans="2:20" ht="15.75" customHeight="1" x14ac:dyDescent="0.2">
      <c r="B56" s="1">
        <v>1</v>
      </c>
      <c r="C56" s="7">
        <v>0</v>
      </c>
      <c r="E56" s="1">
        <v>1</v>
      </c>
      <c r="F56" s="1">
        <v>0</v>
      </c>
      <c r="P56" s="1">
        <v>967</v>
      </c>
      <c r="Q56" s="7">
        <v>1197</v>
      </c>
      <c r="R56" s="6"/>
      <c r="S56" s="6">
        <v>841</v>
      </c>
      <c r="T56" s="7">
        <v>970</v>
      </c>
    </row>
    <row r="57" spans="2:20" ht="15.75" customHeight="1" x14ac:dyDescent="0.2">
      <c r="B57" s="1">
        <v>1</v>
      </c>
      <c r="C57" s="7">
        <v>0</v>
      </c>
      <c r="E57" s="1">
        <v>1</v>
      </c>
      <c r="F57" s="1">
        <v>0</v>
      </c>
      <c r="P57" s="1">
        <v>966</v>
      </c>
      <c r="Q57" s="7">
        <v>798</v>
      </c>
      <c r="R57" s="6"/>
      <c r="S57" s="6">
        <v>768</v>
      </c>
      <c r="T57" s="7">
        <v>717</v>
      </c>
    </row>
    <row r="58" spans="2:20" ht="15.75" customHeight="1" x14ac:dyDescent="0.2">
      <c r="B58" s="1">
        <v>1</v>
      </c>
      <c r="C58" s="7">
        <v>0</v>
      </c>
      <c r="E58" s="1">
        <v>1</v>
      </c>
      <c r="F58" s="1">
        <v>0</v>
      </c>
      <c r="P58" s="1">
        <v>813</v>
      </c>
      <c r="Q58" s="7">
        <v>602</v>
      </c>
      <c r="R58" s="6"/>
      <c r="S58" s="6">
        <v>927</v>
      </c>
      <c r="T58" s="7">
        <v>694</v>
      </c>
    </row>
    <row r="59" spans="2:20" ht="15.75" customHeight="1" x14ac:dyDescent="0.2">
      <c r="B59" s="1">
        <v>1</v>
      </c>
      <c r="C59" s="7">
        <v>0</v>
      </c>
      <c r="E59" s="1">
        <v>0</v>
      </c>
      <c r="F59" s="1">
        <v>0</v>
      </c>
      <c r="P59" s="1">
        <v>667</v>
      </c>
      <c r="Q59" s="7">
        <v>1127</v>
      </c>
      <c r="R59" s="6"/>
      <c r="S59" s="6">
        <v>0</v>
      </c>
      <c r="T59" s="7">
        <v>1152</v>
      </c>
    </row>
    <row r="60" spans="2:20" ht="15.75" customHeight="1" x14ac:dyDescent="0.2">
      <c r="B60" s="1">
        <v>0</v>
      </c>
      <c r="C60" s="7">
        <v>0</v>
      </c>
      <c r="E60" s="1">
        <v>0</v>
      </c>
      <c r="F60" s="1">
        <v>0</v>
      </c>
      <c r="P60" s="1">
        <v>970</v>
      </c>
      <c r="Q60" s="7">
        <v>1634</v>
      </c>
      <c r="R60" s="6"/>
      <c r="S60" s="6">
        <v>0</v>
      </c>
      <c r="T60" s="7">
        <v>1216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801</v>
      </c>
      <c r="Q61" s="7">
        <v>873</v>
      </c>
      <c r="R61" s="6"/>
      <c r="S61" s="6">
        <v>723</v>
      </c>
      <c r="T61" s="7">
        <v>1021</v>
      </c>
    </row>
    <row r="62" spans="2:20" ht="15.75" customHeight="1" x14ac:dyDescent="0.2">
      <c r="B62" s="1">
        <v>1</v>
      </c>
      <c r="C62" s="6"/>
      <c r="E62" s="1">
        <v>0</v>
      </c>
      <c r="P62" s="1">
        <v>823</v>
      </c>
      <c r="Q62" s="6"/>
      <c r="R62" s="6"/>
      <c r="S62" s="6">
        <v>881</v>
      </c>
      <c r="T62" s="6"/>
    </row>
    <row r="63" spans="2:20" ht="15.75" customHeight="1" x14ac:dyDescent="0.2">
      <c r="B63" s="1">
        <v>1</v>
      </c>
      <c r="C63" s="6"/>
      <c r="E63" s="1">
        <v>0</v>
      </c>
      <c r="P63" s="1">
        <v>957</v>
      </c>
      <c r="Q63" s="6"/>
      <c r="R63" s="6"/>
      <c r="S63" s="6">
        <v>0</v>
      </c>
      <c r="T63" s="6"/>
    </row>
    <row r="64" spans="2:20" ht="15.75" customHeight="1" x14ac:dyDescent="0.2">
      <c r="B64" s="1">
        <v>1</v>
      </c>
      <c r="C64" s="6"/>
      <c r="E64" s="1">
        <v>0</v>
      </c>
      <c r="P64" s="1">
        <v>820</v>
      </c>
      <c r="Q64" s="6"/>
      <c r="R64" s="6"/>
      <c r="S64" s="6">
        <v>734</v>
      </c>
      <c r="T64" s="6"/>
    </row>
    <row r="65" spans="2:20" ht="15.75" customHeight="1" x14ac:dyDescent="0.2">
      <c r="B65" s="1">
        <v>1</v>
      </c>
      <c r="C65" s="6"/>
      <c r="E65" s="1">
        <v>0</v>
      </c>
      <c r="P65" s="1">
        <v>1083</v>
      </c>
      <c r="Q65" s="6"/>
      <c r="R65" s="6"/>
      <c r="S65" s="6">
        <v>725</v>
      </c>
      <c r="T65" s="6"/>
    </row>
    <row r="66" spans="2:20" ht="15.75" customHeight="1" x14ac:dyDescent="0.2">
      <c r="B66" s="1">
        <v>0</v>
      </c>
      <c r="C66" s="6"/>
      <c r="E66" s="1">
        <v>1</v>
      </c>
      <c r="P66" s="1">
        <v>905</v>
      </c>
      <c r="Q66" s="6"/>
      <c r="R66" s="6"/>
      <c r="S66" s="6">
        <v>691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704</v>
      </c>
      <c r="Q67" s="6"/>
      <c r="R67" s="6"/>
      <c r="S67" s="6">
        <v>746</v>
      </c>
      <c r="T67" s="6"/>
    </row>
    <row r="68" spans="2:20" ht="15.75" customHeight="1" x14ac:dyDescent="0.2">
      <c r="B68" s="1">
        <v>1</v>
      </c>
      <c r="C68" s="6"/>
      <c r="E68" s="1">
        <v>0</v>
      </c>
      <c r="P68" s="1">
        <v>679</v>
      </c>
      <c r="Q68" s="6"/>
      <c r="R68" s="6"/>
      <c r="S68" s="6">
        <v>689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805</v>
      </c>
      <c r="Q69" s="6"/>
      <c r="R69" s="6"/>
      <c r="S69" s="6">
        <v>799</v>
      </c>
      <c r="T69" s="6"/>
    </row>
    <row r="70" spans="2:20" ht="15.75" customHeight="1" x14ac:dyDescent="0.2">
      <c r="B70" s="1">
        <v>1</v>
      </c>
      <c r="C70" s="6"/>
      <c r="E70" s="1">
        <v>0</v>
      </c>
      <c r="P70" s="1">
        <v>844</v>
      </c>
      <c r="Q70" s="6"/>
      <c r="R70" s="6"/>
      <c r="S70" s="6">
        <v>902</v>
      </c>
      <c r="T70" s="6"/>
    </row>
    <row r="71" spans="2:20" ht="15.75" customHeight="1" x14ac:dyDescent="0.2">
      <c r="B71" s="1">
        <v>0</v>
      </c>
      <c r="C71" s="6"/>
      <c r="E71" s="1">
        <v>0</v>
      </c>
      <c r="P71" s="1">
        <v>0</v>
      </c>
      <c r="Q71" s="6"/>
      <c r="R71" s="6"/>
      <c r="S71" s="6">
        <v>0</v>
      </c>
      <c r="T71" s="6"/>
    </row>
    <row r="72" spans="2:20" ht="15.75" customHeight="1" x14ac:dyDescent="0.2">
      <c r="B72" s="1">
        <v>0</v>
      </c>
      <c r="C72" s="6"/>
      <c r="E72" s="1">
        <v>1</v>
      </c>
      <c r="P72" s="1">
        <v>0</v>
      </c>
      <c r="Q72" s="6"/>
      <c r="R72" s="6"/>
      <c r="S72" s="6">
        <v>995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1056</v>
      </c>
      <c r="Q73" s="6"/>
      <c r="R73" s="6"/>
      <c r="S73" s="6">
        <v>994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863</v>
      </c>
      <c r="Q74" s="6"/>
      <c r="R74" s="6"/>
      <c r="S74" s="6">
        <v>929</v>
      </c>
      <c r="T74" s="6"/>
    </row>
    <row r="75" spans="2:20" ht="15.75" customHeight="1" x14ac:dyDescent="0.2">
      <c r="B75" s="1">
        <v>0</v>
      </c>
      <c r="C75" s="6"/>
      <c r="E75" s="1">
        <v>0</v>
      </c>
      <c r="P75" s="1">
        <v>885</v>
      </c>
      <c r="Q75" s="6"/>
      <c r="R75" s="6"/>
      <c r="S75" s="6">
        <v>895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900</v>
      </c>
      <c r="Q76" s="6"/>
      <c r="R76" s="6"/>
      <c r="S76" s="6">
        <v>846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715</v>
      </c>
      <c r="Q77" s="6"/>
      <c r="R77" s="6"/>
      <c r="S77" s="6">
        <v>989</v>
      </c>
      <c r="T77" s="6"/>
    </row>
    <row r="78" spans="2:20" ht="15.75" customHeight="1" x14ac:dyDescent="0.2">
      <c r="B78" s="1">
        <v>1</v>
      </c>
      <c r="C78" s="6"/>
      <c r="E78" s="1">
        <v>1</v>
      </c>
      <c r="P78" s="1">
        <v>871</v>
      </c>
      <c r="Q78" s="6"/>
      <c r="R78" s="6"/>
      <c r="S78" s="6">
        <v>947</v>
      </c>
      <c r="T78" s="6"/>
    </row>
    <row r="79" spans="2:20" ht="15.75" customHeight="1" x14ac:dyDescent="0.2">
      <c r="B79" s="1">
        <v>0</v>
      </c>
      <c r="C79" s="6"/>
      <c r="E79" s="1">
        <v>1</v>
      </c>
      <c r="P79" s="1">
        <v>878</v>
      </c>
      <c r="Q79" s="6"/>
      <c r="R79" s="6"/>
      <c r="S79" s="6">
        <v>882</v>
      </c>
      <c r="T79" s="6"/>
    </row>
    <row r="80" spans="2:20" ht="15.75" customHeight="1" x14ac:dyDescent="0.2">
      <c r="B80" s="1">
        <v>0</v>
      </c>
      <c r="C80" s="6"/>
      <c r="E80" s="1">
        <v>0</v>
      </c>
      <c r="P80" s="1">
        <v>805</v>
      </c>
      <c r="Q80" s="6"/>
      <c r="R80" s="6"/>
      <c r="S80" s="6">
        <v>993</v>
      </c>
      <c r="T80" s="6"/>
    </row>
    <row r="81" spans="2:20" ht="15.75" customHeight="1" x14ac:dyDescent="0.2">
      <c r="B81" s="1">
        <v>0</v>
      </c>
      <c r="C81" s="6"/>
      <c r="E81" s="1">
        <v>1</v>
      </c>
      <c r="P81" s="1">
        <v>1003</v>
      </c>
      <c r="Q81" s="6"/>
      <c r="R81" s="6"/>
      <c r="S81" s="6">
        <v>823</v>
      </c>
      <c r="T81" s="6"/>
    </row>
    <row r="82" spans="2:20" ht="15.75" customHeight="1" x14ac:dyDescent="0.2">
      <c r="B82" s="1">
        <v>1</v>
      </c>
      <c r="C82" s="6"/>
      <c r="E82" s="1">
        <v>0</v>
      </c>
      <c r="P82" s="1">
        <v>730</v>
      </c>
      <c r="Q82" s="6"/>
      <c r="R82" s="6"/>
      <c r="S82" s="6">
        <v>1094</v>
      </c>
      <c r="T82" s="6"/>
    </row>
    <row r="83" spans="2:20" ht="15.75" customHeight="1" x14ac:dyDescent="0.2">
      <c r="B83" s="1">
        <v>1</v>
      </c>
      <c r="C83" s="6"/>
      <c r="E83" s="1">
        <v>0</v>
      </c>
      <c r="P83" s="1">
        <v>905</v>
      </c>
      <c r="Q83" s="6"/>
      <c r="R83" s="6"/>
      <c r="S83" s="6">
        <v>0</v>
      </c>
      <c r="T83" s="6"/>
    </row>
    <row r="84" spans="2:20" ht="15.75" customHeight="1" x14ac:dyDescent="0.2">
      <c r="B84" s="1">
        <v>1</v>
      </c>
      <c r="C84" s="6"/>
      <c r="E84" s="1">
        <v>0</v>
      </c>
      <c r="P84" s="1">
        <v>670</v>
      </c>
      <c r="Q84" s="6"/>
      <c r="R84" s="6"/>
      <c r="S84" s="6">
        <v>787</v>
      </c>
      <c r="T84" s="6"/>
    </row>
    <row r="85" spans="2:20" ht="15.75" customHeight="1" x14ac:dyDescent="0.2">
      <c r="B85" s="1">
        <v>0</v>
      </c>
      <c r="C85" s="6"/>
      <c r="E85" s="1">
        <v>1</v>
      </c>
      <c r="P85" s="1">
        <v>1021</v>
      </c>
      <c r="Q85" s="6"/>
      <c r="R85" s="6"/>
      <c r="S85" s="6">
        <v>722</v>
      </c>
      <c r="T85" s="6"/>
    </row>
    <row r="86" spans="2:20" ht="15.75" customHeight="1" x14ac:dyDescent="0.2">
      <c r="B86" s="1">
        <v>0</v>
      </c>
      <c r="C86" s="6"/>
      <c r="E86" s="1">
        <v>0</v>
      </c>
      <c r="P86" s="1">
        <v>0</v>
      </c>
      <c r="Q86" s="6"/>
      <c r="R86" s="6"/>
      <c r="S86" s="6">
        <v>577</v>
      </c>
      <c r="T86" s="6"/>
    </row>
    <row r="87" spans="2:20" ht="15.75" customHeight="1" x14ac:dyDescent="0.2">
      <c r="B87" s="1">
        <v>0</v>
      </c>
      <c r="C87" s="6"/>
      <c r="E87" s="1">
        <v>1</v>
      </c>
      <c r="P87" s="1">
        <v>0</v>
      </c>
      <c r="Q87" s="6"/>
      <c r="R87" s="6"/>
      <c r="S87" s="6">
        <v>847</v>
      </c>
      <c r="T87" s="6"/>
    </row>
    <row r="88" spans="2:20" ht="15.75" customHeight="1" x14ac:dyDescent="0.2">
      <c r="B88" s="1">
        <v>0</v>
      </c>
      <c r="C88" s="6"/>
      <c r="E88" s="1">
        <v>1</v>
      </c>
      <c r="P88" s="1">
        <v>913</v>
      </c>
      <c r="Q88" s="6"/>
      <c r="R88" s="6"/>
      <c r="S88" s="6">
        <v>774</v>
      </c>
      <c r="T88" s="6"/>
    </row>
    <row r="89" spans="2:20" ht="15.75" customHeight="1" x14ac:dyDescent="0.2">
      <c r="B89" s="1">
        <v>1</v>
      </c>
      <c r="C89" s="6"/>
      <c r="E89" s="1">
        <v>0</v>
      </c>
      <c r="P89" s="1">
        <v>871</v>
      </c>
      <c r="Q89" s="6"/>
      <c r="R89" s="6"/>
      <c r="S89" s="6">
        <v>973</v>
      </c>
      <c r="T89" s="6"/>
    </row>
    <row r="90" spans="2:20" ht="15.75" customHeight="1" x14ac:dyDescent="0.2">
      <c r="B90" s="1">
        <v>0</v>
      </c>
      <c r="C90" s="6"/>
      <c r="E90" s="1">
        <v>0</v>
      </c>
      <c r="P90" s="1">
        <v>1006</v>
      </c>
      <c r="Q90" s="6"/>
      <c r="R90" s="6"/>
      <c r="S90" s="6">
        <v>859</v>
      </c>
      <c r="T90" s="6"/>
    </row>
    <row r="91" spans="2:20" ht="15.75" customHeight="1" x14ac:dyDescent="0.2">
      <c r="B91" s="1">
        <v>1</v>
      </c>
      <c r="C91" s="6"/>
      <c r="E91" s="1">
        <v>1</v>
      </c>
      <c r="P91" s="1">
        <v>1005</v>
      </c>
      <c r="Q91" s="6"/>
      <c r="R91" s="6"/>
      <c r="S91" s="6">
        <v>842</v>
      </c>
      <c r="T91" s="6"/>
    </row>
    <row r="92" spans="2:20" ht="15.75" customHeight="1" x14ac:dyDescent="0.2">
      <c r="B92" s="1">
        <v>1</v>
      </c>
      <c r="C92" s="6"/>
      <c r="E92" s="1">
        <v>1</v>
      </c>
      <c r="P92" s="1">
        <v>1011</v>
      </c>
      <c r="Q92" s="6"/>
      <c r="R92" s="6"/>
      <c r="S92" s="6">
        <v>993</v>
      </c>
      <c r="T92" s="6"/>
    </row>
    <row r="93" spans="2:20" ht="15.75" customHeight="1" x14ac:dyDescent="0.2">
      <c r="B93" s="1">
        <v>0</v>
      </c>
      <c r="C93" s="6"/>
      <c r="E93" s="1">
        <v>1</v>
      </c>
      <c r="P93" s="1">
        <v>0</v>
      </c>
      <c r="Q93" s="6"/>
      <c r="R93" s="6"/>
      <c r="S93" s="6">
        <v>735</v>
      </c>
      <c r="T93" s="6"/>
    </row>
    <row r="94" spans="2:20" ht="15.75" customHeight="1" x14ac:dyDescent="0.2">
      <c r="B94" s="1">
        <v>1</v>
      </c>
      <c r="C94" s="6"/>
      <c r="E94" s="1">
        <v>0</v>
      </c>
      <c r="P94" s="1">
        <v>593</v>
      </c>
      <c r="Q94" s="6"/>
      <c r="R94" s="6"/>
      <c r="S94" s="6">
        <v>926</v>
      </c>
      <c r="T94" s="6"/>
    </row>
    <row r="95" spans="2:20" ht="15.75" customHeight="1" x14ac:dyDescent="0.2">
      <c r="B95" s="1">
        <v>0</v>
      </c>
      <c r="C95" s="6"/>
      <c r="E95" s="1">
        <v>0</v>
      </c>
      <c r="P95" s="1">
        <v>743</v>
      </c>
      <c r="Q95" s="6"/>
      <c r="R95" s="6"/>
      <c r="S95" s="6">
        <v>0</v>
      </c>
      <c r="T95" s="6"/>
    </row>
    <row r="96" spans="2:20" ht="15.75" customHeight="1" x14ac:dyDescent="0.2">
      <c r="B96" s="1">
        <v>1</v>
      </c>
      <c r="C96" s="6"/>
      <c r="E96" s="1">
        <v>0</v>
      </c>
      <c r="P96" s="1">
        <v>1006</v>
      </c>
      <c r="Q96" s="6"/>
      <c r="R96" s="6"/>
      <c r="S96" s="6">
        <v>0</v>
      </c>
      <c r="T96" s="6"/>
    </row>
    <row r="97" spans="2:20" ht="15.75" customHeight="1" x14ac:dyDescent="0.2">
      <c r="B97" s="1">
        <v>0</v>
      </c>
      <c r="C97" s="6"/>
      <c r="E97" s="1">
        <v>0</v>
      </c>
      <c r="P97" s="1">
        <v>997</v>
      </c>
      <c r="Q97" s="6"/>
      <c r="R97" s="6"/>
      <c r="S97" s="6">
        <v>0</v>
      </c>
      <c r="T97" s="6"/>
    </row>
    <row r="98" spans="2:20" ht="15.75" customHeight="1" x14ac:dyDescent="0.2">
      <c r="B98" s="1">
        <v>0</v>
      </c>
      <c r="C98" s="6"/>
      <c r="E98" s="1">
        <v>1</v>
      </c>
      <c r="P98" s="1">
        <v>859</v>
      </c>
      <c r="Q98" s="6"/>
      <c r="R98" s="6"/>
      <c r="S98" s="6">
        <v>409</v>
      </c>
      <c r="T98" s="6"/>
    </row>
    <row r="99" spans="2:20" ht="15.75" customHeight="1" x14ac:dyDescent="0.2">
      <c r="B99" s="1">
        <v>0</v>
      </c>
      <c r="C99" s="6"/>
      <c r="E99" s="1">
        <v>1</v>
      </c>
      <c r="P99" s="1">
        <v>0</v>
      </c>
      <c r="Q99" s="6"/>
      <c r="R99" s="6"/>
      <c r="S99" s="6">
        <v>631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969</v>
      </c>
      <c r="Q100" s="6"/>
      <c r="R100" s="6"/>
      <c r="S100" s="6">
        <v>630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927</v>
      </c>
      <c r="Q101" s="6"/>
      <c r="R101" s="6"/>
      <c r="S101" s="6">
        <v>741</v>
      </c>
      <c r="T101" s="6"/>
    </row>
    <row r="102" spans="2:20" ht="15.75" customHeight="1" x14ac:dyDescent="0.2">
      <c r="B102" s="1">
        <v>0</v>
      </c>
      <c r="C102" s="6"/>
      <c r="E102" s="1">
        <v>0</v>
      </c>
      <c r="P102" s="1">
        <v>702</v>
      </c>
      <c r="Q102" s="6"/>
      <c r="R102" s="6"/>
      <c r="S102" s="6">
        <v>0</v>
      </c>
      <c r="T102" s="6"/>
    </row>
    <row r="103" spans="2:20" ht="15.75" customHeight="1" x14ac:dyDescent="0.2">
      <c r="B103" s="1">
        <v>0</v>
      </c>
      <c r="C103" s="6"/>
      <c r="E103" s="1">
        <v>0</v>
      </c>
      <c r="P103" s="1">
        <v>877</v>
      </c>
      <c r="Q103" s="6"/>
      <c r="R103" s="6"/>
      <c r="S103" s="6">
        <v>0</v>
      </c>
      <c r="T103" s="6"/>
    </row>
    <row r="104" spans="2:20" ht="15.75" customHeight="1" x14ac:dyDescent="0.2">
      <c r="B104" s="1">
        <v>1</v>
      </c>
      <c r="C104" s="6"/>
      <c r="E104" s="1">
        <v>0</v>
      </c>
      <c r="P104" s="1">
        <v>571</v>
      </c>
      <c r="Q104" s="6"/>
      <c r="R104" s="6"/>
      <c r="S104" s="6">
        <v>0</v>
      </c>
      <c r="T104" s="6"/>
    </row>
    <row r="105" spans="2:20" ht="15.75" customHeight="1" x14ac:dyDescent="0.2">
      <c r="B105" s="1">
        <v>1</v>
      </c>
      <c r="C105" s="6"/>
      <c r="E105" s="1">
        <v>0</v>
      </c>
      <c r="P105" s="1">
        <v>818</v>
      </c>
      <c r="Q105" s="6"/>
      <c r="R105" s="6"/>
      <c r="S105" s="6">
        <v>247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849</v>
      </c>
      <c r="Q106" s="6"/>
      <c r="R106" s="6"/>
      <c r="S106" s="6">
        <v>486</v>
      </c>
      <c r="T106" s="6"/>
    </row>
    <row r="107" spans="2:20" ht="15.75" customHeight="1" x14ac:dyDescent="0.2">
      <c r="B107" s="1">
        <v>0</v>
      </c>
      <c r="C107" s="6"/>
      <c r="E107" s="1">
        <v>0</v>
      </c>
      <c r="P107" s="1">
        <v>0</v>
      </c>
      <c r="Q107" s="6"/>
      <c r="R107" s="6"/>
      <c r="S107" s="6">
        <v>757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1062</v>
      </c>
      <c r="Q108" s="6"/>
      <c r="R108" s="6"/>
      <c r="S108" s="6">
        <v>675</v>
      </c>
      <c r="T108" s="6"/>
    </row>
    <row r="109" spans="2:20" ht="15.75" customHeight="1" x14ac:dyDescent="0.2">
      <c r="B109" s="1">
        <v>1</v>
      </c>
      <c r="C109" s="6"/>
      <c r="E109" s="1">
        <v>0</v>
      </c>
      <c r="P109" s="1">
        <v>1085</v>
      </c>
      <c r="Q109" s="6"/>
      <c r="R109" s="6"/>
      <c r="S109" s="6">
        <v>898</v>
      </c>
      <c r="T109" s="6"/>
    </row>
    <row r="110" spans="2:20" ht="15.75" customHeight="1" x14ac:dyDescent="0.2">
      <c r="B110" s="1">
        <v>1</v>
      </c>
      <c r="C110" s="6"/>
      <c r="E110" s="1">
        <v>1</v>
      </c>
      <c r="P110" s="1">
        <v>563</v>
      </c>
      <c r="Q110" s="6"/>
      <c r="R110" s="6"/>
      <c r="S110" s="6">
        <v>785</v>
      </c>
      <c r="T110" s="6"/>
    </row>
    <row r="111" spans="2:20" ht="15.75" customHeight="1" x14ac:dyDescent="0.2">
      <c r="B111" s="1">
        <v>0</v>
      </c>
      <c r="C111" s="6"/>
      <c r="E111" s="1">
        <v>1</v>
      </c>
      <c r="P111" s="1">
        <v>0</v>
      </c>
      <c r="Q111" s="6"/>
      <c r="R111" s="6"/>
      <c r="S111" s="6">
        <v>815</v>
      </c>
      <c r="T111" s="6"/>
    </row>
    <row r="112" spans="2:20" ht="15.75" customHeight="1" x14ac:dyDescent="0.2">
      <c r="B112" s="1">
        <v>1</v>
      </c>
      <c r="C112" s="6"/>
      <c r="E112" s="1">
        <v>0</v>
      </c>
      <c r="P112" s="1">
        <v>993</v>
      </c>
      <c r="Q112" s="6"/>
      <c r="R112" s="6"/>
      <c r="S112" s="6">
        <v>0</v>
      </c>
      <c r="T112" s="6"/>
    </row>
    <row r="113" spans="2:20" ht="15.75" customHeight="1" x14ac:dyDescent="0.2">
      <c r="B113" s="1">
        <v>0</v>
      </c>
      <c r="C113" s="6"/>
      <c r="E113" s="1">
        <v>0</v>
      </c>
      <c r="P113" s="1">
        <v>0</v>
      </c>
      <c r="Q113" s="6"/>
      <c r="R113" s="6"/>
      <c r="S113" s="6">
        <v>749</v>
      </c>
      <c r="T113" s="6"/>
    </row>
    <row r="114" spans="2:20" ht="15.75" customHeight="1" x14ac:dyDescent="0.2">
      <c r="B114" s="1">
        <v>1</v>
      </c>
      <c r="C114" s="6"/>
      <c r="E114" s="1">
        <v>0</v>
      </c>
      <c r="P114" s="1">
        <v>973</v>
      </c>
      <c r="Q114" s="6"/>
      <c r="R114" s="6"/>
      <c r="S114" s="6">
        <v>755</v>
      </c>
      <c r="T114" s="6"/>
    </row>
    <row r="115" spans="2:20" ht="15.75" customHeight="1" x14ac:dyDescent="0.2">
      <c r="B115" s="1">
        <v>1</v>
      </c>
      <c r="C115" s="6"/>
      <c r="E115" s="1">
        <v>0</v>
      </c>
      <c r="P115" s="1">
        <v>836</v>
      </c>
      <c r="Q115" s="6"/>
      <c r="R115" s="6"/>
      <c r="S115" s="6">
        <v>802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1003</v>
      </c>
      <c r="Q116" s="6"/>
      <c r="R116" s="6"/>
      <c r="S116" s="6">
        <v>697</v>
      </c>
      <c r="T116" s="6"/>
    </row>
    <row r="117" spans="2:20" ht="15.75" customHeight="1" x14ac:dyDescent="0.2">
      <c r="B117" s="1">
        <v>1</v>
      </c>
      <c r="C117" s="6"/>
      <c r="E117" s="1">
        <v>1</v>
      </c>
      <c r="P117" s="1">
        <v>697</v>
      </c>
      <c r="Q117" s="6"/>
      <c r="R117" s="6"/>
      <c r="S117" s="6">
        <v>911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792</v>
      </c>
      <c r="S118" s="1">
        <v>1030</v>
      </c>
    </row>
    <row r="119" spans="2:20" ht="15.75" customHeight="1" x14ac:dyDescent="0.2">
      <c r="B119" s="1">
        <v>0</v>
      </c>
      <c r="C119" s="6"/>
      <c r="E119" s="1">
        <v>0</v>
      </c>
      <c r="P119" s="1">
        <v>911</v>
      </c>
      <c r="S119" s="1">
        <v>973</v>
      </c>
    </row>
    <row r="120" spans="2:20" ht="15.75" customHeight="1" x14ac:dyDescent="0.2">
      <c r="B120" s="1">
        <v>1</v>
      </c>
      <c r="C120" s="6"/>
      <c r="E120" s="1">
        <v>0</v>
      </c>
      <c r="P120" s="1">
        <v>917</v>
      </c>
      <c r="S120" s="1">
        <v>707</v>
      </c>
    </row>
    <row r="121" spans="2:20" ht="15.75" customHeight="1" x14ac:dyDescent="0.2">
      <c r="B121" s="1">
        <v>0</v>
      </c>
      <c r="C121" s="6"/>
      <c r="E121" s="1">
        <v>1</v>
      </c>
      <c r="P121" s="1">
        <v>860</v>
      </c>
      <c r="S121" s="1">
        <v>666</v>
      </c>
    </row>
    <row r="122" spans="2:20" ht="15.75" customHeight="1" x14ac:dyDescent="0.2">
      <c r="B122" s="1">
        <v>1</v>
      </c>
      <c r="C122" s="6"/>
      <c r="E122" s="1">
        <v>1</v>
      </c>
      <c r="P122" s="1">
        <v>738</v>
      </c>
      <c r="S122" s="1">
        <v>624</v>
      </c>
    </row>
    <row r="123" spans="2:20" ht="15.75" customHeight="1" x14ac:dyDescent="0.2">
      <c r="B123" s="1">
        <v>1</v>
      </c>
      <c r="C123" s="6"/>
      <c r="E123" s="1">
        <v>0</v>
      </c>
      <c r="P123" s="1">
        <v>713</v>
      </c>
      <c r="S123" s="1">
        <v>679</v>
      </c>
    </row>
    <row r="124" spans="2:20" ht="15.75" customHeight="1" x14ac:dyDescent="0.2">
      <c r="B124" s="1">
        <v>1</v>
      </c>
      <c r="C124" s="6"/>
      <c r="E124" s="1">
        <v>1</v>
      </c>
      <c r="P124" s="1">
        <v>639</v>
      </c>
      <c r="S124" s="1">
        <v>909</v>
      </c>
    </row>
    <row r="125" spans="2:20" ht="15.75" customHeight="1" x14ac:dyDescent="0.2">
      <c r="B125" s="1">
        <v>1</v>
      </c>
      <c r="C125" s="6"/>
      <c r="E125" s="1">
        <v>1</v>
      </c>
      <c r="P125" s="1">
        <v>758</v>
      </c>
      <c r="S125" s="1">
        <v>979</v>
      </c>
    </row>
    <row r="126" spans="2:20" ht="15.75" customHeight="1" x14ac:dyDescent="0.2">
      <c r="B126" s="1">
        <v>0</v>
      </c>
      <c r="C126" s="6"/>
      <c r="E126" s="1">
        <v>0</v>
      </c>
      <c r="P126" s="1">
        <v>0</v>
      </c>
      <c r="S126" s="1">
        <v>970</v>
      </c>
    </row>
    <row r="127" spans="2:20" ht="15.75" customHeight="1" x14ac:dyDescent="0.2">
      <c r="B127" s="1">
        <v>1</v>
      </c>
      <c r="C127" s="6"/>
      <c r="E127" s="1">
        <v>1</v>
      </c>
      <c r="P127" s="1">
        <v>811</v>
      </c>
      <c r="S127" s="1">
        <v>969</v>
      </c>
    </row>
    <row r="128" spans="2:20" ht="15.75" customHeight="1" x14ac:dyDescent="0.2">
      <c r="B128" s="1">
        <v>0</v>
      </c>
      <c r="C128" s="6"/>
      <c r="E128" s="1">
        <v>0</v>
      </c>
      <c r="P128" s="1">
        <v>938</v>
      </c>
      <c r="S128" s="1">
        <v>0</v>
      </c>
    </row>
    <row r="129" spans="2:19" ht="15.75" customHeight="1" x14ac:dyDescent="0.2">
      <c r="B129" s="1">
        <v>1</v>
      </c>
      <c r="C129" s="6"/>
      <c r="E129" s="1">
        <v>1</v>
      </c>
      <c r="P129" s="1">
        <v>1081</v>
      </c>
      <c r="S129" s="1">
        <v>742</v>
      </c>
    </row>
    <row r="130" spans="2:19" ht="15.75" customHeight="1" x14ac:dyDescent="0.2">
      <c r="B130" s="1">
        <v>1</v>
      </c>
      <c r="C130" s="6"/>
      <c r="E130" s="1">
        <v>1</v>
      </c>
      <c r="P130" s="1">
        <v>1095</v>
      </c>
      <c r="S130" s="1">
        <v>869</v>
      </c>
    </row>
    <row r="131" spans="2:19" ht="15.75" customHeight="1" x14ac:dyDescent="0.2">
      <c r="B131" s="1">
        <v>1</v>
      </c>
      <c r="C131" s="6"/>
      <c r="E131" s="1">
        <v>0</v>
      </c>
      <c r="P131" s="1">
        <v>942</v>
      </c>
      <c r="S131" s="1">
        <v>763</v>
      </c>
    </row>
    <row r="132" spans="2:19" ht="15.75" customHeight="1" x14ac:dyDescent="0.2">
      <c r="B132" s="1">
        <v>1</v>
      </c>
      <c r="C132" s="6"/>
      <c r="E132" s="1">
        <v>0</v>
      </c>
      <c r="P132" s="1">
        <v>509</v>
      </c>
      <c r="S132" s="1">
        <v>690</v>
      </c>
    </row>
    <row r="133" spans="2:19" ht="15.75" customHeight="1" x14ac:dyDescent="0.2">
      <c r="B133" s="1">
        <v>1</v>
      </c>
      <c r="C133" s="6"/>
      <c r="E133" s="1">
        <v>1</v>
      </c>
      <c r="P133" s="1">
        <v>1099</v>
      </c>
      <c r="S133" s="1">
        <v>897</v>
      </c>
    </row>
    <row r="134" spans="2:19" ht="15.75" customHeight="1" x14ac:dyDescent="0.2">
      <c r="B134" s="1">
        <v>1</v>
      </c>
      <c r="C134" s="6"/>
      <c r="E134" s="1">
        <v>0</v>
      </c>
      <c r="P134" s="1">
        <v>898</v>
      </c>
      <c r="S134" s="1">
        <v>791</v>
      </c>
    </row>
    <row r="135" spans="2:19" ht="15.75" customHeight="1" x14ac:dyDescent="0.2">
      <c r="B135" s="1">
        <v>0</v>
      </c>
      <c r="C135" s="6"/>
      <c r="E135" s="1">
        <v>0</v>
      </c>
      <c r="P135" s="1">
        <v>801</v>
      </c>
      <c r="S135" s="1">
        <v>886</v>
      </c>
    </row>
    <row r="136" spans="2:19" ht="15.75" customHeight="1" x14ac:dyDescent="0.2">
      <c r="B136" s="1">
        <v>0</v>
      </c>
      <c r="C136" s="6"/>
      <c r="E136" s="1">
        <v>0</v>
      </c>
      <c r="P136" s="1">
        <v>999</v>
      </c>
      <c r="S136" s="1">
        <v>981</v>
      </c>
    </row>
    <row r="137" spans="2:19" ht="15.75" customHeight="1" x14ac:dyDescent="0.2">
      <c r="B137" s="1">
        <v>1</v>
      </c>
      <c r="C137" s="6"/>
      <c r="E137" s="1">
        <v>0</v>
      </c>
      <c r="P137" s="1">
        <v>686</v>
      </c>
      <c r="S137" s="1">
        <v>947</v>
      </c>
    </row>
    <row r="138" spans="2:19" ht="15.75" customHeight="1" x14ac:dyDescent="0.2">
      <c r="B138" s="1">
        <v>0</v>
      </c>
      <c r="C138" s="6"/>
      <c r="E138" s="1">
        <v>0</v>
      </c>
      <c r="P138" s="1">
        <v>0</v>
      </c>
      <c r="S138" s="1">
        <v>594</v>
      </c>
    </row>
    <row r="139" spans="2:19" ht="15.75" customHeight="1" x14ac:dyDescent="0.2">
      <c r="B139" s="1">
        <v>0</v>
      </c>
      <c r="C139" s="6"/>
      <c r="E139" s="1">
        <v>1</v>
      </c>
      <c r="P139" s="1">
        <v>883</v>
      </c>
      <c r="S139" s="1">
        <v>761</v>
      </c>
    </row>
    <row r="140" spans="2:19" ht="15.75" customHeight="1" x14ac:dyDescent="0.2">
      <c r="B140" s="1">
        <v>1</v>
      </c>
      <c r="C140" s="6"/>
      <c r="E140" s="1">
        <v>1</v>
      </c>
      <c r="P140" s="1">
        <v>897</v>
      </c>
      <c r="S140" s="1">
        <v>799</v>
      </c>
    </row>
    <row r="141" spans="2:19" ht="15.75" customHeight="1" x14ac:dyDescent="0.2">
      <c r="B141" s="1">
        <v>1</v>
      </c>
      <c r="C141" s="6"/>
      <c r="E141" s="1">
        <v>0</v>
      </c>
      <c r="P141" s="1">
        <v>952</v>
      </c>
      <c r="S141" s="1">
        <v>797</v>
      </c>
    </row>
    <row r="142" spans="2:19" ht="15.75" customHeight="1" x14ac:dyDescent="0.2">
      <c r="B142" s="1">
        <v>1</v>
      </c>
      <c r="C142" s="6"/>
      <c r="E142" s="1">
        <v>1</v>
      </c>
      <c r="P142" s="1">
        <v>823</v>
      </c>
      <c r="S142" s="1">
        <v>708</v>
      </c>
    </row>
    <row r="143" spans="2:19" ht="15.75" customHeight="1" x14ac:dyDescent="0.2">
      <c r="B143" s="1">
        <v>1</v>
      </c>
      <c r="C143" s="6"/>
      <c r="E143" s="1">
        <v>1</v>
      </c>
      <c r="P143" s="1">
        <v>989</v>
      </c>
      <c r="S143" s="1">
        <v>824</v>
      </c>
    </row>
    <row r="144" spans="2:19" ht="15.75" customHeight="1" x14ac:dyDescent="0.2">
      <c r="B144" s="1">
        <v>0</v>
      </c>
      <c r="C144" s="6"/>
      <c r="E144" s="1">
        <v>0</v>
      </c>
      <c r="P144" s="1">
        <v>876</v>
      </c>
      <c r="S144" s="1">
        <v>0</v>
      </c>
    </row>
    <row r="145" spans="2:19" ht="15.75" customHeight="1" x14ac:dyDescent="0.2">
      <c r="B145" s="1">
        <v>0</v>
      </c>
      <c r="C145" s="6"/>
      <c r="E145" s="1">
        <v>0</v>
      </c>
      <c r="P145" s="1">
        <v>0</v>
      </c>
      <c r="S145" s="1">
        <v>0</v>
      </c>
    </row>
    <row r="146" spans="2:19" ht="15.75" customHeight="1" x14ac:dyDescent="0.2">
      <c r="B146" s="1">
        <v>0</v>
      </c>
      <c r="C146" s="6"/>
      <c r="E146" s="1">
        <v>0</v>
      </c>
      <c r="P146" s="1">
        <v>0</v>
      </c>
      <c r="S146" s="1">
        <v>484</v>
      </c>
    </row>
    <row r="147" spans="2:19" ht="15.75" customHeight="1" x14ac:dyDescent="0.2">
      <c r="B147" s="1">
        <v>0</v>
      </c>
      <c r="C147" s="6"/>
      <c r="E147" s="1">
        <v>1</v>
      </c>
      <c r="P147" s="1">
        <v>0</v>
      </c>
      <c r="S147" s="1">
        <v>595</v>
      </c>
    </row>
    <row r="148" spans="2:19" ht="15.75" customHeight="1" x14ac:dyDescent="0.2">
      <c r="B148" s="1">
        <v>0</v>
      </c>
      <c r="C148" s="6"/>
      <c r="E148" s="1">
        <v>0</v>
      </c>
      <c r="P148" s="1">
        <v>0</v>
      </c>
      <c r="S148" s="1">
        <v>625</v>
      </c>
    </row>
    <row r="149" spans="2:19" ht="15.75" customHeight="1" x14ac:dyDescent="0.2">
      <c r="B149" s="1">
        <v>1</v>
      </c>
      <c r="C149" s="6"/>
      <c r="E149" s="1">
        <v>0</v>
      </c>
      <c r="P149" s="1">
        <v>635</v>
      </c>
      <c r="S149" s="1">
        <v>528</v>
      </c>
    </row>
    <row r="150" spans="2:19" ht="15.75" customHeight="1" x14ac:dyDescent="0.2">
      <c r="B150" s="1">
        <v>1</v>
      </c>
      <c r="C150" s="6"/>
      <c r="E150" s="1">
        <v>0</v>
      </c>
      <c r="P150" s="1">
        <v>681</v>
      </c>
      <c r="S150" s="1">
        <v>847</v>
      </c>
    </row>
    <row r="151" spans="2:19" ht="15.75" customHeight="1" x14ac:dyDescent="0.2">
      <c r="B151" s="1">
        <v>1</v>
      </c>
      <c r="C151" s="6"/>
      <c r="E151" s="1">
        <v>1</v>
      </c>
      <c r="P151" s="1">
        <v>807</v>
      </c>
      <c r="S151" s="1">
        <v>773</v>
      </c>
    </row>
    <row r="152" spans="2:19" ht="15.75" customHeight="1" x14ac:dyDescent="0.2">
      <c r="B152" s="1">
        <v>1</v>
      </c>
      <c r="C152" s="6"/>
      <c r="E152" s="1">
        <v>1</v>
      </c>
      <c r="P152" s="1">
        <v>958</v>
      </c>
      <c r="S152" s="1">
        <v>732</v>
      </c>
    </row>
    <row r="153" spans="2:19" ht="15.75" customHeight="1" x14ac:dyDescent="0.2">
      <c r="B153" s="1">
        <v>1</v>
      </c>
      <c r="C153" s="6"/>
      <c r="E153" s="1">
        <v>1</v>
      </c>
      <c r="P153" s="1">
        <v>869</v>
      </c>
      <c r="S153" s="1">
        <v>1051</v>
      </c>
    </row>
    <row r="154" spans="2:19" ht="15.75" customHeight="1" x14ac:dyDescent="0.2">
      <c r="B154" s="1">
        <v>1</v>
      </c>
      <c r="C154" s="6"/>
      <c r="E154" s="1">
        <v>1</v>
      </c>
      <c r="P154" s="1">
        <v>1011</v>
      </c>
      <c r="S154" s="1">
        <v>1017</v>
      </c>
    </row>
    <row r="155" spans="2:19" ht="15.75" customHeight="1" x14ac:dyDescent="0.2">
      <c r="B155" s="1">
        <v>0</v>
      </c>
      <c r="C155" s="6"/>
      <c r="E155" s="1">
        <v>1</v>
      </c>
      <c r="P155" s="1">
        <v>0</v>
      </c>
      <c r="S155" s="1">
        <v>616</v>
      </c>
    </row>
    <row r="156" spans="2:19" ht="15.75" customHeight="1" x14ac:dyDescent="0.2">
      <c r="B156" s="1">
        <v>0</v>
      </c>
      <c r="C156" s="6"/>
      <c r="E156" s="1">
        <v>1</v>
      </c>
      <c r="P156" s="1">
        <v>0</v>
      </c>
      <c r="S156" s="1">
        <v>703</v>
      </c>
    </row>
    <row r="157" spans="2:19" ht="15.75" customHeight="1" x14ac:dyDescent="0.2">
      <c r="B157" s="1">
        <v>0</v>
      </c>
      <c r="C157" s="6"/>
      <c r="E157" s="1">
        <v>0</v>
      </c>
      <c r="P157" s="1">
        <v>0</v>
      </c>
      <c r="S157" s="1">
        <v>885</v>
      </c>
    </row>
    <row r="158" spans="2:19" ht="15.75" customHeight="1" x14ac:dyDescent="0.2">
      <c r="B158" s="1">
        <v>0</v>
      </c>
      <c r="C158" s="6"/>
      <c r="E158" s="1">
        <v>1</v>
      </c>
      <c r="P158" s="1">
        <v>0</v>
      </c>
      <c r="S158" s="1">
        <v>812</v>
      </c>
    </row>
    <row r="159" spans="2:19" ht="15.75" customHeight="1" x14ac:dyDescent="0.2">
      <c r="B159" s="1">
        <v>0</v>
      </c>
      <c r="C159" s="6"/>
      <c r="E159" s="1">
        <v>0</v>
      </c>
      <c r="P159" s="1">
        <v>595</v>
      </c>
      <c r="S159" s="1">
        <v>1091</v>
      </c>
    </row>
    <row r="160" spans="2:19" ht="15.75" customHeight="1" x14ac:dyDescent="0.2">
      <c r="B160" s="1">
        <v>1</v>
      </c>
      <c r="C160" s="6"/>
      <c r="E160" s="1">
        <v>0</v>
      </c>
      <c r="P160" s="1">
        <v>1066</v>
      </c>
      <c r="S160" s="1">
        <v>0</v>
      </c>
    </row>
    <row r="161" spans="2:19" ht="15.75" customHeight="1" x14ac:dyDescent="0.2">
      <c r="B161" s="1">
        <v>1</v>
      </c>
      <c r="C161" s="6"/>
      <c r="E161" s="1">
        <v>1</v>
      </c>
      <c r="P161" s="1">
        <v>1048</v>
      </c>
      <c r="S161" s="1">
        <v>744</v>
      </c>
    </row>
    <row r="162" spans="2:19" ht="15.75" customHeight="1" x14ac:dyDescent="0.2">
      <c r="B162" s="1">
        <v>1</v>
      </c>
      <c r="C162" s="6"/>
      <c r="E162" s="1">
        <v>0</v>
      </c>
      <c r="P162" s="1">
        <v>623</v>
      </c>
      <c r="S162" s="1">
        <v>1087</v>
      </c>
    </row>
    <row r="163" spans="2:19" ht="15.75" customHeight="1" x14ac:dyDescent="0.2">
      <c r="B163" s="1">
        <v>0</v>
      </c>
      <c r="C163" s="6"/>
      <c r="E163" s="1">
        <v>1</v>
      </c>
      <c r="P163" s="1">
        <v>885</v>
      </c>
      <c r="S163" s="1">
        <v>557</v>
      </c>
    </row>
    <row r="164" spans="2:19" ht="15.75" customHeight="1" x14ac:dyDescent="0.2">
      <c r="B164" s="1">
        <v>0</v>
      </c>
      <c r="C164" s="6"/>
      <c r="E164" s="1">
        <v>1</v>
      </c>
      <c r="P164" s="1">
        <v>916</v>
      </c>
      <c r="S164" s="1">
        <v>700</v>
      </c>
    </row>
    <row r="165" spans="2:19" ht="15.75" customHeight="1" x14ac:dyDescent="0.2">
      <c r="B165" s="1">
        <v>1</v>
      </c>
      <c r="C165" s="6"/>
      <c r="E165" s="1">
        <v>0</v>
      </c>
      <c r="P165" s="1">
        <v>683</v>
      </c>
      <c r="S165" s="1">
        <v>699</v>
      </c>
    </row>
    <row r="166" spans="2:19" ht="15.75" customHeight="1" x14ac:dyDescent="0.2">
      <c r="B166" s="1">
        <v>1</v>
      </c>
      <c r="C166" s="6"/>
      <c r="E166" s="1">
        <v>1</v>
      </c>
      <c r="P166" s="1">
        <v>761</v>
      </c>
      <c r="S166" s="1">
        <v>697</v>
      </c>
    </row>
    <row r="167" spans="2:19" ht="15.75" customHeight="1" x14ac:dyDescent="0.2">
      <c r="B167" s="1">
        <v>0</v>
      </c>
      <c r="C167" s="6"/>
      <c r="E167" s="1">
        <v>0</v>
      </c>
      <c r="P167" s="1">
        <v>920</v>
      </c>
      <c r="S167" s="1">
        <v>1048</v>
      </c>
    </row>
    <row r="168" spans="2:19" ht="15.75" customHeight="1" x14ac:dyDescent="0.2">
      <c r="B168" s="1">
        <v>0</v>
      </c>
      <c r="C168" s="6"/>
      <c r="E168" s="1">
        <v>1</v>
      </c>
      <c r="P168" s="1">
        <v>0</v>
      </c>
      <c r="S168" s="1">
        <v>822</v>
      </c>
    </row>
    <row r="169" spans="2:19" ht="15.75" customHeight="1" x14ac:dyDescent="0.2">
      <c r="B169" s="1">
        <v>0</v>
      </c>
      <c r="C169" s="6"/>
      <c r="E169" s="1">
        <v>1</v>
      </c>
      <c r="P169" s="1">
        <v>0</v>
      </c>
      <c r="S169" s="1">
        <v>709</v>
      </c>
    </row>
    <row r="170" spans="2:19" ht="15.75" customHeight="1" x14ac:dyDescent="0.2">
      <c r="B170" s="1">
        <v>1</v>
      </c>
      <c r="C170" s="6"/>
      <c r="E170" s="1">
        <v>1</v>
      </c>
      <c r="P170" s="1">
        <v>708</v>
      </c>
      <c r="S170" s="1">
        <v>643</v>
      </c>
    </row>
    <row r="171" spans="2:19" ht="15.75" customHeight="1" x14ac:dyDescent="0.2">
      <c r="B171" s="1">
        <v>1</v>
      </c>
      <c r="C171" s="6"/>
      <c r="E171" s="1">
        <v>0</v>
      </c>
      <c r="P171" s="1">
        <v>739</v>
      </c>
      <c r="S171" s="1">
        <v>754</v>
      </c>
    </row>
    <row r="172" spans="2:19" ht="15.75" customHeight="1" x14ac:dyDescent="0.2">
      <c r="B172" s="1">
        <v>1</v>
      </c>
      <c r="C172" s="6"/>
      <c r="E172" s="1">
        <v>0</v>
      </c>
      <c r="P172" s="1">
        <v>825</v>
      </c>
      <c r="S172" s="1">
        <v>801</v>
      </c>
    </row>
    <row r="173" spans="2:19" ht="15.75" customHeight="1" x14ac:dyDescent="0.2">
      <c r="B173" s="1">
        <v>1</v>
      </c>
      <c r="C173" s="6"/>
      <c r="E173" s="1">
        <v>1</v>
      </c>
      <c r="P173" s="1">
        <v>936</v>
      </c>
      <c r="S173" s="1">
        <v>767</v>
      </c>
    </row>
    <row r="174" spans="2:19" ht="15.75" customHeight="1" x14ac:dyDescent="0.2">
      <c r="B174" s="1">
        <v>0</v>
      </c>
      <c r="C174" s="6"/>
      <c r="E174" s="1">
        <v>1</v>
      </c>
      <c r="P174" s="1">
        <v>670</v>
      </c>
      <c r="S174" s="1">
        <v>750</v>
      </c>
    </row>
    <row r="175" spans="2:19" ht="15.75" customHeight="1" x14ac:dyDescent="0.2">
      <c r="B175" s="1">
        <v>1</v>
      </c>
      <c r="C175" s="6"/>
      <c r="E175" s="1">
        <v>1</v>
      </c>
      <c r="P175" s="1">
        <v>957</v>
      </c>
      <c r="S175" s="1">
        <v>1069</v>
      </c>
    </row>
    <row r="176" spans="2:19" ht="15.75" customHeight="1" x14ac:dyDescent="0.2">
      <c r="B176" s="1">
        <v>1</v>
      </c>
      <c r="C176" s="6"/>
      <c r="E176" s="1">
        <v>0</v>
      </c>
      <c r="P176" s="1">
        <v>867</v>
      </c>
      <c r="S176" s="1">
        <v>819</v>
      </c>
    </row>
    <row r="177" spans="2:19" ht="15.75" customHeight="1" x14ac:dyDescent="0.2">
      <c r="B177" s="1">
        <v>0</v>
      </c>
      <c r="C177" s="6"/>
      <c r="E177" s="1">
        <v>0</v>
      </c>
      <c r="P177" s="1">
        <v>722</v>
      </c>
      <c r="S177" s="1">
        <v>690</v>
      </c>
    </row>
    <row r="178" spans="2:19" ht="15.75" customHeight="1" x14ac:dyDescent="0.2">
      <c r="B178" s="1">
        <v>0</v>
      </c>
      <c r="C178" s="6"/>
      <c r="E178" s="1">
        <v>0</v>
      </c>
      <c r="P178" s="1">
        <v>0</v>
      </c>
      <c r="S178" s="1">
        <v>561</v>
      </c>
    </row>
    <row r="179" spans="2:19" ht="15.75" customHeight="1" x14ac:dyDescent="0.2">
      <c r="B179" s="1">
        <v>0</v>
      </c>
      <c r="C179" s="6"/>
      <c r="E179" s="1">
        <v>1</v>
      </c>
      <c r="P179" s="1">
        <v>831</v>
      </c>
      <c r="S179" s="1">
        <v>591</v>
      </c>
    </row>
    <row r="180" spans="2:19" ht="15.75" customHeight="1" x14ac:dyDescent="0.2">
      <c r="B180" s="1">
        <v>0</v>
      </c>
      <c r="C180" s="6"/>
      <c r="E180" s="1">
        <v>1</v>
      </c>
      <c r="P180" s="1">
        <v>622</v>
      </c>
      <c r="S180" s="1">
        <v>685</v>
      </c>
    </row>
    <row r="181" spans="2:19" ht="15.75" customHeight="1" x14ac:dyDescent="0.2">
      <c r="B181" s="1">
        <v>0</v>
      </c>
      <c r="C181" s="6"/>
      <c r="E181" s="1">
        <v>1</v>
      </c>
      <c r="P181" s="1">
        <v>0</v>
      </c>
      <c r="S181" s="1">
        <v>956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1</v>
      </c>
      <c r="C2" s="7">
        <v>0</v>
      </c>
      <c r="D2" s="1">
        <v>0</v>
      </c>
      <c r="E2" s="1">
        <v>1</v>
      </c>
      <c r="F2" s="1">
        <v>0</v>
      </c>
      <c r="G2" s="1" t="s">
        <v>19</v>
      </c>
      <c r="H2" s="1">
        <f t="shared" ref="H2:I2" si="0">COUNTIF(A2:A181, 1)</f>
        <v>13</v>
      </c>
      <c r="I2" s="1">
        <f t="shared" si="0"/>
        <v>125</v>
      </c>
      <c r="J2" s="1">
        <f>COUNTIF(C2:C181, 0)</f>
        <v>47</v>
      </c>
      <c r="K2" s="1">
        <f t="shared" ref="K2:L2" si="1">COUNTIF(D2:D181, 1)</f>
        <v>12</v>
      </c>
      <c r="L2" s="1">
        <f t="shared" si="1"/>
        <v>118</v>
      </c>
      <c r="M2" s="1">
        <f>COUNTIF(F2:F181, 0)</f>
        <v>54</v>
      </c>
      <c r="O2" s="1">
        <v>2994</v>
      </c>
      <c r="P2" s="1">
        <v>414</v>
      </c>
      <c r="Q2" s="7">
        <v>1787</v>
      </c>
      <c r="R2" s="6">
        <v>5568</v>
      </c>
      <c r="S2" s="6">
        <v>953</v>
      </c>
      <c r="T2" s="7">
        <v>1999</v>
      </c>
      <c r="U2" s="1" t="s">
        <v>20</v>
      </c>
      <c r="V2" s="1">
        <f t="shared" ref="V2:AA2" si="2">COUNTIF(O2:O181, 0)</f>
        <v>0</v>
      </c>
      <c r="W2" s="1">
        <f t="shared" si="2"/>
        <v>3</v>
      </c>
      <c r="X2" s="1">
        <f t="shared" si="2"/>
        <v>0</v>
      </c>
      <c r="Y2" s="1">
        <f t="shared" si="2"/>
        <v>0</v>
      </c>
      <c r="Z2" s="1">
        <f t="shared" si="2"/>
        <v>7</v>
      </c>
      <c r="AA2" s="1">
        <f t="shared" si="2"/>
        <v>0</v>
      </c>
    </row>
    <row r="3" spans="1:27" x14ac:dyDescent="0.2">
      <c r="A3" s="1">
        <v>1</v>
      </c>
      <c r="B3" s="1">
        <v>0</v>
      </c>
      <c r="C3" s="7">
        <v>0</v>
      </c>
      <c r="D3" s="1">
        <v>0</v>
      </c>
      <c r="E3" s="1">
        <v>0</v>
      </c>
      <c r="F3" s="1">
        <v>0</v>
      </c>
      <c r="G3" s="1" t="s">
        <v>21</v>
      </c>
      <c r="H3" s="1">
        <f>H2/18</f>
        <v>0.72222222222222221</v>
      </c>
      <c r="I3" s="1">
        <f>I2/180</f>
        <v>0.69444444444444442</v>
      </c>
      <c r="J3" s="1">
        <f>J2/60</f>
        <v>0.78333333333333333</v>
      </c>
      <c r="K3" s="1">
        <f>K2/18</f>
        <v>0.66666666666666663</v>
      </c>
      <c r="L3" s="1">
        <f>L2/180</f>
        <v>0.65555555555555556</v>
      </c>
      <c r="M3" s="1">
        <f>M2/60</f>
        <v>0.9</v>
      </c>
      <c r="O3" s="1">
        <v>5618</v>
      </c>
      <c r="P3" s="1">
        <v>564</v>
      </c>
      <c r="Q3" s="7">
        <v>2145</v>
      </c>
      <c r="R3" s="6">
        <v>5984</v>
      </c>
      <c r="S3" s="6">
        <v>0</v>
      </c>
      <c r="T3" s="7">
        <v>1847</v>
      </c>
      <c r="U3" s="5" t="s">
        <v>22</v>
      </c>
      <c r="V3" s="1">
        <f>SUM(O2:O181)/(18-V2)</f>
        <v>4523.0555555555557</v>
      </c>
      <c r="W3" s="1">
        <f>SUM(P2:P181)/(180-W2)</f>
        <v>735.08474576271192</v>
      </c>
      <c r="X3" s="1">
        <f>SUM(Q2:Q181)/(60-X2)</f>
        <v>1520.8166666666666</v>
      </c>
      <c r="Y3" s="1">
        <f>SUM(R2:R181)/(18-Y2)</f>
        <v>4361.7222222222226</v>
      </c>
      <c r="Z3" s="1">
        <f>SUM(S2:S181)/(180-Z2)</f>
        <v>736.3121387283237</v>
      </c>
      <c r="AA3" s="1">
        <f>SUM(T2:T181)/(60-AA2)</f>
        <v>1309.75</v>
      </c>
    </row>
    <row r="4" spans="1:27" x14ac:dyDescent="0.2">
      <c r="A4" s="1">
        <v>1</v>
      </c>
      <c r="B4" s="1">
        <v>1</v>
      </c>
      <c r="C4" s="7">
        <v>0</v>
      </c>
      <c r="D4" s="1">
        <v>0</v>
      </c>
      <c r="E4" s="1">
        <v>1</v>
      </c>
      <c r="F4" s="1">
        <v>0</v>
      </c>
      <c r="O4" s="1">
        <v>3425</v>
      </c>
      <c r="P4" s="1">
        <v>587</v>
      </c>
      <c r="Q4" s="7">
        <v>1115</v>
      </c>
      <c r="R4" s="6">
        <v>4840</v>
      </c>
      <c r="S4" s="6">
        <v>878</v>
      </c>
      <c r="T4" s="7">
        <v>1167</v>
      </c>
    </row>
    <row r="5" spans="1:27" x14ac:dyDescent="0.2">
      <c r="A5" s="1">
        <v>0</v>
      </c>
      <c r="B5" s="1">
        <v>0</v>
      </c>
      <c r="C5" s="7">
        <v>0</v>
      </c>
      <c r="D5" s="1">
        <v>1</v>
      </c>
      <c r="E5" s="1">
        <v>0</v>
      </c>
      <c r="F5" s="1">
        <v>0</v>
      </c>
      <c r="O5" s="1">
        <v>4552</v>
      </c>
      <c r="P5" s="1">
        <v>938</v>
      </c>
      <c r="Q5" s="7">
        <v>1254</v>
      </c>
      <c r="R5" s="6">
        <v>3182</v>
      </c>
      <c r="S5" s="6">
        <v>700</v>
      </c>
      <c r="T5" s="7">
        <v>1370</v>
      </c>
    </row>
    <row r="6" spans="1:27" x14ac:dyDescent="0.2">
      <c r="A6" s="1">
        <v>1</v>
      </c>
      <c r="B6" s="1">
        <v>1</v>
      </c>
      <c r="C6" s="7">
        <v>0</v>
      </c>
      <c r="D6" s="1">
        <v>1</v>
      </c>
      <c r="E6" s="1">
        <v>1</v>
      </c>
      <c r="F6" s="1">
        <v>0</v>
      </c>
      <c r="O6" s="1">
        <v>3121</v>
      </c>
      <c r="P6" s="1">
        <v>968</v>
      </c>
      <c r="Q6" s="7">
        <v>1337</v>
      </c>
      <c r="R6" s="6">
        <v>4342</v>
      </c>
      <c r="S6" s="6">
        <v>643</v>
      </c>
      <c r="T6" s="7">
        <v>1200</v>
      </c>
    </row>
    <row r="7" spans="1:27" x14ac:dyDescent="0.2">
      <c r="A7" s="1">
        <v>1</v>
      </c>
      <c r="B7" s="1">
        <v>1</v>
      </c>
      <c r="C7" s="7">
        <v>0</v>
      </c>
      <c r="D7" s="1">
        <v>0</v>
      </c>
      <c r="E7" s="1">
        <v>0</v>
      </c>
      <c r="F7" s="1">
        <v>0</v>
      </c>
      <c r="O7" s="1">
        <v>5516</v>
      </c>
      <c r="P7" s="1">
        <v>1023</v>
      </c>
      <c r="Q7" s="7">
        <v>1319</v>
      </c>
      <c r="R7" s="6">
        <v>7096</v>
      </c>
      <c r="S7" s="6">
        <v>1057</v>
      </c>
      <c r="T7" s="7">
        <v>1183</v>
      </c>
    </row>
    <row r="8" spans="1:27" x14ac:dyDescent="0.2">
      <c r="A8" s="1">
        <v>0</v>
      </c>
      <c r="B8" s="1">
        <v>1</v>
      </c>
      <c r="C8" s="7">
        <v>0</v>
      </c>
      <c r="D8" s="1">
        <v>1</v>
      </c>
      <c r="E8" s="1">
        <v>0</v>
      </c>
      <c r="F8" s="1">
        <v>0</v>
      </c>
      <c r="O8" s="1">
        <v>4542</v>
      </c>
      <c r="P8" s="1">
        <v>854</v>
      </c>
      <c r="Q8" s="7">
        <v>1073</v>
      </c>
      <c r="R8" s="6">
        <v>7292</v>
      </c>
      <c r="S8" s="6">
        <v>759</v>
      </c>
      <c r="T8" s="7">
        <v>1293</v>
      </c>
    </row>
    <row r="9" spans="1:27" x14ac:dyDescent="0.2">
      <c r="A9" s="1">
        <v>1</v>
      </c>
      <c r="B9" s="1">
        <v>1</v>
      </c>
      <c r="C9" s="7">
        <v>0</v>
      </c>
      <c r="D9" s="1">
        <v>1</v>
      </c>
      <c r="E9" s="1">
        <v>1</v>
      </c>
      <c r="F9" s="1">
        <v>0</v>
      </c>
      <c r="O9" s="1">
        <v>5528</v>
      </c>
      <c r="P9" s="1">
        <v>900</v>
      </c>
      <c r="Q9" s="7">
        <v>1361</v>
      </c>
      <c r="R9" s="6">
        <v>4616</v>
      </c>
      <c r="S9" s="6">
        <v>790</v>
      </c>
      <c r="T9" s="7">
        <v>1446</v>
      </c>
    </row>
    <row r="10" spans="1:27" x14ac:dyDescent="0.2">
      <c r="A10" s="1">
        <v>1</v>
      </c>
      <c r="B10" s="1">
        <v>1</v>
      </c>
      <c r="C10" s="7">
        <v>0</v>
      </c>
      <c r="D10" s="1">
        <v>1</v>
      </c>
      <c r="E10" s="1">
        <v>1</v>
      </c>
      <c r="F10" s="1">
        <v>0</v>
      </c>
      <c r="O10" s="1">
        <v>4818</v>
      </c>
      <c r="P10" s="1">
        <v>891</v>
      </c>
      <c r="Q10" s="7">
        <v>1623</v>
      </c>
      <c r="R10" s="6">
        <v>3902</v>
      </c>
      <c r="S10" s="6">
        <v>629</v>
      </c>
      <c r="T10" s="7">
        <v>1084</v>
      </c>
    </row>
    <row r="11" spans="1:27" x14ac:dyDescent="0.2">
      <c r="A11" s="1">
        <v>0</v>
      </c>
      <c r="B11" s="1">
        <v>1</v>
      </c>
      <c r="C11" s="7">
        <v>0</v>
      </c>
      <c r="D11" s="1">
        <v>1</v>
      </c>
      <c r="E11" s="1">
        <v>1</v>
      </c>
      <c r="F11" s="1">
        <v>0</v>
      </c>
      <c r="O11" s="1">
        <v>7097</v>
      </c>
      <c r="P11" s="1">
        <v>578</v>
      </c>
      <c r="Q11" s="7">
        <v>1272</v>
      </c>
      <c r="R11" s="6">
        <v>4154</v>
      </c>
      <c r="S11" s="6">
        <v>851</v>
      </c>
      <c r="T11" s="7">
        <v>1768</v>
      </c>
    </row>
    <row r="12" spans="1:27" x14ac:dyDescent="0.2">
      <c r="A12" s="1">
        <v>1</v>
      </c>
      <c r="B12" s="1">
        <v>0</v>
      </c>
      <c r="C12" s="7">
        <v>1</v>
      </c>
      <c r="D12" s="1">
        <v>0</v>
      </c>
      <c r="E12" s="1">
        <v>1</v>
      </c>
      <c r="F12" s="1">
        <v>1</v>
      </c>
      <c r="O12" s="1">
        <v>4684</v>
      </c>
      <c r="P12" s="1">
        <v>456</v>
      </c>
      <c r="Q12" s="7">
        <v>1007</v>
      </c>
      <c r="R12" s="6">
        <v>4179</v>
      </c>
      <c r="S12" s="6">
        <v>650</v>
      </c>
      <c r="T12" s="7">
        <v>1345</v>
      </c>
    </row>
    <row r="13" spans="1:27" x14ac:dyDescent="0.2">
      <c r="A13" s="1">
        <v>1</v>
      </c>
      <c r="B13" s="1">
        <v>1</v>
      </c>
      <c r="C13" s="7">
        <v>1</v>
      </c>
      <c r="D13" s="1">
        <v>1</v>
      </c>
      <c r="E13" s="1">
        <v>0</v>
      </c>
      <c r="F13" s="1">
        <v>0</v>
      </c>
      <c r="O13" s="1">
        <v>3832</v>
      </c>
      <c r="P13" s="1">
        <v>543</v>
      </c>
      <c r="Q13" s="7">
        <v>1899</v>
      </c>
      <c r="R13" s="6">
        <v>2747</v>
      </c>
      <c r="S13" s="6">
        <v>937</v>
      </c>
      <c r="T13" s="7">
        <v>1440</v>
      </c>
    </row>
    <row r="14" spans="1:27" x14ac:dyDescent="0.2">
      <c r="A14" s="1">
        <v>1</v>
      </c>
      <c r="B14" s="1">
        <v>0</v>
      </c>
      <c r="C14" s="7">
        <v>1</v>
      </c>
      <c r="D14" s="1">
        <v>1</v>
      </c>
      <c r="E14" s="1">
        <v>1</v>
      </c>
      <c r="F14" s="1">
        <v>0</v>
      </c>
      <c r="O14" s="1">
        <v>3190</v>
      </c>
      <c r="P14" s="1">
        <v>662</v>
      </c>
      <c r="Q14" s="7">
        <v>5235</v>
      </c>
      <c r="R14" s="6">
        <v>5188</v>
      </c>
      <c r="S14" s="6">
        <v>519</v>
      </c>
      <c r="T14" s="7">
        <v>1020</v>
      </c>
    </row>
    <row r="15" spans="1:27" x14ac:dyDescent="0.2">
      <c r="A15" s="1">
        <v>0</v>
      </c>
      <c r="B15" s="1">
        <v>0</v>
      </c>
      <c r="C15" s="7">
        <v>1</v>
      </c>
      <c r="D15" s="1">
        <v>1</v>
      </c>
      <c r="E15" s="1">
        <v>0</v>
      </c>
      <c r="F15" s="1">
        <v>0</v>
      </c>
      <c r="O15" s="1">
        <v>2782</v>
      </c>
      <c r="P15" s="1">
        <v>0</v>
      </c>
      <c r="Q15" s="7">
        <v>2260</v>
      </c>
      <c r="R15" s="6">
        <v>2732</v>
      </c>
      <c r="S15" s="6">
        <v>582</v>
      </c>
      <c r="T15" s="7">
        <v>1501</v>
      </c>
    </row>
    <row r="16" spans="1:27" x14ac:dyDescent="0.2">
      <c r="A16" s="1">
        <v>0</v>
      </c>
      <c r="B16" s="1">
        <v>0</v>
      </c>
      <c r="C16" s="7">
        <v>1</v>
      </c>
      <c r="D16" s="1">
        <v>0</v>
      </c>
      <c r="E16" s="1">
        <v>1</v>
      </c>
      <c r="F16" s="1">
        <v>0</v>
      </c>
      <c r="O16" s="1">
        <v>6150</v>
      </c>
      <c r="P16" s="1">
        <v>779</v>
      </c>
      <c r="Q16" s="7">
        <v>4651</v>
      </c>
      <c r="R16" s="6">
        <v>2806</v>
      </c>
      <c r="S16" s="6">
        <v>853</v>
      </c>
      <c r="T16" s="7">
        <v>1454</v>
      </c>
    </row>
    <row r="17" spans="1:20" x14ac:dyDescent="0.2">
      <c r="A17" s="1">
        <v>1</v>
      </c>
      <c r="B17" s="1">
        <v>1</v>
      </c>
      <c r="C17" s="7">
        <v>1</v>
      </c>
      <c r="D17" s="1">
        <v>1</v>
      </c>
      <c r="E17" s="1">
        <v>0</v>
      </c>
      <c r="F17" s="1">
        <v>0</v>
      </c>
      <c r="O17" s="1">
        <v>4072</v>
      </c>
      <c r="P17" s="1">
        <v>673</v>
      </c>
      <c r="Q17" s="7">
        <v>2828</v>
      </c>
      <c r="R17" s="6">
        <v>3806</v>
      </c>
      <c r="S17" s="6">
        <v>0</v>
      </c>
      <c r="T17" s="7">
        <v>1381</v>
      </c>
    </row>
    <row r="18" spans="1:20" x14ac:dyDescent="0.2">
      <c r="A18" s="1">
        <v>1</v>
      </c>
      <c r="B18" s="1">
        <v>1</v>
      </c>
      <c r="C18" s="7">
        <v>0</v>
      </c>
      <c r="D18" s="1">
        <v>1</v>
      </c>
      <c r="E18" s="1">
        <v>0</v>
      </c>
      <c r="F18" s="1">
        <v>0</v>
      </c>
      <c r="O18" s="1">
        <v>3228</v>
      </c>
      <c r="P18" s="1">
        <v>519</v>
      </c>
      <c r="Q18" s="7">
        <v>3572</v>
      </c>
      <c r="R18" s="6">
        <v>2925</v>
      </c>
      <c r="S18" s="6">
        <v>961</v>
      </c>
      <c r="T18" s="7">
        <v>1014</v>
      </c>
    </row>
    <row r="19" spans="1:20" x14ac:dyDescent="0.2">
      <c r="A19" s="1">
        <v>1</v>
      </c>
      <c r="B19" s="1">
        <v>0</v>
      </c>
      <c r="C19" s="7">
        <v>0</v>
      </c>
      <c r="D19" s="1">
        <v>1</v>
      </c>
      <c r="E19" s="1">
        <v>0</v>
      </c>
      <c r="F19" s="1">
        <v>0</v>
      </c>
      <c r="O19" s="1">
        <v>6266</v>
      </c>
      <c r="P19" s="1">
        <v>382</v>
      </c>
      <c r="Q19" s="7">
        <v>839</v>
      </c>
      <c r="R19" s="6">
        <v>3152</v>
      </c>
      <c r="S19" s="6">
        <v>728</v>
      </c>
      <c r="T19" s="7">
        <v>1039</v>
      </c>
    </row>
    <row r="20" spans="1:20" x14ac:dyDescent="0.2">
      <c r="B20" s="1">
        <v>1</v>
      </c>
      <c r="C20" s="7">
        <v>0</v>
      </c>
      <c r="E20" s="1">
        <v>1</v>
      </c>
      <c r="F20" s="1">
        <v>0</v>
      </c>
      <c r="P20" s="1">
        <v>764</v>
      </c>
      <c r="Q20" s="7">
        <v>1187</v>
      </c>
      <c r="R20" s="6"/>
      <c r="S20" s="6">
        <v>751</v>
      </c>
      <c r="T20" s="7">
        <v>938</v>
      </c>
    </row>
    <row r="21" spans="1:20" ht="15.75" customHeight="1" x14ac:dyDescent="0.2">
      <c r="B21" s="1">
        <v>0</v>
      </c>
      <c r="C21" s="7">
        <v>0</v>
      </c>
      <c r="E21" s="1">
        <v>1</v>
      </c>
      <c r="F21" s="1">
        <v>0</v>
      </c>
      <c r="P21" s="1">
        <v>554</v>
      </c>
      <c r="Q21" s="7">
        <v>1499</v>
      </c>
      <c r="R21" s="6"/>
      <c r="S21" s="6">
        <v>957</v>
      </c>
      <c r="T21" s="7">
        <v>1058</v>
      </c>
    </row>
    <row r="22" spans="1:20" ht="15.75" customHeight="1" x14ac:dyDescent="0.2">
      <c r="B22" s="1">
        <v>0</v>
      </c>
      <c r="C22" s="7">
        <v>1</v>
      </c>
      <c r="E22" s="1">
        <v>0</v>
      </c>
      <c r="F22" s="1">
        <v>1</v>
      </c>
      <c r="P22" s="1">
        <v>569</v>
      </c>
      <c r="Q22" s="7">
        <v>1037</v>
      </c>
      <c r="R22" s="6"/>
      <c r="S22" s="6">
        <v>0</v>
      </c>
      <c r="T22" s="7">
        <v>1026</v>
      </c>
    </row>
    <row r="23" spans="1:20" ht="15.75" customHeight="1" x14ac:dyDescent="0.2">
      <c r="B23" s="1">
        <v>1</v>
      </c>
      <c r="C23" s="7">
        <v>0</v>
      </c>
      <c r="E23" s="1">
        <v>0</v>
      </c>
      <c r="F23" s="1">
        <v>0</v>
      </c>
      <c r="P23" s="1">
        <v>1048</v>
      </c>
      <c r="Q23" s="7">
        <v>1399</v>
      </c>
      <c r="R23" s="6"/>
      <c r="S23" s="6">
        <v>755</v>
      </c>
      <c r="T23" s="7">
        <v>1504</v>
      </c>
    </row>
    <row r="24" spans="1:20" ht="15.75" customHeight="1" x14ac:dyDescent="0.2">
      <c r="B24" s="1">
        <v>1</v>
      </c>
      <c r="C24" s="7">
        <v>0</v>
      </c>
      <c r="E24" s="1">
        <v>1</v>
      </c>
      <c r="F24" s="1">
        <v>0</v>
      </c>
      <c r="P24" s="1">
        <v>510</v>
      </c>
      <c r="Q24" s="7">
        <v>1258</v>
      </c>
      <c r="R24" s="6"/>
      <c r="S24" s="6">
        <v>761</v>
      </c>
      <c r="T24" s="7">
        <v>953</v>
      </c>
    </row>
    <row r="25" spans="1:20" ht="15.75" customHeight="1" x14ac:dyDescent="0.2">
      <c r="B25" s="1">
        <v>0</v>
      </c>
      <c r="C25" s="7">
        <v>0</v>
      </c>
      <c r="E25" s="1">
        <v>0</v>
      </c>
      <c r="F25" s="1">
        <v>0</v>
      </c>
      <c r="P25" s="1">
        <v>484</v>
      </c>
      <c r="Q25" s="7">
        <v>1526</v>
      </c>
      <c r="R25" s="6"/>
      <c r="S25" s="6">
        <v>559</v>
      </c>
      <c r="T25" s="7">
        <v>1877</v>
      </c>
    </row>
    <row r="26" spans="1:20" ht="15.75" customHeight="1" x14ac:dyDescent="0.2">
      <c r="B26" s="1">
        <v>0</v>
      </c>
      <c r="C26" s="7">
        <v>1</v>
      </c>
      <c r="E26" s="1">
        <v>1</v>
      </c>
      <c r="F26" s="1">
        <v>0</v>
      </c>
      <c r="P26" s="1">
        <v>595</v>
      </c>
      <c r="Q26" s="7">
        <v>1166</v>
      </c>
      <c r="R26" s="6"/>
      <c r="S26" s="6">
        <v>926</v>
      </c>
      <c r="T26" s="7">
        <v>995</v>
      </c>
    </row>
    <row r="27" spans="1:20" ht="15.75" customHeight="1" x14ac:dyDescent="0.2">
      <c r="B27" s="1">
        <v>0</v>
      </c>
      <c r="C27" s="7">
        <v>0</v>
      </c>
      <c r="E27" s="1">
        <v>0</v>
      </c>
      <c r="F27" s="1">
        <v>0</v>
      </c>
      <c r="P27" s="1">
        <v>642</v>
      </c>
      <c r="Q27" s="7">
        <v>1154</v>
      </c>
      <c r="R27" s="6"/>
      <c r="S27" s="6">
        <v>677</v>
      </c>
      <c r="T27" s="7">
        <v>1083</v>
      </c>
    </row>
    <row r="28" spans="1:20" ht="15.75" customHeight="1" x14ac:dyDescent="0.2">
      <c r="B28" s="1">
        <v>1</v>
      </c>
      <c r="C28" s="7">
        <v>0</v>
      </c>
      <c r="E28" s="1">
        <v>0</v>
      </c>
      <c r="F28" s="1">
        <v>0</v>
      </c>
      <c r="P28" s="1">
        <v>800</v>
      </c>
      <c r="Q28" s="7">
        <v>1182</v>
      </c>
      <c r="R28" s="6"/>
      <c r="S28" s="6">
        <v>531</v>
      </c>
      <c r="T28" s="7">
        <v>937</v>
      </c>
    </row>
    <row r="29" spans="1:20" ht="15.75" customHeight="1" x14ac:dyDescent="0.2">
      <c r="B29" s="1">
        <v>0</v>
      </c>
      <c r="C29" s="7">
        <v>0</v>
      </c>
      <c r="E29" s="1">
        <v>1</v>
      </c>
      <c r="F29" s="1">
        <v>0</v>
      </c>
      <c r="P29" s="1">
        <v>671</v>
      </c>
      <c r="Q29" s="7">
        <v>1718</v>
      </c>
      <c r="R29" s="6"/>
      <c r="S29" s="6">
        <v>610</v>
      </c>
      <c r="T29" s="7">
        <v>1371</v>
      </c>
    </row>
    <row r="30" spans="1:20" ht="15.75" customHeight="1" x14ac:dyDescent="0.2">
      <c r="B30" s="1">
        <v>0</v>
      </c>
      <c r="C30" s="7">
        <v>0</v>
      </c>
      <c r="E30" s="1">
        <v>0</v>
      </c>
      <c r="F30" s="1">
        <v>0</v>
      </c>
      <c r="P30" s="1">
        <v>614</v>
      </c>
      <c r="Q30" s="7">
        <v>1095</v>
      </c>
      <c r="R30" s="6"/>
      <c r="S30" s="6">
        <v>664</v>
      </c>
      <c r="T30" s="7">
        <v>1034</v>
      </c>
    </row>
    <row r="31" spans="1:20" ht="15.75" customHeight="1" x14ac:dyDescent="0.2">
      <c r="B31" s="1">
        <v>1</v>
      </c>
      <c r="C31" s="7">
        <v>0</v>
      </c>
      <c r="E31" s="1">
        <v>1</v>
      </c>
      <c r="F31" s="1">
        <v>0</v>
      </c>
      <c r="P31" s="1">
        <v>652</v>
      </c>
      <c r="Q31" s="7">
        <v>937</v>
      </c>
      <c r="R31" s="6"/>
      <c r="S31" s="6">
        <v>703</v>
      </c>
      <c r="T31" s="7">
        <v>1250</v>
      </c>
    </row>
    <row r="32" spans="1:20" ht="15.75" customHeight="1" x14ac:dyDescent="0.2">
      <c r="B32" s="1">
        <v>1</v>
      </c>
      <c r="C32" s="7">
        <v>1</v>
      </c>
      <c r="E32" s="1">
        <v>0</v>
      </c>
      <c r="F32" s="1">
        <v>1</v>
      </c>
      <c r="P32" s="1">
        <v>738</v>
      </c>
      <c r="Q32" s="7">
        <v>1101</v>
      </c>
      <c r="R32" s="6"/>
      <c r="S32" s="6">
        <v>829</v>
      </c>
      <c r="T32" s="7">
        <v>1219</v>
      </c>
    </row>
    <row r="33" spans="2:20" ht="15.75" customHeight="1" x14ac:dyDescent="0.2">
      <c r="B33" s="1">
        <v>1</v>
      </c>
      <c r="C33" s="7">
        <v>0</v>
      </c>
      <c r="E33" s="1">
        <v>0</v>
      </c>
      <c r="F33" s="1">
        <v>0</v>
      </c>
      <c r="P33" s="1">
        <v>1081</v>
      </c>
      <c r="Q33" s="7">
        <v>1182</v>
      </c>
      <c r="R33" s="6"/>
      <c r="S33" s="6">
        <v>780</v>
      </c>
      <c r="T33" s="7">
        <v>1237</v>
      </c>
    </row>
    <row r="34" spans="2:20" ht="15.75" customHeight="1" x14ac:dyDescent="0.2">
      <c r="B34" s="1">
        <v>0</v>
      </c>
      <c r="C34" s="7">
        <v>1</v>
      </c>
      <c r="E34" s="1">
        <v>1</v>
      </c>
      <c r="F34" s="1">
        <v>0</v>
      </c>
      <c r="P34" s="1">
        <v>919</v>
      </c>
      <c r="Q34" s="7">
        <v>1753</v>
      </c>
      <c r="R34" s="6"/>
      <c r="S34" s="6">
        <v>930</v>
      </c>
      <c r="T34" s="7">
        <v>854</v>
      </c>
    </row>
    <row r="35" spans="2:20" ht="15.75" customHeight="1" x14ac:dyDescent="0.2">
      <c r="B35" s="1">
        <v>0</v>
      </c>
      <c r="C35" s="7">
        <v>0</v>
      </c>
      <c r="E35" s="1">
        <v>1</v>
      </c>
      <c r="F35" s="1">
        <v>0</v>
      </c>
      <c r="P35" s="1">
        <v>878</v>
      </c>
      <c r="Q35" s="7">
        <v>1135</v>
      </c>
      <c r="R35" s="6"/>
      <c r="S35" s="6">
        <v>937</v>
      </c>
      <c r="T35" s="7">
        <v>1779</v>
      </c>
    </row>
    <row r="36" spans="2:20" ht="15.75" customHeight="1" x14ac:dyDescent="0.2">
      <c r="B36" s="1">
        <v>1</v>
      </c>
      <c r="C36" s="7">
        <v>0</v>
      </c>
      <c r="E36" s="1">
        <v>1</v>
      </c>
      <c r="F36" s="1">
        <v>0</v>
      </c>
      <c r="P36" s="1">
        <v>588</v>
      </c>
      <c r="Q36" s="7">
        <v>1075</v>
      </c>
      <c r="R36" s="6"/>
      <c r="S36" s="6">
        <v>703</v>
      </c>
      <c r="T36" s="7">
        <v>1982</v>
      </c>
    </row>
    <row r="37" spans="2:20" ht="15.75" customHeight="1" x14ac:dyDescent="0.2">
      <c r="B37" s="1">
        <v>1</v>
      </c>
      <c r="C37" s="7">
        <v>0</v>
      </c>
      <c r="E37" s="1">
        <v>1</v>
      </c>
      <c r="F37" s="1">
        <v>1</v>
      </c>
      <c r="P37" s="1">
        <v>683</v>
      </c>
      <c r="Q37" s="7">
        <v>1378</v>
      </c>
      <c r="R37" s="6"/>
      <c r="S37" s="6">
        <v>734</v>
      </c>
      <c r="T37" s="7">
        <v>1458</v>
      </c>
    </row>
    <row r="38" spans="2:20" ht="15.75" customHeight="1" x14ac:dyDescent="0.2">
      <c r="B38" s="1">
        <v>0</v>
      </c>
      <c r="C38" s="7">
        <v>0</v>
      </c>
      <c r="E38" s="1">
        <v>1</v>
      </c>
      <c r="F38" s="1">
        <v>0</v>
      </c>
      <c r="P38" s="1">
        <v>890</v>
      </c>
      <c r="Q38" s="7">
        <v>761</v>
      </c>
      <c r="R38" s="6"/>
      <c r="S38" s="6">
        <v>877</v>
      </c>
      <c r="T38" s="7">
        <v>1306</v>
      </c>
    </row>
    <row r="39" spans="2:20" ht="15.75" customHeight="1" x14ac:dyDescent="0.2">
      <c r="B39" s="1">
        <v>1</v>
      </c>
      <c r="C39" s="7">
        <v>0</v>
      </c>
      <c r="E39" s="1">
        <v>1</v>
      </c>
      <c r="F39" s="1">
        <v>0</v>
      </c>
      <c r="P39" s="1">
        <v>584</v>
      </c>
      <c r="Q39" s="7">
        <v>831</v>
      </c>
      <c r="R39" s="6"/>
      <c r="S39" s="6">
        <v>675</v>
      </c>
      <c r="T39" s="7">
        <v>1494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1">
        <v>0</v>
      </c>
      <c r="P40" s="1">
        <v>711</v>
      </c>
      <c r="Q40" s="7">
        <v>1301</v>
      </c>
      <c r="R40" s="6"/>
      <c r="S40" s="6">
        <v>698</v>
      </c>
      <c r="T40" s="7">
        <v>1211</v>
      </c>
    </row>
    <row r="41" spans="2:20" ht="15.75" customHeight="1" x14ac:dyDescent="0.2">
      <c r="B41" s="1">
        <v>0</v>
      </c>
      <c r="C41" s="7">
        <v>0</v>
      </c>
      <c r="E41" s="1">
        <v>1</v>
      </c>
      <c r="F41" s="1">
        <v>0</v>
      </c>
      <c r="P41" s="1">
        <v>846</v>
      </c>
      <c r="Q41" s="7">
        <v>1092</v>
      </c>
      <c r="R41" s="6"/>
      <c r="S41" s="6">
        <v>841</v>
      </c>
      <c r="T41" s="7">
        <v>1438</v>
      </c>
    </row>
    <row r="42" spans="2:20" ht="15.75" customHeight="1" x14ac:dyDescent="0.2">
      <c r="B42" s="1">
        <v>1</v>
      </c>
      <c r="C42" s="7">
        <v>1</v>
      </c>
      <c r="E42" s="1">
        <v>0</v>
      </c>
      <c r="F42" s="1">
        <v>1</v>
      </c>
      <c r="P42" s="1">
        <v>988</v>
      </c>
      <c r="Q42" s="7">
        <v>1003</v>
      </c>
      <c r="R42" s="6"/>
      <c r="S42" s="6">
        <v>831</v>
      </c>
      <c r="T42" s="7">
        <v>1735</v>
      </c>
    </row>
    <row r="43" spans="2:20" ht="15.75" customHeight="1" x14ac:dyDescent="0.2">
      <c r="B43" s="1">
        <v>0</v>
      </c>
      <c r="C43" s="7">
        <v>0</v>
      </c>
      <c r="E43" s="1">
        <v>1</v>
      </c>
      <c r="F43" s="1">
        <v>0</v>
      </c>
      <c r="P43" s="1">
        <v>747</v>
      </c>
      <c r="Q43" s="7">
        <v>1369</v>
      </c>
      <c r="R43" s="6"/>
      <c r="S43" s="6">
        <v>1037</v>
      </c>
      <c r="T43" s="7">
        <v>1002</v>
      </c>
    </row>
    <row r="44" spans="2:20" ht="15.75" customHeight="1" x14ac:dyDescent="0.2">
      <c r="B44" s="1">
        <v>1</v>
      </c>
      <c r="C44" s="7">
        <v>0</v>
      </c>
      <c r="E44" s="1">
        <v>1</v>
      </c>
      <c r="F44" s="1">
        <v>0</v>
      </c>
      <c r="P44" s="1">
        <v>882</v>
      </c>
      <c r="Q44" s="7">
        <v>1475</v>
      </c>
      <c r="R44" s="6"/>
      <c r="S44" s="6">
        <v>836</v>
      </c>
      <c r="T44" s="7">
        <v>2075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968</v>
      </c>
      <c r="Q45" s="7">
        <v>1443</v>
      </c>
      <c r="R45" s="6"/>
      <c r="S45" s="6">
        <v>803</v>
      </c>
      <c r="T45" s="7">
        <v>1010</v>
      </c>
    </row>
    <row r="46" spans="2:20" ht="15.75" customHeight="1" x14ac:dyDescent="0.2">
      <c r="B46" s="1">
        <v>1</v>
      </c>
      <c r="C46" s="7">
        <v>0</v>
      </c>
      <c r="E46" s="1">
        <v>1</v>
      </c>
      <c r="F46" s="1">
        <v>0</v>
      </c>
      <c r="P46" s="1">
        <v>759</v>
      </c>
      <c r="Q46" s="7">
        <v>1447</v>
      </c>
      <c r="R46" s="6"/>
      <c r="S46" s="6">
        <v>689</v>
      </c>
      <c r="T46" s="7">
        <v>1727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1">
        <v>0</v>
      </c>
      <c r="P47" s="1">
        <v>446</v>
      </c>
      <c r="Q47" s="7">
        <v>1080</v>
      </c>
      <c r="R47" s="6"/>
      <c r="S47" s="6">
        <v>767</v>
      </c>
      <c r="T47" s="7">
        <v>923</v>
      </c>
    </row>
    <row r="48" spans="2:20" ht="15.75" customHeight="1" x14ac:dyDescent="0.2">
      <c r="B48" s="1">
        <v>0</v>
      </c>
      <c r="C48" s="7">
        <v>0</v>
      </c>
      <c r="E48" s="1">
        <v>1</v>
      </c>
      <c r="F48" s="1">
        <v>0</v>
      </c>
      <c r="P48" s="1">
        <v>820</v>
      </c>
      <c r="Q48" s="7">
        <v>1134</v>
      </c>
      <c r="R48" s="6"/>
      <c r="S48" s="6">
        <v>798</v>
      </c>
      <c r="T48" s="7">
        <v>902</v>
      </c>
    </row>
    <row r="49" spans="2:20" ht="15.75" customHeight="1" x14ac:dyDescent="0.2">
      <c r="B49" s="1">
        <v>1</v>
      </c>
      <c r="C49" s="7">
        <v>0</v>
      </c>
      <c r="E49" s="1">
        <v>1</v>
      </c>
      <c r="F49" s="1">
        <v>0</v>
      </c>
      <c r="P49" s="1">
        <v>827</v>
      </c>
      <c r="Q49" s="7">
        <v>1104</v>
      </c>
      <c r="R49" s="6"/>
      <c r="S49" s="6">
        <v>748</v>
      </c>
      <c r="T49" s="7">
        <v>980</v>
      </c>
    </row>
    <row r="50" spans="2:20" ht="15.75" customHeight="1" x14ac:dyDescent="0.2">
      <c r="B50" s="1">
        <v>1</v>
      </c>
      <c r="C50" s="7">
        <v>0</v>
      </c>
      <c r="E50" s="1">
        <v>1</v>
      </c>
      <c r="F50" s="1">
        <v>0</v>
      </c>
      <c r="P50" s="1">
        <v>610</v>
      </c>
      <c r="Q50" s="7">
        <v>1682</v>
      </c>
      <c r="R50" s="6"/>
      <c r="S50" s="6">
        <v>643</v>
      </c>
      <c r="T50" s="7">
        <v>1984</v>
      </c>
    </row>
    <row r="51" spans="2:20" ht="15.75" customHeight="1" x14ac:dyDescent="0.2">
      <c r="B51" s="1">
        <v>1</v>
      </c>
      <c r="C51" s="7">
        <v>0</v>
      </c>
      <c r="E51" s="1">
        <v>1</v>
      </c>
      <c r="F51" s="1">
        <v>0</v>
      </c>
      <c r="P51" s="1">
        <v>920</v>
      </c>
      <c r="Q51" s="7">
        <v>846</v>
      </c>
      <c r="R51" s="6"/>
      <c r="S51" s="6">
        <v>769</v>
      </c>
      <c r="T51" s="7">
        <v>1163</v>
      </c>
    </row>
    <row r="52" spans="2:20" ht="15.75" customHeight="1" x14ac:dyDescent="0.2">
      <c r="B52" s="1">
        <v>1</v>
      </c>
      <c r="C52" s="7">
        <v>1</v>
      </c>
      <c r="E52" s="1">
        <v>1</v>
      </c>
      <c r="F52" s="1">
        <v>1</v>
      </c>
      <c r="P52" s="1">
        <v>735</v>
      </c>
      <c r="Q52" s="7">
        <v>1239</v>
      </c>
      <c r="R52" s="6"/>
      <c r="S52" s="6">
        <v>639</v>
      </c>
      <c r="T52" s="7">
        <v>896</v>
      </c>
    </row>
    <row r="53" spans="2:20" ht="15.75" customHeight="1" x14ac:dyDescent="0.2">
      <c r="B53" s="1">
        <v>0</v>
      </c>
      <c r="C53" s="7">
        <v>0</v>
      </c>
      <c r="E53" s="1">
        <v>1</v>
      </c>
      <c r="F53" s="1">
        <v>0</v>
      </c>
      <c r="P53" s="1">
        <v>718</v>
      </c>
      <c r="Q53" s="7">
        <v>2302</v>
      </c>
      <c r="R53" s="6"/>
      <c r="S53" s="6">
        <v>958</v>
      </c>
      <c r="T53" s="7">
        <v>981</v>
      </c>
    </row>
    <row r="54" spans="2:20" ht="15.75" customHeight="1" x14ac:dyDescent="0.2">
      <c r="B54" s="1">
        <v>1</v>
      </c>
      <c r="C54" s="7">
        <v>0</v>
      </c>
      <c r="E54" s="1">
        <v>0</v>
      </c>
      <c r="F54" s="1">
        <v>0</v>
      </c>
      <c r="P54" s="1">
        <v>884</v>
      </c>
      <c r="Q54" s="7">
        <v>1611</v>
      </c>
      <c r="R54" s="6"/>
      <c r="S54" s="6">
        <v>581</v>
      </c>
      <c r="T54" s="7">
        <v>1994</v>
      </c>
    </row>
    <row r="55" spans="2:20" ht="15.75" customHeight="1" x14ac:dyDescent="0.2">
      <c r="B55" s="1">
        <v>1</v>
      </c>
      <c r="C55" s="7">
        <v>0</v>
      </c>
      <c r="E55" s="1">
        <v>1</v>
      </c>
      <c r="F55" s="1">
        <v>0</v>
      </c>
      <c r="P55" s="1">
        <v>987</v>
      </c>
      <c r="Q55" s="7">
        <v>995</v>
      </c>
      <c r="R55" s="6"/>
      <c r="S55" s="6">
        <v>915</v>
      </c>
      <c r="T55" s="7">
        <v>1066</v>
      </c>
    </row>
    <row r="56" spans="2:20" ht="15.75" customHeight="1" x14ac:dyDescent="0.2">
      <c r="B56" s="1">
        <v>0</v>
      </c>
      <c r="C56" s="7">
        <v>0</v>
      </c>
      <c r="E56" s="1">
        <v>1</v>
      </c>
      <c r="F56" s="1">
        <v>0</v>
      </c>
      <c r="P56" s="1">
        <v>738</v>
      </c>
      <c r="Q56" s="7">
        <v>1396</v>
      </c>
      <c r="R56" s="6"/>
      <c r="S56" s="6">
        <v>954</v>
      </c>
      <c r="T56" s="7">
        <v>1203</v>
      </c>
    </row>
    <row r="57" spans="2:20" ht="15.75" customHeight="1" x14ac:dyDescent="0.2">
      <c r="B57" s="1">
        <v>1</v>
      </c>
      <c r="C57" s="7">
        <v>1</v>
      </c>
      <c r="E57" s="1">
        <v>0</v>
      </c>
      <c r="F57" s="1">
        <v>0</v>
      </c>
      <c r="P57" s="1">
        <v>656</v>
      </c>
      <c r="Q57" s="7">
        <v>1308</v>
      </c>
      <c r="R57" s="6"/>
      <c r="S57" s="6">
        <v>569</v>
      </c>
      <c r="T57" s="7">
        <v>1554</v>
      </c>
    </row>
    <row r="58" spans="2:20" ht="15.75" customHeight="1" x14ac:dyDescent="0.2">
      <c r="B58" s="1">
        <v>1</v>
      </c>
      <c r="C58" s="7">
        <v>0</v>
      </c>
      <c r="E58" s="1">
        <v>0</v>
      </c>
      <c r="F58" s="1">
        <v>0</v>
      </c>
      <c r="P58" s="1">
        <v>751</v>
      </c>
      <c r="Q58" s="7">
        <v>1450</v>
      </c>
      <c r="R58" s="6"/>
      <c r="S58" s="6">
        <v>519</v>
      </c>
      <c r="T58" s="7">
        <v>1331</v>
      </c>
    </row>
    <row r="59" spans="2:20" ht="15.75" customHeight="1" x14ac:dyDescent="0.2">
      <c r="B59" s="1">
        <v>0</v>
      </c>
      <c r="C59" s="7">
        <v>0</v>
      </c>
      <c r="E59" s="1">
        <v>1</v>
      </c>
      <c r="F59" s="1">
        <v>0</v>
      </c>
      <c r="P59" s="1">
        <v>901</v>
      </c>
      <c r="Q59" s="7">
        <v>1267</v>
      </c>
      <c r="R59" s="6"/>
      <c r="S59" s="6">
        <v>973</v>
      </c>
      <c r="T59" s="7">
        <v>1035</v>
      </c>
    </row>
    <row r="60" spans="2:20" ht="15.75" customHeight="1" x14ac:dyDescent="0.2">
      <c r="B60" s="1">
        <v>0</v>
      </c>
      <c r="C60" s="7">
        <v>0</v>
      </c>
      <c r="E60" s="1">
        <v>1</v>
      </c>
      <c r="F60" s="1">
        <v>0</v>
      </c>
      <c r="P60" s="1">
        <v>1004</v>
      </c>
      <c r="Q60" s="7">
        <v>2172</v>
      </c>
      <c r="R60" s="6"/>
      <c r="S60" s="6">
        <v>1059</v>
      </c>
      <c r="T60" s="7">
        <v>1374</v>
      </c>
    </row>
    <row r="61" spans="2:20" ht="15.75" customHeight="1" x14ac:dyDescent="0.2">
      <c r="B61" s="1">
        <v>1</v>
      </c>
      <c r="C61" s="7">
        <v>0</v>
      </c>
      <c r="E61" s="1">
        <v>0</v>
      </c>
      <c r="F61" s="1">
        <v>0</v>
      </c>
      <c r="P61" s="1">
        <v>554</v>
      </c>
      <c r="Q61" s="7">
        <v>1582</v>
      </c>
      <c r="R61" s="6"/>
      <c r="S61" s="6">
        <v>842</v>
      </c>
      <c r="T61" s="7">
        <v>1095</v>
      </c>
    </row>
    <row r="62" spans="2:20" ht="15.75" customHeight="1" x14ac:dyDescent="0.2">
      <c r="B62" s="1">
        <v>1</v>
      </c>
      <c r="C62" s="6"/>
      <c r="E62" s="1">
        <v>0</v>
      </c>
      <c r="P62" s="1">
        <v>768</v>
      </c>
      <c r="Q62" s="6"/>
      <c r="R62" s="6"/>
      <c r="S62" s="6">
        <v>1080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878</v>
      </c>
      <c r="Q63" s="6"/>
      <c r="R63" s="6"/>
      <c r="S63" s="6">
        <v>687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764</v>
      </c>
      <c r="Q64" s="6"/>
      <c r="R64" s="6"/>
      <c r="S64" s="6">
        <v>685</v>
      </c>
      <c r="T64" s="6"/>
    </row>
    <row r="65" spans="2:20" ht="15.75" customHeight="1" x14ac:dyDescent="0.2">
      <c r="B65" s="1">
        <v>1</v>
      </c>
      <c r="C65" s="6"/>
      <c r="E65" s="1">
        <v>0</v>
      </c>
      <c r="P65" s="1">
        <v>1058</v>
      </c>
      <c r="Q65" s="6"/>
      <c r="R65" s="6"/>
      <c r="S65" s="6">
        <v>1051</v>
      </c>
      <c r="T65" s="6"/>
    </row>
    <row r="66" spans="2:20" ht="15.75" customHeight="1" x14ac:dyDescent="0.2">
      <c r="B66" s="1">
        <v>1</v>
      </c>
      <c r="C66" s="6"/>
      <c r="E66" s="1">
        <v>1</v>
      </c>
      <c r="P66" s="1">
        <v>736</v>
      </c>
      <c r="Q66" s="6"/>
      <c r="R66" s="6"/>
      <c r="S66" s="6">
        <v>914</v>
      </c>
      <c r="T66" s="6"/>
    </row>
    <row r="67" spans="2:20" ht="15.75" customHeight="1" x14ac:dyDescent="0.2">
      <c r="B67" s="1">
        <v>1</v>
      </c>
      <c r="C67" s="6"/>
      <c r="E67" s="1">
        <v>0</v>
      </c>
      <c r="P67" s="1">
        <v>782</v>
      </c>
      <c r="Q67" s="6"/>
      <c r="R67" s="6"/>
      <c r="S67" s="6">
        <v>0</v>
      </c>
      <c r="T67" s="6"/>
    </row>
    <row r="68" spans="2:20" ht="15.75" customHeight="1" x14ac:dyDescent="0.2">
      <c r="B68" s="1">
        <v>0</v>
      </c>
      <c r="C68" s="6"/>
      <c r="E68" s="1">
        <v>1</v>
      </c>
      <c r="P68" s="1">
        <v>541</v>
      </c>
      <c r="Q68" s="6"/>
      <c r="R68" s="6"/>
      <c r="S68" s="6">
        <v>967</v>
      </c>
      <c r="T68" s="6"/>
    </row>
    <row r="69" spans="2:20" ht="15.75" customHeight="1" x14ac:dyDescent="0.2">
      <c r="B69" s="1">
        <v>1</v>
      </c>
      <c r="C69" s="6"/>
      <c r="E69" s="1">
        <v>0</v>
      </c>
      <c r="P69" s="1">
        <v>572</v>
      </c>
      <c r="Q69" s="6"/>
      <c r="R69" s="6"/>
      <c r="S69" s="6">
        <v>829</v>
      </c>
      <c r="T69" s="6"/>
    </row>
    <row r="70" spans="2:20" ht="15.75" customHeight="1" x14ac:dyDescent="0.2">
      <c r="B70" s="1">
        <v>1</v>
      </c>
      <c r="C70" s="6"/>
      <c r="E70" s="1">
        <v>0</v>
      </c>
      <c r="P70" s="1">
        <v>882</v>
      </c>
      <c r="Q70" s="6"/>
      <c r="R70" s="6"/>
      <c r="S70" s="6">
        <v>1044</v>
      </c>
      <c r="T70" s="6"/>
    </row>
    <row r="71" spans="2:20" ht="15.75" customHeight="1" x14ac:dyDescent="0.2">
      <c r="B71" s="1">
        <v>1</v>
      </c>
      <c r="C71" s="6"/>
      <c r="E71" s="1">
        <v>0</v>
      </c>
      <c r="P71" s="1">
        <v>745</v>
      </c>
      <c r="Q71" s="6"/>
      <c r="R71" s="6"/>
      <c r="S71" s="6">
        <v>770</v>
      </c>
      <c r="T71" s="6"/>
    </row>
    <row r="72" spans="2:20" ht="15.75" customHeight="1" x14ac:dyDescent="0.2">
      <c r="B72" s="1">
        <v>0</v>
      </c>
      <c r="C72" s="6"/>
      <c r="E72" s="1">
        <v>1</v>
      </c>
      <c r="P72" s="1">
        <v>496</v>
      </c>
      <c r="Q72" s="6"/>
      <c r="R72" s="6"/>
      <c r="S72" s="6">
        <v>833</v>
      </c>
      <c r="T72" s="6"/>
    </row>
    <row r="73" spans="2:20" ht="15.75" customHeight="1" x14ac:dyDescent="0.2">
      <c r="B73" s="1">
        <v>0</v>
      </c>
      <c r="C73" s="6"/>
      <c r="E73" s="1">
        <v>1</v>
      </c>
      <c r="P73" s="1">
        <v>606</v>
      </c>
      <c r="Q73" s="6"/>
      <c r="R73" s="6"/>
      <c r="S73" s="6">
        <v>671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685</v>
      </c>
      <c r="Q74" s="6"/>
      <c r="R74" s="6"/>
      <c r="S74" s="6">
        <v>1078</v>
      </c>
      <c r="T74" s="6"/>
    </row>
    <row r="75" spans="2:20" ht="15.75" customHeight="1" x14ac:dyDescent="0.2">
      <c r="B75" s="1">
        <v>1</v>
      </c>
      <c r="C75" s="6"/>
      <c r="E75" s="1">
        <v>1</v>
      </c>
      <c r="P75" s="1">
        <v>971</v>
      </c>
      <c r="Q75" s="6"/>
      <c r="R75" s="6"/>
      <c r="S75" s="6">
        <v>605</v>
      </c>
      <c r="T75" s="6"/>
    </row>
    <row r="76" spans="2:20" ht="15.75" customHeight="1" x14ac:dyDescent="0.2">
      <c r="B76" s="1">
        <v>0</v>
      </c>
      <c r="C76" s="6"/>
      <c r="E76" s="1">
        <v>1</v>
      </c>
      <c r="P76" s="1">
        <v>722</v>
      </c>
      <c r="Q76" s="6"/>
      <c r="R76" s="6"/>
      <c r="S76" s="6">
        <v>683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792</v>
      </c>
      <c r="Q77" s="6"/>
      <c r="R77" s="6"/>
      <c r="S77" s="6">
        <v>482</v>
      </c>
      <c r="T77" s="6"/>
    </row>
    <row r="78" spans="2:20" ht="15.75" customHeight="1" x14ac:dyDescent="0.2">
      <c r="B78" s="1">
        <v>1</v>
      </c>
      <c r="C78" s="6"/>
      <c r="E78" s="1">
        <v>0</v>
      </c>
      <c r="P78" s="1">
        <v>567</v>
      </c>
      <c r="Q78" s="6"/>
      <c r="R78" s="6"/>
      <c r="S78" s="6">
        <v>673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822</v>
      </c>
      <c r="Q79" s="6"/>
      <c r="R79" s="6"/>
      <c r="S79" s="6">
        <v>495</v>
      </c>
      <c r="T79" s="6"/>
    </row>
    <row r="80" spans="2:20" ht="15.75" customHeight="1" x14ac:dyDescent="0.2">
      <c r="B80" s="1">
        <v>0</v>
      </c>
      <c r="C80" s="6"/>
      <c r="E80" s="1">
        <v>1</v>
      </c>
      <c r="P80" s="1">
        <v>0</v>
      </c>
      <c r="Q80" s="6"/>
      <c r="R80" s="6"/>
      <c r="S80" s="6">
        <v>637</v>
      </c>
      <c r="T80" s="6"/>
    </row>
    <row r="81" spans="2:20" ht="15.75" customHeight="1" x14ac:dyDescent="0.2">
      <c r="B81" s="1">
        <v>1</v>
      </c>
      <c r="C81" s="6"/>
      <c r="E81" s="1">
        <v>0</v>
      </c>
      <c r="P81" s="1">
        <v>707</v>
      </c>
      <c r="Q81" s="6"/>
      <c r="R81" s="6"/>
      <c r="S81" s="6">
        <v>684</v>
      </c>
      <c r="T81" s="6"/>
    </row>
    <row r="82" spans="2:20" ht="15.75" customHeight="1" x14ac:dyDescent="0.2">
      <c r="B82" s="1">
        <v>1</v>
      </c>
      <c r="C82" s="6"/>
      <c r="E82" s="1">
        <v>1</v>
      </c>
      <c r="P82" s="1">
        <v>538</v>
      </c>
      <c r="Q82" s="6"/>
      <c r="R82" s="6"/>
      <c r="S82" s="6">
        <v>651</v>
      </c>
      <c r="T82" s="6"/>
    </row>
    <row r="83" spans="2:20" ht="15.75" customHeight="1" x14ac:dyDescent="0.2">
      <c r="B83" s="1">
        <v>1</v>
      </c>
      <c r="C83" s="6"/>
      <c r="E83" s="1">
        <v>1</v>
      </c>
      <c r="P83" s="1">
        <v>888</v>
      </c>
      <c r="Q83" s="6"/>
      <c r="R83" s="6"/>
      <c r="S83" s="6">
        <v>673</v>
      </c>
      <c r="T83" s="6"/>
    </row>
    <row r="84" spans="2:20" ht="15.75" customHeight="1" x14ac:dyDescent="0.2">
      <c r="B84" s="1">
        <v>0</v>
      </c>
      <c r="C84" s="6"/>
      <c r="E84" s="1">
        <v>1</v>
      </c>
      <c r="P84" s="1">
        <v>718</v>
      </c>
      <c r="Q84" s="6"/>
      <c r="R84" s="6"/>
      <c r="S84" s="6">
        <v>896</v>
      </c>
      <c r="T84" s="6"/>
    </row>
    <row r="85" spans="2:20" ht="15.75" customHeight="1" x14ac:dyDescent="0.2">
      <c r="B85" s="1">
        <v>0</v>
      </c>
      <c r="C85" s="6"/>
      <c r="E85" s="1">
        <v>1</v>
      </c>
      <c r="P85" s="1">
        <v>749</v>
      </c>
      <c r="Q85" s="6"/>
      <c r="R85" s="6"/>
      <c r="S85" s="6">
        <v>462</v>
      </c>
      <c r="T85" s="6"/>
    </row>
    <row r="86" spans="2:20" ht="15.75" customHeight="1" x14ac:dyDescent="0.2">
      <c r="B86" s="1">
        <v>0</v>
      </c>
      <c r="C86" s="6"/>
      <c r="E86" s="1">
        <v>0</v>
      </c>
      <c r="P86" s="1">
        <v>628</v>
      </c>
      <c r="Q86" s="6"/>
      <c r="R86" s="6"/>
      <c r="S86" s="6">
        <v>0</v>
      </c>
      <c r="T86" s="6"/>
    </row>
    <row r="87" spans="2:20" ht="15.75" customHeight="1" x14ac:dyDescent="0.2">
      <c r="B87" s="1">
        <v>0</v>
      </c>
      <c r="C87" s="6"/>
      <c r="E87" s="1">
        <v>1</v>
      </c>
      <c r="P87" s="1">
        <v>650</v>
      </c>
      <c r="Q87" s="6"/>
      <c r="R87" s="6"/>
      <c r="S87" s="6">
        <v>963</v>
      </c>
      <c r="T87" s="6"/>
    </row>
    <row r="88" spans="2:20" ht="15.75" customHeight="1" x14ac:dyDescent="0.2">
      <c r="B88" s="1">
        <v>0</v>
      </c>
      <c r="C88" s="6"/>
      <c r="E88" s="1">
        <v>1</v>
      </c>
      <c r="P88" s="1">
        <v>1009</v>
      </c>
      <c r="Q88" s="6"/>
      <c r="R88" s="6"/>
      <c r="S88" s="6">
        <v>762</v>
      </c>
      <c r="T88" s="6"/>
    </row>
    <row r="89" spans="2:20" ht="15.75" customHeight="1" x14ac:dyDescent="0.2">
      <c r="B89" s="1">
        <v>1</v>
      </c>
      <c r="C89" s="6"/>
      <c r="E89" s="1">
        <v>0</v>
      </c>
      <c r="P89" s="1">
        <v>720</v>
      </c>
      <c r="Q89" s="6"/>
      <c r="R89" s="6"/>
      <c r="S89" s="6">
        <v>625</v>
      </c>
      <c r="T89" s="6"/>
    </row>
    <row r="90" spans="2:20" ht="15.75" customHeight="1" x14ac:dyDescent="0.2">
      <c r="B90" s="1">
        <v>0</v>
      </c>
      <c r="C90" s="6"/>
      <c r="E90" s="1">
        <v>0</v>
      </c>
      <c r="P90" s="1">
        <v>542</v>
      </c>
      <c r="Q90" s="6"/>
      <c r="R90" s="6"/>
      <c r="S90" s="6">
        <v>1039</v>
      </c>
      <c r="T90" s="6"/>
    </row>
    <row r="91" spans="2:20" ht="15.75" customHeight="1" x14ac:dyDescent="0.2">
      <c r="B91" s="1">
        <v>0</v>
      </c>
      <c r="C91" s="6"/>
      <c r="E91" s="1">
        <v>0</v>
      </c>
      <c r="P91" s="1">
        <v>661</v>
      </c>
      <c r="Q91" s="6"/>
      <c r="R91" s="6"/>
      <c r="S91" s="6">
        <v>486</v>
      </c>
      <c r="T91" s="6"/>
    </row>
    <row r="92" spans="2:20" ht="15.75" customHeight="1" x14ac:dyDescent="0.2">
      <c r="B92" s="1">
        <v>1</v>
      </c>
      <c r="C92" s="6"/>
      <c r="E92" s="1">
        <v>1</v>
      </c>
      <c r="P92" s="1">
        <v>724</v>
      </c>
      <c r="Q92" s="6"/>
      <c r="R92" s="6"/>
      <c r="S92" s="6">
        <v>741</v>
      </c>
      <c r="T92" s="6"/>
    </row>
    <row r="93" spans="2:20" ht="15.75" customHeight="1" x14ac:dyDescent="0.2">
      <c r="B93" s="1">
        <v>0</v>
      </c>
      <c r="C93" s="6"/>
      <c r="E93" s="1">
        <v>0</v>
      </c>
      <c r="P93" s="1">
        <v>810</v>
      </c>
      <c r="Q93" s="6"/>
      <c r="R93" s="6"/>
      <c r="S93" s="6">
        <v>907</v>
      </c>
      <c r="T93" s="6"/>
    </row>
    <row r="94" spans="2:20" ht="15.75" customHeight="1" x14ac:dyDescent="0.2">
      <c r="B94" s="1">
        <v>0</v>
      </c>
      <c r="C94" s="6"/>
      <c r="E94" s="1">
        <v>1</v>
      </c>
      <c r="P94" s="1">
        <v>825</v>
      </c>
      <c r="Q94" s="6"/>
      <c r="R94" s="6"/>
      <c r="S94" s="6">
        <v>994</v>
      </c>
      <c r="T94" s="6"/>
    </row>
    <row r="95" spans="2:20" ht="15.75" customHeight="1" x14ac:dyDescent="0.2">
      <c r="B95" s="1">
        <v>1</v>
      </c>
      <c r="C95" s="6"/>
      <c r="E95" s="1">
        <v>1</v>
      </c>
      <c r="P95" s="1">
        <v>696</v>
      </c>
      <c r="Q95" s="6"/>
      <c r="R95" s="6"/>
      <c r="S95" s="6">
        <v>425</v>
      </c>
      <c r="T95" s="6"/>
    </row>
    <row r="96" spans="2:20" ht="15.75" customHeight="1" x14ac:dyDescent="0.2">
      <c r="B96" s="1">
        <v>1</v>
      </c>
      <c r="C96" s="6"/>
      <c r="E96" s="1">
        <v>0</v>
      </c>
      <c r="P96" s="1">
        <v>702</v>
      </c>
      <c r="Q96" s="6"/>
      <c r="R96" s="6"/>
      <c r="S96" s="6">
        <v>727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701</v>
      </c>
      <c r="Q97" s="6"/>
      <c r="R97" s="6"/>
      <c r="S97" s="6">
        <v>710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756</v>
      </c>
      <c r="Q98" s="6"/>
      <c r="R98" s="6"/>
      <c r="S98" s="6">
        <v>669</v>
      </c>
      <c r="T98" s="6"/>
    </row>
    <row r="99" spans="2:20" ht="15.75" customHeight="1" x14ac:dyDescent="0.2">
      <c r="B99" s="1">
        <v>1</v>
      </c>
      <c r="C99" s="6"/>
      <c r="E99" s="1">
        <v>0</v>
      </c>
      <c r="P99" s="1">
        <v>626</v>
      </c>
      <c r="Q99" s="6"/>
      <c r="R99" s="6"/>
      <c r="S99" s="6">
        <v>611</v>
      </c>
      <c r="T99" s="6"/>
    </row>
    <row r="100" spans="2:20" ht="15.75" customHeight="1" x14ac:dyDescent="0.2">
      <c r="B100" s="1">
        <v>0</v>
      </c>
      <c r="C100" s="6"/>
      <c r="E100" s="1">
        <v>1</v>
      </c>
      <c r="P100" s="1">
        <v>713</v>
      </c>
      <c r="Q100" s="6"/>
      <c r="R100" s="6"/>
      <c r="S100" s="6">
        <v>626</v>
      </c>
      <c r="T100" s="6"/>
    </row>
    <row r="101" spans="2:20" ht="15.75" customHeight="1" x14ac:dyDescent="0.2">
      <c r="B101" s="1">
        <v>1</v>
      </c>
      <c r="C101" s="6"/>
      <c r="E101" s="1">
        <v>0</v>
      </c>
      <c r="P101" s="1">
        <v>592</v>
      </c>
      <c r="Q101" s="6"/>
      <c r="R101" s="6"/>
      <c r="S101" s="6">
        <v>577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630</v>
      </c>
      <c r="Q102" s="6"/>
      <c r="R102" s="6"/>
      <c r="S102" s="6">
        <v>455</v>
      </c>
      <c r="T102" s="6"/>
    </row>
    <row r="103" spans="2:20" ht="15.75" customHeight="1" x14ac:dyDescent="0.2">
      <c r="B103" s="1">
        <v>0</v>
      </c>
      <c r="C103" s="6"/>
      <c r="E103" s="1">
        <v>1</v>
      </c>
      <c r="P103" s="1">
        <v>885</v>
      </c>
      <c r="Q103" s="6"/>
      <c r="R103" s="6"/>
      <c r="S103" s="6">
        <v>670</v>
      </c>
      <c r="T103" s="6"/>
    </row>
    <row r="104" spans="2:20" ht="15.75" customHeight="1" x14ac:dyDescent="0.2">
      <c r="B104" s="1">
        <v>1</v>
      </c>
      <c r="C104" s="6"/>
      <c r="E104" s="1">
        <v>0</v>
      </c>
      <c r="P104" s="1">
        <v>748</v>
      </c>
      <c r="Q104" s="6"/>
      <c r="R104" s="6"/>
      <c r="S104" s="6">
        <v>861</v>
      </c>
      <c r="T104" s="6"/>
    </row>
    <row r="105" spans="2:20" ht="15.75" customHeight="1" x14ac:dyDescent="0.2">
      <c r="B105" s="1">
        <v>1</v>
      </c>
      <c r="C105" s="6"/>
      <c r="E105" s="1">
        <v>0</v>
      </c>
      <c r="P105" s="1">
        <v>1066</v>
      </c>
      <c r="Q105" s="6"/>
      <c r="R105" s="6"/>
      <c r="S105" s="6">
        <v>563</v>
      </c>
      <c r="T105" s="6"/>
    </row>
    <row r="106" spans="2:20" ht="15.75" customHeight="1" x14ac:dyDescent="0.2">
      <c r="B106" s="1">
        <v>1</v>
      </c>
      <c r="C106" s="6"/>
      <c r="E106" s="1">
        <v>0</v>
      </c>
      <c r="P106" s="1">
        <v>824</v>
      </c>
      <c r="Q106" s="6"/>
      <c r="R106" s="6"/>
      <c r="S106" s="6">
        <v>529</v>
      </c>
      <c r="T106" s="6"/>
    </row>
    <row r="107" spans="2:20" ht="15.75" customHeight="1" x14ac:dyDescent="0.2">
      <c r="B107" s="1">
        <v>0</v>
      </c>
      <c r="C107" s="6"/>
      <c r="E107" s="1">
        <v>0</v>
      </c>
      <c r="P107" s="1">
        <v>895</v>
      </c>
      <c r="Q107" s="6"/>
      <c r="R107" s="6"/>
      <c r="S107" s="6">
        <v>664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790</v>
      </c>
      <c r="Q108" s="6"/>
      <c r="R108" s="6"/>
      <c r="S108" s="6">
        <v>583</v>
      </c>
      <c r="T108" s="6"/>
    </row>
    <row r="109" spans="2:20" ht="15.75" customHeight="1" x14ac:dyDescent="0.2">
      <c r="B109" s="1">
        <v>0</v>
      </c>
      <c r="C109" s="6"/>
      <c r="E109" s="1">
        <v>1</v>
      </c>
      <c r="P109" s="1">
        <v>708</v>
      </c>
      <c r="Q109" s="6"/>
      <c r="R109" s="6"/>
      <c r="S109" s="6">
        <v>629</v>
      </c>
      <c r="T109" s="6"/>
    </row>
    <row r="110" spans="2:20" ht="15.75" customHeight="1" x14ac:dyDescent="0.2">
      <c r="B110" s="1">
        <v>1</v>
      </c>
      <c r="C110" s="6"/>
      <c r="E110" s="1">
        <v>1</v>
      </c>
      <c r="P110" s="1">
        <v>730</v>
      </c>
      <c r="Q110" s="6"/>
      <c r="R110" s="6"/>
      <c r="S110" s="6">
        <v>539</v>
      </c>
      <c r="T110" s="6"/>
    </row>
    <row r="111" spans="2:20" ht="15.75" customHeight="1" x14ac:dyDescent="0.2">
      <c r="B111" s="1">
        <v>0</v>
      </c>
      <c r="C111" s="6"/>
      <c r="E111" s="1">
        <v>1</v>
      </c>
      <c r="P111" s="1">
        <v>937</v>
      </c>
      <c r="Q111" s="6"/>
      <c r="R111" s="6"/>
      <c r="S111" s="6">
        <v>610</v>
      </c>
      <c r="T111" s="6"/>
    </row>
    <row r="112" spans="2:20" ht="15.75" customHeight="1" x14ac:dyDescent="0.2">
      <c r="B112" s="1">
        <v>1</v>
      </c>
      <c r="C112" s="6"/>
      <c r="E112" s="1">
        <v>0</v>
      </c>
      <c r="P112" s="1">
        <v>848</v>
      </c>
      <c r="Q112" s="6"/>
      <c r="R112" s="6"/>
      <c r="S112" s="6">
        <v>641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558</v>
      </c>
      <c r="Q113" s="6"/>
      <c r="R113" s="6"/>
      <c r="S113" s="6">
        <v>1047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653</v>
      </c>
      <c r="Q114" s="6"/>
      <c r="R114" s="6"/>
      <c r="S114" s="6">
        <v>822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716</v>
      </c>
      <c r="Q115" s="6"/>
      <c r="R115" s="6"/>
      <c r="S115" s="6">
        <v>589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698</v>
      </c>
      <c r="Q116" s="6"/>
      <c r="R116" s="6"/>
      <c r="S116" s="6">
        <v>779</v>
      </c>
      <c r="T116" s="6"/>
    </row>
    <row r="117" spans="2:20" ht="15.75" customHeight="1" x14ac:dyDescent="0.2">
      <c r="B117" s="1">
        <v>1</v>
      </c>
      <c r="C117" s="6"/>
      <c r="E117" s="1">
        <v>1</v>
      </c>
      <c r="P117" s="1">
        <v>609</v>
      </c>
      <c r="Q117" s="6"/>
      <c r="R117" s="6"/>
      <c r="S117" s="6">
        <v>746</v>
      </c>
      <c r="T117" s="6"/>
    </row>
    <row r="118" spans="2:20" ht="15.75" customHeight="1" x14ac:dyDescent="0.2">
      <c r="B118" s="1">
        <v>1</v>
      </c>
      <c r="C118" s="6"/>
      <c r="E118" s="1">
        <v>0</v>
      </c>
      <c r="P118" s="1">
        <v>576</v>
      </c>
      <c r="S118" s="1">
        <v>688</v>
      </c>
    </row>
    <row r="119" spans="2:20" ht="15.75" customHeight="1" x14ac:dyDescent="0.2">
      <c r="B119" s="1">
        <v>1</v>
      </c>
      <c r="C119" s="6"/>
      <c r="E119" s="1">
        <v>1</v>
      </c>
      <c r="P119" s="1">
        <v>598</v>
      </c>
      <c r="S119" s="1">
        <v>767</v>
      </c>
    </row>
    <row r="120" spans="2:20" ht="15.75" customHeight="1" x14ac:dyDescent="0.2">
      <c r="B120" s="1">
        <v>1</v>
      </c>
      <c r="C120" s="6"/>
      <c r="E120" s="1">
        <v>0</v>
      </c>
      <c r="P120" s="1">
        <v>669</v>
      </c>
      <c r="S120" s="1">
        <v>493</v>
      </c>
    </row>
    <row r="121" spans="2:20" ht="15.75" customHeight="1" x14ac:dyDescent="0.2">
      <c r="B121" s="1">
        <v>1</v>
      </c>
      <c r="C121" s="6"/>
      <c r="E121" s="1">
        <v>0</v>
      </c>
      <c r="P121" s="1">
        <v>684</v>
      </c>
      <c r="S121" s="1">
        <v>844</v>
      </c>
    </row>
    <row r="122" spans="2:20" ht="15.75" customHeight="1" x14ac:dyDescent="0.2">
      <c r="B122" s="1">
        <v>1</v>
      </c>
      <c r="C122" s="6"/>
      <c r="E122" s="1">
        <v>0</v>
      </c>
      <c r="P122" s="1">
        <v>610</v>
      </c>
      <c r="S122" s="1">
        <v>0</v>
      </c>
    </row>
    <row r="123" spans="2:20" ht="15.75" customHeight="1" x14ac:dyDescent="0.2">
      <c r="B123" s="1">
        <v>1</v>
      </c>
      <c r="C123" s="6"/>
      <c r="E123" s="1">
        <v>0</v>
      </c>
      <c r="P123" s="1">
        <v>728</v>
      </c>
      <c r="S123" s="1">
        <v>729</v>
      </c>
    </row>
    <row r="124" spans="2:20" ht="15.75" customHeight="1" x14ac:dyDescent="0.2">
      <c r="B124" s="1">
        <v>0</v>
      </c>
      <c r="C124" s="6"/>
      <c r="E124" s="1">
        <v>1</v>
      </c>
      <c r="P124" s="1">
        <v>518</v>
      </c>
      <c r="S124" s="1">
        <v>639</v>
      </c>
    </row>
    <row r="125" spans="2:20" ht="15.75" customHeight="1" x14ac:dyDescent="0.2">
      <c r="B125" s="1">
        <v>1</v>
      </c>
      <c r="C125" s="6"/>
      <c r="E125" s="1">
        <v>1</v>
      </c>
      <c r="P125" s="1">
        <v>589</v>
      </c>
      <c r="S125" s="1">
        <v>773</v>
      </c>
    </row>
    <row r="126" spans="2:20" ht="15.75" customHeight="1" x14ac:dyDescent="0.2">
      <c r="B126" s="1">
        <v>1</v>
      </c>
      <c r="C126" s="6"/>
      <c r="E126" s="1">
        <v>1</v>
      </c>
      <c r="P126" s="1">
        <v>795</v>
      </c>
      <c r="S126" s="1">
        <v>700</v>
      </c>
    </row>
    <row r="127" spans="2:20" ht="15.75" customHeight="1" x14ac:dyDescent="0.2">
      <c r="B127" s="1">
        <v>1</v>
      </c>
      <c r="C127" s="6"/>
      <c r="E127" s="1">
        <v>1</v>
      </c>
      <c r="P127" s="1">
        <v>898</v>
      </c>
      <c r="S127" s="1">
        <v>1003</v>
      </c>
    </row>
    <row r="128" spans="2:20" ht="15.75" customHeight="1" x14ac:dyDescent="0.2">
      <c r="B128" s="1">
        <v>1</v>
      </c>
      <c r="C128" s="6"/>
      <c r="E128" s="1">
        <v>1</v>
      </c>
      <c r="P128" s="1">
        <v>792</v>
      </c>
      <c r="S128" s="1">
        <v>1049</v>
      </c>
    </row>
    <row r="129" spans="2:19" ht="15.75" customHeight="1" x14ac:dyDescent="0.2">
      <c r="B129" s="1">
        <v>1</v>
      </c>
      <c r="C129" s="6"/>
      <c r="E129" s="1">
        <v>1</v>
      </c>
      <c r="P129" s="1">
        <v>1039</v>
      </c>
      <c r="S129" s="1">
        <v>624</v>
      </c>
    </row>
    <row r="130" spans="2:19" ht="15.75" customHeight="1" x14ac:dyDescent="0.2">
      <c r="B130" s="1">
        <v>1</v>
      </c>
      <c r="C130" s="6"/>
      <c r="E130" s="1">
        <v>1</v>
      </c>
      <c r="P130" s="1">
        <v>629</v>
      </c>
      <c r="S130" s="1">
        <v>782</v>
      </c>
    </row>
    <row r="131" spans="2:19" ht="15.75" customHeight="1" x14ac:dyDescent="0.2">
      <c r="B131" s="1">
        <v>1</v>
      </c>
      <c r="C131" s="6"/>
      <c r="E131" s="1">
        <v>1</v>
      </c>
      <c r="P131" s="1">
        <v>644</v>
      </c>
      <c r="S131" s="1">
        <v>653</v>
      </c>
    </row>
    <row r="132" spans="2:19" ht="15.75" customHeight="1" x14ac:dyDescent="0.2">
      <c r="B132" s="1">
        <v>1</v>
      </c>
      <c r="C132" s="6"/>
      <c r="E132" s="1">
        <v>1</v>
      </c>
      <c r="P132" s="1">
        <v>562</v>
      </c>
      <c r="S132" s="1">
        <v>715</v>
      </c>
    </row>
    <row r="133" spans="2:19" ht="15.75" customHeight="1" x14ac:dyDescent="0.2">
      <c r="B133" s="1">
        <v>1</v>
      </c>
      <c r="C133" s="6"/>
      <c r="E133" s="1">
        <v>0</v>
      </c>
      <c r="P133" s="1">
        <v>913</v>
      </c>
      <c r="S133" s="1">
        <v>786</v>
      </c>
    </row>
    <row r="134" spans="2:19" ht="15.75" customHeight="1" x14ac:dyDescent="0.2">
      <c r="B134" s="1">
        <v>1</v>
      </c>
      <c r="C134" s="6"/>
      <c r="E134" s="1">
        <v>1</v>
      </c>
      <c r="P134" s="1">
        <v>632</v>
      </c>
      <c r="S134" s="1">
        <v>561</v>
      </c>
    </row>
    <row r="135" spans="2:19" ht="15.75" customHeight="1" x14ac:dyDescent="0.2">
      <c r="B135" s="1">
        <v>1</v>
      </c>
      <c r="C135" s="6"/>
      <c r="E135" s="1">
        <v>0</v>
      </c>
      <c r="P135" s="1">
        <v>398</v>
      </c>
      <c r="S135" s="1">
        <v>711</v>
      </c>
    </row>
    <row r="136" spans="2:19" ht="15.75" customHeight="1" x14ac:dyDescent="0.2">
      <c r="B136" s="1">
        <v>0</v>
      </c>
      <c r="C136" s="6"/>
      <c r="E136" s="1">
        <v>1</v>
      </c>
      <c r="P136" s="1">
        <v>613</v>
      </c>
      <c r="S136" s="1">
        <v>726</v>
      </c>
    </row>
    <row r="137" spans="2:19" ht="15.75" customHeight="1" x14ac:dyDescent="0.2">
      <c r="B137" s="1">
        <v>1</v>
      </c>
      <c r="C137" s="6"/>
      <c r="E137" s="1">
        <v>0</v>
      </c>
      <c r="P137" s="1">
        <v>708</v>
      </c>
      <c r="S137" s="1">
        <v>0</v>
      </c>
    </row>
    <row r="138" spans="2:19" ht="15.75" customHeight="1" x14ac:dyDescent="0.2">
      <c r="B138" s="1">
        <v>1</v>
      </c>
      <c r="C138" s="6"/>
      <c r="E138" s="1">
        <v>1</v>
      </c>
      <c r="P138" s="1">
        <v>698</v>
      </c>
      <c r="S138" s="1">
        <v>507</v>
      </c>
    </row>
    <row r="139" spans="2:19" ht="15.75" customHeight="1" x14ac:dyDescent="0.2">
      <c r="B139" s="1">
        <v>1</v>
      </c>
      <c r="C139" s="6"/>
      <c r="E139" s="1">
        <v>1</v>
      </c>
      <c r="P139" s="1">
        <v>872</v>
      </c>
      <c r="S139" s="1">
        <v>913</v>
      </c>
    </row>
    <row r="140" spans="2:19" ht="15.75" customHeight="1" x14ac:dyDescent="0.2">
      <c r="B140" s="1">
        <v>0</v>
      </c>
      <c r="C140" s="6"/>
      <c r="E140" s="1">
        <v>1</v>
      </c>
      <c r="P140" s="1">
        <v>775</v>
      </c>
      <c r="S140" s="1">
        <v>728</v>
      </c>
    </row>
    <row r="141" spans="2:19" ht="15.75" customHeight="1" x14ac:dyDescent="0.2">
      <c r="B141" s="1">
        <v>1</v>
      </c>
      <c r="C141" s="6"/>
      <c r="E141" s="1">
        <v>1</v>
      </c>
      <c r="P141" s="1">
        <v>686</v>
      </c>
      <c r="S141" s="1">
        <v>503</v>
      </c>
    </row>
    <row r="142" spans="2:19" ht="15.75" customHeight="1" x14ac:dyDescent="0.2">
      <c r="B142" s="1">
        <v>0</v>
      </c>
      <c r="C142" s="6"/>
      <c r="E142" s="1">
        <v>1</v>
      </c>
      <c r="P142" s="1">
        <v>780</v>
      </c>
      <c r="S142" s="1">
        <v>509</v>
      </c>
    </row>
    <row r="143" spans="2:19" ht="15.75" customHeight="1" x14ac:dyDescent="0.2">
      <c r="B143" s="1">
        <v>1</v>
      </c>
      <c r="C143" s="6"/>
      <c r="E143" s="1">
        <v>1</v>
      </c>
      <c r="P143" s="1">
        <v>666</v>
      </c>
      <c r="S143" s="1">
        <v>676</v>
      </c>
    </row>
    <row r="144" spans="2:19" ht="15.75" customHeight="1" x14ac:dyDescent="0.2">
      <c r="B144" s="1">
        <v>1</v>
      </c>
      <c r="C144" s="6"/>
      <c r="E144" s="1">
        <v>0</v>
      </c>
      <c r="P144" s="1">
        <v>777</v>
      </c>
      <c r="S144" s="1">
        <v>515</v>
      </c>
    </row>
    <row r="145" spans="2:19" ht="15.75" customHeight="1" x14ac:dyDescent="0.2">
      <c r="B145" s="1">
        <v>0</v>
      </c>
      <c r="C145" s="6"/>
      <c r="E145" s="1">
        <v>0</v>
      </c>
      <c r="P145" s="1">
        <v>792</v>
      </c>
      <c r="S145" s="1">
        <v>777</v>
      </c>
    </row>
    <row r="146" spans="2:19" ht="15.75" customHeight="1" x14ac:dyDescent="0.2">
      <c r="B146" s="1">
        <v>1</v>
      </c>
      <c r="C146" s="6"/>
      <c r="E146" s="1">
        <v>1</v>
      </c>
      <c r="P146" s="1">
        <v>710</v>
      </c>
      <c r="S146" s="1">
        <v>712</v>
      </c>
    </row>
    <row r="147" spans="2:19" ht="15.75" customHeight="1" x14ac:dyDescent="0.2">
      <c r="B147" s="1">
        <v>1</v>
      </c>
      <c r="C147" s="6"/>
      <c r="E147" s="1">
        <v>1</v>
      </c>
      <c r="P147" s="1">
        <v>860</v>
      </c>
      <c r="S147" s="1">
        <v>495</v>
      </c>
    </row>
    <row r="148" spans="2:19" ht="15.75" customHeight="1" x14ac:dyDescent="0.2">
      <c r="B148" s="1">
        <v>1</v>
      </c>
      <c r="C148" s="6"/>
      <c r="E148" s="1">
        <v>0</v>
      </c>
      <c r="P148" s="1">
        <v>571</v>
      </c>
      <c r="S148" s="1">
        <v>620</v>
      </c>
    </row>
    <row r="149" spans="2:19" ht="15.75" customHeight="1" x14ac:dyDescent="0.2">
      <c r="B149" s="1">
        <v>1</v>
      </c>
      <c r="C149" s="6"/>
      <c r="E149" s="1">
        <v>1</v>
      </c>
      <c r="P149" s="1">
        <v>762</v>
      </c>
      <c r="S149" s="1">
        <v>691</v>
      </c>
    </row>
    <row r="150" spans="2:19" ht="15.75" customHeight="1" x14ac:dyDescent="0.2">
      <c r="B150" s="1">
        <v>1</v>
      </c>
      <c r="C150" s="6"/>
      <c r="E150" s="1">
        <v>1</v>
      </c>
      <c r="P150" s="1">
        <v>808</v>
      </c>
      <c r="S150" s="1">
        <v>569</v>
      </c>
    </row>
    <row r="151" spans="2:19" ht="15.75" customHeight="1" x14ac:dyDescent="0.2">
      <c r="B151" s="1">
        <v>1</v>
      </c>
      <c r="C151" s="6"/>
      <c r="E151" s="1">
        <v>1</v>
      </c>
      <c r="P151" s="1">
        <v>807</v>
      </c>
      <c r="S151" s="1">
        <v>743</v>
      </c>
    </row>
    <row r="152" spans="2:19" ht="15.75" customHeight="1" x14ac:dyDescent="0.2">
      <c r="B152" s="1">
        <v>1</v>
      </c>
      <c r="C152" s="6"/>
      <c r="E152" s="1">
        <v>1</v>
      </c>
      <c r="P152" s="1">
        <v>806</v>
      </c>
      <c r="S152" s="1">
        <v>814</v>
      </c>
    </row>
    <row r="153" spans="2:19" ht="15.75" customHeight="1" x14ac:dyDescent="0.2">
      <c r="B153" s="1">
        <v>1</v>
      </c>
      <c r="C153" s="6"/>
      <c r="E153" s="1">
        <v>1</v>
      </c>
      <c r="P153" s="1">
        <v>564</v>
      </c>
      <c r="S153" s="1">
        <v>605</v>
      </c>
    </row>
    <row r="154" spans="2:19" ht="15.75" customHeight="1" x14ac:dyDescent="0.2">
      <c r="B154" s="1">
        <v>1</v>
      </c>
      <c r="C154" s="6"/>
      <c r="E154" s="1">
        <v>0</v>
      </c>
      <c r="P154" s="1">
        <v>523</v>
      </c>
      <c r="S154" s="1">
        <v>651</v>
      </c>
    </row>
    <row r="155" spans="2:19" ht="15.75" customHeight="1" x14ac:dyDescent="0.2">
      <c r="B155" s="1">
        <v>0</v>
      </c>
      <c r="C155" s="6"/>
      <c r="E155" s="1">
        <v>0</v>
      </c>
      <c r="P155" s="1">
        <v>802</v>
      </c>
      <c r="S155" s="1">
        <v>713</v>
      </c>
    </row>
    <row r="156" spans="2:19" ht="15.75" customHeight="1" x14ac:dyDescent="0.2">
      <c r="B156" s="1">
        <v>1</v>
      </c>
      <c r="C156" s="6"/>
      <c r="E156" s="1">
        <v>1</v>
      </c>
      <c r="P156" s="1">
        <v>728</v>
      </c>
      <c r="S156" s="1">
        <v>904</v>
      </c>
    </row>
    <row r="157" spans="2:19" ht="15.75" customHeight="1" x14ac:dyDescent="0.2">
      <c r="B157" s="1">
        <v>0</v>
      </c>
      <c r="C157" s="6"/>
      <c r="E157" s="1">
        <v>1</v>
      </c>
      <c r="P157" s="1">
        <v>631</v>
      </c>
      <c r="S157" s="1">
        <v>807</v>
      </c>
    </row>
    <row r="158" spans="2:19" ht="15.75" customHeight="1" x14ac:dyDescent="0.2">
      <c r="B158" s="1">
        <v>1</v>
      </c>
      <c r="C158" s="6"/>
      <c r="E158" s="1">
        <v>0</v>
      </c>
      <c r="P158" s="1">
        <v>862</v>
      </c>
      <c r="S158" s="1">
        <v>605</v>
      </c>
    </row>
    <row r="159" spans="2:19" ht="15.75" customHeight="1" x14ac:dyDescent="0.2">
      <c r="B159" s="1">
        <v>1</v>
      </c>
      <c r="C159" s="6"/>
      <c r="E159" s="1">
        <v>1</v>
      </c>
      <c r="P159" s="1">
        <v>764</v>
      </c>
      <c r="S159" s="1">
        <v>859</v>
      </c>
    </row>
    <row r="160" spans="2:19" ht="15.75" customHeight="1" x14ac:dyDescent="0.2">
      <c r="B160" s="1">
        <v>1</v>
      </c>
      <c r="C160" s="6"/>
      <c r="E160" s="1">
        <v>1</v>
      </c>
      <c r="P160" s="1">
        <v>1011</v>
      </c>
      <c r="S160" s="1">
        <v>802</v>
      </c>
    </row>
    <row r="161" spans="2:19" ht="15.75" customHeight="1" x14ac:dyDescent="0.2">
      <c r="B161" s="1">
        <v>1</v>
      </c>
      <c r="C161" s="6"/>
      <c r="E161" s="1">
        <v>1</v>
      </c>
      <c r="P161" s="1">
        <v>650</v>
      </c>
      <c r="S161" s="1">
        <v>585</v>
      </c>
    </row>
    <row r="162" spans="2:19" ht="15.75" customHeight="1" x14ac:dyDescent="0.2">
      <c r="B162" s="1">
        <v>0</v>
      </c>
      <c r="C162" s="6"/>
      <c r="E162" s="1">
        <v>0</v>
      </c>
      <c r="P162" s="1">
        <v>440</v>
      </c>
      <c r="S162" s="1">
        <v>943</v>
      </c>
    </row>
    <row r="163" spans="2:19" ht="15.75" customHeight="1" x14ac:dyDescent="0.2">
      <c r="B163" s="1">
        <v>1</v>
      </c>
      <c r="C163" s="6"/>
      <c r="E163" s="1">
        <v>1</v>
      </c>
      <c r="P163" s="1">
        <v>743</v>
      </c>
      <c r="S163" s="1">
        <v>870</v>
      </c>
    </row>
    <row r="164" spans="2:19" ht="15.75" customHeight="1" x14ac:dyDescent="0.2">
      <c r="B164" s="1">
        <v>1</v>
      </c>
      <c r="C164" s="6"/>
      <c r="E164" s="1">
        <v>1</v>
      </c>
      <c r="P164" s="1">
        <v>893</v>
      </c>
      <c r="S164" s="1">
        <v>805</v>
      </c>
    </row>
    <row r="165" spans="2:19" ht="15.75" customHeight="1" x14ac:dyDescent="0.2">
      <c r="B165" s="1">
        <v>1</v>
      </c>
      <c r="C165" s="6"/>
      <c r="E165" s="1">
        <v>1</v>
      </c>
      <c r="P165" s="1">
        <v>884</v>
      </c>
      <c r="S165" s="1">
        <v>579</v>
      </c>
    </row>
    <row r="166" spans="2:19" ht="15.75" customHeight="1" x14ac:dyDescent="0.2">
      <c r="B166" s="1">
        <v>1</v>
      </c>
      <c r="C166" s="6"/>
      <c r="E166" s="1">
        <v>1</v>
      </c>
      <c r="P166" s="1">
        <v>794</v>
      </c>
      <c r="S166" s="1">
        <v>866</v>
      </c>
    </row>
    <row r="167" spans="2:19" ht="15.75" customHeight="1" x14ac:dyDescent="0.2">
      <c r="B167" s="1">
        <v>1</v>
      </c>
      <c r="C167" s="6"/>
      <c r="E167" s="1">
        <v>1</v>
      </c>
      <c r="P167" s="1">
        <v>705</v>
      </c>
      <c r="S167" s="1">
        <v>792</v>
      </c>
    </row>
    <row r="168" spans="2:19" ht="15.75" customHeight="1" x14ac:dyDescent="0.2">
      <c r="B168" s="1">
        <v>1</v>
      </c>
      <c r="C168" s="6"/>
      <c r="E168" s="1">
        <v>1</v>
      </c>
      <c r="P168" s="1">
        <v>616</v>
      </c>
      <c r="S168" s="1">
        <v>647</v>
      </c>
    </row>
    <row r="169" spans="2:19" ht="15.75" customHeight="1" x14ac:dyDescent="0.2">
      <c r="B169" s="1">
        <v>0</v>
      </c>
      <c r="C169" s="6"/>
      <c r="E169" s="1">
        <v>1</v>
      </c>
      <c r="P169" s="1">
        <v>710</v>
      </c>
      <c r="S169" s="1">
        <v>693</v>
      </c>
    </row>
    <row r="170" spans="2:19" ht="15.75" customHeight="1" x14ac:dyDescent="0.2">
      <c r="B170" s="1">
        <v>1</v>
      </c>
      <c r="C170" s="6"/>
      <c r="E170" s="1">
        <v>1</v>
      </c>
      <c r="P170" s="1">
        <v>765</v>
      </c>
      <c r="S170" s="1">
        <v>804</v>
      </c>
    </row>
    <row r="171" spans="2:19" ht="15.75" customHeight="1" x14ac:dyDescent="0.2">
      <c r="B171" s="1">
        <v>1</v>
      </c>
      <c r="C171" s="6"/>
      <c r="E171" s="1">
        <v>1</v>
      </c>
      <c r="P171" s="1">
        <v>724</v>
      </c>
      <c r="S171" s="1">
        <v>547</v>
      </c>
    </row>
    <row r="172" spans="2:19" ht="15.75" customHeight="1" x14ac:dyDescent="0.2">
      <c r="B172" s="1">
        <v>1</v>
      </c>
      <c r="C172" s="6"/>
      <c r="E172" s="1">
        <v>1</v>
      </c>
      <c r="P172" s="1">
        <v>666</v>
      </c>
      <c r="S172" s="1">
        <v>537</v>
      </c>
    </row>
    <row r="173" spans="2:19" ht="15.75" customHeight="1" x14ac:dyDescent="0.2">
      <c r="B173" s="1">
        <v>1</v>
      </c>
      <c r="C173" s="6"/>
      <c r="E173" s="1">
        <v>0</v>
      </c>
      <c r="P173" s="1">
        <v>777</v>
      </c>
      <c r="S173" s="1">
        <v>640</v>
      </c>
    </row>
    <row r="174" spans="2:19" ht="15.75" customHeight="1" x14ac:dyDescent="0.2">
      <c r="B174" s="1">
        <v>0</v>
      </c>
      <c r="C174" s="6"/>
      <c r="E174" s="1">
        <v>0</v>
      </c>
      <c r="P174" s="1">
        <v>960</v>
      </c>
      <c r="S174" s="1">
        <v>687</v>
      </c>
    </row>
    <row r="175" spans="2:19" ht="15.75" customHeight="1" x14ac:dyDescent="0.2">
      <c r="B175" s="1">
        <v>1</v>
      </c>
      <c r="C175" s="6"/>
      <c r="E175" s="1">
        <v>1</v>
      </c>
      <c r="P175" s="1">
        <v>910</v>
      </c>
      <c r="S175" s="1">
        <v>773</v>
      </c>
    </row>
    <row r="176" spans="2:19" ht="15.75" customHeight="1" x14ac:dyDescent="0.2">
      <c r="B176" s="1">
        <v>0</v>
      </c>
      <c r="C176" s="6"/>
      <c r="E176" s="1">
        <v>1</v>
      </c>
      <c r="P176" s="1">
        <v>1068</v>
      </c>
      <c r="S176" s="1">
        <v>964</v>
      </c>
    </row>
    <row r="177" spans="2:19" ht="15.75" customHeight="1" x14ac:dyDescent="0.2">
      <c r="B177" s="1">
        <v>0</v>
      </c>
      <c r="C177" s="6"/>
      <c r="E177" s="1">
        <v>1</v>
      </c>
      <c r="P177" s="1">
        <v>0</v>
      </c>
      <c r="S177" s="1">
        <v>835</v>
      </c>
    </row>
    <row r="178" spans="2:19" ht="15.75" customHeight="1" x14ac:dyDescent="0.2">
      <c r="B178" s="1">
        <v>1</v>
      </c>
      <c r="C178" s="6"/>
      <c r="E178" s="1">
        <v>1</v>
      </c>
      <c r="P178" s="1">
        <v>994</v>
      </c>
      <c r="S178" s="1">
        <v>529</v>
      </c>
    </row>
    <row r="179" spans="2:19" ht="15.75" customHeight="1" x14ac:dyDescent="0.2">
      <c r="B179" s="1">
        <v>1</v>
      </c>
      <c r="C179" s="6"/>
      <c r="E179" s="1">
        <v>0</v>
      </c>
      <c r="P179" s="1">
        <v>632</v>
      </c>
      <c r="S179" s="1">
        <v>608</v>
      </c>
    </row>
    <row r="180" spans="2:19" ht="15.75" customHeight="1" x14ac:dyDescent="0.2">
      <c r="B180" s="1">
        <v>1</v>
      </c>
      <c r="C180" s="6"/>
      <c r="E180" s="1">
        <v>0</v>
      </c>
      <c r="P180" s="1">
        <v>551</v>
      </c>
      <c r="S180" s="1">
        <v>535</v>
      </c>
    </row>
    <row r="181" spans="2:19" ht="15.75" customHeight="1" x14ac:dyDescent="0.2">
      <c r="B181" s="1">
        <v>1</v>
      </c>
      <c r="C181" s="6"/>
      <c r="E181" s="1">
        <v>1</v>
      </c>
      <c r="P181" s="1">
        <v>694</v>
      </c>
      <c r="S181" s="1">
        <v>725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0</v>
      </c>
      <c r="C2" s="7">
        <v>0</v>
      </c>
      <c r="D2" s="1">
        <v>1</v>
      </c>
      <c r="E2" s="1">
        <v>1</v>
      </c>
      <c r="F2" s="1">
        <v>1</v>
      </c>
      <c r="G2" s="1" t="s">
        <v>19</v>
      </c>
      <c r="H2" s="1">
        <f t="shared" ref="H2:I2" si="0">COUNTIF(A2:A181, 1)</f>
        <v>14</v>
      </c>
      <c r="I2" s="1">
        <f t="shared" si="0"/>
        <v>87</v>
      </c>
      <c r="J2" s="1">
        <f>COUNTIF(C2:C181, 0)</f>
        <v>49</v>
      </c>
      <c r="K2" s="1">
        <f t="shared" ref="K2:L2" si="1">COUNTIF(D2:D181, 1)</f>
        <v>17</v>
      </c>
      <c r="L2" s="1">
        <f t="shared" si="1"/>
        <v>94</v>
      </c>
      <c r="M2" s="1">
        <f>COUNTIF(F2:F181, 0)</f>
        <v>49</v>
      </c>
      <c r="O2" s="1">
        <v>4808</v>
      </c>
      <c r="P2" s="1">
        <v>0</v>
      </c>
      <c r="Q2" s="7">
        <v>1936</v>
      </c>
      <c r="R2" s="6">
        <v>3975</v>
      </c>
      <c r="S2" s="6">
        <v>463</v>
      </c>
      <c r="T2" s="7">
        <v>2560</v>
      </c>
      <c r="U2" s="1" t="s">
        <v>20</v>
      </c>
      <c r="V2" s="1">
        <f t="shared" ref="V2:AA2" si="2">COUNTIF(O2:O181, 0)</f>
        <v>1</v>
      </c>
      <c r="W2" s="1">
        <f t="shared" si="2"/>
        <v>30</v>
      </c>
      <c r="X2" s="1">
        <f t="shared" si="2"/>
        <v>0</v>
      </c>
      <c r="Y2" s="1">
        <f t="shared" si="2"/>
        <v>0</v>
      </c>
      <c r="Z2" s="1">
        <f t="shared" si="2"/>
        <v>21</v>
      </c>
      <c r="AA2" s="1">
        <f t="shared" si="2"/>
        <v>0</v>
      </c>
    </row>
    <row r="3" spans="1:27" x14ac:dyDescent="0.2">
      <c r="A3" s="1">
        <v>1</v>
      </c>
      <c r="B3" s="1">
        <v>0</v>
      </c>
      <c r="C3" s="7">
        <v>1</v>
      </c>
      <c r="D3" s="1">
        <v>1</v>
      </c>
      <c r="E3" s="1">
        <v>1</v>
      </c>
      <c r="F3" s="1">
        <v>0</v>
      </c>
      <c r="G3" s="1" t="s">
        <v>21</v>
      </c>
      <c r="H3" s="1">
        <f>H2/18</f>
        <v>0.77777777777777779</v>
      </c>
      <c r="I3" s="1">
        <f>I2/180</f>
        <v>0.48333333333333334</v>
      </c>
      <c r="J3" s="1">
        <f>J2/60</f>
        <v>0.81666666666666665</v>
      </c>
      <c r="K3" s="1">
        <f>K2/18</f>
        <v>0.94444444444444442</v>
      </c>
      <c r="L3" s="1">
        <f>L2/180</f>
        <v>0.52222222222222225</v>
      </c>
      <c r="M3" s="1">
        <f>M2/60</f>
        <v>0.81666666666666665</v>
      </c>
      <c r="O3" s="1">
        <v>3711</v>
      </c>
      <c r="P3" s="1">
        <v>530</v>
      </c>
      <c r="Q3" s="7">
        <v>2231</v>
      </c>
      <c r="R3" s="6">
        <v>3879</v>
      </c>
      <c r="S3" s="6">
        <v>741</v>
      </c>
      <c r="T3" s="7">
        <v>1556</v>
      </c>
      <c r="U3" s="5" t="s">
        <v>22</v>
      </c>
      <c r="V3" s="1">
        <f>SUM(O2:O181)/(18-V2)</f>
        <v>6744.7647058823532</v>
      </c>
      <c r="W3" s="1">
        <f>SUM(P2:P181)/(180-W2)</f>
        <v>622.63333333333333</v>
      </c>
      <c r="X3" s="1">
        <f>SUM(Q2:Q181)/(60-X2)</f>
        <v>1338.8</v>
      </c>
      <c r="Y3" s="1">
        <f>SUM(R2:R181)/(18-Y2)</f>
        <v>5830.7777777777774</v>
      </c>
      <c r="Z3" s="1">
        <f>SUM(S2:S181)/(180-Z2)</f>
        <v>648.11949685534591</v>
      </c>
      <c r="AA3" s="1">
        <f>SUM(T2:T181)/(60-AA2)</f>
        <v>1265.9166666666667</v>
      </c>
    </row>
    <row r="4" spans="1:27" x14ac:dyDescent="0.2">
      <c r="A4" s="1">
        <v>1</v>
      </c>
      <c r="B4" s="1">
        <v>1</v>
      </c>
      <c r="C4" s="7">
        <v>0</v>
      </c>
      <c r="D4" s="1">
        <v>1</v>
      </c>
      <c r="E4" s="1">
        <v>0</v>
      </c>
      <c r="F4" s="1">
        <v>0</v>
      </c>
      <c r="O4" s="1">
        <v>4475</v>
      </c>
      <c r="P4" s="1">
        <v>464</v>
      </c>
      <c r="Q4" s="7">
        <v>1310</v>
      </c>
      <c r="R4" s="6">
        <v>3803</v>
      </c>
      <c r="S4" s="6">
        <v>595</v>
      </c>
      <c r="T4" s="7">
        <v>947</v>
      </c>
    </row>
    <row r="5" spans="1:27" x14ac:dyDescent="0.2">
      <c r="A5" s="1">
        <v>0</v>
      </c>
      <c r="B5" s="1">
        <v>1</v>
      </c>
      <c r="C5" s="7">
        <v>0</v>
      </c>
      <c r="D5" s="1">
        <v>1</v>
      </c>
      <c r="E5" s="1">
        <v>0</v>
      </c>
      <c r="F5" s="1">
        <v>0</v>
      </c>
      <c r="O5" s="1">
        <v>6223</v>
      </c>
      <c r="P5" s="1">
        <v>518</v>
      </c>
      <c r="Q5" s="7">
        <v>1254</v>
      </c>
      <c r="R5" s="6">
        <v>5667</v>
      </c>
      <c r="S5" s="6">
        <v>0</v>
      </c>
      <c r="T5" s="7">
        <v>2048</v>
      </c>
    </row>
    <row r="6" spans="1:27" x14ac:dyDescent="0.2">
      <c r="A6" s="1">
        <v>1</v>
      </c>
      <c r="B6" s="1">
        <v>0</v>
      </c>
      <c r="C6" s="7">
        <v>0</v>
      </c>
      <c r="D6" s="1">
        <v>1</v>
      </c>
      <c r="E6" s="1">
        <v>0</v>
      </c>
      <c r="F6" s="1">
        <v>0</v>
      </c>
      <c r="O6" s="1">
        <v>7798</v>
      </c>
      <c r="P6" s="1">
        <v>309</v>
      </c>
      <c r="Q6" s="7">
        <v>1166</v>
      </c>
      <c r="R6" s="6">
        <v>6199</v>
      </c>
      <c r="S6" s="6">
        <v>473</v>
      </c>
      <c r="T6" s="7">
        <v>1472</v>
      </c>
    </row>
    <row r="7" spans="1:27" x14ac:dyDescent="0.2">
      <c r="A7" s="1">
        <v>1</v>
      </c>
      <c r="B7" s="1">
        <v>0</v>
      </c>
      <c r="C7" s="7">
        <v>0</v>
      </c>
      <c r="D7" s="1">
        <v>1</v>
      </c>
      <c r="E7" s="1">
        <v>0</v>
      </c>
      <c r="F7" s="1">
        <v>0</v>
      </c>
      <c r="O7" s="1">
        <v>6541</v>
      </c>
      <c r="P7" s="1">
        <v>507</v>
      </c>
      <c r="Q7" s="7">
        <v>1398</v>
      </c>
      <c r="R7" s="6">
        <v>6935</v>
      </c>
      <c r="S7" s="6">
        <v>471</v>
      </c>
      <c r="T7" s="7">
        <v>980</v>
      </c>
    </row>
    <row r="8" spans="1:27" x14ac:dyDescent="0.2">
      <c r="A8" s="1">
        <v>1</v>
      </c>
      <c r="B8" s="1">
        <v>1</v>
      </c>
      <c r="C8" s="7">
        <v>0</v>
      </c>
      <c r="D8" s="1">
        <v>1</v>
      </c>
      <c r="E8" s="1">
        <v>0</v>
      </c>
      <c r="F8" s="1">
        <v>0</v>
      </c>
      <c r="O8" s="1">
        <v>7519</v>
      </c>
      <c r="P8" s="1">
        <v>433</v>
      </c>
      <c r="Q8" s="7">
        <v>1541</v>
      </c>
      <c r="R8" s="6">
        <v>7577</v>
      </c>
      <c r="S8" s="6">
        <v>326</v>
      </c>
      <c r="T8" s="7">
        <v>1209</v>
      </c>
    </row>
    <row r="9" spans="1:27" x14ac:dyDescent="0.2">
      <c r="A9" s="1">
        <v>1</v>
      </c>
      <c r="B9" s="1">
        <v>0</v>
      </c>
      <c r="C9" s="7">
        <v>0</v>
      </c>
      <c r="D9" s="1">
        <v>1</v>
      </c>
      <c r="E9" s="1">
        <v>0</v>
      </c>
      <c r="F9" s="1">
        <v>0</v>
      </c>
      <c r="O9" s="1">
        <v>8914</v>
      </c>
      <c r="P9" s="1">
        <v>432</v>
      </c>
      <c r="Q9" s="7">
        <v>1097</v>
      </c>
      <c r="R9" s="6">
        <v>7265</v>
      </c>
      <c r="S9" s="6">
        <v>292</v>
      </c>
      <c r="T9" s="7">
        <v>1066</v>
      </c>
    </row>
    <row r="10" spans="1:27" x14ac:dyDescent="0.2">
      <c r="A10" s="1">
        <v>1</v>
      </c>
      <c r="B10" s="1">
        <v>1</v>
      </c>
      <c r="C10" s="7">
        <v>0</v>
      </c>
      <c r="D10" s="1">
        <v>1</v>
      </c>
      <c r="E10" s="1">
        <v>0</v>
      </c>
      <c r="F10" s="1">
        <v>0</v>
      </c>
      <c r="O10" s="1">
        <v>6533</v>
      </c>
      <c r="P10" s="1">
        <v>351</v>
      </c>
      <c r="Q10" s="7">
        <v>921</v>
      </c>
      <c r="R10" s="6">
        <v>7718</v>
      </c>
      <c r="S10" s="6">
        <v>875</v>
      </c>
      <c r="T10" s="7">
        <v>895</v>
      </c>
    </row>
    <row r="11" spans="1:27" x14ac:dyDescent="0.2">
      <c r="A11" s="1">
        <v>0</v>
      </c>
      <c r="B11" s="1">
        <v>0</v>
      </c>
      <c r="C11" s="7">
        <v>0</v>
      </c>
      <c r="D11" s="1">
        <v>1</v>
      </c>
      <c r="E11" s="1">
        <v>0</v>
      </c>
      <c r="F11" s="1">
        <v>1</v>
      </c>
      <c r="O11" s="1">
        <v>0</v>
      </c>
      <c r="P11" s="1">
        <v>261</v>
      </c>
      <c r="Q11" s="7">
        <v>1563</v>
      </c>
      <c r="R11" s="6">
        <v>7529</v>
      </c>
      <c r="S11" s="6">
        <v>585</v>
      </c>
      <c r="T11" s="7">
        <v>1610</v>
      </c>
    </row>
    <row r="12" spans="1:27" x14ac:dyDescent="0.2">
      <c r="A12" s="1">
        <v>0</v>
      </c>
      <c r="B12" s="1">
        <v>0</v>
      </c>
      <c r="C12" s="7">
        <v>1</v>
      </c>
      <c r="D12" s="1">
        <v>0</v>
      </c>
      <c r="E12" s="1">
        <v>1</v>
      </c>
      <c r="F12" s="1">
        <v>1</v>
      </c>
      <c r="O12" s="1">
        <v>9143</v>
      </c>
      <c r="P12" s="1">
        <v>667</v>
      </c>
      <c r="Q12" s="7">
        <v>815</v>
      </c>
      <c r="R12" s="6">
        <v>4883</v>
      </c>
      <c r="S12" s="6">
        <v>944</v>
      </c>
      <c r="T12" s="7">
        <v>1124</v>
      </c>
    </row>
    <row r="13" spans="1:27" x14ac:dyDescent="0.2">
      <c r="A13" s="1">
        <v>1</v>
      </c>
      <c r="B13" s="1">
        <v>1</v>
      </c>
      <c r="C13" s="7">
        <v>0</v>
      </c>
      <c r="D13" s="1">
        <v>1</v>
      </c>
      <c r="E13" s="1">
        <v>1</v>
      </c>
      <c r="F13" s="1">
        <v>0</v>
      </c>
      <c r="O13" s="1">
        <v>6553</v>
      </c>
      <c r="P13" s="1">
        <v>450</v>
      </c>
      <c r="Q13" s="7">
        <v>1629</v>
      </c>
      <c r="R13" s="6">
        <v>4431</v>
      </c>
      <c r="S13" s="6">
        <v>855</v>
      </c>
      <c r="T13" s="7">
        <v>2474</v>
      </c>
    </row>
    <row r="14" spans="1:27" x14ac:dyDescent="0.2">
      <c r="A14" s="1">
        <v>1</v>
      </c>
      <c r="B14" s="1">
        <v>0</v>
      </c>
      <c r="C14" s="7">
        <v>0</v>
      </c>
      <c r="D14" s="1">
        <v>1</v>
      </c>
      <c r="E14" s="1">
        <v>1</v>
      </c>
      <c r="F14" s="1">
        <v>0</v>
      </c>
      <c r="O14" s="1">
        <v>6690</v>
      </c>
      <c r="P14" s="1">
        <v>369</v>
      </c>
      <c r="Q14" s="7">
        <v>1241</v>
      </c>
      <c r="R14" s="6">
        <v>5021</v>
      </c>
      <c r="S14" s="6">
        <v>605</v>
      </c>
      <c r="T14" s="7">
        <v>1190</v>
      </c>
    </row>
    <row r="15" spans="1:27" x14ac:dyDescent="0.2">
      <c r="A15" s="1">
        <v>1</v>
      </c>
      <c r="B15" s="1">
        <v>1</v>
      </c>
      <c r="C15" s="7">
        <v>0</v>
      </c>
      <c r="D15" s="1">
        <v>1</v>
      </c>
      <c r="E15" s="1">
        <v>1</v>
      </c>
      <c r="F15" s="1">
        <v>0</v>
      </c>
      <c r="O15" s="1">
        <v>6182</v>
      </c>
      <c r="P15" s="1">
        <v>511</v>
      </c>
      <c r="Q15" s="7">
        <v>1317</v>
      </c>
      <c r="R15" s="6">
        <v>7091</v>
      </c>
      <c r="S15" s="6">
        <v>516</v>
      </c>
      <c r="T15" s="7">
        <v>898</v>
      </c>
    </row>
    <row r="16" spans="1:27" x14ac:dyDescent="0.2">
      <c r="A16" s="1">
        <v>0</v>
      </c>
      <c r="B16" s="1">
        <v>0</v>
      </c>
      <c r="C16" s="7">
        <v>1</v>
      </c>
      <c r="D16" s="1">
        <v>1</v>
      </c>
      <c r="E16" s="1">
        <v>1</v>
      </c>
      <c r="F16" s="1">
        <v>1</v>
      </c>
      <c r="O16" s="1">
        <v>7526</v>
      </c>
      <c r="P16" s="1">
        <v>1030</v>
      </c>
      <c r="Q16" s="7">
        <v>972</v>
      </c>
      <c r="R16" s="6">
        <v>4303</v>
      </c>
      <c r="S16" s="6">
        <v>723</v>
      </c>
      <c r="T16" s="7">
        <v>968</v>
      </c>
    </row>
    <row r="17" spans="1:20" x14ac:dyDescent="0.2">
      <c r="A17" s="1">
        <v>1</v>
      </c>
      <c r="B17" s="1">
        <v>0</v>
      </c>
      <c r="C17" s="7">
        <v>0</v>
      </c>
      <c r="D17" s="1">
        <v>1</v>
      </c>
      <c r="E17" s="1">
        <v>1</v>
      </c>
      <c r="F17" s="1">
        <v>0</v>
      </c>
      <c r="O17" s="1">
        <v>7233</v>
      </c>
      <c r="P17" s="1">
        <v>412</v>
      </c>
      <c r="Q17" s="7">
        <v>1727</v>
      </c>
      <c r="R17" s="6">
        <v>7235</v>
      </c>
      <c r="S17" s="6">
        <v>881</v>
      </c>
      <c r="T17" s="7">
        <v>928</v>
      </c>
    </row>
    <row r="18" spans="1:20" x14ac:dyDescent="0.2">
      <c r="A18" s="1">
        <v>1</v>
      </c>
      <c r="B18" s="1">
        <v>1</v>
      </c>
      <c r="C18" s="7">
        <v>1</v>
      </c>
      <c r="D18" s="1">
        <v>1</v>
      </c>
      <c r="E18" s="1">
        <v>1</v>
      </c>
      <c r="F18" s="1">
        <v>0</v>
      </c>
      <c r="O18" s="1">
        <v>7223</v>
      </c>
      <c r="P18" s="1">
        <v>331</v>
      </c>
      <c r="Q18" s="7">
        <v>1449</v>
      </c>
      <c r="R18" s="6">
        <v>6761</v>
      </c>
      <c r="S18" s="6">
        <v>968</v>
      </c>
      <c r="T18" s="7">
        <v>1023</v>
      </c>
    </row>
    <row r="19" spans="1:20" x14ac:dyDescent="0.2">
      <c r="A19" s="1">
        <v>1</v>
      </c>
      <c r="B19" s="1">
        <v>0</v>
      </c>
      <c r="C19" s="7">
        <v>0</v>
      </c>
      <c r="D19" s="1">
        <v>1</v>
      </c>
      <c r="E19" s="1">
        <v>1</v>
      </c>
      <c r="F19" s="1">
        <v>0</v>
      </c>
      <c r="O19" s="1">
        <v>7589</v>
      </c>
      <c r="P19" s="1">
        <v>385</v>
      </c>
      <c r="Q19" s="7">
        <v>2310</v>
      </c>
      <c r="R19" s="6">
        <v>4682</v>
      </c>
      <c r="S19" s="6">
        <v>871</v>
      </c>
      <c r="T19" s="7">
        <v>994</v>
      </c>
    </row>
    <row r="20" spans="1:20" x14ac:dyDescent="0.2">
      <c r="B20" s="1">
        <v>0</v>
      </c>
      <c r="C20" s="7">
        <v>0</v>
      </c>
      <c r="E20" s="1">
        <v>1</v>
      </c>
      <c r="F20" s="1">
        <v>0</v>
      </c>
      <c r="P20" s="1">
        <v>352</v>
      </c>
      <c r="Q20" s="7">
        <v>1215</v>
      </c>
      <c r="R20" s="6"/>
      <c r="S20" s="6">
        <v>573</v>
      </c>
      <c r="T20" s="7">
        <v>993</v>
      </c>
    </row>
    <row r="21" spans="1:20" ht="15.75" customHeight="1" x14ac:dyDescent="0.2">
      <c r="B21" s="1">
        <v>1</v>
      </c>
      <c r="C21" s="7">
        <v>0</v>
      </c>
      <c r="E21" s="1">
        <v>1</v>
      </c>
      <c r="F21" s="1">
        <v>0</v>
      </c>
      <c r="P21" s="1">
        <v>486</v>
      </c>
      <c r="Q21" s="7">
        <v>1469</v>
      </c>
      <c r="R21" s="6"/>
      <c r="S21" s="6">
        <v>707</v>
      </c>
      <c r="T21" s="7">
        <v>889</v>
      </c>
    </row>
    <row r="22" spans="1:20" ht="15.75" customHeight="1" x14ac:dyDescent="0.2">
      <c r="B22" s="1">
        <v>1</v>
      </c>
      <c r="C22" s="7">
        <v>1</v>
      </c>
      <c r="E22" s="1">
        <v>1</v>
      </c>
      <c r="F22" s="1">
        <v>1</v>
      </c>
      <c r="P22" s="1">
        <v>549</v>
      </c>
      <c r="Q22" s="7">
        <v>1166</v>
      </c>
      <c r="R22" s="6"/>
      <c r="S22" s="6">
        <v>586</v>
      </c>
      <c r="T22" s="7">
        <v>1117</v>
      </c>
    </row>
    <row r="23" spans="1:20" ht="15.75" customHeight="1" x14ac:dyDescent="0.2">
      <c r="B23" s="1">
        <v>1</v>
      </c>
      <c r="C23" s="7">
        <v>0</v>
      </c>
      <c r="E23" s="1">
        <v>0</v>
      </c>
      <c r="F23" s="1">
        <v>0</v>
      </c>
      <c r="P23" s="1">
        <v>443</v>
      </c>
      <c r="Q23" s="7">
        <v>963</v>
      </c>
      <c r="R23" s="6"/>
      <c r="S23" s="6">
        <v>673</v>
      </c>
      <c r="T23" s="7">
        <v>1007</v>
      </c>
    </row>
    <row r="24" spans="1:20" ht="15.75" customHeight="1" x14ac:dyDescent="0.2">
      <c r="B24" s="1">
        <v>1</v>
      </c>
      <c r="C24" s="7">
        <v>0</v>
      </c>
      <c r="E24" s="1">
        <v>1</v>
      </c>
      <c r="F24" s="1">
        <v>1</v>
      </c>
      <c r="P24" s="1">
        <v>1002</v>
      </c>
      <c r="Q24" s="7">
        <v>894</v>
      </c>
      <c r="R24" s="6"/>
      <c r="S24" s="6">
        <v>1015</v>
      </c>
      <c r="T24" s="7">
        <v>1165</v>
      </c>
    </row>
    <row r="25" spans="1:20" ht="15.75" customHeight="1" x14ac:dyDescent="0.2">
      <c r="B25" s="1">
        <v>0</v>
      </c>
      <c r="C25" s="7">
        <v>0</v>
      </c>
      <c r="E25" s="1">
        <v>1</v>
      </c>
      <c r="F25" s="1">
        <v>0</v>
      </c>
      <c r="P25" s="1">
        <v>1017</v>
      </c>
      <c r="Q25" s="7">
        <v>676</v>
      </c>
      <c r="R25" s="6"/>
      <c r="S25" s="6">
        <v>902</v>
      </c>
      <c r="T25" s="7">
        <v>1174</v>
      </c>
    </row>
    <row r="26" spans="1:20" ht="15.75" customHeight="1" x14ac:dyDescent="0.2">
      <c r="B26" s="1">
        <v>1</v>
      </c>
      <c r="C26" s="7">
        <v>0</v>
      </c>
      <c r="E26" s="1">
        <v>0</v>
      </c>
      <c r="F26" s="1">
        <v>0</v>
      </c>
      <c r="P26" s="1">
        <v>815</v>
      </c>
      <c r="Q26" s="7">
        <v>616</v>
      </c>
      <c r="R26" s="6"/>
      <c r="S26" s="6">
        <v>0</v>
      </c>
      <c r="T26" s="7">
        <v>1004</v>
      </c>
    </row>
    <row r="27" spans="1:20" ht="15.75" customHeight="1" x14ac:dyDescent="0.2">
      <c r="B27" s="1">
        <v>0</v>
      </c>
      <c r="C27" s="7">
        <v>0</v>
      </c>
      <c r="E27" s="1">
        <v>1</v>
      </c>
      <c r="F27" s="1">
        <v>0</v>
      </c>
      <c r="P27" s="1">
        <v>526</v>
      </c>
      <c r="Q27" s="7">
        <v>825</v>
      </c>
      <c r="R27" s="6"/>
      <c r="S27" s="6">
        <v>571</v>
      </c>
      <c r="T27" s="7">
        <v>802</v>
      </c>
    </row>
    <row r="28" spans="1:20" ht="15.75" customHeight="1" x14ac:dyDescent="0.2">
      <c r="B28" s="1">
        <v>1</v>
      </c>
      <c r="C28" s="7">
        <v>0</v>
      </c>
      <c r="E28" s="1">
        <v>0</v>
      </c>
      <c r="F28" s="1">
        <v>0</v>
      </c>
      <c r="P28" s="1">
        <v>613</v>
      </c>
      <c r="Q28" s="7">
        <v>877</v>
      </c>
      <c r="R28" s="6"/>
      <c r="S28" s="6">
        <v>458</v>
      </c>
      <c r="T28" s="7">
        <v>750</v>
      </c>
    </row>
    <row r="29" spans="1:20" ht="15.75" customHeight="1" x14ac:dyDescent="0.2">
      <c r="B29" s="1">
        <v>1</v>
      </c>
      <c r="C29" s="7">
        <v>0</v>
      </c>
      <c r="E29" s="1">
        <v>0</v>
      </c>
      <c r="F29" s="1">
        <v>0</v>
      </c>
      <c r="P29" s="1">
        <v>883</v>
      </c>
      <c r="Q29" s="7">
        <v>1034</v>
      </c>
      <c r="R29" s="6"/>
      <c r="S29" s="6">
        <v>817</v>
      </c>
      <c r="T29" s="7">
        <v>1059</v>
      </c>
    </row>
    <row r="30" spans="1:20" ht="15.75" customHeight="1" x14ac:dyDescent="0.2">
      <c r="B30" s="1">
        <v>1</v>
      </c>
      <c r="C30" s="7">
        <v>0</v>
      </c>
      <c r="E30" s="1">
        <v>0</v>
      </c>
      <c r="F30" s="1">
        <v>0</v>
      </c>
      <c r="P30" s="1">
        <v>561</v>
      </c>
      <c r="Q30" s="7">
        <v>900</v>
      </c>
      <c r="R30" s="6"/>
      <c r="S30" s="6">
        <v>759</v>
      </c>
      <c r="T30" s="7">
        <v>929</v>
      </c>
    </row>
    <row r="31" spans="1:20" ht="15.75" customHeight="1" x14ac:dyDescent="0.2">
      <c r="B31" s="1">
        <v>1</v>
      </c>
      <c r="C31" s="7">
        <v>0</v>
      </c>
      <c r="E31" s="1">
        <v>1</v>
      </c>
      <c r="F31" s="1">
        <v>0</v>
      </c>
      <c r="P31" s="1">
        <v>927</v>
      </c>
      <c r="Q31" s="7">
        <v>788</v>
      </c>
      <c r="R31" s="6"/>
      <c r="S31" s="6">
        <v>598</v>
      </c>
      <c r="T31" s="7">
        <v>1229</v>
      </c>
    </row>
    <row r="32" spans="1:20" ht="15.75" customHeight="1" x14ac:dyDescent="0.2">
      <c r="B32" s="1">
        <v>1</v>
      </c>
      <c r="C32" s="7">
        <v>1</v>
      </c>
      <c r="E32" s="1">
        <v>1</v>
      </c>
      <c r="F32" s="1">
        <v>1</v>
      </c>
      <c r="P32" s="1">
        <v>1014</v>
      </c>
      <c r="Q32" s="7">
        <v>2122</v>
      </c>
      <c r="R32" s="6"/>
      <c r="S32" s="6">
        <v>733</v>
      </c>
      <c r="T32" s="7">
        <v>1396</v>
      </c>
    </row>
    <row r="33" spans="2:20" ht="15.75" customHeight="1" x14ac:dyDescent="0.2">
      <c r="B33" s="1">
        <v>0</v>
      </c>
      <c r="C33" s="7">
        <v>0</v>
      </c>
      <c r="E33" s="1">
        <v>1</v>
      </c>
      <c r="F33" s="1">
        <v>0</v>
      </c>
      <c r="P33" s="1">
        <v>1093</v>
      </c>
      <c r="Q33" s="7">
        <v>1568</v>
      </c>
      <c r="R33" s="6"/>
      <c r="S33" s="6">
        <v>963</v>
      </c>
      <c r="T33" s="7">
        <v>1301</v>
      </c>
    </row>
    <row r="34" spans="2:20" ht="15.75" customHeight="1" x14ac:dyDescent="0.2">
      <c r="B34" s="1">
        <v>1</v>
      </c>
      <c r="C34" s="7">
        <v>1</v>
      </c>
      <c r="E34" s="1">
        <v>1</v>
      </c>
      <c r="F34" s="1">
        <v>0</v>
      </c>
      <c r="P34" s="1">
        <v>587</v>
      </c>
      <c r="Q34" s="7">
        <v>1365</v>
      </c>
      <c r="R34" s="6"/>
      <c r="S34" s="6">
        <v>810</v>
      </c>
      <c r="T34" s="7">
        <v>1390</v>
      </c>
    </row>
    <row r="35" spans="2:20" ht="15.75" customHeight="1" x14ac:dyDescent="0.2">
      <c r="B35" s="1">
        <v>0</v>
      </c>
      <c r="C35" s="7">
        <v>0</v>
      </c>
      <c r="E35" s="1">
        <v>1</v>
      </c>
      <c r="F35" s="1">
        <v>0</v>
      </c>
      <c r="P35" s="1">
        <v>458</v>
      </c>
      <c r="Q35" s="7">
        <v>1266</v>
      </c>
      <c r="R35" s="6"/>
      <c r="S35" s="6">
        <v>937</v>
      </c>
      <c r="T35" s="7">
        <v>868</v>
      </c>
    </row>
    <row r="36" spans="2:20" ht="15.75" customHeight="1" x14ac:dyDescent="0.2">
      <c r="B36" s="1">
        <v>1</v>
      </c>
      <c r="C36" s="7">
        <v>0</v>
      </c>
      <c r="E36" s="1">
        <v>1</v>
      </c>
      <c r="F36" s="1">
        <v>0</v>
      </c>
      <c r="P36" s="1">
        <v>545</v>
      </c>
      <c r="Q36" s="7">
        <v>1047</v>
      </c>
      <c r="R36" s="6"/>
      <c r="S36" s="6">
        <v>799</v>
      </c>
      <c r="T36" s="7">
        <v>1229</v>
      </c>
    </row>
    <row r="37" spans="2:20" ht="15.75" customHeight="1" x14ac:dyDescent="0.2">
      <c r="B37" s="1">
        <v>0</v>
      </c>
      <c r="C37" s="7">
        <v>0</v>
      </c>
      <c r="E37" s="1">
        <v>0</v>
      </c>
      <c r="F37" s="1">
        <v>1</v>
      </c>
      <c r="P37" s="1">
        <v>407</v>
      </c>
      <c r="Q37" s="7">
        <v>1739</v>
      </c>
      <c r="R37" s="6"/>
      <c r="S37" s="6">
        <v>766</v>
      </c>
      <c r="T37" s="7">
        <v>1084</v>
      </c>
    </row>
    <row r="38" spans="2:20" ht="15.75" customHeight="1" x14ac:dyDescent="0.2">
      <c r="B38" s="1">
        <v>0</v>
      </c>
      <c r="C38" s="7">
        <v>1</v>
      </c>
      <c r="E38" s="1">
        <v>0</v>
      </c>
      <c r="F38" s="1">
        <v>0</v>
      </c>
      <c r="P38" s="1">
        <v>614</v>
      </c>
      <c r="Q38" s="7">
        <v>916</v>
      </c>
      <c r="R38" s="6"/>
      <c r="S38" s="6">
        <v>637</v>
      </c>
      <c r="T38" s="7">
        <v>2602</v>
      </c>
    </row>
    <row r="39" spans="2:20" ht="15.75" customHeight="1" x14ac:dyDescent="0.2">
      <c r="B39" s="1">
        <v>1</v>
      </c>
      <c r="C39" s="7">
        <v>0</v>
      </c>
      <c r="E39" s="1">
        <v>1</v>
      </c>
      <c r="F39" s="1">
        <v>0</v>
      </c>
      <c r="P39" s="1">
        <v>492</v>
      </c>
      <c r="Q39" s="7">
        <v>2429</v>
      </c>
      <c r="R39" s="6"/>
      <c r="S39" s="6">
        <v>995</v>
      </c>
      <c r="T39" s="7">
        <v>1044</v>
      </c>
    </row>
    <row r="40" spans="2:20" ht="15.75" customHeight="1" x14ac:dyDescent="0.2">
      <c r="B40" s="1">
        <v>0</v>
      </c>
      <c r="C40" s="7">
        <v>0</v>
      </c>
      <c r="E40" s="1">
        <v>1</v>
      </c>
      <c r="F40" s="1">
        <v>0</v>
      </c>
      <c r="P40" s="1">
        <v>0</v>
      </c>
      <c r="Q40" s="7">
        <v>2357</v>
      </c>
      <c r="R40" s="6"/>
      <c r="S40" s="6">
        <v>937</v>
      </c>
      <c r="T40" s="7">
        <v>1122</v>
      </c>
    </row>
    <row r="41" spans="2:20" ht="15.75" customHeight="1" x14ac:dyDescent="0.2">
      <c r="B41" s="1">
        <v>0</v>
      </c>
      <c r="C41" s="7">
        <v>0</v>
      </c>
      <c r="E41" s="1">
        <v>1</v>
      </c>
      <c r="F41" s="1">
        <v>1</v>
      </c>
      <c r="P41" s="1">
        <v>977</v>
      </c>
      <c r="Q41" s="7">
        <v>1018</v>
      </c>
      <c r="R41" s="6"/>
      <c r="S41" s="6">
        <v>824</v>
      </c>
      <c r="T41" s="7">
        <v>825</v>
      </c>
    </row>
    <row r="42" spans="2:20" ht="15.75" customHeight="1" x14ac:dyDescent="0.2">
      <c r="B42" s="1">
        <v>0</v>
      </c>
      <c r="C42" s="7">
        <v>1</v>
      </c>
      <c r="E42" s="1">
        <v>1</v>
      </c>
      <c r="F42" s="1">
        <v>0</v>
      </c>
      <c r="P42" s="1">
        <v>880</v>
      </c>
      <c r="Q42" s="7">
        <v>1492</v>
      </c>
      <c r="R42" s="6"/>
      <c r="S42" s="6">
        <v>678</v>
      </c>
      <c r="T42" s="7">
        <v>1690</v>
      </c>
    </row>
    <row r="43" spans="2:20" ht="15.75" customHeight="1" x14ac:dyDescent="0.2">
      <c r="B43" s="1">
        <v>0</v>
      </c>
      <c r="C43" s="7">
        <v>0</v>
      </c>
      <c r="E43" s="1">
        <v>0</v>
      </c>
      <c r="F43" s="1">
        <v>0</v>
      </c>
      <c r="P43" s="1">
        <v>0</v>
      </c>
      <c r="Q43" s="7">
        <v>2542</v>
      </c>
      <c r="R43" s="6"/>
      <c r="S43" s="6">
        <v>717</v>
      </c>
      <c r="T43" s="7">
        <v>727</v>
      </c>
    </row>
    <row r="44" spans="2:20" ht="15.75" customHeight="1" x14ac:dyDescent="0.2">
      <c r="B44" s="1">
        <v>0</v>
      </c>
      <c r="C44" s="7">
        <v>0</v>
      </c>
      <c r="E44" s="1">
        <v>1</v>
      </c>
      <c r="F44" s="1">
        <v>0</v>
      </c>
      <c r="P44" s="1">
        <v>0</v>
      </c>
      <c r="Q44" s="7">
        <v>1057</v>
      </c>
      <c r="R44" s="6"/>
      <c r="S44" s="6">
        <v>427</v>
      </c>
      <c r="T44" s="7">
        <v>1129</v>
      </c>
    </row>
    <row r="45" spans="2:20" ht="15.75" customHeight="1" x14ac:dyDescent="0.2">
      <c r="B45" s="1">
        <v>0</v>
      </c>
      <c r="C45" s="7">
        <v>0</v>
      </c>
      <c r="E45" s="1">
        <v>1</v>
      </c>
      <c r="F45" s="1">
        <v>0</v>
      </c>
      <c r="P45" s="1">
        <v>388</v>
      </c>
      <c r="Q45" s="7">
        <v>983</v>
      </c>
      <c r="R45" s="6"/>
      <c r="S45" s="6">
        <v>346</v>
      </c>
      <c r="T45" s="7">
        <v>1038</v>
      </c>
    </row>
    <row r="46" spans="2:20" ht="15.75" customHeight="1" x14ac:dyDescent="0.2">
      <c r="B46" s="1">
        <v>1</v>
      </c>
      <c r="C46" s="7">
        <v>0</v>
      </c>
      <c r="E46" s="1">
        <v>0</v>
      </c>
      <c r="F46" s="1">
        <v>0</v>
      </c>
      <c r="P46" s="1">
        <v>683</v>
      </c>
      <c r="Q46" s="7">
        <v>1144</v>
      </c>
      <c r="R46" s="6"/>
      <c r="S46" s="6">
        <v>913</v>
      </c>
      <c r="T46" s="7">
        <v>813</v>
      </c>
    </row>
    <row r="47" spans="2:20" ht="15.75" customHeight="1" x14ac:dyDescent="0.2">
      <c r="B47" s="1">
        <v>0</v>
      </c>
      <c r="C47" s="7">
        <v>0</v>
      </c>
      <c r="E47" s="1">
        <v>0</v>
      </c>
      <c r="F47" s="1">
        <v>0</v>
      </c>
      <c r="P47" s="1">
        <v>761</v>
      </c>
      <c r="Q47" s="7">
        <v>1614</v>
      </c>
      <c r="R47" s="6"/>
      <c r="S47" s="6">
        <v>463</v>
      </c>
      <c r="T47" s="7">
        <v>969</v>
      </c>
    </row>
    <row r="48" spans="2:20" ht="15.75" customHeight="1" x14ac:dyDescent="0.2">
      <c r="B48" s="1">
        <v>1</v>
      </c>
      <c r="C48" s="7">
        <v>0</v>
      </c>
      <c r="E48" s="1">
        <v>0</v>
      </c>
      <c r="F48" s="1">
        <v>0</v>
      </c>
      <c r="P48" s="1">
        <v>720</v>
      </c>
      <c r="Q48" s="7">
        <v>1211</v>
      </c>
      <c r="R48" s="6"/>
      <c r="S48" s="6">
        <v>854</v>
      </c>
      <c r="T48" s="7">
        <v>1226</v>
      </c>
    </row>
    <row r="49" spans="2:20" ht="15.75" customHeight="1" x14ac:dyDescent="0.2">
      <c r="B49" s="1">
        <v>1</v>
      </c>
      <c r="C49" s="7">
        <v>0</v>
      </c>
      <c r="E49" s="1">
        <v>0</v>
      </c>
      <c r="F49" s="1">
        <v>0</v>
      </c>
      <c r="P49" s="1">
        <v>471</v>
      </c>
      <c r="Q49" s="7">
        <v>852</v>
      </c>
      <c r="R49" s="6"/>
      <c r="S49" s="6">
        <v>749</v>
      </c>
      <c r="T49" s="7">
        <v>2709</v>
      </c>
    </row>
    <row r="50" spans="2:20" ht="15.75" customHeight="1" x14ac:dyDescent="0.2">
      <c r="B50" s="1">
        <v>1</v>
      </c>
      <c r="C50" s="7">
        <v>0</v>
      </c>
      <c r="E50" s="1">
        <v>0</v>
      </c>
      <c r="F50" s="1">
        <v>0</v>
      </c>
      <c r="P50" s="1">
        <v>773</v>
      </c>
      <c r="Q50" s="7">
        <v>1064</v>
      </c>
      <c r="R50" s="6"/>
      <c r="S50" s="6">
        <v>0</v>
      </c>
      <c r="T50" s="7">
        <v>828</v>
      </c>
    </row>
    <row r="51" spans="2:20" ht="15.75" customHeight="1" x14ac:dyDescent="0.2">
      <c r="B51" s="1">
        <v>0</v>
      </c>
      <c r="C51" s="7">
        <v>0</v>
      </c>
      <c r="E51" s="1">
        <v>0</v>
      </c>
      <c r="F51" s="1">
        <v>0</v>
      </c>
      <c r="P51" s="1">
        <v>563</v>
      </c>
      <c r="Q51" s="7">
        <v>704</v>
      </c>
      <c r="R51" s="6"/>
      <c r="S51" s="6">
        <v>361</v>
      </c>
      <c r="T51" s="7">
        <v>811</v>
      </c>
    </row>
    <row r="52" spans="2:20" ht="15.75" customHeight="1" x14ac:dyDescent="0.2">
      <c r="B52" s="1">
        <v>0</v>
      </c>
      <c r="C52" s="7">
        <v>1</v>
      </c>
      <c r="E52" s="1">
        <v>0</v>
      </c>
      <c r="F52" s="1">
        <v>1</v>
      </c>
      <c r="P52" s="1">
        <v>0</v>
      </c>
      <c r="Q52" s="7">
        <v>919</v>
      </c>
      <c r="R52" s="6"/>
      <c r="S52" s="6">
        <v>696</v>
      </c>
      <c r="T52" s="7">
        <v>983</v>
      </c>
    </row>
    <row r="53" spans="2:20" ht="15.75" customHeight="1" x14ac:dyDescent="0.2">
      <c r="B53" s="1">
        <v>0</v>
      </c>
      <c r="C53" s="7">
        <v>1</v>
      </c>
      <c r="E53" s="1">
        <v>1</v>
      </c>
      <c r="F53" s="1">
        <v>1</v>
      </c>
      <c r="P53" s="1">
        <v>0</v>
      </c>
      <c r="Q53" s="7">
        <v>3849</v>
      </c>
      <c r="R53" s="6"/>
      <c r="S53" s="6">
        <v>511</v>
      </c>
      <c r="T53" s="7">
        <v>3682</v>
      </c>
    </row>
    <row r="54" spans="2:20" ht="15.75" customHeight="1" x14ac:dyDescent="0.2">
      <c r="B54" s="1">
        <v>1</v>
      </c>
      <c r="C54" s="7">
        <v>0</v>
      </c>
      <c r="E54" s="1">
        <v>0</v>
      </c>
      <c r="F54" s="1">
        <v>0</v>
      </c>
      <c r="P54" s="1">
        <v>519</v>
      </c>
      <c r="Q54" s="7">
        <v>1162</v>
      </c>
      <c r="R54" s="6"/>
      <c r="S54" s="6">
        <v>0</v>
      </c>
      <c r="T54" s="7">
        <v>1043</v>
      </c>
    </row>
    <row r="55" spans="2:20" ht="15.75" customHeight="1" x14ac:dyDescent="0.2">
      <c r="B55" s="1">
        <v>1</v>
      </c>
      <c r="C55" s="7">
        <v>0</v>
      </c>
      <c r="E55" s="1">
        <v>0</v>
      </c>
      <c r="F55" s="1">
        <v>0</v>
      </c>
      <c r="P55" s="1">
        <v>414</v>
      </c>
      <c r="Q55" s="7">
        <v>830</v>
      </c>
      <c r="R55" s="6"/>
      <c r="S55" s="6">
        <v>0</v>
      </c>
      <c r="T55" s="7">
        <v>673</v>
      </c>
    </row>
    <row r="56" spans="2:20" ht="15.75" customHeight="1" x14ac:dyDescent="0.2">
      <c r="B56" s="1">
        <v>1</v>
      </c>
      <c r="C56" s="7">
        <v>0</v>
      </c>
      <c r="E56" s="1">
        <v>1</v>
      </c>
      <c r="F56" s="1">
        <v>0</v>
      </c>
      <c r="P56" s="1">
        <v>477</v>
      </c>
      <c r="Q56" s="7">
        <v>1314</v>
      </c>
      <c r="R56" s="6"/>
      <c r="S56" s="6">
        <v>722</v>
      </c>
      <c r="T56" s="7">
        <v>1147</v>
      </c>
    </row>
    <row r="57" spans="2:20" ht="15.75" customHeight="1" x14ac:dyDescent="0.2">
      <c r="B57" s="1">
        <v>0</v>
      </c>
      <c r="C57" s="7">
        <v>0</v>
      </c>
      <c r="E57" s="1">
        <v>0</v>
      </c>
      <c r="F57" s="1">
        <v>0</v>
      </c>
      <c r="P57" s="1">
        <v>443</v>
      </c>
      <c r="Q57" s="7">
        <v>1404</v>
      </c>
      <c r="R57" s="6"/>
      <c r="S57" s="6">
        <v>0</v>
      </c>
      <c r="T57" s="7">
        <v>2665</v>
      </c>
    </row>
    <row r="58" spans="2:20" ht="15.75" customHeight="1" x14ac:dyDescent="0.2">
      <c r="B58" s="1">
        <v>0</v>
      </c>
      <c r="C58" s="7">
        <v>0</v>
      </c>
      <c r="E58" s="1">
        <v>0</v>
      </c>
      <c r="F58" s="1">
        <v>0</v>
      </c>
      <c r="P58" s="1">
        <v>978</v>
      </c>
      <c r="Q58" s="7">
        <v>1126</v>
      </c>
      <c r="R58" s="6"/>
      <c r="S58" s="6">
        <v>311</v>
      </c>
      <c r="T58" s="7">
        <v>854</v>
      </c>
    </row>
    <row r="59" spans="2:20" ht="15.75" customHeight="1" x14ac:dyDescent="0.2">
      <c r="B59" s="1">
        <v>0</v>
      </c>
      <c r="C59" s="7">
        <v>0</v>
      </c>
      <c r="E59" s="1">
        <v>1</v>
      </c>
      <c r="F59" s="1">
        <v>0</v>
      </c>
      <c r="P59" s="1">
        <v>817</v>
      </c>
      <c r="Q59" s="7">
        <v>1111</v>
      </c>
      <c r="R59" s="6"/>
      <c r="S59" s="6">
        <v>742</v>
      </c>
      <c r="T59" s="7">
        <v>1189</v>
      </c>
    </row>
    <row r="60" spans="2:20" ht="15.75" customHeight="1" x14ac:dyDescent="0.2">
      <c r="B60" s="1">
        <v>0</v>
      </c>
      <c r="C60" s="7">
        <v>0</v>
      </c>
      <c r="E60" s="1">
        <v>0</v>
      </c>
      <c r="F60" s="1">
        <v>0</v>
      </c>
      <c r="P60" s="1">
        <v>943</v>
      </c>
      <c r="Q60" s="7">
        <v>1815</v>
      </c>
      <c r="R60" s="6"/>
      <c r="S60" s="6">
        <v>0</v>
      </c>
      <c r="T60" s="7">
        <v>1358</v>
      </c>
    </row>
    <row r="61" spans="2:20" ht="15.75" customHeight="1" x14ac:dyDescent="0.2">
      <c r="B61" s="1">
        <v>0</v>
      </c>
      <c r="C61" s="7">
        <v>0</v>
      </c>
      <c r="E61" s="1">
        <v>1</v>
      </c>
      <c r="F61" s="1">
        <v>0</v>
      </c>
      <c r="P61" s="1">
        <v>0</v>
      </c>
      <c r="Q61" s="7">
        <v>1008</v>
      </c>
      <c r="R61" s="6"/>
      <c r="S61" s="6">
        <v>235</v>
      </c>
      <c r="T61" s="7">
        <v>1500</v>
      </c>
    </row>
    <row r="62" spans="2:20" ht="15.75" customHeight="1" x14ac:dyDescent="0.2">
      <c r="B62" s="1">
        <v>0</v>
      </c>
      <c r="C62" s="6"/>
      <c r="E62" s="1">
        <v>1</v>
      </c>
      <c r="P62" s="1">
        <v>444</v>
      </c>
      <c r="Q62" s="6"/>
      <c r="R62" s="6"/>
      <c r="S62" s="6">
        <v>705</v>
      </c>
      <c r="T62" s="6"/>
    </row>
    <row r="63" spans="2:20" ht="15.75" customHeight="1" x14ac:dyDescent="0.2">
      <c r="B63" s="1">
        <v>0</v>
      </c>
      <c r="C63" s="6"/>
      <c r="E63" s="1">
        <v>0</v>
      </c>
      <c r="P63" s="1">
        <v>0</v>
      </c>
      <c r="Q63" s="6"/>
      <c r="R63" s="6"/>
      <c r="S63" s="6">
        <v>751</v>
      </c>
      <c r="T63" s="6"/>
    </row>
    <row r="64" spans="2:20" ht="15.75" customHeight="1" x14ac:dyDescent="0.2">
      <c r="B64" s="1">
        <v>0</v>
      </c>
      <c r="C64" s="6"/>
      <c r="E64" s="1">
        <v>0</v>
      </c>
      <c r="P64" s="1">
        <v>449</v>
      </c>
      <c r="Q64" s="6"/>
      <c r="R64" s="6"/>
      <c r="S64" s="6">
        <v>677</v>
      </c>
      <c r="T64" s="6"/>
    </row>
    <row r="65" spans="2:20" ht="15.75" customHeight="1" x14ac:dyDescent="0.2">
      <c r="B65" s="1">
        <v>0</v>
      </c>
      <c r="C65" s="6"/>
      <c r="E65" s="1">
        <v>0</v>
      </c>
      <c r="P65" s="1">
        <v>543</v>
      </c>
      <c r="Q65" s="6"/>
      <c r="R65" s="6"/>
      <c r="S65" s="6">
        <v>668</v>
      </c>
      <c r="T65" s="6"/>
    </row>
    <row r="66" spans="2:20" ht="15.75" customHeight="1" x14ac:dyDescent="0.2">
      <c r="B66" s="1">
        <v>1</v>
      </c>
      <c r="C66" s="6"/>
      <c r="E66" s="1">
        <v>0</v>
      </c>
      <c r="P66" s="1">
        <v>790</v>
      </c>
      <c r="Q66" s="6"/>
      <c r="R66" s="6"/>
      <c r="S66" s="6">
        <v>0</v>
      </c>
      <c r="T66" s="6"/>
    </row>
    <row r="67" spans="2:20" ht="15.75" customHeight="1" x14ac:dyDescent="0.2">
      <c r="B67" s="1">
        <v>1</v>
      </c>
      <c r="C67" s="6"/>
      <c r="E67" s="1">
        <v>0</v>
      </c>
      <c r="P67" s="1">
        <v>557</v>
      </c>
      <c r="Q67" s="6"/>
      <c r="R67" s="6"/>
      <c r="S67" s="6">
        <v>409</v>
      </c>
      <c r="T67" s="6"/>
    </row>
    <row r="68" spans="2:20" ht="15.75" customHeight="1" x14ac:dyDescent="0.2">
      <c r="B68" s="1">
        <v>0</v>
      </c>
      <c r="C68" s="6"/>
      <c r="E68" s="1">
        <v>0</v>
      </c>
      <c r="P68" s="1">
        <v>619</v>
      </c>
      <c r="Q68" s="6"/>
      <c r="R68" s="6"/>
      <c r="S68" s="6">
        <v>367</v>
      </c>
      <c r="T68" s="6"/>
    </row>
    <row r="69" spans="2:20" ht="15.75" customHeight="1" x14ac:dyDescent="0.2">
      <c r="B69" s="1">
        <v>0</v>
      </c>
      <c r="C69" s="6"/>
      <c r="E69" s="1">
        <v>0</v>
      </c>
      <c r="P69" s="1">
        <v>0</v>
      </c>
      <c r="Q69" s="6"/>
      <c r="R69" s="6"/>
      <c r="S69" s="6">
        <v>414</v>
      </c>
      <c r="T69" s="6"/>
    </row>
    <row r="70" spans="2:20" ht="15.75" customHeight="1" x14ac:dyDescent="0.2">
      <c r="B70" s="1">
        <v>0</v>
      </c>
      <c r="C70" s="6"/>
      <c r="E70" s="1">
        <v>0</v>
      </c>
      <c r="P70" s="1">
        <v>761</v>
      </c>
      <c r="Q70" s="6"/>
      <c r="R70" s="6"/>
      <c r="S70" s="6">
        <v>645</v>
      </c>
      <c r="T70" s="6"/>
    </row>
    <row r="71" spans="2:20" ht="15.75" customHeight="1" x14ac:dyDescent="0.2">
      <c r="B71" s="1">
        <v>1</v>
      </c>
      <c r="C71" s="6"/>
      <c r="E71" s="1">
        <v>0</v>
      </c>
      <c r="P71" s="1">
        <v>567</v>
      </c>
      <c r="Q71" s="6"/>
      <c r="R71" s="6"/>
      <c r="S71" s="6">
        <v>0</v>
      </c>
      <c r="T71" s="6"/>
    </row>
    <row r="72" spans="2:20" ht="15.75" customHeight="1" x14ac:dyDescent="0.2">
      <c r="B72" s="1">
        <v>0</v>
      </c>
      <c r="C72" s="6"/>
      <c r="E72" s="1">
        <v>1</v>
      </c>
      <c r="P72" s="1">
        <v>790</v>
      </c>
      <c r="Q72" s="6"/>
      <c r="R72" s="6"/>
      <c r="S72" s="6">
        <v>506</v>
      </c>
      <c r="T72" s="6"/>
    </row>
    <row r="73" spans="2:20" ht="15.75" customHeight="1" x14ac:dyDescent="0.2">
      <c r="B73" s="1">
        <v>1</v>
      </c>
      <c r="C73" s="6"/>
      <c r="E73" s="1">
        <v>0</v>
      </c>
      <c r="P73" s="1">
        <v>837</v>
      </c>
      <c r="Q73" s="6"/>
      <c r="R73" s="6"/>
      <c r="S73" s="6">
        <v>529</v>
      </c>
      <c r="T73" s="6"/>
    </row>
    <row r="74" spans="2:20" ht="15.75" customHeight="1" x14ac:dyDescent="0.2">
      <c r="B74" s="1">
        <v>1</v>
      </c>
      <c r="C74" s="6"/>
      <c r="E74" s="1">
        <v>0</v>
      </c>
      <c r="P74" s="1">
        <v>779</v>
      </c>
      <c r="Q74" s="6"/>
      <c r="R74" s="6"/>
      <c r="S74" s="6">
        <v>647</v>
      </c>
      <c r="T74" s="6"/>
    </row>
    <row r="75" spans="2:20" ht="15.75" customHeight="1" x14ac:dyDescent="0.2">
      <c r="B75" s="1">
        <v>0</v>
      </c>
      <c r="C75" s="6"/>
      <c r="E75" s="1">
        <v>1</v>
      </c>
      <c r="P75" s="1">
        <v>0</v>
      </c>
      <c r="Q75" s="6"/>
      <c r="R75" s="6"/>
      <c r="S75" s="6">
        <v>614</v>
      </c>
      <c r="T75" s="6"/>
    </row>
    <row r="76" spans="2:20" ht="15.75" customHeight="1" x14ac:dyDescent="0.2">
      <c r="B76" s="1">
        <v>1</v>
      </c>
      <c r="C76" s="6"/>
      <c r="E76" s="1">
        <v>0</v>
      </c>
      <c r="P76" s="1">
        <v>552</v>
      </c>
      <c r="Q76" s="6"/>
      <c r="R76" s="6"/>
      <c r="S76" s="6">
        <v>0</v>
      </c>
      <c r="T76" s="6"/>
    </row>
    <row r="77" spans="2:20" ht="15.75" customHeight="1" x14ac:dyDescent="0.2">
      <c r="B77" s="1">
        <v>1</v>
      </c>
      <c r="C77" s="6"/>
      <c r="E77" s="1">
        <v>0</v>
      </c>
      <c r="P77" s="1">
        <v>895</v>
      </c>
      <c r="Q77" s="6"/>
      <c r="R77" s="6"/>
      <c r="S77" s="6">
        <v>0</v>
      </c>
      <c r="T77" s="6"/>
    </row>
    <row r="78" spans="2:20" ht="15.75" customHeight="1" x14ac:dyDescent="0.2">
      <c r="B78" s="1">
        <v>1</v>
      </c>
      <c r="C78" s="6"/>
      <c r="E78" s="1">
        <v>0</v>
      </c>
      <c r="P78" s="1">
        <v>405</v>
      </c>
      <c r="Q78" s="6"/>
      <c r="R78" s="6"/>
      <c r="S78" s="6">
        <v>354</v>
      </c>
      <c r="T78" s="6"/>
    </row>
    <row r="79" spans="2:20" ht="15.75" customHeight="1" x14ac:dyDescent="0.2">
      <c r="B79" s="1">
        <v>0</v>
      </c>
      <c r="C79" s="6"/>
      <c r="E79" s="1">
        <v>1</v>
      </c>
      <c r="P79" s="1">
        <v>0</v>
      </c>
      <c r="Q79" s="6"/>
      <c r="R79" s="6"/>
      <c r="S79" s="6">
        <v>513</v>
      </c>
      <c r="T79" s="6"/>
    </row>
    <row r="80" spans="2:20" ht="15.75" customHeight="1" x14ac:dyDescent="0.2">
      <c r="B80" s="1">
        <v>1</v>
      </c>
      <c r="C80" s="6"/>
      <c r="E80" s="1">
        <v>1</v>
      </c>
      <c r="P80" s="1">
        <v>442</v>
      </c>
      <c r="Q80" s="6"/>
      <c r="R80" s="6"/>
      <c r="S80" s="6">
        <v>471</v>
      </c>
      <c r="T80" s="6"/>
    </row>
    <row r="81" spans="2:20" ht="15.75" customHeight="1" x14ac:dyDescent="0.2">
      <c r="B81" s="1">
        <v>0</v>
      </c>
      <c r="C81" s="6"/>
      <c r="E81" s="1">
        <v>0</v>
      </c>
      <c r="P81" s="1">
        <v>377</v>
      </c>
      <c r="Q81" s="6"/>
      <c r="R81" s="6"/>
      <c r="S81" s="6">
        <v>525</v>
      </c>
      <c r="T81" s="6"/>
    </row>
    <row r="82" spans="2:20" ht="15.75" customHeight="1" x14ac:dyDescent="0.2">
      <c r="B82" s="1">
        <v>0</v>
      </c>
      <c r="C82" s="6"/>
      <c r="E82" s="1">
        <v>0</v>
      </c>
      <c r="P82" s="1">
        <v>0</v>
      </c>
      <c r="Q82" s="6"/>
      <c r="R82" s="6"/>
      <c r="S82" s="6">
        <v>676</v>
      </c>
      <c r="T82" s="6"/>
    </row>
    <row r="83" spans="2:20" ht="15.75" customHeight="1" x14ac:dyDescent="0.2">
      <c r="B83" s="1">
        <v>1</v>
      </c>
      <c r="C83" s="6"/>
      <c r="E83" s="1">
        <v>1</v>
      </c>
      <c r="P83" s="1">
        <v>430</v>
      </c>
      <c r="Q83" s="6"/>
      <c r="R83" s="6"/>
      <c r="S83" s="6">
        <v>347</v>
      </c>
      <c r="T83" s="6"/>
    </row>
    <row r="84" spans="2:20" ht="15.75" customHeight="1" x14ac:dyDescent="0.2">
      <c r="B84" s="1">
        <v>0</v>
      </c>
      <c r="C84" s="6"/>
      <c r="E84" s="1">
        <v>0</v>
      </c>
      <c r="P84" s="1">
        <v>356</v>
      </c>
      <c r="Q84" s="6"/>
      <c r="R84" s="6"/>
      <c r="S84" s="6">
        <v>497</v>
      </c>
      <c r="T84" s="6"/>
    </row>
    <row r="85" spans="2:20" ht="15.75" customHeight="1" x14ac:dyDescent="0.2">
      <c r="B85" s="1">
        <v>1</v>
      </c>
      <c r="C85" s="6"/>
      <c r="E85" s="1">
        <v>0</v>
      </c>
      <c r="P85" s="1">
        <v>347</v>
      </c>
      <c r="Q85" s="6"/>
      <c r="R85" s="6"/>
      <c r="S85" s="6">
        <v>0</v>
      </c>
      <c r="T85" s="6"/>
    </row>
    <row r="86" spans="2:20" ht="15.75" customHeight="1" x14ac:dyDescent="0.2">
      <c r="B86" s="1">
        <v>0</v>
      </c>
      <c r="C86" s="6"/>
      <c r="E86" s="1">
        <v>1</v>
      </c>
      <c r="P86" s="1">
        <v>0</v>
      </c>
      <c r="Q86" s="6"/>
      <c r="R86" s="6"/>
      <c r="S86" s="6">
        <v>223</v>
      </c>
      <c r="T86" s="6"/>
    </row>
    <row r="87" spans="2:20" ht="15.75" customHeight="1" x14ac:dyDescent="0.2">
      <c r="B87" s="1">
        <v>0</v>
      </c>
      <c r="C87" s="6"/>
      <c r="E87" s="1">
        <v>0</v>
      </c>
      <c r="P87" s="1">
        <v>424</v>
      </c>
      <c r="Q87" s="6"/>
      <c r="R87" s="6"/>
      <c r="S87" s="6">
        <v>405</v>
      </c>
      <c r="T87" s="6"/>
    </row>
    <row r="88" spans="2:20" ht="15.75" customHeight="1" x14ac:dyDescent="0.2">
      <c r="B88" s="1">
        <v>0</v>
      </c>
      <c r="C88" s="6"/>
      <c r="E88" s="1">
        <v>0</v>
      </c>
      <c r="P88" s="1">
        <v>0</v>
      </c>
      <c r="Q88" s="6"/>
      <c r="R88" s="6"/>
      <c r="S88" s="6">
        <v>723</v>
      </c>
      <c r="T88" s="6"/>
    </row>
    <row r="89" spans="2:20" ht="15.75" customHeight="1" x14ac:dyDescent="0.2">
      <c r="B89" s="1">
        <v>1</v>
      </c>
      <c r="C89" s="6"/>
      <c r="E89" s="1">
        <v>0</v>
      </c>
      <c r="P89" s="1">
        <v>437</v>
      </c>
      <c r="Q89" s="6"/>
      <c r="R89" s="6"/>
      <c r="S89" s="6">
        <v>81</v>
      </c>
      <c r="T89" s="6"/>
    </row>
    <row r="90" spans="2:20" ht="15.75" customHeight="1" x14ac:dyDescent="0.2">
      <c r="B90" s="1">
        <v>0</v>
      </c>
      <c r="C90" s="6"/>
      <c r="E90" s="1">
        <v>1</v>
      </c>
      <c r="P90" s="1">
        <v>443</v>
      </c>
      <c r="Q90" s="6"/>
      <c r="R90" s="6"/>
      <c r="S90" s="6">
        <v>400</v>
      </c>
      <c r="T90" s="6"/>
    </row>
    <row r="91" spans="2:20" ht="15.75" customHeight="1" x14ac:dyDescent="0.2">
      <c r="B91" s="1">
        <v>0</v>
      </c>
      <c r="C91" s="6"/>
      <c r="E91" s="1">
        <v>1</v>
      </c>
      <c r="P91" s="1">
        <v>626</v>
      </c>
      <c r="Q91" s="6"/>
      <c r="R91" s="6"/>
      <c r="S91" s="6">
        <v>391</v>
      </c>
      <c r="T91" s="6"/>
    </row>
    <row r="92" spans="2:20" ht="15.75" customHeight="1" x14ac:dyDescent="0.2">
      <c r="B92" s="1">
        <v>0</v>
      </c>
      <c r="C92" s="6"/>
      <c r="E92" s="1">
        <v>0</v>
      </c>
      <c r="P92" s="1">
        <v>569</v>
      </c>
      <c r="Q92" s="6"/>
      <c r="R92" s="6"/>
      <c r="S92" s="6">
        <v>349</v>
      </c>
      <c r="T92" s="6"/>
    </row>
    <row r="93" spans="2:20" ht="15.75" customHeight="1" x14ac:dyDescent="0.2">
      <c r="B93" s="1">
        <v>1</v>
      </c>
      <c r="C93" s="6"/>
      <c r="E93" s="1">
        <v>1</v>
      </c>
      <c r="P93" s="1">
        <v>599</v>
      </c>
      <c r="Q93" s="6"/>
      <c r="R93" s="6"/>
      <c r="S93" s="6">
        <v>459</v>
      </c>
      <c r="T93" s="6"/>
    </row>
    <row r="94" spans="2:20" ht="15.75" customHeight="1" x14ac:dyDescent="0.2">
      <c r="B94" s="1">
        <v>0</v>
      </c>
      <c r="C94" s="6"/>
      <c r="E94" s="1">
        <v>1</v>
      </c>
      <c r="P94" s="1">
        <v>686</v>
      </c>
      <c r="Q94" s="6"/>
      <c r="R94" s="6"/>
      <c r="S94" s="6">
        <v>922</v>
      </c>
      <c r="T94" s="6"/>
    </row>
    <row r="95" spans="2:20" ht="15.75" customHeight="1" x14ac:dyDescent="0.2">
      <c r="B95" s="1">
        <v>0</v>
      </c>
      <c r="C95" s="6"/>
      <c r="E95" s="1">
        <v>1</v>
      </c>
      <c r="P95" s="1">
        <v>0</v>
      </c>
      <c r="Q95" s="6"/>
      <c r="R95" s="6"/>
      <c r="S95" s="6">
        <v>545</v>
      </c>
      <c r="T95" s="6"/>
    </row>
    <row r="96" spans="2:20" ht="15.75" customHeight="1" x14ac:dyDescent="0.2">
      <c r="B96" s="1">
        <v>0</v>
      </c>
      <c r="C96" s="6"/>
      <c r="E96" s="1">
        <v>1</v>
      </c>
      <c r="P96" s="1">
        <v>275</v>
      </c>
      <c r="Q96" s="6"/>
      <c r="R96" s="6"/>
      <c r="S96" s="6">
        <v>895</v>
      </c>
      <c r="T96" s="6"/>
    </row>
    <row r="97" spans="2:20" ht="15.75" customHeight="1" x14ac:dyDescent="0.2">
      <c r="B97" s="1">
        <v>0</v>
      </c>
      <c r="C97" s="6"/>
      <c r="E97" s="1">
        <v>1</v>
      </c>
      <c r="P97" s="1">
        <v>0</v>
      </c>
      <c r="Q97" s="6"/>
      <c r="R97" s="6"/>
      <c r="S97" s="6">
        <v>805</v>
      </c>
      <c r="T97" s="6"/>
    </row>
    <row r="98" spans="2:20" ht="15.75" customHeight="1" x14ac:dyDescent="0.2">
      <c r="B98" s="1">
        <v>0</v>
      </c>
      <c r="C98" s="6"/>
      <c r="E98" s="1">
        <v>1</v>
      </c>
      <c r="P98" s="1">
        <v>0</v>
      </c>
      <c r="Q98" s="6"/>
      <c r="R98" s="6"/>
      <c r="S98" s="6">
        <v>884</v>
      </c>
      <c r="T98" s="6"/>
    </row>
    <row r="99" spans="2:20" ht="15.75" customHeight="1" x14ac:dyDescent="0.2">
      <c r="B99" s="1">
        <v>0</v>
      </c>
      <c r="C99" s="6"/>
      <c r="E99" s="1">
        <v>1</v>
      </c>
      <c r="P99" s="1">
        <v>238</v>
      </c>
      <c r="Q99" s="6"/>
      <c r="R99" s="6"/>
      <c r="S99" s="6">
        <v>371</v>
      </c>
      <c r="T99" s="6"/>
    </row>
    <row r="100" spans="2:20" ht="15.75" customHeight="1" x14ac:dyDescent="0.2">
      <c r="B100" s="1">
        <v>1</v>
      </c>
      <c r="C100" s="6"/>
      <c r="E100" s="1">
        <v>0</v>
      </c>
      <c r="P100" s="1">
        <v>365</v>
      </c>
      <c r="Q100" s="6"/>
      <c r="R100" s="6"/>
      <c r="S100" s="6">
        <v>417</v>
      </c>
      <c r="T100" s="6"/>
    </row>
    <row r="101" spans="2:20" ht="15.75" customHeight="1" x14ac:dyDescent="0.2">
      <c r="B101" s="1">
        <v>1</v>
      </c>
      <c r="C101" s="6"/>
      <c r="E101" s="1">
        <v>0</v>
      </c>
      <c r="P101" s="1">
        <v>499</v>
      </c>
      <c r="Q101" s="6"/>
      <c r="R101" s="6"/>
      <c r="S101" s="6">
        <v>272</v>
      </c>
      <c r="T101" s="6"/>
    </row>
    <row r="102" spans="2:20" ht="15.75" customHeight="1" x14ac:dyDescent="0.2">
      <c r="B102" s="1">
        <v>1</v>
      </c>
      <c r="C102" s="6"/>
      <c r="E102" s="1">
        <v>0</v>
      </c>
      <c r="P102" s="1">
        <v>466</v>
      </c>
      <c r="Q102" s="6"/>
      <c r="R102" s="6"/>
      <c r="S102" s="6">
        <v>471</v>
      </c>
      <c r="T102" s="6"/>
    </row>
    <row r="103" spans="2:20" ht="15.75" customHeight="1" x14ac:dyDescent="0.2">
      <c r="B103" s="1">
        <v>1</v>
      </c>
      <c r="C103" s="6"/>
      <c r="E103" s="1">
        <v>0</v>
      </c>
      <c r="P103" s="1">
        <v>729</v>
      </c>
      <c r="Q103" s="6"/>
      <c r="R103" s="6"/>
      <c r="S103" s="6">
        <v>381</v>
      </c>
      <c r="T103" s="6"/>
    </row>
    <row r="104" spans="2:20" ht="15.75" customHeight="1" x14ac:dyDescent="0.2">
      <c r="B104" s="1">
        <v>1</v>
      </c>
      <c r="C104" s="6"/>
      <c r="E104" s="1">
        <v>0</v>
      </c>
      <c r="P104" s="1">
        <v>551</v>
      </c>
      <c r="Q104" s="6"/>
      <c r="R104" s="6"/>
      <c r="S104" s="6">
        <v>444</v>
      </c>
      <c r="T104" s="6"/>
    </row>
    <row r="105" spans="2:20" ht="15.75" customHeight="1" x14ac:dyDescent="0.2">
      <c r="B105" s="1">
        <v>0</v>
      </c>
      <c r="C105" s="6"/>
      <c r="E105" s="1">
        <v>1</v>
      </c>
      <c r="P105" s="1">
        <v>878</v>
      </c>
      <c r="Q105" s="6"/>
      <c r="R105" s="6"/>
      <c r="S105" s="6">
        <v>362</v>
      </c>
      <c r="T105" s="6"/>
    </row>
    <row r="106" spans="2:20" ht="15.75" customHeight="1" x14ac:dyDescent="0.2">
      <c r="B106" s="1">
        <v>0</v>
      </c>
      <c r="C106" s="6"/>
      <c r="E106" s="1">
        <v>0</v>
      </c>
      <c r="P106" s="1">
        <v>0</v>
      </c>
      <c r="Q106" s="6"/>
      <c r="R106" s="6"/>
      <c r="S106" s="6">
        <v>353</v>
      </c>
      <c r="T106" s="6"/>
    </row>
    <row r="107" spans="2:20" ht="15.75" customHeight="1" x14ac:dyDescent="0.2">
      <c r="B107" s="1">
        <v>1</v>
      </c>
      <c r="C107" s="6"/>
      <c r="E107" s="1">
        <v>0</v>
      </c>
      <c r="P107" s="1">
        <v>339</v>
      </c>
      <c r="Q107" s="6"/>
      <c r="R107" s="6"/>
      <c r="S107" s="6">
        <v>727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882</v>
      </c>
      <c r="Q108" s="6"/>
      <c r="R108" s="6"/>
      <c r="S108" s="6">
        <v>742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817</v>
      </c>
      <c r="Q109" s="6"/>
      <c r="R109" s="6"/>
      <c r="S109" s="6">
        <v>797</v>
      </c>
      <c r="T109" s="6"/>
    </row>
    <row r="110" spans="2:20" ht="15.75" customHeight="1" x14ac:dyDescent="0.2">
      <c r="B110" s="1">
        <v>0</v>
      </c>
      <c r="C110" s="6"/>
      <c r="E110" s="1">
        <v>0</v>
      </c>
      <c r="P110" s="1">
        <v>607</v>
      </c>
      <c r="Q110" s="6"/>
      <c r="R110" s="6"/>
      <c r="S110" s="6">
        <v>811</v>
      </c>
      <c r="T110" s="6"/>
    </row>
    <row r="111" spans="2:20" ht="15.75" customHeight="1" x14ac:dyDescent="0.2">
      <c r="B111" s="1">
        <v>0</v>
      </c>
      <c r="C111" s="6"/>
      <c r="E111" s="1">
        <v>1</v>
      </c>
      <c r="P111" s="1">
        <v>901</v>
      </c>
      <c r="Q111" s="6"/>
      <c r="R111" s="6"/>
      <c r="S111" s="6">
        <v>466</v>
      </c>
      <c r="T111" s="6"/>
    </row>
    <row r="112" spans="2:20" ht="15.75" customHeight="1" x14ac:dyDescent="0.2">
      <c r="B112" s="1">
        <v>0</v>
      </c>
      <c r="C112" s="6"/>
      <c r="E112" s="1">
        <v>1</v>
      </c>
      <c r="P112" s="1">
        <v>0</v>
      </c>
      <c r="Q112" s="6"/>
      <c r="R112" s="6"/>
      <c r="S112" s="6">
        <v>913</v>
      </c>
      <c r="T112" s="6"/>
    </row>
    <row r="113" spans="2:20" ht="15.75" customHeight="1" x14ac:dyDescent="0.2">
      <c r="B113" s="1">
        <v>0</v>
      </c>
      <c r="C113" s="6"/>
      <c r="E113" s="1">
        <v>1</v>
      </c>
      <c r="P113" s="1">
        <v>379</v>
      </c>
      <c r="Q113" s="6"/>
      <c r="R113" s="6"/>
      <c r="S113" s="6">
        <v>463</v>
      </c>
      <c r="T113" s="6"/>
    </row>
    <row r="114" spans="2:20" ht="15.75" customHeight="1" x14ac:dyDescent="0.2">
      <c r="B114" s="1">
        <v>0</v>
      </c>
      <c r="C114" s="6"/>
      <c r="E114" s="1">
        <v>0</v>
      </c>
      <c r="P114" s="1">
        <v>817</v>
      </c>
      <c r="Q114" s="6"/>
      <c r="R114" s="6"/>
      <c r="S114" s="6">
        <v>1013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399</v>
      </c>
      <c r="Q115" s="6"/>
      <c r="R115" s="6"/>
      <c r="S115" s="6">
        <v>1004</v>
      </c>
      <c r="T115" s="6"/>
    </row>
    <row r="116" spans="2:20" ht="15.75" customHeight="1" x14ac:dyDescent="0.2">
      <c r="B116" s="1">
        <v>1</v>
      </c>
      <c r="C116" s="6"/>
      <c r="E116" s="1">
        <v>0</v>
      </c>
      <c r="P116" s="1">
        <v>470</v>
      </c>
      <c r="Q116" s="6"/>
      <c r="R116" s="6"/>
      <c r="S116" s="6">
        <v>0</v>
      </c>
      <c r="T116" s="6"/>
    </row>
    <row r="117" spans="2:20" ht="15.75" customHeight="1" x14ac:dyDescent="0.2">
      <c r="B117" s="1">
        <v>0</v>
      </c>
      <c r="C117" s="6"/>
      <c r="E117" s="1">
        <v>0</v>
      </c>
      <c r="P117" s="1">
        <v>0</v>
      </c>
      <c r="Q117" s="6"/>
      <c r="R117" s="6"/>
      <c r="S117" s="6">
        <v>465</v>
      </c>
      <c r="T117" s="6"/>
    </row>
    <row r="118" spans="2:20" ht="15.75" customHeight="1" x14ac:dyDescent="0.2">
      <c r="B118" s="1">
        <v>1</v>
      </c>
      <c r="C118" s="6"/>
      <c r="E118" s="1">
        <v>0</v>
      </c>
      <c r="P118" s="1">
        <v>579</v>
      </c>
      <c r="S118" s="1">
        <v>0</v>
      </c>
    </row>
    <row r="119" spans="2:20" ht="15.75" customHeight="1" x14ac:dyDescent="0.2">
      <c r="B119" s="1">
        <v>1</v>
      </c>
      <c r="C119" s="6"/>
      <c r="E119" s="1">
        <v>0</v>
      </c>
      <c r="P119" s="1">
        <v>634</v>
      </c>
      <c r="S119" s="1">
        <v>214</v>
      </c>
    </row>
    <row r="120" spans="2:20" ht="15.75" customHeight="1" x14ac:dyDescent="0.2">
      <c r="B120" s="1">
        <v>0</v>
      </c>
      <c r="C120" s="6"/>
      <c r="E120" s="1">
        <v>1</v>
      </c>
      <c r="P120" s="1">
        <v>0</v>
      </c>
      <c r="S120" s="1">
        <v>357</v>
      </c>
    </row>
    <row r="121" spans="2:20" ht="15.75" customHeight="1" x14ac:dyDescent="0.2">
      <c r="B121" s="1">
        <v>1</v>
      </c>
      <c r="C121" s="6"/>
      <c r="E121" s="1">
        <v>1</v>
      </c>
      <c r="P121" s="1">
        <v>623</v>
      </c>
      <c r="S121" s="1">
        <v>939</v>
      </c>
    </row>
    <row r="122" spans="2:20" ht="15.75" customHeight="1" x14ac:dyDescent="0.2">
      <c r="B122" s="1">
        <v>1</v>
      </c>
      <c r="C122" s="6"/>
      <c r="E122" s="1">
        <v>1</v>
      </c>
      <c r="P122" s="1">
        <v>493</v>
      </c>
      <c r="S122" s="1">
        <v>825</v>
      </c>
    </row>
    <row r="123" spans="2:20" ht="15.75" customHeight="1" x14ac:dyDescent="0.2">
      <c r="B123" s="1">
        <v>1</v>
      </c>
      <c r="C123" s="6"/>
      <c r="E123" s="1">
        <v>1</v>
      </c>
      <c r="P123" s="1">
        <v>756</v>
      </c>
      <c r="S123" s="1">
        <v>799</v>
      </c>
    </row>
    <row r="124" spans="2:20" ht="15.75" customHeight="1" x14ac:dyDescent="0.2">
      <c r="B124" s="1">
        <v>1</v>
      </c>
      <c r="C124" s="6"/>
      <c r="E124" s="1">
        <v>1</v>
      </c>
      <c r="P124" s="1">
        <v>802</v>
      </c>
      <c r="S124" s="1">
        <v>430</v>
      </c>
    </row>
    <row r="125" spans="2:20" ht="15.75" customHeight="1" x14ac:dyDescent="0.2">
      <c r="B125" s="1">
        <v>1</v>
      </c>
      <c r="C125" s="6"/>
      <c r="E125" s="1">
        <v>1</v>
      </c>
      <c r="P125" s="1">
        <v>705</v>
      </c>
      <c r="S125" s="1">
        <v>949</v>
      </c>
    </row>
    <row r="126" spans="2:20" ht="15.75" customHeight="1" x14ac:dyDescent="0.2">
      <c r="B126" s="1">
        <v>1</v>
      </c>
      <c r="C126" s="6"/>
      <c r="E126" s="1">
        <v>1</v>
      </c>
      <c r="P126" s="1">
        <v>727</v>
      </c>
      <c r="S126" s="1">
        <v>691</v>
      </c>
    </row>
    <row r="127" spans="2:20" ht="15.75" customHeight="1" x14ac:dyDescent="0.2">
      <c r="B127" s="1">
        <v>0</v>
      </c>
      <c r="C127" s="6"/>
      <c r="E127" s="1">
        <v>1</v>
      </c>
      <c r="P127" s="1">
        <v>510</v>
      </c>
      <c r="S127" s="1">
        <v>858</v>
      </c>
    </row>
    <row r="128" spans="2:20" ht="15.75" customHeight="1" x14ac:dyDescent="0.2">
      <c r="B128" s="1">
        <v>0</v>
      </c>
      <c r="C128" s="6"/>
      <c r="E128" s="1">
        <v>0</v>
      </c>
      <c r="P128" s="1">
        <v>925</v>
      </c>
      <c r="S128" s="1">
        <v>593</v>
      </c>
    </row>
    <row r="129" spans="2:19" ht="15.75" customHeight="1" x14ac:dyDescent="0.2">
      <c r="B129" s="1">
        <v>1</v>
      </c>
      <c r="C129" s="6"/>
      <c r="E129" s="1">
        <v>0</v>
      </c>
      <c r="P129" s="1">
        <v>1059</v>
      </c>
      <c r="S129" s="1">
        <v>0</v>
      </c>
    </row>
    <row r="130" spans="2:19" ht="15.75" customHeight="1" x14ac:dyDescent="0.2">
      <c r="B130" s="1">
        <v>1</v>
      </c>
      <c r="C130" s="6"/>
      <c r="E130" s="1">
        <v>0</v>
      </c>
      <c r="P130" s="1">
        <v>578</v>
      </c>
      <c r="S130" s="1">
        <v>645</v>
      </c>
    </row>
    <row r="131" spans="2:19" ht="15.75" customHeight="1" x14ac:dyDescent="0.2">
      <c r="B131" s="1">
        <v>1</v>
      </c>
      <c r="C131" s="6"/>
      <c r="E131" s="1">
        <v>0</v>
      </c>
      <c r="P131" s="1">
        <v>617</v>
      </c>
      <c r="S131" s="1">
        <v>0</v>
      </c>
    </row>
    <row r="132" spans="2:19" ht="15.75" customHeight="1" x14ac:dyDescent="0.2">
      <c r="B132" s="1">
        <v>0</v>
      </c>
      <c r="C132" s="6"/>
      <c r="E132" s="1">
        <v>1</v>
      </c>
      <c r="P132" s="1">
        <v>543</v>
      </c>
      <c r="S132" s="1">
        <v>554</v>
      </c>
    </row>
    <row r="133" spans="2:19" ht="15.75" customHeight="1" x14ac:dyDescent="0.2">
      <c r="B133" s="1">
        <v>1</v>
      </c>
      <c r="C133" s="6"/>
      <c r="E133" s="1">
        <v>0</v>
      </c>
      <c r="P133" s="1">
        <v>918</v>
      </c>
      <c r="S133" s="1">
        <v>625</v>
      </c>
    </row>
    <row r="134" spans="2:19" ht="15.75" customHeight="1" x14ac:dyDescent="0.2">
      <c r="B134" s="1">
        <v>1</v>
      </c>
      <c r="C134" s="6"/>
      <c r="E134" s="1">
        <v>1</v>
      </c>
      <c r="P134" s="1">
        <v>876</v>
      </c>
      <c r="S134" s="1">
        <v>623</v>
      </c>
    </row>
    <row r="135" spans="2:19" ht="15.75" customHeight="1" x14ac:dyDescent="0.2">
      <c r="B135" s="1">
        <v>1</v>
      </c>
      <c r="C135" s="6"/>
      <c r="E135" s="1">
        <v>1</v>
      </c>
      <c r="P135" s="1">
        <v>547</v>
      </c>
      <c r="S135" s="1">
        <v>734</v>
      </c>
    </row>
    <row r="136" spans="2:19" ht="15.75" customHeight="1" x14ac:dyDescent="0.2">
      <c r="B136" s="1">
        <v>0</v>
      </c>
      <c r="C136" s="6"/>
      <c r="E136" s="1">
        <v>1</v>
      </c>
      <c r="P136" s="1">
        <v>0</v>
      </c>
      <c r="S136" s="1">
        <v>661</v>
      </c>
    </row>
    <row r="137" spans="2:19" ht="15.75" customHeight="1" x14ac:dyDescent="0.2">
      <c r="B137" s="1">
        <v>1</v>
      </c>
      <c r="C137" s="6"/>
      <c r="E137" s="1">
        <v>1</v>
      </c>
      <c r="P137" s="1">
        <v>472</v>
      </c>
      <c r="S137" s="1">
        <v>971</v>
      </c>
    </row>
    <row r="138" spans="2:19" ht="15.75" customHeight="1" x14ac:dyDescent="0.2">
      <c r="B138" s="1">
        <v>0</v>
      </c>
      <c r="C138" s="6"/>
      <c r="E138" s="1">
        <v>1</v>
      </c>
      <c r="P138" s="1">
        <v>863</v>
      </c>
      <c r="S138" s="1">
        <v>866</v>
      </c>
    </row>
    <row r="139" spans="2:19" ht="15.75" customHeight="1" x14ac:dyDescent="0.2">
      <c r="B139" s="1">
        <v>0</v>
      </c>
      <c r="C139" s="6"/>
      <c r="E139" s="1">
        <v>0</v>
      </c>
      <c r="P139" s="1">
        <v>0</v>
      </c>
      <c r="S139" s="1">
        <v>904</v>
      </c>
    </row>
    <row r="140" spans="2:19" ht="15.75" customHeight="1" x14ac:dyDescent="0.2">
      <c r="B140" s="1">
        <v>1</v>
      </c>
      <c r="C140" s="6"/>
      <c r="E140" s="1">
        <v>0</v>
      </c>
      <c r="P140" s="1">
        <v>467</v>
      </c>
      <c r="S140" s="1">
        <v>679</v>
      </c>
    </row>
    <row r="141" spans="2:19" ht="15.75" customHeight="1" x14ac:dyDescent="0.2">
      <c r="B141" s="1">
        <v>0</v>
      </c>
      <c r="C141" s="6"/>
      <c r="E141" s="1">
        <v>1</v>
      </c>
      <c r="P141" s="1">
        <v>0</v>
      </c>
      <c r="S141" s="1">
        <v>613</v>
      </c>
    </row>
    <row r="142" spans="2:19" ht="15.75" customHeight="1" x14ac:dyDescent="0.2">
      <c r="B142" s="1">
        <v>0</v>
      </c>
      <c r="C142" s="6"/>
      <c r="E142" s="1">
        <v>0</v>
      </c>
      <c r="P142" s="1">
        <v>392</v>
      </c>
      <c r="S142" s="1">
        <v>636</v>
      </c>
    </row>
    <row r="143" spans="2:19" ht="15.75" customHeight="1" x14ac:dyDescent="0.2">
      <c r="B143" s="1">
        <v>0</v>
      </c>
      <c r="C143" s="6"/>
      <c r="E143" s="1">
        <v>1</v>
      </c>
      <c r="P143" s="1">
        <v>654</v>
      </c>
      <c r="S143" s="1">
        <v>611</v>
      </c>
    </row>
    <row r="144" spans="2:19" ht="15.75" customHeight="1" x14ac:dyDescent="0.2">
      <c r="B144" s="1">
        <v>0</v>
      </c>
      <c r="C144" s="6"/>
      <c r="E144" s="1">
        <v>1</v>
      </c>
      <c r="P144" s="1">
        <v>0</v>
      </c>
      <c r="S144" s="1">
        <v>1081</v>
      </c>
    </row>
    <row r="145" spans="2:19" ht="15.75" customHeight="1" x14ac:dyDescent="0.2">
      <c r="B145" s="1">
        <v>0</v>
      </c>
      <c r="C145" s="6"/>
      <c r="E145" s="1">
        <v>1</v>
      </c>
      <c r="P145" s="1">
        <v>411</v>
      </c>
      <c r="S145" s="1">
        <v>864</v>
      </c>
    </row>
    <row r="146" spans="2:19" ht="15.75" customHeight="1" x14ac:dyDescent="0.2">
      <c r="B146" s="1">
        <v>0</v>
      </c>
      <c r="C146" s="6"/>
      <c r="E146" s="1">
        <v>1</v>
      </c>
      <c r="P146" s="1">
        <v>0</v>
      </c>
      <c r="S146" s="1">
        <v>647</v>
      </c>
    </row>
    <row r="147" spans="2:19" ht="15.75" customHeight="1" x14ac:dyDescent="0.2">
      <c r="B147" s="1">
        <v>0</v>
      </c>
      <c r="C147" s="6"/>
      <c r="E147" s="1">
        <v>0</v>
      </c>
      <c r="P147" s="1">
        <v>432</v>
      </c>
      <c r="S147" s="1">
        <v>461</v>
      </c>
    </row>
    <row r="148" spans="2:19" ht="15.75" customHeight="1" x14ac:dyDescent="0.2">
      <c r="B148" s="1">
        <v>1</v>
      </c>
      <c r="C148" s="6"/>
      <c r="E148" s="1">
        <v>0</v>
      </c>
      <c r="P148" s="1">
        <v>623</v>
      </c>
      <c r="S148" s="1">
        <v>0</v>
      </c>
    </row>
    <row r="149" spans="2:19" ht="15.75" customHeight="1" x14ac:dyDescent="0.2">
      <c r="B149" s="1">
        <v>1</v>
      </c>
      <c r="C149" s="6"/>
      <c r="E149" s="1">
        <v>0</v>
      </c>
      <c r="P149" s="1">
        <v>1045</v>
      </c>
      <c r="S149" s="1">
        <v>578</v>
      </c>
    </row>
    <row r="150" spans="2:19" ht="15.75" customHeight="1" x14ac:dyDescent="0.2">
      <c r="B150" s="1">
        <v>0</v>
      </c>
      <c r="C150" s="6"/>
      <c r="E150" s="1">
        <v>1</v>
      </c>
      <c r="P150" s="1">
        <v>0</v>
      </c>
      <c r="S150" s="1">
        <v>625</v>
      </c>
    </row>
    <row r="151" spans="2:19" ht="15.75" customHeight="1" x14ac:dyDescent="0.2">
      <c r="B151" s="1">
        <v>0</v>
      </c>
      <c r="C151" s="6"/>
      <c r="E151" s="1">
        <v>1</v>
      </c>
      <c r="P151" s="1">
        <v>546</v>
      </c>
      <c r="S151" s="1">
        <v>719</v>
      </c>
    </row>
    <row r="152" spans="2:19" ht="15.75" customHeight="1" x14ac:dyDescent="0.2">
      <c r="B152" s="1">
        <v>1</v>
      </c>
      <c r="C152" s="6"/>
      <c r="E152" s="1">
        <v>1</v>
      </c>
      <c r="P152" s="1">
        <v>481</v>
      </c>
      <c r="S152" s="1">
        <v>653</v>
      </c>
    </row>
    <row r="153" spans="2:19" ht="15.75" customHeight="1" x14ac:dyDescent="0.2">
      <c r="B153" s="1">
        <v>1</v>
      </c>
      <c r="C153" s="6"/>
      <c r="E153" s="1">
        <v>0</v>
      </c>
      <c r="P153" s="1">
        <v>695</v>
      </c>
      <c r="S153" s="1">
        <v>0</v>
      </c>
    </row>
    <row r="154" spans="2:19" ht="15.75" customHeight="1" x14ac:dyDescent="0.2">
      <c r="B154" s="1">
        <v>1</v>
      </c>
      <c r="C154" s="6"/>
      <c r="E154" s="1">
        <v>0</v>
      </c>
      <c r="P154" s="1">
        <v>702</v>
      </c>
      <c r="S154" s="1">
        <v>907</v>
      </c>
    </row>
    <row r="155" spans="2:19" ht="15.75" customHeight="1" x14ac:dyDescent="0.2">
      <c r="B155" s="1">
        <v>0</v>
      </c>
      <c r="C155" s="6"/>
      <c r="E155" s="1">
        <v>1</v>
      </c>
      <c r="P155" s="1">
        <v>749</v>
      </c>
      <c r="S155" s="1">
        <v>1025</v>
      </c>
    </row>
    <row r="156" spans="2:19" ht="15.75" customHeight="1" x14ac:dyDescent="0.2">
      <c r="B156" s="1">
        <v>0</v>
      </c>
      <c r="C156" s="6"/>
      <c r="E156" s="1">
        <v>1</v>
      </c>
      <c r="P156" s="1">
        <v>955</v>
      </c>
      <c r="S156" s="1">
        <v>512</v>
      </c>
    </row>
    <row r="157" spans="2:19" ht="15.75" customHeight="1" x14ac:dyDescent="0.2">
      <c r="B157" s="1">
        <v>0</v>
      </c>
      <c r="C157" s="6"/>
      <c r="E157" s="1">
        <v>1</v>
      </c>
      <c r="P157" s="1">
        <v>817</v>
      </c>
      <c r="S157" s="1">
        <v>847</v>
      </c>
    </row>
    <row r="158" spans="2:19" ht="15.75" customHeight="1" x14ac:dyDescent="0.2">
      <c r="B158" s="1">
        <v>0</v>
      </c>
      <c r="C158" s="6"/>
      <c r="E158" s="1">
        <v>1</v>
      </c>
      <c r="P158" s="1">
        <v>816</v>
      </c>
      <c r="S158" s="1">
        <v>573</v>
      </c>
    </row>
    <row r="159" spans="2:19" ht="15.75" customHeight="1" x14ac:dyDescent="0.2">
      <c r="B159" s="1">
        <v>0</v>
      </c>
      <c r="C159" s="6"/>
      <c r="E159" s="1">
        <v>0</v>
      </c>
      <c r="P159" s="1">
        <v>511</v>
      </c>
      <c r="S159" s="1">
        <v>0</v>
      </c>
    </row>
    <row r="160" spans="2:19" ht="15.75" customHeight="1" x14ac:dyDescent="0.2">
      <c r="B160" s="1">
        <v>0</v>
      </c>
      <c r="C160" s="6"/>
      <c r="E160" s="1">
        <v>0</v>
      </c>
      <c r="P160" s="1">
        <v>0</v>
      </c>
      <c r="S160" s="1">
        <v>946</v>
      </c>
    </row>
    <row r="161" spans="2:19" ht="15.75" customHeight="1" x14ac:dyDescent="0.2">
      <c r="B161" s="1">
        <v>0</v>
      </c>
      <c r="C161" s="6"/>
      <c r="E161" s="1">
        <v>0</v>
      </c>
      <c r="P161" s="1">
        <v>956</v>
      </c>
      <c r="S161" s="1">
        <v>432</v>
      </c>
    </row>
    <row r="162" spans="2:19" ht="15.75" customHeight="1" x14ac:dyDescent="0.2">
      <c r="B162" s="1">
        <v>1</v>
      </c>
      <c r="C162" s="6"/>
      <c r="E162" s="1">
        <v>0</v>
      </c>
      <c r="P162" s="1">
        <v>915</v>
      </c>
      <c r="S162" s="1">
        <v>79</v>
      </c>
    </row>
    <row r="163" spans="2:19" ht="15.75" customHeight="1" x14ac:dyDescent="0.2">
      <c r="B163" s="1">
        <v>1</v>
      </c>
      <c r="C163" s="6"/>
      <c r="E163" s="1">
        <v>0</v>
      </c>
      <c r="P163" s="1">
        <v>601</v>
      </c>
      <c r="S163" s="1">
        <v>685</v>
      </c>
    </row>
    <row r="164" spans="2:19" ht="15.75" customHeight="1" x14ac:dyDescent="0.2">
      <c r="B164" s="1">
        <v>1</v>
      </c>
      <c r="C164" s="6"/>
      <c r="E164" s="1">
        <v>1</v>
      </c>
      <c r="P164" s="1">
        <v>1000</v>
      </c>
      <c r="S164" s="1">
        <v>1044</v>
      </c>
    </row>
    <row r="165" spans="2:19" ht="15.75" customHeight="1" x14ac:dyDescent="0.2">
      <c r="B165" s="1">
        <v>1</v>
      </c>
      <c r="C165" s="6"/>
      <c r="E165" s="1">
        <v>1</v>
      </c>
      <c r="P165" s="1">
        <v>855</v>
      </c>
      <c r="S165" s="1">
        <v>643</v>
      </c>
    </row>
    <row r="166" spans="2:19" ht="15.75" customHeight="1" x14ac:dyDescent="0.2">
      <c r="B166" s="1">
        <v>0</v>
      </c>
      <c r="C166" s="6"/>
      <c r="E166" s="1">
        <v>1</v>
      </c>
      <c r="P166" s="1">
        <v>0</v>
      </c>
      <c r="S166" s="1">
        <v>801</v>
      </c>
    </row>
    <row r="167" spans="2:19" ht="15.75" customHeight="1" x14ac:dyDescent="0.2">
      <c r="B167" s="1">
        <v>1</v>
      </c>
      <c r="C167" s="6"/>
      <c r="E167" s="1">
        <v>0</v>
      </c>
      <c r="P167" s="1">
        <v>564</v>
      </c>
      <c r="S167" s="1">
        <v>592</v>
      </c>
    </row>
    <row r="168" spans="2:19" ht="15.75" customHeight="1" x14ac:dyDescent="0.2">
      <c r="B168" s="1">
        <v>1</v>
      </c>
      <c r="C168" s="6"/>
      <c r="E168" s="1">
        <v>1</v>
      </c>
      <c r="P168" s="1">
        <v>722</v>
      </c>
      <c r="S168" s="1">
        <v>911</v>
      </c>
    </row>
    <row r="169" spans="2:19" ht="15.75" customHeight="1" x14ac:dyDescent="0.2">
      <c r="B169" s="1">
        <v>1</v>
      </c>
      <c r="C169" s="6"/>
      <c r="E169" s="1">
        <v>1</v>
      </c>
      <c r="P169" s="1">
        <v>505</v>
      </c>
      <c r="S169" s="1">
        <v>429</v>
      </c>
    </row>
    <row r="170" spans="2:19" ht="15.75" customHeight="1" x14ac:dyDescent="0.2">
      <c r="B170" s="1">
        <v>1</v>
      </c>
      <c r="C170" s="6"/>
      <c r="E170" s="1">
        <v>1</v>
      </c>
      <c r="P170" s="1">
        <v>447</v>
      </c>
      <c r="S170" s="1">
        <v>836</v>
      </c>
    </row>
    <row r="171" spans="2:19" ht="15.75" customHeight="1" x14ac:dyDescent="0.2">
      <c r="B171" s="1">
        <v>1</v>
      </c>
      <c r="C171" s="6"/>
      <c r="E171" s="1">
        <v>0</v>
      </c>
      <c r="P171" s="1">
        <v>670</v>
      </c>
      <c r="S171" s="1">
        <v>0</v>
      </c>
    </row>
    <row r="172" spans="2:19" ht="15.75" customHeight="1" x14ac:dyDescent="0.2">
      <c r="B172" s="1">
        <v>0</v>
      </c>
      <c r="C172" s="6"/>
      <c r="E172" s="1">
        <v>1</v>
      </c>
      <c r="P172" s="1">
        <v>0</v>
      </c>
      <c r="S172" s="1">
        <v>601</v>
      </c>
    </row>
    <row r="173" spans="2:19" ht="15.75" customHeight="1" x14ac:dyDescent="0.2">
      <c r="B173" s="1">
        <v>1</v>
      </c>
      <c r="C173" s="6"/>
      <c r="E173" s="1">
        <v>1</v>
      </c>
      <c r="P173" s="1">
        <v>563</v>
      </c>
      <c r="S173" s="1">
        <v>719</v>
      </c>
    </row>
    <row r="174" spans="2:19" ht="15.75" customHeight="1" x14ac:dyDescent="0.2">
      <c r="B174" s="1">
        <v>1</v>
      </c>
      <c r="C174" s="6"/>
      <c r="E174" s="1">
        <v>1</v>
      </c>
      <c r="P174" s="1">
        <v>842</v>
      </c>
      <c r="S174" s="1">
        <v>958</v>
      </c>
    </row>
    <row r="175" spans="2:19" ht="15.75" customHeight="1" x14ac:dyDescent="0.2">
      <c r="B175" s="1">
        <v>1</v>
      </c>
      <c r="C175" s="6"/>
      <c r="E175" s="1">
        <v>0</v>
      </c>
      <c r="P175" s="1">
        <v>441</v>
      </c>
      <c r="S175" s="1">
        <v>0</v>
      </c>
    </row>
    <row r="176" spans="2:19" ht="15.75" customHeight="1" x14ac:dyDescent="0.2">
      <c r="B176" s="1">
        <v>1</v>
      </c>
      <c r="C176" s="6"/>
      <c r="E176" s="1">
        <v>1</v>
      </c>
      <c r="P176" s="1">
        <v>727</v>
      </c>
      <c r="S176" s="1">
        <v>907</v>
      </c>
    </row>
    <row r="177" spans="2:19" ht="15.75" customHeight="1" x14ac:dyDescent="0.2">
      <c r="B177" s="1">
        <v>0</v>
      </c>
      <c r="C177" s="6"/>
      <c r="E177" s="1">
        <v>1</v>
      </c>
      <c r="P177" s="1">
        <v>438</v>
      </c>
      <c r="S177" s="1">
        <v>865</v>
      </c>
    </row>
    <row r="178" spans="2:19" ht="15.75" customHeight="1" x14ac:dyDescent="0.2">
      <c r="B178" s="1">
        <v>1</v>
      </c>
      <c r="C178" s="6"/>
      <c r="E178" s="1">
        <v>1</v>
      </c>
      <c r="P178" s="1">
        <v>741</v>
      </c>
      <c r="S178" s="1">
        <v>536</v>
      </c>
    </row>
    <row r="179" spans="2:19" ht="15.75" customHeight="1" x14ac:dyDescent="0.2">
      <c r="B179" s="1">
        <v>1</v>
      </c>
      <c r="C179" s="6"/>
      <c r="E179" s="1">
        <v>0</v>
      </c>
      <c r="P179" s="1">
        <v>731</v>
      </c>
      <c r="S179" s="1">
        <v>863</v>
      </c>
    </row>
    <row r="180" spans="2:19" ht="15.75" customHeight="1" x14ac:dyDescent="0.2">
      <c r="B180" s="1">
        <v>1</v>
      </c>
      <c r="C180" s="6"/>
      <c r="E180" s="1">
        <v>0</v>
      </c>
      <c r="P180" s="1">
        <v>674</v>
      </c>
      <c r="S180" s="1">
        <v>461</v>
      </c>
    </row>
    <row r="181" spans="2:19" ht="15.75" customHeight="1" x14ac:dyDescent="0.2">
      <c r="B181" s="1">
        <v>0</v>
      </c>
      <c r="C181" s="6"/>
      <c r="E181" s="1">
        <v>1</v>
      </c>
      <c r="P181" s="1">
        <v>993</v>
      </c>
      <c r="S181" s="1">
        <v>636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0</v>
      </c>
      <c r="C2" s="7">
        <v>1</v>
      </c>
      <c r="D2" s="1">
        <v>1</v>
      </c>
      <c r="E2" s="1">
        <v>1</v>
      </c>
      <c r="F2" s="1">
        <v>0</v>
      </c>
      <c r="G2" s="1" t="s">
        <v>19</v>
      </c>
      <c r="H2" s="1">
        <f t="shared" ref="H2:I2" si="0">COUNTIF(A2:A181, 1)</f>
        <v>16</v>
      </c>
      <c r="I2" s="1">
        <f t="shared" si="0"/>
        <v>167</v>
      </c>
      <c r="J2" s="1">
        <f>COUNTIF(C2:C181, 0)</f>
        <v>49</v>
      </c>
      <c r="K2" s="1">
        <f t="shared" ref="K2:L2" si="1">COUNTIF(D2:D181, 1)</f>
        <v>14</v>
      </c>
      <c r="L2" s="1">
        <f t="shared" si="1"/>
        <v>164</v>
      </c>
      <c r="M2" s="1">
        <f>COUNTIF(F2:F181, 0)</f>
        <v>54</v>
      </c>
      <c r="O2" s="1">
        <v>2357</v>
      </c>
      <c r="P2" s="1">
        <v>625</v>
      </c>
      <c r="Q2" s="7">
        <v>2577</v>
      </c>
      <c r="R2" s="6">
        <v>2105</v>
      </c>
      <c r="S2" s="6">
        <v>647</v>
      </c>
      <c r="T2" s="7">
        <v>2887</v>
      </c>
      <c r="U2" s="1" t="s">
        <v>20</v>
      </c>
      <c r="V2" s="1">
        <f t="shared" ref="V2:AA2" si="2">COUNTIF(O2:O181, 0)</f>
        <v>0</v>
      </c>
      <c r="W2" s="1">
        <f t="shared" si="2"/>
        <v>1</v>
      </c>
      <c r="X2" s="1">
        <f t="shared" si="2"/>
        <v>0</v>
      </c>
      <c r="Y2" s="1">
        <f t="shared" si="2"/>
        <v>0</v>
      </c>
      <c r="Z2" s="1">
        <f t="shared" si="2"/>
        <v>2</v>
      </c>
      <c r="AA2" s="1">
        <f t="shared" si="2"/>
        <v>0</v>
      </c>
    </row>
    <row r="3" spans="1:27" x14ac:dyDescent="0.2">
      <c r="A3" s="1">
        <v>1</v>
      </c>
      <c r="B3" s="1">
        <v>1</v>
      </c>
      <c r="C3" s="7">
        <v>1</v>
      </c>
      <c r="D3" s="1">
        <v>1</v>
      </c>
      <c r="E3" s="1">
        <v>1</v>
      </c>
      <c r="F3" s="1">
        <v>0</v>
      </c>
      <c r="G3" s="1" t="s">
        <v>21</v>
      </c>
      <c r="H3" s="1">
        <f>H2/18</f>
        <v>0.88888888888888884</v>
      </c>
      <c r="I3" s="1">
        <f>I2/180</f>
        <v>0.92777777777777781</v>
      </c>
      <c r="J3" s="1">
        <f>J2/60</f>
        <v>0.81666666666666665</v>
      </c>
      <c r="K3" s="1">
        <f>K2/18</f>
        <v>0.77777777777777779</v>
      </c>
      <c r="L3" s="1">
        <f>L2/180</f>
        <v>0.91111111111111109</v>
      </c>
      <c r="M3" s="1">
        <f>M2/60</f>
        <v>0.9</v>
      </c>
      <c r="O3" s="1">
        <v>4254</v>
      </c>
      <c r="P3" s="1">
        <v>712</v>
      </c>
      <c r="Q3" s="7">
        <v>2297</v>
      </c>
      <c r="R3" s="6">
        <v>4540</v>
      </c>
      <c r="S3" s="6">
        <v>623</v>
      </c>
      <c r="T3" s="7">
        <v>2586</v>
      </c>
      <c r="U3" s="5" t="s">
        <v>22</v>
      </c>
      <c r="V3" s="1">
        <f>SUM(O2:O181)/(18-V2)</f>
        <v>5272.833333333333</v>
      </c>
      <c r="W3" s="1">
        <f>SUM(P2:P181)/(180-W2)</f>
        <v>588.02793296089385</v>
      </c>
      <c r="X3" s="1">
        <f>SUM(Q2:Q181)/(60-X2)</f>
        <v>1624.3166666666666</v>
      </c>
      <c r="Y3" s="1">
        <f>SUM(R2:R181)/(18-Y2)</f>
        <v>4116.3888888888887</v>
      </c>
      <c r="Z3" s="1">
        <f>SUM(S2:S181)/(180-Z2)</f>
        <v>677.94382022471905</v>
      </c>
      <c r="AA3" s="1">
        <f>SUM(T2:T181)/(60-AA2)</f>
        <v>1752</v>
      </c>
    </row>
    <row r="4" spans="1:27" x14ac:dyDescent="0.2">
      <c r="A4" s="1">
        <v>1</v>
      </c>
      <c r="B4" s="1">
        <v>1</v>
      </c>
      <c r="C4" s="7">
        <v>1</v>
      </c>
      <c r="D4" s="1">
        <v>1</v>
      </c>
      <c r="E4" s="1">
        <v>1</v>
      </c>
      <c r="F4" s="1">
        <v>0</v>
      </c>
      <c r="O4" s="1">
        <v>3691</v>
      </c>
      <c r="P4" s="1">
        <v>574</v>
      </c>
      <c r="Q4" s="7">
        <v>5803</v>
      </c>
      <c r="R4" s="6">
        <v>2662</v>
      </c>
      <c r="S4" s="6">
        <v>684</v>
      </c>
      <c r="T4" s="7">
        <v>1333</v>
      </c>
    </row>
    <row r="5" spans="1:27" x14ac:dyDescent="0.2">
      <c r="A5" s="1">
        <v>0</v>
      </c>
      <c r="B5" s="1">
        <v>1</v>
      </c>
      <c r="C5" s="7">
        <v>0</v>
      </c>
      <c r="D5" s="1">
        <v>0</v>
      </c>
      <c r="E5" s="1">
        <v>1</v>
      </c>
      <c r="F5" s="1">
        <v>0</v>
      </c>
      <c r="O5" s="1">
        <v>4095</v>
      </c>
      <c r="P5" s="1">
        <v>581</v>
      </c>
      <c r="Q5" s="7">
        <v>5563</v>
      </c>
      <c r="R5" s="6">
        <v>3123</v>
      </c>
      <c r="S5" s="6">
        <v>595</v>
      </c>
      <c r="T5" s="7">
        <v>1473</v>
      </c>
    </row>
    <row r="6" spans="1:27" x14ac:dyDescent="0.2">
      <c r="A6" s="1">
        <v>1</v>
      </c>
      <c r="B6" s="1">
        <v>1</v>
      </c>
      <c r="C6" s="7">
        <v>0</v>
      </c>
      <c r="D6" s="1">
        <v>1</v>
      </c>
      <c r="E6" s="1">
        <v>1</v>
      </c>
      <c r="F6" s="1">
        <v>0</v>
      </c>
      <c r="O6" s="1">
        <v>5171</v>
      </c>
      <c r="P6" s="1">
        <v>843</v>
      </c>
      <c r="Q6" s="7">
        <v>1496</v>
      </c>
      <c r="R6" s="6">
        <v>5469</v>
      </c>
      <c r="S6" s="6">
        <v>617</v>
      </c>
      <c r="T6" s="7">
        <v>1007</v>
      </c>
    </row>
    <row r="7" spans="1:27" x14ac:dyDescent="0.2">
      <c r="A7" s="1">
        <v>1</v>
      </c>
      <c r="B7" s="1">
        <v>0</v>
      </c>
      <c r="C7" s="7">
        <v>0</v>
      </c>
      <c r="D7" s="1">
        <v>1</v>
      </c>
      <c r="E7" s="1">
        <v>1</v>
      </c>
      <c r="F7" s="1">
        <v>0</v>
      </c>
      <c r="O7" s="1">
        <v>4939</v>
      </c>
      <c r="P7" s="1">
        <v>674</v>
      </c>
      <c r="Q7" s="7">
        <v>3542</v>
      </c>
      <c r="R7" s="6">
        <v>3506</v>
      </c>
      <c r="S7" s="6">
        <v>696</v>
      </c>
      <c r="T7" s="7">
        <v>1693</v>
      </c>
    </row>
    <row r="8" spans="1:27" x14ac:dyDescent="0.2">
      <c r="A8" s="1">
        <v>0</v>
      </c>
      <c r="B8" s="1">
        <v>1</v>
      </c>
      <c r="C8" s="7">
        <v>0</v>
      </c>
      <c r="D8" s="1">
        <v>1</v>
      </c>
      <c r="E8" s="1">
        <v>1</v>
      </c>
      <c r="F8" s="1">
        <v>0</v>
      </c>
      <c r="O8" s="1">
        <v>5613</v>
      </c>
      <c r="P8" s="1">
        <v>609</v>
      </c>
      <c r="Q8" s="7">
        <v>1325</v>
      </c>
      <c r="R8" s="6">
        <v>2469</v>
      </c>
      <c r="S8" s="6">
        <v>782</v>
      </c>
      <c r="T8" s="7">
        <v>2527</v>
      </c>
    </row>
    <row r="9" spans="1:27" x14ac:dyDescent="0.2">
      <c r="A9" s="1">
        <v>1</v>
      </c>
      <c r="B9" s="1">
        <v>0</v>
      </c>
      <c r="C9" s="7">
        <v>0</v>
      </c>
      <c r="D9" s="1">
        <v>0</v>
      </c>
      <c r="E9" s="1">
        <v>1</v>
      </c>
      <c r="F9" s="1">
        <v>0</v>
      </c>
      <c r="O9" s="1">
        <v>5884</v>
      </c>
      <c r="P9" s="1">
        <v>703</v>
      </c>
      <c r="Q9" s="7">
        <v>1446</v>
      </c>
      <c r="R9" s="6">
        <v>5690</v>
      </c>
      <c r="S9" s="6">
        <v>749</v>
      </c>
      <c r="T9" s="7">
        <v>2756</v>
      </c>
    </row>
    <row r="10" spans="1:27" x14ac:dyDescent="0.2">
      <c r="A10" s="1">
        <v>1</v>
      </c>
      <c r="B10" s="1">
        <v>1</v>
      </c>
      <c r="C10" s="7">
        <v>0</v>
      </c>
      <c r="D10" s="1">
        <v>1</v>
      </c>
      <c r="E10" s="1">
        <v>0</v>
      </c>
      <c r="F10" s="1">
        <v>0</v>
      </c>
      <c r="O10" s="1">
        <v>5648</v>
      </c>
      <c r="P10" s="1">
        <v>630</v>
      </c>
      <c r="Q10" s="7">
        <v>1626</v>
      </c>
      <c r="R10" s="6">
        <v>3398</v>
      </c>
      <c r="S10" s="6">
        <v>764</v>
      </c>
      <c r="T10" s="7">
        <v>1907</v>
      </c>
    </row>
    <row r="11" spans="1:27" x14ac:dyDescent="0.2">
      <c r="A11" s="1">
        <v>1</v>
      </c>
      <c r="B11" s="1">
        <v>1</v>
      </c>
      <c r="C11" s="7">
        <v>0</v>
      </c>
      <c r="D11" s="1">
        <v>1</v>
      </c>
      <c r="E11" s="1">
        <v>1</v>
      </c>
      <c r="F11" s="1">
        <v>0</v>
      </c>
      <c r="O11" s="1">
        <v>5533</v>
      </c>
      <c r="P11" s="1">
        <v>565</v>
      </c>
      <c r="Q11" s="7">
        <v>1317</v>
      </c>
      <c r="R11" s="6">
        <v>6181</v>
      </c>
      <c r="S11" s="6">
        <v>803</v>
      </c>
      <c r="T11" s="7">
        <v>2338</v>
      </c>
    </row>
    <row r="12" spans="1:27" x14ac:dyDescent="0.2">
      <c r="A12" s="1">
        <v>1</v>
      </c>
      <c r="B12" s="1">
        <v>1</v>
      </c>
      <c r="C12" s="7">
        <v>1</v>
      </c>
      <c r="D12" s="1">
        <v>0</v>
      </c>
      <c r="E12" s="1">
        <v>1</v>
      </c>
      <c r="F12" s="1">
        <v>1</v>
      </c>
      <c r="O12" s="1">
        <v>8199</v>
      </c>
      <c r="P12" s="1">
        <v>507</v>
      </c>
      <c r="Q12" s="7">
        <v>1106</v>
      </c>
      <c r="R12" s="6">
        <v>3661</v>
      </c>
      <c r="S12" s="6">
        <v>521</v>
      </c>
      <c r="T12" s="7">
        <v>2428</v>
      </c>
    </row>
    <row r="13" spans="1:27" x14ac:dyDescent="0.2">
      <c r="A13" s="1">
        <v>1</v>
      </c>
      <c r="B13" s="1">
        <v>0</v>
      </c>
      <c r="C13" s="7">
        <v>0</v>
      </c>
      <c r="D13" s="1">
        <v>1</v>
      </c>
      <c r="E13" s="1">
        <v>0</v>
      </c>
      <c r="F13" s="1">
        <v>0</v>
      </c>
      <c r="O13" s="1">
        <v>4095</v>
      </c>
      <c r="P13" s="1">
        <v>530</v>
      </c>
      <c r="Q13" s="7">
        <v>2483</v>
      </c>
      <c r="R13" s="6">
        <v>3794</v>
      </c>
      <c r="S13" s="6">
        <v>624</v>
      </c>
      <c r="T13" s="7">
        <v>1040</v>
      </c>
    </row>
    <row r="14" spans="1:27" x14ac:dyDescent="0.2">
      <c r="A14" s="1">
        <v>1</v>
      </c>
      <c r="B14" s="1">
        <v>0</v>
      </c>
      <c r="C14" s="7">
        <v>0</v>
      </c>
      <c r="D14" s="1">
        <v>1</v>
      </c>
      <c r="E14" s="1">
        <v>1</v>
      </c>
      <c r="F14" s="1">
        <v>0</v>
      </c>
      <c r="O14" s="1">
        <v>7507</v>
      </c>
      <c r="P14" s="1">
        <v>489</v>
      </c>
      <c r="Q14" s="7">
        <v>1044</v>
      </c>
      <c r="R14" s="6">
        <v>4522</v>
      </c>
      <c r="S14" s="6">
        <v>846</v>
      </c>
      <c r="T14" s="7">
        <v>976</v>
      </c>
    </row>
    <row r="15" spans="1:27" x14ac:dyDescent="0.2">
      <c r="A15" s="1">
        <v>1</v>
      </c>
      <c r="B15" s="1">
        <v>0</v>
      </c>
      <c r="C15" s="7">
        <v>0</v>
      </c>
      <c r="D15" s="1">
        <v>1</v>
      </c>
      <c r="E15" s="1">
        <v>1</v>
      </c>
      <c r="F15" s="1">
        <v>0</v>
      </c>
      <c r="O15" s="1">
        <v>3158</v>
      </c>
      <c r="P15" s="1">
        <v>0</v>
      </c>
      <c r="Q15" s="7">
        <v>1261</v>
      </c>
      <c r="R15" s="6">
        <v>4677</v>
      </c>
      <c r="S15" s="6">
        <v>652</v>
      </c>
      <c r="T15" s="7">
        <v>1161</v>
      </c>
    </row>
    <row r="16" spans="1:27" x14ac:dyDescent="0.2">
      <c r="A16" s="1">
        <v>1</v>
      </c>
      <c r="B16" s="1">
        <v>1</v>
      </c>
      <c r="C16" s="7">
        <v>0</v>
      </c>
      <c r="D16" s="1">
        <v>1</v>
      </c>
      <c r="E16" s="1">
        <v>1</v>
      </c>
      <c r="F16" s="1">
        <v>0</v>
      </c>
      <c r="O16" s="1">
        <v>5919</v>
      </c>
      <c r="P16" s="1">
        <v>862</v>
      </c>
      <c r="Q16" s="7">
        <v>2938</v>
      </c>
      <c r="R16" s="6">
        <v>2785</v>
      </c>
      <c r="S16" s="6">
        <v>611</v>
      </c>
      <c r="T16" s="7">
        <v>2754</v>
      </c>
    </row>
    <row r="17" spans="1:20" x14ac:dyDescent="0.2">
      <c r="A17" s="1">
        <v>1</v>
      </c>
      <c r="B17" s="1">
        <v>1</v>
      </c>
      <c r="C17" s="7">
        <v>0</v>
      </c>
      <c r="D17" s="1">
        <v>0</v>
      </c>
      <c r="E17" s="1">
        <v>1</v>
      </c>
      <c r="F17" s="1">
        <v>0</v>
      </c>
      <c r="O17" s="1">
        <v>7170</v>
      </c>
      <c r="P17" s="1">
        <v>564</v>
      </c>
      <c r="Q17" s="7">
        <v>1543</v>
      </c>
      <c r="R17" s="6">
        <v>6657</v>
      </c>
      <c r="S17" s="6">
        <v>778</v>
      </c>
      <c r="T17" s="7">
        <v>880</v>
      </c>
    </row>
    <row r="18" spans="1:20" x14ac:dyDescent="0.2">
      <c r="A18" s="1">
        <v>1</v>
      </c>
      <c r="B18" s="1">
        <v>1</v>
      </c>
      <c r="C18" s="7">
        <v>0</v>
      </c>
      <c r="D18" s="1">
        <v>1</v>
      </c>
      <c r="E18" s="1">
        <v>1</v>
      </c>
      <c r="F18" s="1">
        <v>0</v>
      </c>
      <c r="O18" s="1">
        <v>8195</v>
      </c>
      <c r="P18" s="1">
        <v>627</v>
      </c>
      <c r="Q18" s="7">
        <v>2229</v>
      </c>
      <c r="R18" s="6">
        <v>5535</v>
      </c>
      <c r="S18" s="6">
        <v>624</v>
      </c>
      <c r="T18" s="7">
        <v>927</v>
      </c>
    </row>
    <row r="19" spans="1:20" x14ac:dyDescent="0.2">
      <c r="A19" s="1">
        <v>1</v>
      </c>
      <c r="B19" s="1">
        <v>1</v>
      </c>
      <c r="C19" s="7">
        <v>0</v>
      </c>
      <c r="D19" s="1">
        <v>1</v>
      </c>
      <c r="E19" s="1">
        <v>1</v>
      </c>
      <c r="F19" s="1">
        <v>0</v>
      </c>
      <c r="O19" s="1">
        <v>3483</v>
      </c>
      <c r="P19" s="1">
        <v>889</v>
      </c>
      <c r="Q19" s="7">
        <v>965</v>
      </c>
      <c r="R19" s="6">
        <v>3321</v>
      </c>
      <c r="S19" s="6">
        <v>624</v>
      </c>
      <c r="T19" s="7">
        <v>701</v>
      </c>
    </row>
    <row r="20" spans="1:20" x14ac:dyDescent="0.2">
      <c r="B20" s="1">
        <v>1</v>
      </c>
      <c r="C20" s="7">
        <v>0</v>
      </c>
      <c r="E20" s="1">
        <v>1</v>
      </c>
      <c r="F20" s="1">
        <v>0</v>
      </c>
      <c r="P20" s="1">
        <v>608</v>
      </c>
      <c r="Q20" s="7">
        <v>923</v>
      </c>
      <c r="R20" s="6"/>
      <c r="S20" s="6">
        <v>542</v>
      </c>
      <c r="T20" s="7">
        <v>2395</v>
      </c>
    </row>
    <row r="21" spans="1:20" ht="15.75" customHeight="1" x14ac:dyDescent="0.2">
      <c r="B21" s="1">
        <v>1</v>
      </c>
      <c r="C21" s="7">
        <v>0</v>
      </c>
      <c r="E21" s="1">
        <v>1</v>
      </c>
      <c r="F21" s="1">
        <v>0</v>
      </c>
      <c r="P21" s="1">
        <v>671</v>
      </c>
      <c r="Q21" s="7">
        <v>1828</v>
      </c>
      <c r="R21" s="6"/>
      <c r="S21" s="6">
        <v>676</v>
      </c>
      <c r="T21" s="7">
        <v>1055</v>
      </c>
    </row>
    <row r="22" spans="1:20" ht="15.75" customHeight="1" x14ac:dyDescent="0.2">
      <c r="B22" s="1">
        <v>1</v>
      </c>
      <c r="C22" s="7">
        <v>1</v>
      </c>
      <c r="E22" s="1">
        <v>1</v>
      </c>
      <c r="F22" s="1">
        <v>1</v>
      </c>
      <c r="P22" s="1">
        <v>453</v>
      </c>
      <c r="Q22" s="7">
        <v>1081</v>
      </c>
      <c r="R22" s="6"/>
      <c r="S22" s="6">
        <v>858</v>
      </c>
      <c r="T22" s="7">
        <v>2036</v>
      </c>
    </row>
    <row r="23" spans="1:20" ht="15.75" customHeight="1" x14ac:dyDescent="0.2">
      <c r="B23" s="1">
        <v>1</v>
      </c>
      <c r="C23" s="7">
        <v>0</v>
      </c>
      <c r="E23" s="1">
        <v>1</v>
      </c>
      <c r="F23" s="1">
        <v>0</v>
      </c>
      <c r="P23" s="1">
        <v>644</v>
      </c>
      <c r="Q23" s="7">
        <v>1786</v>
      </c>
      <c r="R23" s="6"/>
      <c r="S23" s="6">
        <v>881</v>
      </c>
      <c r="T23" s="7">
        <v>1309</v>
      </c>
    </row>
    <row r="24" spans="1:20" ht="15.75" customHeight="1" x14ac:dyDescent="0.2">
      <c r="B24" s="1">
        <v>1</v>
      </c>
      <c r="C24" s="7">
        <v>0</v>
      </c>
      <c r="E24" s="1">
        <v>1</v>
      </c>
      <c r="F24" s="1">
        <v>0</v>
      </c>
      <c r="P24" s="1">
        <v>539</v>
      </c>
      <c r="Q24" s="7">
        <v>1789</v>
      </c>
      <c r="R24" s="6"/>
      <c r="S24" s="6">
        <v>713</v>
      </c>
      <c r="T24" s="7">
        <v>1880</v>
      </c>
    </row>
    <row r="25" spans="1:20" ht="15.75" customHeight="1" x14ac:dyDescent="0.2">
      <c r="B25" s="1">
        <v>1</v>
      </c>
      <c r="C25" s="7">
        <v>0</v>
      </c>
      <c r="E25" s="1">
        <v>1</v>
      </c>
      <c r="F25" s="1">
        <v>0</v>
      </c>
      <c r="P25" s="1">
        <v>609</v>
      </c>
      <c r="Q25" s="7">
        <v>1409</v>
      </c>
      <c r="R25" s="6"/>
      <c r="S25" s="6">
        <v>758</v>
      </c>
      <c r="T25" s="7">
        <v>804</v>
      </c>
    </row>
    <row r="26" spans="1:20" ht="15.75" customHeight="1" x14ac:dyDescent="0.2">
      <c r="B26" s="1">
        <v>1</v>
      </c>
      <c r="C26" s="7">
        <v>0</v>
      </c>
      <c r="E26" s="1">
        <v>0</v>
      </c>
      <c r="F26" s="1">
        <v>0</v>
      </c>
      <c r="P26" s="1">
        <v>640</v>
      </c>
      <c r="Q26" s="7">
        <v>987</v>
      </c>
      <c r="R26" s="6"/>
      <c r="S26" s="6">
        <v>900</v>
      </c>
      <c r="T26" s="7">
        <v>718</v>
      </c>
    </row>
    <row r="27" spans="1:20" ht="15.75" customHeight="1" x14ac:dyDescent="0.2">
      <c r="B27" s="1">
        <v>1</v>
      </c>
      <c r="C27" s="7">
        <v>0</v>
      </c>
      <c r="E27" s="1">
        <v>1</v>
      </c>
      <c r="F27" s="1">
        <v>0</v>
      </c>
      <c r="P27" s="1">
        <v>791</v>
      </c>
      <c r="Q27" s="7">
        <v>1042</v>
      </c>
      <c r="R27" s="6"/>
      <c r="S27" s="6">
        <v>468</v>
      </c>
      <c r="T27" s="7">
        <v>1817</v>
      </c>
    </row>
    <row r="28" spans="1:20" ht="15.75" customHeight="1" x14ac:dyDescent="0.2">
      <c r="B28" s="1">
        <v>1</v>
      </c>
      <c r="C28" s="7">
        <v>0</v>
      </c>
      <c r="E28" s="1">
        <v>1</v>
      </c>
      <c r="F28" s="1">
        <v>0</v>
      </c>
      <c r="P28" s="1">
        <v>589</v>
      </c>
      <c r="Q28" s="7">
        <v>2318</v>
      </c>
      <c r="R28" s="6"/>
      <c r="S28" s="6">
        <v>667</v>
      </c>
      <c r="T28" s="7">
        <v>1308</v>
      </c>
    </row>
    <row r="29" spans="1:20" ht="15.75" customHeight="1" x14ac:dyDescent="0.2">
      <c r="B29" s="1">
        <v>1</v>
      </c>
      <c r="C29" s="7">
        <v>0</v>
      </c>
      <c r="E29" s="1">
        <v>1</v>
      </c>
      <c r="F29" s="1">
        <v>0</v>
      </c>
      <c r="P29" s="1">
        <v>524</v>
      </c>
      <c r="Q29" s="7">
        <v>1166</v>
      </c>
      <c r="R29" s="6"/>
      <c r="S29" s="6">
        <v>489</v>
      </c>
      <c r="T29" s="7">
        <v>1738</v>
      </c>
    </row>
    <row r="30" spans="1:20" ht="15.75" customHeight="1" x14ac:dyDescent="0.2">
      <c r="B30" s="1">
        <v>1</v>
      </c>
      <c r="C30" s="7">
        <v>0</v>
      </c>
      <c r="E30" s="1">
        <v>0</v>
      </c>
      <c r="F30" s="1">
        <v>0</v>
      </c>
      <c r="P30" s="1">
        <v>675</v>
      </c>
      <c r="Q30" s="7">
        <v>1403</v>
      </c>
      <c r="R30" s="6"/>
      <c r="S30" s="6">
        <v>510</v>
      </c>
      <c r="T30" s="7">
        <v>1496</v>
      </c>
    </row>
    <row r="31" spans="1:20" ht="15.75" customHeight="1" x14ac:dyDescent="0.2">
      <c r="B31" s="1">
        <v>1</v>
      </c>
      <c r="C31" s="7">
        <v>1</v>
      </c>
      <c r="E31" s="1">
        <v>1</v>
      </c>
      <c r="F31" s="1">
        <v>0</v>
      </c>
      <c r="P31" s="1">
        <v>473</v>
      </c>
      <c r="Q31" s="7">
        <v>1618</v>
      </c>
      <c r="R31" s="6"/>
      <c r="S31" s="6">
        <v>750</v>
      </c>
      <c r="T31" s="7">
        <v>2178</v>
      </c>
    </row>
    <row r="32" spans="1:20" ht="15.75" customHeight="1" x14ac:dyDescent="0.2">
      <c r="B32" s="1">
        <v>1</v>
      </c>
      <c r="C32" s="7">
        <v>1</v>
      </c>
      <c r="E32" s="1">
        <v>1</v>
      </c>
      <c r="F32" s="1">
        <v>1</v>
      </c>
      <c r="P32" s="1">
        <v>616</v>
      </c>
      <c r="Q32" s="7">
        <v>2085</v>
      </c>
      <c r="R32" s="6"/>
      <c r="S32" s="6">
        <v>804</v>
      </c>
      <c r="T32" s="7">
        <v>3226</v>
      </c>
    </row>
    <row r="33" spans="2:20" ht="15.75" customHeight="1" x14ac:dyDescent="0.2">
      <c r="B33" s="1">
        <v>1</v>
      </c>
      <c r="C33" s="7">
        <v>0</v>
      </c>
      <c r="E33" s="1">
        <v>1</v>
      </c>
      <c r="F33" s="1">
        <v>0</v>
      </c>
      <c r="P33" s="1">
        <v>559</v>
      </c>
      <c r="Q33" s="7">
        <v>866</v>
      </c>
      <c r="R33" s="6"/>
      <c r="S33" s="6">
        <v>818</v>
      </c>
      <c r="T33" s="7">
        <v>1262</v>
      </c>
    </row>
    <row r="34" spans="2:20" ht="15.75" customHeight="1" x14ac:dyDescent="0.2">
      <c r="B34" s="1">
        <v>1</v>
      </c>
      <c r="C34" s="7">
        <v>0</v>
      </c>
      <c r="E34" s="1">
        <v>0</v>
      </c>
      <c r="F34" s="1">
        <v>0</v>
      </c>
      <c r="P34" s="1">
        <v>725</v>
      </c>
      <c r="Q34" s="7">
        <v>954</v>
      </c>
      <c r="R34" s="6"/>
      <c r="S34" s="6">
        <v>890</v>
      </c>
      <c r="T34" s="7">
        <v>981</v>
      </c>
    </row>
    <row r="35" spans="2:20" ht="15.75" customHeight="1" x14ac:dyDescent="0.2">
      <c r="B35" s="1">
        <v>1</v>
      </c>
      <c r="C35" s="7">
        <v>0</v>
      </c>
      <c r="E35" s="1">
        <v>1</v>
      </c>
      <c r="F35" s="1">
        <v>0</v>
      </c>
      <c r="P35" s="1">
        <v>411</v>
      </c>
      <c r="Q35" s="7">
        <v>1289</v>
      </c>
      <c r="R35" s="6"/>
      <c r="S35" s="6">
        <v>632</v>
      </c>
      <c r="T35" s="7">
        <v>1678</v>
      </c>
    </row>
    <row r="36" spans="2:20" ht="15.75" customHeight="1" x14ac:dyDescent="0.2">
      <c r="B36" s="1">
        <v>1</v>
      </c>
      <c r="C36" s="7">
        <v>0</v>
      </c>
      <c r="E36" s="1">
        <v>1</v>
      </c>
      <c r="F36" s="1">
        <v>0</v>
      </c>
      <c r="P36" s="1">
        <v>578</v>
      </c>
      <c r="Q36" s="7">
        <v>1321</v>
      </c>
      <c r="R36" s="6"/>
      <c r="S36" s="6">
        <v>1070</v>
      </c>
      <c r="T36" s="7">
        <v>1930</v>
      </c>
    </row>
    <row r="37" spans="2:20" ht="15.75" customHeight="1" x14ac:dyDescent="0.2">
      <c r="B37" s="1">
        <v>1</v>
      </c>
      <c r="C37" s="7">
        <v>0</v>
      </c>
      <c r="E37" s="1">
        <v>1</v>
      </c>
      <c r="F37" s="1">
        <v>0</v>
      </c>
      <c r="P37" s="1">
        <v>465</v>
      </c>
      <c r="Q37" s="7">
        <v>1724</v>
      </c>
      <c r="R37" s="6"/>
      <c r="S37" s="6">
        <v>813</v>
      </c>
      <c r="T37" s="7">
        <v>3574</v>
      </c>
    </row>
    <row r="38" spans="2:20" ht="15.75" customHeight="1" x14ac:dyDescent="0.2">
      <c r="B38" s="1">
        <v>1</v>
      </c>
      <c r="C38" s="7">
        <v>0</v>
      </c>
      <c r="E38" s="1">
        <v>1</v>
      </c>
      <c r="F38" s="1">
        <v>0</v>
      </c>
      <c r="P38" s="1">
        <v>423</v>
      </c>
      <c r="Q38" s="7">
        <v>1019</v>
      </c>
      <c r="R38" s="6"/>
      <c r="S38" s="6">
        <v>700</v>
      </c>
      <c r="T38" s="7">
        <v>1733</v>
      </c>
    </row>
    <row r="39" spans="2:20" ht="15.75" customHeight="1" x14ac:dyDescent="0.2">
      <c r="B39" s="1">
        <v>1</v>
      </c>
      <c r="C39" s="7">
        <v>0</v>
      </c>
      <c r="E39" s="1">
        <v>1</v>
      </c>
      <c r="F39" s="1">
        <v>0</v>
      </c>
      <c r="P39" s="1">
        <v>621</v>
      </c>
      <c r="Q39" s="7">
        <v>1120</v>
      </c>
      <c r="R39" s="6"/>
      <c r="S39" s="6">
        <v>722</v>
      </c>
      <c r="T39" s="7">
        <v>1528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1">
        <v>0</v>
      </c>
      <c r="P40" s="1">
        <v>588</v>
      </c>
      <c r="Q40" s="7">
        <v>1217</v>
      </c>
      <c r="R40" s="6"/>
      <c r="S40" s="6">
        <v>593</v>
      </c>
      <c r="T40" s="7">
        <v>1748</v>
      </c>
    </row>
    <row r="41" spans="2:20" ht="15.75" customHeight="1" x14ac:dyDescent="0.2">
      <c r="B41" s="1">
        <v>1</v>
      </c>
      <c r="C41" s="7">
        <v>0</v>
      </c>
      <c r="E41" s="1">
        <v>1</v>
      </c>
      <c r="F41" s="1">
        <v>0</v>
      </c>
      <c r="P41" s="1">
        <v>763</v>
      </c>
      <c r="Q41" s="7">
        <v>1306</v>
      </c>
      <c r="R41" s="6"/>
      <c r="S41" s="6">
        <v>736</v>
      </c>
      <c r="T41" s="7">
        <v>7110</v>
      </c>
    </row>
    <row r="42" spans="2:20" ht="15.75" customHeight="1" x14ac:dyDescent="0.2">
      <c r="B42" s="1">
        <v>1</v>
      </c>
      <c r="C42" s="7">
        <v>1</v>
      </c>
      <c r="E42" s="1">
        <v>1</v>
      </c>
      <c r="F42" s="1">
        <v>1</v>
      </c>
      <c r="P42" s="1">
        <v>553</v>
      </c>
      <c r="Q42" s="7">
        <v>1597</v>
      </c>
      <c r="R42" s="6"/>
      <c r="S42" s="6">
        <v>743</v>
      </c>
      <c r="T42" s="7">
        <v>2313</v>
      </c>
    </row>
    <row r="43" spans="2:20" ht="15.75" customHeight="1" x14ac:dyDescent="0.2">
      <c r="B43" s="1">
        <v>1</v>
      </c>
      <c r="C43" s="7">
        <v>0</v>
      </c>
      <c r="E43" s="1">
        <v>1</v>
      </c>
      <c r="F43" s="1">
        <v>1</v>
      </c>
      <c r="P43" s="1">
        <v>624</v>
      </c>
      <c r="Q43" s="7">
        <v>5876</v>
      </c>
      <c r="R43" s="6"/>
      <c r="S43" s="6">
        <v>445</v>
      </c>
      <c r="T43" s="7">
        <v>5028</v>
      </c>
    </row>
    <row r="44" spans="2:20" ht="15.75" customHeight="1" x14ac:dyDescent="0.2">
      <c r="B44" s="1">
        <v>1</v>
      </c>
      <c r="C44" s="7">
        <v>0</v>
      </c>
      <c r="E44" s="1">
        <v>0</v>
      </c>
      <c r="F44" s="1">
        <v>0</v>
      </c>
      <c r="P44" s="1">
        <v>759</v>
      </c>
      <c r="Q44" s="7">
        <v>785</v>
      </c>
      <c r="R44" s="6"/>
      <c r="S44" s="6">
        <v>573</v>
      </c>
      <c r="T44" s="7">
        <v>813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653</v>
      </c>
      <c r="Q45" s="7">
        <v>1131</v>
      </c>
      <c r="R45" s="6"/>
      <c r="S45" s="6">
        <v>778</v>
      </c>
      <c r="T45" s="7">
        <v>1066</v>
      </c>
    </row>
    <row r="46" spans="2:20" ht="15.75" customHeight="1" x14ac:dyDescent="0.2">
      <c r="B46" s="1">
        <v>0</v>
      </c>
      <c r="C46" s="7">
        <v>0</v>
      </c>
      <c r="E46" s="1">
        <v>1</v>
      </c>
      <c r="F46" s="1">
        <v>0</v>
      </c>
      <c r="P46" s="1">
        <v>827</v>
      </c>
      <c r="Q46" s="7">
        <v>1428</v>
      </c>
      <c r="R46" s="6"/>
      <c r="S46" s="6">
        <v>633</v>
      </c>
      <c r="T46" s="7">
        <v>1173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1">
        <v>0</v>
      </c>
      <c r="P47" s="1">
        <v>370</v>
      </c>
      <c r="Q47" s="7">
        <v>1125</v>
      </c>
      <c r="R47" s="6"/>
      <c r="S47" s="6">
        <v>656</v>
      </c>
      <c r="T47" s="7">
        <v>791</v>
      </c>
    </row>
    <row r="48" spans="2:20" ht="15.75" customHeight="1" x14ac:dyDescent="0.2">
      <c r="B48" s="1">
        <v>1</v>
      </c>
      <c r="C48" s="7">
        <v>0</v>
      </c>
      <c r="E48" s="1">
        <v>1</v>
      </c>
      <c r="F48" s="1">
        <v>0</v>
      </c>
      <c r="P48" s="1">
        <v>785</v>
      </c>
      <c r="Q48" s="7">
        <v>878</v>
      </c>
      <c r="R48" s="6"/>
      <c r="S48" s="6">
        <v>518</v>
      </c>
      <c r="T48" s="7">
        <v>838</v>
      </c>
    </row>
    <row r="49" spans="2:20" ht="15.75" customHeight="1" x14ac:dyDescent="0.2">
      <c r="B49" s="1">
        <v>1</v>
      </c>
      <c r="C49" s="7">
        <v>0</v>
      </c>
      <c r="E49" s="1">
        <v>1</v>
      </c>
      <c r="F49" s="1">
        <v>0</v>
      </c>
      <c r="P49" s="1">
        <v>631</v>
      </c>
      <c r="Q49" s="7">
        <v>1296</v>
      </c>
      <c r="R49" s="6"/>
      <c r="S49" s="6">
        <v>765</v>
      </c>
      <c r="T49" s="7">
        <v>1633</v>
      </c>
    </row>
    <row r="50" spans="2:20" ht="15.75" customHeight="1" x14ac:dyDescent="0.2">
      <c r="B50" s="1">
        <v>1</v>
      </c>
      <c r="C50" s="7">
        <v>0</v>
      </c>
      <c r="E50" s="1">
        <v>1</v>
      </c>
      <c r="F50" s="1">
        <v>0</v>
      </c>
      <c r="P50" s="1">
        <v>494</v>
      </c>
      <c r="Q50" s="7">
        <v>703</v>
      </c>
      <c r="R50" s="6"/>
      <c r="S50" s="6">
        <v>1076</v>
      </c>
      <c r="T50" s="7">
        <v>686</v>
      </c>
    </row>
    <row r="51" spans="2:20" ht="15.75" customHeight="1" x14ac:dyDescent="0.2">
      <c r="B51" s="1">
        <v>0</v>
      </c>
      <c r="C51" s="7">
        <v>0</v>
      </c>
      <c r="E51" s="1">
        <v>1</v>
      </c>
      <c r="F51" s="1">
        <v>0</v>
      </c>
      <c r="P51" s="1">
        <v>685</v>
      </c>
      <c r="Q51" s="7">
        <v>619</v>
      </c>
      <c r="R51" s="6"/>
      <c r="S51" s="6">
        <v>530</v>
      </c>
      <c r="T51" s="7">
        <v>522</v>
      </c>
    </row>
    <row r="52" spans="2:20" ht="15.75" customHeight="1" x14ac:dyDescent="0.2">
      <c r="B52" s="1">
        <v>1</v>
      </c>
      <c r="C52" s="7">
        <v>1</v>
      </c>
      <c r="E52" s="1">
        <v>1</v>
      </c>
      <c r="F52" s="1">
        <v>1</v>
      </c>
      <c r="P52" s="1">
        <v>731</v>
      </c>
      <c r="Q52" s="7">
        <v>771</v>
      </c>
      <c r="R52" s="6"/>
      <c r="S52" s="6">
        <v>385</v>
      </c>
      <c r="T52" s="7">
        <v>1380</v>
      </c>
    </row>
    <row r="53" spans="2:20" ht="15.75" customHeight="1" x14ac:dyDescent="0.2">
      <c r="B53" s="1">
        <v>1</v>
      </c>
      <c r="C53" s="7">
        <v>1</v>
      </c>
      <c r="E53" s="1">
        <v>1</v>
      </c>
      <c r="F53" s="1">
        <v>0</v>
      </c>
      <c r="P53" s="1">
        <v>482</v>
      </c>
      <c r="Q53" s="7">
        <v>1747</v>
      </c>
      <c r="R53" s="6"/>
      <c r="S53" s="6">
        <v>616</v>
      </c>
      <c r="T53" s="7">
        <v>3889</v>
      </c>
    </row>
    <row r="54" spans="2:20" ht="15.75" customHeight="1" x14ac:dyDescent="0.2">
      <c r="B54" s="1">
        <v>1</v>
      </c>
      <c r="C54" s="7">
        <v>1</v>
      </c>
      <c r="E54" s="1">
        <v>1</v>
      </c>
      <c r="F54" s="1">
        <v>0</v>
      </c>
      <c r="P54" s="1">
        <v>625</v>
      </c>
      <c r="Q54" s="7">
        <v>1950</v>
      </c>
      <c r="R54" s="6"/>
      <c r="S54" s="6">
        <v>838</v>
      </c>
      <c r="T54" s="7">
        <v>902</v>
      </c>
    </row>
    <row r="55" spans="2:20" ht="15.75" customHeight="1" x14ac:dyDescent="0.2">
      <c r="B55" s="1">
        <v>1</v>
      </c>
      <c r="C55" s="7">
        <v>0</v>
      </c>
      <c r="E55" s="1">
        <v>1</v>
      </c>
      <c r="F55" s="1">
        <v>0</v>
      </c>
      <c r="P55" s="1">
        <v>519</v>
      </c>
      <c r="Q55" s="7">
        <v>761</v>
      </c>
      <c r="R55" s="6"/>
      <c r="S55" s="6">
        <v>644</v>
      </c>
      <c r="T55" s="7">
        <v>1248</v>
      </c>
    </row>
    <row r="56" spans="2:20" ht="15.75" customHeight="1" x14ac:dyDescent="0.2">
      <c r="B56" s="1">
        <v>1</v>
      </c>
      <c r="C56" s="7">
        <v>0</v>
      </c>
      <c r="E56" s="1">
        <v>1</v>
      </c>
      <c r="F56" s="1">
        <v>0</v>
      </c>
      <c r="P56" s="1">
        <v>710</v>
      </c>
      <c r="Q56" s="7">
        <v>855</v>
      </c>
      <c r="R56" s="6"/>
      <c r="S56" s="6">
        <v>763</v>
      </c>
      <c r="T56" s="7">
        <v>1221</v>
      </c>
    </row>
    <row r="57" spans="2:20" ht="15.75" customHeight="1" x14ac:dyDescent="0.2">
      <c r="B57" s="1">
        <v>0</v>
      </c>
      <c r="C57" s="7">
        <v>0</v>
      </c>
      <c r="E57" s="1">
        <v>1</v>
      </c>
      <c r="F57" s="1">
        <v>0</v>
      </c>
      <c r="P57" s="1">
        <v>525</v>
      </c>
      <c r="Q57" s="7">
        <v>995</v>
      </c>
      <c r="R57" s="6"/>
      <c r="S57" s="6">
        <v>739</v>
      </c>
      <c r="T57" s="7">
        <v>1884</v>
      </c>
    </row>
    <row r="58" spans="2:20" ht="15.75" customHeight="1" x14ac:dyDescent="0.2">
      <c r="B58" s="1">
        <v>1</v>
      </c>
      <c r="C58" s="7">
        <v>0</v>
      </c>
      <c r="E58" s="1">
        <v>1</v>
      </c>
      <c r="F58" s="1">
        <v>0</v>
      </c>
      <c r="P58" s="1">
        <v>363</v>
      </c>
      <c r="Q58" s="7">
        <v>729</v>
      </c>
      <c r="R58" s="6"/>
      <c r="S58" s="6">
        <v>833</v>
      </c>
      <c r="T58" s="7">
        <v>727</v>
      </c>
    </row>
    <row r="59" spans="2:20" ht="15.75" customHeight="1" x14ac:dyDescent="0.2">
      <c r="B59" s="1">
        <v>0</v>
      </c>
      <c r="C59" s="7">
        <v>0</v>
      </c>
      <c r="E59" s="1">
        <v>1</v>
      </c>
      <c r="F59" s="1">
        <v>0</v>
      </c>
      <c r="P59" s="1">
        <v>522</v>
      </c>
      <c r="Q59" s="7">
        <v>1056</v>
      </c>
      <c r="R59" s="6"/>
      <c r="S59" s="6">
        <v>728</v>
      </c>
      <c r="T59" s="7">
        <v>1104</v>
      </c>
    </row>
    <row r="60" spans="2:20" ht="15.75" customHeight="1" x14ac:dyDescent="0.2">
      <c r="B60" s="1">
        <v>1</v>
      </c>
      <c r="C60" s="7">
        <v>0</v>
      </c>
      <c r="E60" s="1">
        <v>1</v>
      </c>
      <c r="F60" s="1">
        <v>0</v>
      </c>
      <c r="P60" s="1">
        <v>465</v>
      </c>
      <c r="Q60" s="7">
        <v>1258</v>
      </c>
      <c r="R60" s="6"/>
      <c r="S60" s="6">
        <v>374</v>
      </c>
      <c r="T60" s="7">
        <v>1527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831</v>
      </c>
      <c r="Q61" s="7">
        <v>1087</v>
      </c>
      <c r="R61" s="6"/>
      <c r="S61" s="6">
        <v>653</v>
      </c>
      <c r="T61" s="7">
        <v>1497</v>
      </c>
    </row>
    <row r="62" spans="2:20" ht="15.75" customHeight="1" x14ac:dyDescent="0.2">
      <c r="B62" s="1">
        <v>1</v>
      </c>
      <c r="C62" s="6"/>
      <c r="E62" s="1">
        <v>1</v>
      </c>
      <c r="P62" s="1">
        <v>677</v>
      </c>
      <c r="Q62" s="6"/>
      <c r="R62" s="6"/>
      <c r="S62" s="6">
        <v>682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412</v>
      </c>
      <c r="Q63" s="6"/>
      <c r="R63" s="6"/>
      <c r="S63" s="6">
        <v>528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683</v>
      </c>
      <c r="Q64" s="6"/>
      <c r="R64" s="6"/>
      <c r="S64" s="6">
        <v>607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657</v>
      </c>
      <c r="Q65" s="6"/>
      <c r="R65" s="6"/>
      <c r="S65" s="6">
        <v>590</v>
      </c>
      <c r="T65" s="6"/>
    </row>
    <row r="66" spans="2:20" ht="15.75" customHeight="1" x14ac:dyDescent="0.2">
      <c r="B66" s="1">
        <v>0</v>
      </c>
      <c r="C66" s="6"/>
      <c r="E66" s="1">
        <v>1</v>
      </c>
      <c r="P66" s="1">
        <v>696</v>
      </c>
      <c r="Q66" s="6"/>
      <c r="R66" s="6"/>
      <c r="S66" s="6">
        <v>708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462</v>
      </c>
      <c r="Q67" s="6"/>
      <c r="R67" s="6"/>
      <c r="S67" s="6">
        <v>738</v>
      </c>
      <c r="T67" s="6"/>
    </row>
    <row r="68" spans="2:20" ht="15.75" customHeight="1" x14ac:dyDescent="0.2">
      <c r="B68" s="1">
        <v>1</v>
      </c>
      <c r="C68" s="6"/>
      <c r="E68" s="1">
        <v>1</v>
      </c>
      <c r="P68" s="1">
        <v>589</v>
      </c>
      <c r="Q68" s="6"/>
      <c r="R68" s="6"/>
      <c r="S68" s="6">
        <v>521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643</v>
      </c>
      <c r="Q69" s="6"/>
      <c r="R69" s="6"/>
      <c r="S69" s="6">
        <v>830</v>
      </c>
      <c r="T69" s="6"/>
    </row>
    <row r="70" spans="2:20" ht="15.75" customHeight="1" x14ac:dyDescent="0.2">
      <c r="B70" s="1">
        <v>1</v>
      </c>
      <c r="C70" s="6"/>
      <c r="E70" s="1">
        <v>1</v>
      </c>
      <c r="P70" s="1">
        <v>458</v>
      </c>
      <c r="Q70" s="6"/>
      <c r="R70" s="6"/>
      <c r="S70" s="6">
        <v>933</v>
      </c>
      <c r="T70" s="6"/>
    </row>
    <row r="71" spans="2:20" ht="15.75" customHeight="1" x14ac:dyDescent="0.2">
      <c r="B71" s="1">
        <v>1</v>
      </c>
      <c r="C71" s="6"/>
      <c r="E71" s="1">
        <v>1</v>
      </c>
      <c r="P71" s="1">
        <v>633</v>
      </c>
      <c r="Q71" s="6"/>
      <c r="R71" s="6"/>
      <c r="S71" s="6">
        <v>653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743</v>
      </c>
      <c r="Q72" s="6"/>
      <c r="R72" s="6"/>
      <c r="S72" s="6">
        <v>1010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438</v>
      </c>
      <c r="Q73" s="6"/>
      <c r="R73" s="6"/>
      <c r="S73" s="6">
        <v>576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533</v>
      </c>
      <c r="Q74" s="6"/>
      <c r="R74" s="6"/>
      <c r="S74" s="6">
        <v>536</v>
      </c>
      <c r="T74" s="6"/>
    </row>
    <row r="75" spans="2:20" ht="15.75" customHeight="1" x14ac:dyDescent="0.2">
      <c r="B75" s="1">
        <v>1</v>
      </c>
      <c r="C75" s="6"/>
      <c r="E75" s="1">
        <v>1</v>
      </c>
      <c r="P75" s="1">
        <v>555</v>
      </c>
      <c r="Q75" s="6"/>
      <c r="R75" s="6"/>
      <c r="S75" s="6">
        <v>630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690</v>
      </c>
      <c r="Q76" s="6"/>
      <c r="R76" s="6"/>
      <c r="S76" s="6">
        <v>581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513</v>
      </c>
      <c r="Q77" s="6"/>
      <c r="R77" s="6"/>
      <c r="S77" s="6">
        <v>594</v>
      </c>
      <c r="T77" s="6"/>
    </row>
    <row r="78" spans="2:20" ht="15.75" customHeight="1" x14ac:dyDescent="0.2">
      <c r="B78" s="1">
        <v>1</v>
      </c>
      <c r="C78" s="6"/>
      <c r="E78" s="1">
        <v>1</v>
      </c>
      <c r="P78" s="1">
        <v>447</v>
      </c>
      <c r="Q78" s="6"/>
      <c r="R78" s="6"/>
      <c r="S78" s="6">
        <v>593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557</v>
      </c>
      <c r="Q79" s="6"/>
      <c r="R79" s="6"/>
      <c r="S79" s="6">
        <v>616</v>
      </c>
      <c r="T79" s="6"/>
    </row>
    <row r="80" spans="2:20" ht="15.75" customHeight="1" x14ac:dyDescent="0.2">
      <c r="B80" s="1">
        <v>1</v>
      </c>
      <c r="C80" s="6"/>
      <c r="E80" s="1">
        <v>1</v>
      </c>
      <c r="P80" s="1">
        <v>684</v>
      </c>
      <c r="Q80" s="6"/>
      <c r="R80" s="6"/>
      <c r="S80" s="6">
        <v>750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555</v>
      </c>
      <c r="Q81" s="6"/>
      <c r="R81" s="6"/>
      <c r="S81" s="6">
        <v>629</v>
      </c>
      <c r="T81" s="6"/>
    </row>
    <row r="82" spans="2:20" ht="15.75" customHeight="1" x14ac:dyDescent="0.2">
      <c r="B82" s="1">
        <v>1</v>
      </c>
      <c r="C82" s="6"/>
      <c r="E82" s="1">
        <v>1</v>
      </c>
      <c r="P82" s="1">
        <v>449</v>
      </c>
      <c r="Q82" s="6"/>
      <c r="R82" s="6"/>
      <c r="S82" s="6">
        <v>748</v>
      </c>
      <c r="T82" s="6"/>
    </row>
    <row r="83" spans="2:20" ht="15.75" customHeight="1" x14ac:dyDescent="0.2">
      <c r="B83" s="1">
        <v>1</v>
      </c>
      <c r="C83" s="6"/>
      <c r="E83" s="1">
        <v>1</v>
      </c>
      <c r="P83" s="1">
        <v>600</v>
      </c>
      <c r="Q83" s="6"/>
      <c r="R83" s="6"/>
      <c r="S83" s="6">
        <v>579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575</v>
      </c>
      <c r="Q84" s="6"/>
      <c r="R84" s="6"/>
      <c r="S84" s="6">
        <v>640</v>
      </c>
      <c r="T84" s="6"/>
    </row>
    <row r="85" spans="2:20" ht="15.75" customHeight="1" x14ac:dyDescent="0.2">
      <c r="B85" s="1">
        <v>1</v>
      </c>
      <c r="C85" s="6"/>
      <c r="E85" s="1">
        <v>1</v>
      </c>
      <c r="P85" s="1">
        <v>693</v>
      </c>
      <c r="Q85" s="6"/>
      <c r="R85" s="6"/>
      <c r="S85" s="6">
        <v>960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564</v>
      </c>
      <c r="Q86" s="6"/>
      <c r="R86" s="6"/>
      <c r="S86" s="6">
        <v>806</v>
      </c>
      <c r="T86" s="6"/>
    </row>
    <row r="87" spans="2:20" ht="15.75" customHeight="1" x14ac:dyDescent="0.2">
      <c r="B87" s="1">
        <v>1</v>
      </c>
      <c r="C87" s="6"/>
      <c r="E87" s="1">
        <v>1</v>
      </c>
      <c r="P87" s="1">
        <v>587</v>
      </c>
      <c r="Q87" s="6"/>
      <c r="R87" s="6"/>
      <c r="S87" s="6">
        <v>405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649</v>
      </c>
      <c r="Q88" s="6"/>
      <c r="R88" s="6"/>
      <c r="S88" s="6">
        <v>659</v>
      </c>
      <c r="T88" s="6"/>
    </row>
    <row r="89" spans="2:20" ht="15.75" customHeight="1" x14ac:dyDescent="0.2">
      <c r="B89" s="1">
        <v>1</v>
      </c>
      <c r="C89" s="6"/>
      <c r="E89" s="1">
        <v>1</v>
      </c>
      <c r="P89" s="1">
        <v>591</v>
      </c>
      <c r="Q89" s="6"/>
      <c r="R89" s="6"/>
      <c r="S89" s="6">
        <v>762</v>
      </c>
      <c r="T89" s="6"/>
    </row>
    <row r="90" spans="2:20" ht="15.75" customHeight="1" x14ac:dyDescent="0.2">
      <c r="B90" s="1">
        <v>1</v>
      </c>
      <c r="C90" s="6"/>
      <c r="E90" s="1">
        <v>1</v>
      </c>
      <c r="P90" s="1">
        <v>470</v>
      </c>
      <c r="Q90" s="6"/>
      <c r="R90" s="6"/>
      <c r="S90" s="6">
        <v>488</v>
      </c>
      <c r="T90" s="6"/>
    </row>
    <row r="91" spans="2:20" ht="15.75" customHeight="1" x14ac:dyDescent="0.2">
      <c r="B91" s="1">
        <v>1</v>
      </c>
      <c r="C91" s="6"/>
      <c r="E91" s="1">
        <v>0</v>
      </c>
      <c r="P91" s="1">
        <v>493</v>
      </c>
      <c r="Q91" s="6"/>
      <c r="R91" s="6"/>
      <c r="S91" s="6">
        <v>663</v>
      </c>
      <c r="T91" s="6"/>
    </row>
    <row r="92" spans="2:20" ht="15.75" customHeight="1" x14ac:dyDescent="0.2">
      <c r="B92" s="1">
        <v>1</v>
      </c>
      <c r="C92" s="6"/>
      <c r="E92" s="1">
        <v>0</v>
      </c>
      <c r="P92" s="1">
        <v>531</v>
      </c>
      <c r="Q92" s="6"/>
      <c r="R92" s="6"/>
      <c r="S92" s="6">
        <v>637</v>
      </c>
      <c r="T92" s="6"/>
    </row>
    <row r="93" spans="2:20" ht="15.75" customHeight="1" x14ac:dyDescent="0.2">
      <c r="B93" s="1">
        <v>0</v>
      </c>
      <c r="C93" s="6"/>
      <c r="E93" s="1">
        <v>1</v>
      </c>
      <c r="P93" s="1">
        <v>458</v>
      </c>
      <c r="Q93" s="6"/>
      <c r="R93" s="6"/>
      <c r="S93" s="6">
        <v>780</v>
      </c>
      <c r="T93" s="6"/>
    </row>
    <row r="94" spans="2:20" ht="15.75" customHeight="1" x14ac:dyDescent="0.2">
      <c r="B94" s="1">
        <v>1</v>
      </c>
      <c r="C94" s="6"/>
      <c r="E94" s="1">
        <v>1</v>
      </c>
      <c r="P94" s="1">
        <v>497</v>
      </c>
      <c r="Q94" s="6"/>
      <c r="R94" s="6"/>
      <c r="S94" s="6">
        <v>810</v>
      </c>
      <c r="T94" s="6"/>
    </row>
    <row r="95" spans="2:20" ht="15.75" customHeight="1" x14ac:dyDescent="0.2">
      <c r="B95" s="1">
        <v>1</v>
      </c>
      <c r="C95" s="6"/>
      <c r="E95" s="1">
        <v>1</v>
      </c>
      <c r="P95" s="1">
        <v>543</v>
      </c>
      <c r="Q95" s="6"/>
      <c r="R95" s="6"/>
      <c r="S95" s="6">
        <v>673</v>
      </c>
      <c r="T95" s="6"/>
    </row>
    <row r="96" spans="2:20" ht="15.75" customHeight="1" x14ac:dyDescent="0.2">
      <c r="B96" s="1">
        <v>1</v>
      </c>
      <c r="C96" s="6"/>
      <c r="E96" s="1">
        <v>1</v>
      </c>
      <c r="P96" s="1">
        <v>694</v>
      </c>
      <c r="Q96" s="6"/>
      <c r="R96" s="6"/>
      <c r="S96" s="6">
        <v>616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901</v>
      </c>
      <c r="Q97" s="6"/>
      <c r="R97" s="6"/>
      <c r="S97" s="6">
        <v>950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579</v>
      </c>
      <c r="Q98" s="6"/>
      <c r="R98" s="6"/>
      <c r="S98" s="6">
        <v>613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610</v>
      </c>
      <c r="Q99" s="6"/>
      <c r="R99" s="6"/>
      <c r="S99" s="6">
        <v>749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513</v>
      </c>
      <c r="Q100" s="6"/>
      <c r="R100" s="6"/>
      <c r="S100" s="6">
        <v>962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631</v>
      </c>
      <c r="Q101" s="6"/>
      <c r="R101" s="6"/>
      <c r="S101" s="6">
        <v>650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741</v>
      </c>
      <c r="Q102" s="6"/>
      <c r="R102" s="6"/>
      <c r="S102" s="6">
        <v>809</v>
      </c>
      <c r="T102" s="6"/>
    </row>
    <row r="103" spans="2:20" ht="15.75" customHeight="1" x14ac:dyDescent="0.2">
      <c r="B103" s="1">
        <v>1</v>
      </c>
      <c r="C103" s="6"/>
      <c r="E103" s="1">
        <v>1</v>
      </c>
      <c r="P103" s="1">
        <v>628</v>
      </c>
      <c r="Q103" s="6"/>
      <c r="R103" s="6"/>
      <c r="S103" s="6">
        <v>702</v>
      </c>
      <c r="T103" s="6"/>
    </row>
    <row r="104" spans="2:20" ht="15.75" customHeight="1" x14ac:dyDescent="0.2">
      <c r="B104" s="1">
        <v>1</v>
      </c>
      <c r="C104" s="6"/>
      <c r="E104" s="1">
        <v>1</v>
      </c>
      <c r="P104" s="1">
        <v>523</v>
      </c>
      <c r="Q104" s="6"/>
      <c r="R104" s="6"/>
      <c r="S104" s="6">
        <v>454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641</v>
      </c>
      <c r="Q105" s="6"/>
      <c r="R105" s="6"/>
      <c r="S105" s="6">
        <v>787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495</v>
      </c>
      <c r="Q106" s="6"/>
      <c r="R106" s="6"/>
      <c r="S106" s="6">
        <v>731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550</v>
      </c>
      <c r="Q107" s="6"/>
      <c r="R107" s="6"/>
      <c r="S107" s="6">
        <v>616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797</v>
      </c>
      <c r="Q108" s="6"/>
      <c r="R108" s="6"/>
      <c r="S108" s="6">
        <v>863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675</v>
      </c>
      <c r="Q109" s="6"/>
      <c r="R109" s="6"/>
      <c r="S109" s="6">
        <v>621</v>
      </c>
      <c r="T109" s="6"/>
    </row>
    <row r="110" spans="2:20" ht="15.75" customHeight="1" x14ac:dyDescent="0.2">
      <c r="B110" s="1">
        <v>0</v>
      </c>
      <c r="C110" s="6"/>
      <c r="E110" s="1">
        <v>0</v>
      </c>
      <c r="P110" s="1">
        <v>657</v>
      </c>
      <c r="Q110" s="6"/>
      <c r="R110" s="6"/>
      <c r="S110" s="6">
        <v>772</v>
      </c>
      <c r="T110" s="6"/>
    </row>
    <row r="111" spans="2:20" ht="15.75" customHeight="1" x14ac:dyDescent="0.2">
      <c r="B111" s="1">
        <v>1</v>
      </c>
      <c r="C111" s="6"/>
      <c r="E111" s="1">
        <v>1</v>
      </c>
      <c r="P111" s="1">
        <v>568</v>
      </c>
      <c r="Q111" s="6"/>
      <c r="R111" s="6"/>
      <c r="S111" s="6">
        <v>755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567</v>
      </c>
      <c r="Q112" s="6"/>
      <c r="R112" s="6"/>
      <c r="S112" s="6">
        <v>841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621</v>
      </c>
      <c r="Q113" s="6"/>
      <c r="R113" s="6"/>
      <c r="S113" s="6">
        <v>680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507</v>
      </c>
      <c r="Q114" s="6"/>
      <c r="R114" s="6"/>
      <c r="S114" s="6">
        <v>1006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546</v>
      </c>
      <c r="Q115" s="6"/>
      <c r="R115" s="6"/>
      <c r="S115" s="6">
        <v>652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729</v>
      </c>
      <c r="Q116" s="6"/>
      <c r="R116" s="6"/>
      <c r="S116" s="6">
        <v>627</v>
      </c>
      <c r="T116" s="6"/>
    </row>
    <row r="117" spans="2:20" ht="15.75" customHeight="1" x14ac:dyDescent="0.2">
      <c r="B117" s="1">
        <v>1</v>
      </c>
      <c r="C117" s="6"/>
      <c r="E117" s="1">
        <v>1</v>
      </c>
      <c r="P117" s="1">
        <v>479</v>
      </c>
      <c r="Q117" s="6"/>
      <c r="R117" s="6"/>
      <c r="S117" s="6">
        <v>770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526</v>
      </c>
      <c r="S118" s="1">
        <v>696</v>
      </c>
    </row>
    <row r="119" spans="2:20" ht="15.75" customHeight="1" x14ac:dyDescent="0.2">
      <c r="B119" s="1">
        <v>1</v>
      </c>
      <c r="C119" s="6"/>
      <c r="E119" s="1">
        <v>1</v>
      </c>
      <c r="P119" s="1">
        <v>653</v>
      </c>
      <c r="S119" s="1">
        <v>511</v>
      </c>
    </row>
    <row r="120" spans="2:20" ht="15.75" customHeight="1" x14ac:dyDescent="0.2">
      <c r="B120" s="1">
        <v>1</v>
      </c>
      <c r="C120" s="6"/>
      <c r="E120" s="1">
        <v>1</v>
      </c>
      <c r="P120" s="1">
        <v>691</v>
      </c>
      <c r="S120" s="1">
        <v>622</v>
      </c>
    </row>
    <row r="121" spans="2:20" ht="15.75" customHeight="1" x14ac:dyDescent="0.2">
      <c r="B121" s="1">
        <v>1</v>
      </c>
      <c r="C121" s="6"/>
      <c r="E121" s="1">
        <v>1</v>
      </c>
      <c r="P121" s="1">
        <v>522</v>
      </c>
      <c r="S121" s="1">
        <v>452</v>
      </c>
    </row>
    <row r="122" spans="2:20" ht="15.75" customHeight="1" x14ac:dyDescent="0.2">
      <c r="B122" s="1">
        <v>1</v>
      </c>
      <c r="C122" s="6"/>
      <c r="E122" s="1">
        <v>1</v>
      </c>
      <c r="P122" s="1">
        <v>784</v>
      </c>
      <c r="S122" s="1">
        <v>586</v>
      </c>
    </row>
    <row r="123" spans="2:20" ht="15.75" customHeight="1" x14ac:dyDescent="0.2">
      <c r="B123" s="1">
        <v>1</v>
      </c>
      <c r="C123" s="6"/>
      <c r="E123" s="1">
        <v>1</v>
      </c>
      <c r="P123" s="1">
        <v>695</v>
      </c>
      <c r="S123" s="1">
        <v>537</v>
      </c>
    </row>
    <row r="124" spans="2:20" ht="15.75" customHeight="1" x14ac:dyDescent="0.2">
      <c r="B124" s="1">
        <v>1</v>
      </c>
      <c r="C124" s="6"/>
      <c r="E124" s="1">
        <v>1</v>
      </c>
      <c r="P124" s="1">
        <v>533</v>
      </c>
      <c r="S124" s="1">
        <v>976</v>
      </c>
    </row>
    <row r="125" spans="2:20" ht="15.75" customHeight="1" x14ac:dyDescent="0.2">
      <c r="B125" s="1">
        <v>1</v>
      </c>
      <c r="C125" s="6"/>
      <c r="E125" s="1">
        <v>1</v>
      </c>
      <c r="P125" s="1">
        <v>556</v>
      </c>
      <c r="S125" s="1">
        <v>647</v>
      </c>
    </row>
    <row r="126" spans="2:20" ht="15.75" customHeight="1" x14ac:dyDescent="0.2">
      <c r="B126" s="1">
        <v>1</v>
      </c>
      <c r="C126" s="6"/>
      <c r="E126" s="1">
        <v>1</v>
      </c>
      <c r="P126" s="1">
        <v>643</v>
      </c>
      <c r="S126" s="1">
        <v>732</v>
      </c>
    </row>
    <row r="127" spans="2:20" ht="15.75" customHeight="1" x14ac:dyDescent="0.2">
      <c r="B127" s="1">
        <v>1</v>
      </c>
      <c r="C127" s="6"/>
      <c r="E127" s="1">
        <v>1</v>
      </c>
      <c r="P127" s="1">
        <v>673</v>
      </c>
      <c r="S127" s="1">
        <v>419</v>
      </c>
    </row>
    <row r="128" spans="2:20" ht="15.75" customHeight="1" x14ac:dyDescent="0.2">
      <c r="B128" s="1">
        <v>1</v>
      </c>
      <c r="C128" s="6"/>
      <c r="E128" s="1">
        <v>1</v>
      </c>
      <c r="P128" s="1">
        <v>616</v>
      </c>
      <c r="S128" s="1">
        <v>722</v>
      </c>
    </row>
    <row r="129" spans="2:19" ht="15.75" customHeight="1" x14ac:dyDescent="0.2">
      <c r="B129" s="1">
        <v>1</v>
      </c>
      <c r="C129" s="6"/>
      <c r="E129" s="1">
        <v>1</v>
      </c>
      <c r="P129" s="1">
        <v>415</v>
      </c>
      <c r="S129" s="1">
        <v>681</v>
      </c>
    </row>
    <row r="130" spans="2:19" ht="15.75" customHeight="1" x14ac:dyDescent="0.2">
      <c r="B130" s="1">
        <v>1</v>
      </c>
      <c r="C130" s="6"/>
      <c r="E130" s="1">
        <v>1</v>
      </c>
      <c r="P130" s="1">
        <v>437</v>
      </c>
      <c r="S130" s="1">
        <v>639</v>
      </c>
    </row>
    <row r="131" spans="2:19" ht="15.75" customHeight="1" x14ac:dyDescent="0.2">
      <c r="B131" s="1">
        <v>1</v>
      </c>
      <c r="C131" s="6"/>
      <c r="E131" s="1">
        <v>1</v>
      </c>
      <c r="P131" s="1">
        <v>716</v>
      </c>
      <c r="S131" s="1">
        <v>638</v>
      </c>
    </row>
    <row r="132" spans="2:19" ht="15.75" customHeight="1" x14ac:dyDescent="0.2">
      <c r="B132" s="1">
        <v>1</v>
      </c>
      <c r="C132" s="6"/>
      <c r="E132" s="1">
        <v>1</v>
      </c>
      <c r="P132" s="1">
        <v>611</v>
      </c>
      <c r="S132" s="1">
        <v>372</v>
      </c>
    </row>
    <row r="133" spans="2:19" ht="15.75" customHeight="1" x14ac:dyDescent="0.2">
      <c r="B133" s="1">
        <v>1</v>
      </c>
      <c r="C133" s="6"/>
      <c r="E133" s="1">
        <v>1</v>
      </c>
      <c r="P133" s="1">
        <v>809</v>
      </c>
      <c r="S133" s="1">
        <v>643</v>
      </c>
    </row>
    <row r="134" spans="2:19" ht="15.75" customHeight="1" x14ac:dyDescent="0.2">
      <c r="B134" s="1">
        <v>1</v>
      </c>
      <c r="C134" s="6"/>
      <c r="E134" s="1">
        <v>0</v>
      </c>
      <c r="P134" s="1">
        <v>623</v>
      </c>
      <c r="S134" s="1">
        <v>602</v>
      </c>
    </row>
    <row r="135" spans="2:19" ht="15.75" customHeight="1" x14ac:dyDescent="0.2">
      <c r="B135" s="1">
        <v>1</v>
      </c>
      <c r="C135" s="6"/>
      <c r="E135" s="1">
        <v>1</v>
      </c>
      <c r="P135" s="1">
        <v>470</v>
      </c>
      <c r="S135" s="1">
        <v>617</v>
      </c>
    </row>
    <row r="136" spans="2:19" ht="15.75" customHeight="1" x14ac:dyDescent="0.2">
      <c r="B136" s="1">
        <v>1</v>
      </c>
      <c r="C136" s="6"/>
      <c r="E136" s="1">
        <v>1</v>
      </c>
      <c r="P136" s="1">
        <v>501</v>
      </c>
      <c r="S136" s="1">
        <v>559</v>
      </c>
    </row>
    <row r="137" spans="2:19" ht="15.75" customHeight="1" x14ac:dyDescent="0.2">
      <c r="B137" s="1">
        <v>1</v>
      </c>
      <c r="C137" s="6"/>
      <c r="E137" s="1">
        <v>1</v>
      </c>
      <c r="P137" s="1">
        <v>507</v>
      </c>
      <c r="S137" s="1">
        <v>599</v>
      </c>
    </row>
    <row r="138" spans="2:19" ht="15.75" customHeight="1" x14ac:dyDescent="0.2">
      <c r="B138" s="1">
        <v>1</v>
      </c>
      <c r="C138" s="6"/>
      <c r="E138" s="1">
        <v>0</v>
      </c>
      <c r="P138" s="1">
        <v>482</v>
      </c>
      <c r="S138" s="1">
        <v>605</v>
      </c>
    </row>
    <row r="139" spans="2:19" ht="15.75" customHeight="1" x14ac:dyDescent="0.2">
      <c r="B139" s="1">
        <v>1</v>
      </c>
      <c r="C139" s="6"/>
      <c r="E139" s="1">
        <v>1</v>
      </c>
      <c r="P139" s="1">
        <v>505</v>
      </c>
      <c r="S139" s="1">
        <v>684</v>
      </c>
    </row>
    <row r="140" spans="2:19" ht="15.75" customHeight="1" x14ac:dyDescent="0.2">
      <c r="B140" s="1">
        <v>1</v>
      </c>
      <c r="C140" s="6"/>
      <c r="E140" s="1">
        <v>1</v>
      </c>
      <c r="P140" s="1">
        <v>383</v>
      </c>
      <c r="S140" s="1">
        <v>594</v>
      </c>
    </row>
    <row r="141" spans="2:19" ht="15.75" customHeight="1" x14ac:dyDescent="0.2">
      <c r="B141" s="1">
        <v>1</v>
      </c>
      <c r="C141" s="6"/>
      <c r="E141" s="1">
        <v>1</v>
      </c>
      <c r="P141" s="1">
        <v>678</v>
      </c>
      <c r="S141" s="1">
        <v>617</v>
      </c>
    </row>
    <row r="142" spans="2:19" ht="15.75" customHeight="1" x14ac:dyDescent="0.2">
      <c r="B142" s="1">
        <v>1</v>
      </c>
      <c r="C142" s="6"/>
      <c r="E142" s="1">
        <v>1</v>
      </c>
      <c r="P142" s="1">
        <v>572</v>
      </c>
      <c r="S142" s="1">
        <v>655</v>
      </c>
    </row>
    <row r="143" spans="2:19" ht="15.75" customHeight="1" x14ac:dyDescent="0.2">
      <c r="B143" s="1">
        <v>1</v>
      </c>
      <c r="C143" s="6"/>
      <c r="E143" s="1">
        <v>1</v>
      </c>
      <c r="P143" s="1">
        <v>779</v>
      </c>
      <c r="S143" s="1">
        <v>565</v>
      </c>
    </row>
    <row r="144" spans="2:19" ht="15.75" customHeight="1" x14ac:dyDescent="0.2">
      <c r="B144" s="1">
        <v>1</v>
      </c>
      <c r="C144" s="6"/>
      <c r="E144" s="1">
        <v>1</v>
      </c>
      <c r="P144" s="1">
        <v>481</v>
      </c>
      <c r="S144" s="1">
        <v>437</v>
      </c>
    </row>
    <row r="145" spans="2:19" ht="15.75" customHeight="1" x14ac:dyDescent="0.2">
      <c r="B145" s="1">
        <v>1</v>
      </c>
      <c r="C145" s="6"/>
      <c r="E145" s="1">
        <v>1</v>
      </c>
      <c r="P145" s="1">
        <v>616</v>
      </c>
      <c r="S145" s="1">
        <v>898</v>
      </c>
    </row>
    <row r="146" spans="2:19" ht="15.75" customHeight="1" x14ac:dyDescent="0.2">
      <c r="B146" s="1">
        <v>1</v>
      </c>
      <c r="C146" s="6"/>
      <c r="E146" s="1">
        <v>1</v>
      </c>
      <c r="P146" s="1">
        <v>767</v>
      </c>
      <c r="S146" s="1">
        <v>673</v>
      </c>
    </row>
    <row r="147" spans="2:19" ht="15.75" customHeight="1" x14ac:dyDescent="0.2">
      <c r="B147" s="1">
        <v>1</v>
      </c>
      <c r="C147" s="6"/>
      <c r="E147" s="1">
        <v>1</v>
      </c>
      <c r="P147" s="1">
        <v>421</v>
      </c>
      <c r="S147" s="1">
        <v>473</v>
      </c>
    </row>
    <row r="148" spans="2:19" ht="15.75" customHeight="1" x14ac:dyDescent="0.2">
      <c r="B148" s="1">
        <v>1</v>
      </c>
      <c r="C148" s="6"/>
      <c r="E148" s="1">
        <v>1</v>
      </c>
      <c r="P148" s="1">
        <v>523</v>
      </c>
      <c r="S148" s="1">
        <v>550</v>
      </c>
    </row>
    <row r="149" spans="2:19" ht="15.75" customHeight="1" x14ac:dyDescent="0.2">
      <c r="B149" s="1">
        <v>1</v>
      </c>
      <c r="C149" s="6"/>
      <c r="E149" s="1">
        <v>1</v>
      </c>
      <c r="P149" s="1">
        <v>738</v>
      </c>
      <c r="S149" s="1">
        <v>990</v>
      </c>
    </row>
    <row r="150" spans="2:19" ht="15.75" customHeight="1" x14ac:dyDescent="0.2">
      <c r="B150" s="1">
        <v>1</v>
      </c>
      <c r="C150" s="6"/>
      <c r="E150" s="1">
        <v>1</v>
      </c>
      <c r="P150" s="1">
        <v>361</v>
      </c>
      <c r="S150" s="1">
        <v>620</v>
      </c>
    </row>
    <row r="151" spans="2:19" ht="15.75" customHeight="1" x14ac:dyDescent="0.2">
      <c r="B151" s="1">
        <v>1</v>
      </c>
      <c r="C151" s="6"/>
      <c r="E151" s="1">
        <v>0</v>
      </c>
      <c r="P151" s="1">
        <v>511</v>
      </c>
      <c r="S151" s="1">
        <v>715</v>
      </c>
    </row>
    <row r="152" spans="2:19" ht="15.75" customHeight="1" x14ac:dyDescent="0.2">
      <c r="B152" s="1">
        <v>1</v>
      </c>
      <c r="C152" s="6"/>
      <c r="E152" s="1">
        <v>1</v>
      </c>
      <c r="P152" s="1">
        <v>638</v>
      </c>
      <c r="S152" s="1">
        <v>849</v>
      </c>
    </row>
    <row r="153" spans="2:19" ht="15.75" customHeight="1" x14ac:dyDescent="0.2">
      <c r="B153" s="1">
        <v>1</v>
      </c>
      <c r="C153" s="6"/>
      <c r="E153" s="1">
        <v>1</v>
      </c>
      <c r="P153" s="1">
        <v>557</v>
      </c>
      <c r="S153" s="1">
        <v>369</v>
      </c>
    </row>
    <row r="154" spans="2:19" ht="15.75" customHeight="1" x14ac:dyDescent="0.2">
      <c r="B154" s="1">
        <v>1</v>
      </c>
      <c r="C154" s="6"/>
      <c r="E154" s="1">
        <v>0</v>
      </c>
      <c r="P154" s="1">
        <v>523</v>
      </c>
      <c r="S154" s="1">
        <v>0</v>
      </c>
    </row>
    <row r="155" spans="2:19" ht="15.75" customHeight="1" x14ac:dyDescent="0.2">
      <c r="B155" s="1">
        <v>1</v>
      </c>
      <c r="C155" s="6"/>
      <c r="E155" s="1">
        <v>0</v>
      </c>
      <c r="P155" s="1">
        <v>481</v>
      </c>
      <c r="S155" s="1">
        <v>637</v>
      </c>
    </row>
    <row r="156" spans="2:19" ht="15.75" customHeight="1" x14ac:dyDescent="0.2">
      <c r="B156" s="1">
        <v>1</v>
      </c>
      <c r="C156" s="6"/>
      <c r="E156" s="1">
        <v>1</v>
      </c>
      <c r="P156" s="1">
        <v>584</v>
      </c>
      <c r="S156" s="1">
        <v>924</v>
      </c>
    </row>
    <row r="157" spans="2:19" ht="15.75" customHeight="1" x14ac:dyDescent="0.2">
      <c r="B157" s="1">
        <v>1</v>
      </c>
      <c r="C157" s="6"/>
      <c r="E157" s="1">
        <v>1</v>
      </c>
      <c r="P157" s="1">
        <v>351</v>
      </c>
      <c r="S157" s="1">
        <v>1003</v>
      </c>
    </row>
    <row r="158" spans="2:19" ht="15.75" customHeight="1" x14ac:dyDescent="0.2">
      <c r="B158" s="1">
        <v>1</v>
      </c>
      <c r="C158" s="6"/>
      <c r="E158" s="1">
        <v>1</v>
      </c>
      <c r="P158" s="1">
        <v>589</v>
      </c>
      <c r="S158" s="1">
        <v>578</v>
      </c>
    </row>
    <row r="159" spans="2:19" ht="15.75" customHeight="1" x14ac:dyDescent="0.2">
      <c r="B159" s="1">
        <v>1</v>
      </c>
      <c r="C159" s="6"/>
      <c r="E159" s="1">
        <v>1</v>
      </c>
      <c r="P159" s="1">
        <v>604</v>
      </c>
      <c r="S159" s="1">
        <v>815</v>
      </c>
    </row>
    <row r="160" spans="2:19" ht="15.75" customHeight="1" x14ac:dyDescent="0.2">
      <c r="B160" s="1">
        <v>1</v>
      </c>
      <c r="C160" s="6"/>
      <c r="E160" s="1">
        <v>0</v>
      </c>
      <c r="P160" s="1">
        <v>555</v>
      </c>
      <c r="S160" s="1">
        <v>0</v>
      </c>
    </row>
    <row r="161" spans="2:19" ht="15.75" customHeight="1" x14ac:dyDescent="0.2">
      <c r="B161" s="1">
        <v>1</v>
      </c>
      <c r="C161" s="6"/>
      <c r="E161" s="1">
        <v>0</v>
      </c>
      <c r="P161" s="1">
        <v>585</v>
      </c>
      <c r="S161" s="1">
        <v>740</v>
      </c>
    </row>
    <row r="162" spans="2:19" ht="15.75" customHeight="1" x14ac:dyDescent="0.2">
      <c r="B162" s="1">
        <v>1</v>
      </c>
      <c r="C162" s="6"/>
      <c r="E162" s="1">
        <v>1</v>
      </c>
      <c r="P162" s="1">
        <v>536</v>
      </c>
      <c r="S162" s="1">
        <v>747</v>
      </c>
    </row>
    <row r="163" spans="2:19" ht="15.75" customHeight="1" x14ac:dyDescent="0.2">
      <c r="B163" s="1">
        <v>1</v>
      </c>
      <c r="C163" s="6"/>
      <c r="E163" s="1">
        <v>1</v>
      </c>
      <c r="P163" s="1">
        <v>783</v>
      </c>
      <c r="S163" s="1">
        <v>642</v>
      </c>
    </row>
    <row r="164" spans="2:19" ht="15.75" customHeight="1" x14ac:dyDescent="0.2">
      <c r="B164" s="1">
        <v>1</v>
      </c>
      <c r="C164" s="6"/>
      <c r="E164" s="1">
        <v>1</v>
      </c>
      <c r="P164" s="1">
        <v>573</v>
      </c>
      <c r="S164" s="1">
        <v>649</v>
      </c>
    </row>
    <row r="165" spans="2:19" ht="15.75" customHeight="1" x14ac:dyDescent="0.2">
      <c r="B165" s="1">
        <v>1</v>
      </c>
      <c r="C165" s="6"/>
      <c r="E165" s="1">
        <v>1</v>
      </c>
      <c r="P165" s="1">
        <v>564</v>
      </c>
      <c r="S165" s="1">
        <v>975</v>
      </c>
    </row>
    <row r="166" spans="2:19" ht="15.75" customHeight="1" x14ac:dyDescent="0.2">
      <c r="B166" s="1">
        <v>1</v>
      </c>
      <c r="C166" s="6"/>
      <c r="E166" s="1">
        <v>1</v>
      </c>
      <c r="P166" s="1">
        <v>459</v>
      </c>
      <c r="S166" s="1">
        <v>383</v>
      </c>
    </row>
    <row r="167" spans="2:19" ht="15.75" customHeight="1" x14ac:dyDescent="0.2">
      <c r="B167" s="1">
        <v>1</v>
      </c>
      <c r="C167" s="6"/>
      <c r="E167" s="1">
        <v>1</v>
      </c>
      <c r="P167" s="1">
        <v>593</v>
      </c>
      <c r="S167" s="1">
        <v>564</v>
      </c>
    </row>
    <row r="168" spans="2:19" ht="15.75" customHeight="1" x14ac:dyDescent="0.2">
      <c r="B168" s="1">
        <v>1</v>
      </c>
      <c r="C168" s="6"/>
      <c r="E168" s="1">
        <v>1</v>
      </c>
      <c r="P168" s="1">
        <v>583</v>
      </c>
      <c r="S168" s="1">
        <v>588</v>
      </c>
    </row>
    <row r="169" spans="2:19" ht="15.75" customHeight="1" x14ac:dyDescent="0.2">
      <c r="B169" s="1">
        <v>1</v>
      </c>
      <c r="C169" s="6"/>
      <c r="E169" s="1">
        <v>1</v>
      </c>
      <c r="P169" s="1">
        <v>422</v>
      </c>
      <c r="S169" s="1">
        <v>579</v>
      </c>
    </row>
    <row r="170" spans="2:19" ht="15.75" customHeight="1" x14ac:dyDescent="0.2">
      <c r="B170" s="1">
        <v>1</v>
      </c>
      <c r="C170" s="6"/>
      <c r="E170" s="1">
        <v>1</v>
      </c>
      <c r="P170" s="1">
        <v>685</v>
      </c>
      <c r="S170" s="1">
        <v>472</v>
      </c>
    </row>
    <row r="171" spans="2:19" ht="15.75" customHeight="1" x14ac:dyDescent="0.2">
      <c r="B171" s="1">
        <v>1</v>
      </c>
      <c r="C171" s="6"/>
      <c r="E171" s="1">
        <v>1</v>
      </c>
      <c r="P171" s="1">
        <v>507</v>
      </c>
      <c r="S171" s="1">
        <v>679</v>
      </c>
    </row>
    <row r="172" spans="2:19" ht="15.75" customHeight="1" x14ac:dyDescent="0.2">
      <c r="B172" s="1">
        <v>1</v>
      </c>
      <c r="C172" s="6"/>
      <c r="E172" s="1">
        <v>1</v>
      </c>
      <c r="P172" s="1">
        <v>402</v>
      </c>
      <c r="S172" s="1">
        <v>607</v>
      </c>
    </row>
    <row r="173" spans="2:19" ht="15.75" customHeight="1" x14ac:dyDescent="0.2">
      <c r="B173" s="1">
        <v>1</v>
      </c>
      <c r="C173" s="6"/>
      <c r="E173" s="1">
        <v>1</v>
      </c>
      <c r="P173" s="1">
        <v>513</v>
      </c>
      <c r="S173" s="1">
        <v>612</v>
      </c>
    </row>
    <row r="174" spans="2:19" ht="15.75" customHeight="1" x14ac:dyDescent="0.2">
      <c r="B174" s="1">
        <v>1</v>
      </c>
      <c r="C174" s="6"/>
      <c r="E174" s="1">
        <v>1</v>
      </c>
      <c r="P174" s="1">
        <v>455</v>
      </c>
      <c r="S174" s="1">
        <v>667</v>
      </c>
    </row>
    <row r="175" spans="2:19" ht="15.75" customHeight="1" x14ac:dyDescent="0.2">
      <c r="B175" s="1">
        <v>1</v>
      </c>
      <c r="C175" s="6"/>
      <c r="E175" s="1">
        <v>1</v>
      </c>
      <c r="P175" s="1">
        <v>430</v>
      </c>
      <c r="S175" s="1">
        <v>651</v>
      </c>
    </row>
    <row r="176" spans="2:19" ht="15.75" customHeight="1" x14ac:dyDescent="0.2">
      <c r="B176" s="1">
        <v>1</v>
      </c>
      <c r="C176" s="6"/>
      <c r="E176" s="1">
        <v>1</v>
      </c>
      <c r="P176" s="1">
        <v>621</v>
      </c>
      <c r="S176" s="1">
        <v>673</v>
      </c>
    </row>
    <row r="177" spans="2:19" ht="15.75" customHeight="1" x14ac:dyDescent="0.2">
      <c r="B177" s="1">
        <v>1</v>
      </c>
      <c r="C177" s="6"/>
      <c r="E177" s="1">
        <v>1</v>
      </c>
      <c r="P177" s="1">
        <v>675</v>
      </c>
      <c r="S177" s="1">
        <v>694</v>
      </c>
    </row>
    <row r="178" spans="2:19" ht="15.75" customHeight="1" x14ac:dyDescent="0.2">
      <c r="B178" s="1">
        <v>1</v>
      </c>
      <c r="C178" s="6"/>
      <c r="E178" s="1">
        <v>1</v>
      </c>
      <c r="P178" s="1">
        <v>546</v>
      </c>
      <c r="S178" s="1">
        <v>677</v>
      </c>
    </row>
    <row r="179" spans="2:19" ht="15.75" customHeight="1" x14ac:dyDescent="0.2">
      <c r="B179" s="1">
        <v>1</v>
      </c>
      <c r="C179" s="6"/>
      <c r="E179" s="1">
        <v>1</v>
      </c>
      <c r="P179" s="1">
        <v>481</v>
      </c>
      <c r="S179" s="1">
        <v>828</v>
      </c>
    </row>
    <row r="180" spans="2:19" ht="15.75" customHeight="1" x14ac:dyDescent="0.2">
      <c r="B180" s="1">
        <v>1</v>
      </c>
      <c r="C180" s="6"/>
      <c r="E180" s="1">
        <v>1</v>
      </c>
      <c r="P180" s="1">
        <v>543</v>
      </c>
      <c r="S180" s="1">
        <v>475</v>
      </c>
    </row>
    <row r="181" spans="2:19" ht="15.75" customHeight="1" x14ac:dyDescent="0.2">
      <c r="B181" s="1">
        <v>1</v>
      </c>
      <c r="C181" s="6"/>
      <c r="E181" s="1">
        <v>1</v>
      </c>
      <c r="P181" s="1">
        <v>541</v>
      </c>
      <c r="S181" s="1">
        <v>610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1</v>
      </c>
      <c r="C2" s="7">
        <v>0</v>
      </c>
      <c r="D2" s="1">
        <v>0</v>
      </c>
      <c r="E2" s="1">
        <v>0</v>
      </c>
      <c r="F2" s="1">
        <v>0</v>
      </c>
      <c r="G2" s="1" t="s">
        <v>19</v>
      </c>
      <c r="H2" s="1">
        <f t="shared" ref="H2:I2" si="0">COUNTIF(A2:A181, 1)</f>
        <v>13</v>
      </c>
      <c r="I2" s="1">
        <f t="shared" si="0"/>
        <v>139</v>
      </c>
      <c r="J2" s="1">
        <f>COUNTIF(C2:C181, 0)</f>
        <v>53</v>
      </c>
      <c r="K2" s="1">
        <f t="shared" ref="K2:L2" si="1">COUNTIF(D2:D181, 1)</f>
        <v>13</v>
      </c>
      <c r="L2" s="1">
        <f t="shared" si="1"/>
        <v>123</v>
      </c>
      <c r="M2" s="1">
        <f>COUNTIF(F2:F181, 0)</f>
        <v>53</v>
      </c>
      <c r="O2" s="1">
        <v>3394</v>
      </c>
      <c r="P2" s="1">
        <v>549</v>
      </c>
      <c r="Q2" s="7">
        <v>4285</v>
      </c>
      <c r="R2" s="6">
        <v>5676</v>
      </c>
      <c r="S2" s="6">
        <v>863</v>
      </c>
      <c r="T2" s="7">
        <v>3279</v>
      </c>
      <c r="U2" s="1" t="s">
        <v>20</v>
      </c>
      <c r="V2" s="1">
        <f t="shared" ref="V2:AA2" si="2">COUNTIF(O2:O181, 0)</f>
        <v>0</v>
      </c>
      <c r="W2" s="1">
        <f t="shared" si="2"/>
        <v>4</v>
      </c>
      <c r="X2" s="1">
        <f t="shared" si="2"/>
        <v>0</v>
      </c>
      <c r="Y2" s="1">
        <f t="shared" si="2"/>
        <v>1</v>
      </c>
      <c r="Z2" s="1">
        <f t="shared" si="2"/>
        <v>7</v>
      </c>
      <c r="AA2" s="1">
        <f t="shared" si="2"/>
        <v>0</v>
      </c>
    </row>
    <row r="3" spans="1:27" x14ac:dyDescent="0.2">
      <c r="A3" s="1">
        <v>1</v>
      </c>
      <c r="B3" s="1">
        <v>1</v>
      </c>
      <c r="C3" s="7">
        <v>0</v>
      </c>
      <c r="D3" s="1">
        <v>1</v>
      </c>
      <c r="E3" s="1">
        <v>1</v>
      </c>
      <c r="F3" s="1">
        <v>0</v>
      </c>
      <c r="G3" s="1" t="s">
        <v>21</v>
      </c>
      <c r="H3" s="1">
        <f>H2/18</f>
        <v>0.72222222222222221</v>
      </c>
      <c r="I3" s="1">
        <f>I2/180</f>
        <v>0.77222222222222225</v>
      </c>
      <c r="J3" s="1">
        <f>J2/60</f>
        <v>0.8833333333333333</v>
      </c>
      <c r="K3" s="1">
        <f>K2/18</f>
        <v>0.72222222222222221</v>
      </c>
      <c r="L3" s="1">
        <f>L2/180</f>
        <v>0.68333333333333335</v>
      </c>
      <c r="M3" s="1">
        <f>M2/60</f>
        <v>0.8833333333333333</v>
      </c>
      <c r="O3" s="1">
        <v>6362</v>
      </c>
      <c r="P3" s="1">
        <v>780</v>
      </c>
      <c r="Q3" s="7">
        <v>3248</v>
      </c>
      <c r="R3" s="6">
        <v>4985</v>
      </c>
      <c r="S3" s="6">
        <v>997</v>
      </c>
      <c r="T3" s="7">
        <v>3759</v>
      </c>
      <c r="U3" s="5" t="s">
        <v>22</v>
      </c>
      <c r="V3" s="1">
        <f>SUM(O2:O181)/(18-V2)</f>
        <v>6008.9444444444443</v>
      </c>
      <c r="W3" s="1">
        <f>SUM(P2:P181)/(180-W2)</f>
        <v>749.27840909090912</v>
      </c>
      <c r="X3" s="1">
        <f>SUM(Q2:Q181)/(60-X2)</f>
        <v>2316.6</v>
      </c>
      <c r="Y3" s="1">
        <f>SUM(R2:R181)/(18-Y2)</f>
        <v>6189.0588235294117</v>
      </c>
      <c r="Z3" s="1">
        <f>SUM(S2:S181)/(180-Z2)</f>
        <v>750.4682080924855</v>
      </c>
      <c r="AA3" s="1">
        <f>SUM(T2:T181)/(60-AA2)</f>
        <v>2260.75</v>
      </c>
    </row>
    <row r="4" spans="1:27" x14ac:dyDescent="0.2">
      <c r="A4" s="1">
        <v>1</v>
      </c>
      <c r="B4" s="1">
        <v>1</v>
      </c>
      <c r="C4" s="7">
        <v>0</v>
      </c>
      <c r="D4" s="1">
        <v>1</v>
      </c>
      <c r="E4" s="1">
        <v>0</v>
      </c>
      <c r="F4" s="1">
        <v>0</v>
      </c>
      <c r="O4" s="1">
        <v>3618</v>
      </c>
      <c r="P4" s="1">
        <v>418</v>
      </c>
      <c r="Q4" s="7">
        <v>1625</v>
      </c>
      <c r="R4" s="6">
        <v>5641</v>
      </c>
      <c r="S4" s="6">
        <v>988</v>
      </c>
      <c r="T4" s="7">
        <v>1595</v>
      </c>
    </row>
    <row r="5" spans="1:27" x14ac:dyDescent="0.2">
      <c r="A5" s="1">
        <v>1</v>
      </c>
      <c r="B5" s="1">
        <v>1</v>
      </c>
      <c r="C5" s="7">
        <v>0</v>
      </c>
      <c r="D5" s="1">
        <v>0</v>
      </c>
      <c r="E5" s="1">
        <v>1</v>
      </c>
      <c r="F5" s="1">
        <v>0</v>
      </c>
      <c r="O5" s="1">
        <v>4577</v>
      </c>
      <c r="P5" s="1">
        <v>730</v>
      </c>
      <c r="Q5" s="7">
        <v>1917</v>
      </c>
      <c r="R5" s="6">
        <v>4415</v>
      </c>
      <c r="S5" s="6">
        <v>939</v>
      </c>
      <c r="T5" s="7">
        <v>2825</v>
      </c>
    </row>
    <row r="6" spans="1:27" x14ac:dyDescent="0.2">
      <c r="A6" s="1">
        <v>1</v>
      </c>
      <c r="B6" s="1">
        <v>1</v>
      </c>
      <c r="C6" s="7">
        <v>0</v>
      </c>
      <c r="D6" s="1">
        <v>0</v>
      </c>
      <c r="E6" s="1">
        <v>1</v>
      </c>
      <c r="F6" s="1">
        <v>0</v>
      </c>
      <c r="O6" s="1">
        <v>3538</v>
      </c>
      <c r="P6" s="1">
        <v>624</v>
      </c>
      <c r="Q6" s="7">
        <v>1404</v>
      </c>
      <c r="R6" s="6">
        <v>8390</v>
      </c>
      <c r="S6" s="6">
        <v>793</v>
      </c>
      <c r="T6" s="7">
        <v>2078</v>
      </c>
    </row>
    <row r="7" spans="1:27" x14ac:dyDescent="0.2">
      <c r="A7" s="1">
        <v>0</v>
      </c>
      <c r="B7" s="1">
        <v>1</v>
      </c>
      <c r="C7" s="7">
        <v>0</v>
      </c>
      <c r="D7" s="1">
        <v>1</v>
      </c>
      <c r="E7" s="1">
        <v>0</v>
      </c>
      <c r="F7" s="1">
        <v>0</v>
      </c>
      <c r="O7" s="1">
        <v>4716</v>
      </c>
      <c r="P7" s="1">
        <v>718</v>
      </c>
      <c r="Q7" s="7">
        <v>1380</v>
      </c>
      <c r="R7" s="6">
        <v>4934</v>
      </c>
      <c r="S7" s="6">
        <v>0</v>
      </c>
      <c r="T7" s="7">
        <v>1684</v>
      </c>
    </row>
    <row r="8" spans="1:27" x14ac:dyDescent="0.2">
      <c r="A8" s="1">
        <v>1</v>
      </c>
      <c r="B8" s="1">
        <v>0</v>
      </c>
      <c r="C8" s="7">
        <v>0</v>
      </c>
      <c r="D8" s="1">
        <v>1</v>
      </c>
      <c r="E8" s="1">
        <v>1</v>
      </c>
      <c r="F8" s="1">
        <v>0</v>
      </c>
      <c r="O8" s="1">
        <v>7102</v>
      </c>
      <c r="P8" s="1">
        <v>852</v>
      </c>
      <c r="Q8" s="7">
        <v>1986</v>
      </c>
      <c r="R8" s="6">
        <v>9688</v>
      </c>
      <c r="S8" s="6">
        <v>510</v>
      </c>
      <c r="T8" s="7">
        <v>2613</v>
      </c>
    </row>
    <row r="9" spans="1:27" x14ac:dyDescent="0.2">
      <c r="A9" s="1">
        <v>1</v>
      </c>
      <c r="B9" s="1">
        <v>1</v>
      </c>
      <c r="C9" s="7">
        <v>0</v>
      </c>
      <c r="D9" s="1">
        <v>1</v>
      </c>
      <c r="E9" s="1">
        <v>1</v>
      </c>
      <c r="F9" s="1">
        <v>0</v>
      </c>
      <c r="O9" s="1">
        <v>5474</v>
      </c>
      <c r="P9" s="1">
        <v>931</v>
      </c>
      <c r="Q9" s="7">
        <v>2905</v>
      </c>
      <c r="R9" s="6">
        <v>5740</v>
      </c>
      <c r="S9" s="6">
        <v>933</v>
      </c>
      <c r="T9" s="7">
        <v>3685</v>
      </c>
    </row>
    <row r="10" spans="1:27" x14ac:dyDescent="0.2">
      <c r="A10" s="1">
        <v>0</v>
      </c>
      <c r="B10" s="1">
        <v>0</v>
      </c>
      <c r="C10" s="7">
        <v>0</v>
      </c>
      <c r="D10" s="1">
        <v>0</v>
      </c>
      <c r="E10" s="1">
        <v>0</v>
      </c>
      <c r="F10" s="1">
        <v>0</v>
      </c>
      <c r="O10" s="1">
        <v>7070</v>
      </c>
      <c r="P10" s="1">
        <v>786</v>
      </c>
      <c r="Q10" s="7">
        <v>2088</v>
      </c>
      <c r="R10" s="6">
        <v>0</v>
      </c>
      <c r="S10" s="6">
        <v>0</v>
      </c>
      <c r="T10" s="7">
        <v>2722</v>
      </c>
    </row>
    <row r="11" spans="1:27" x14ac:dyDescent="0.2">
      <c r="A11" s="1">
        <v>1</v>
      </c>
      <c r="B11" s="1">
        <v>1</v>
      </c>
      <c r="C11" s="7">
        <v>0</v>
      </c>
      <c r="D11" s="1">
        <v>1</v>
      </c>
      <c r="E11" s="1">
        <v>0</v>
      </c>
      <c r="F11" s="1">
        <v>0</v>
      </c>
      <c r="O11" s="1">
        <v>7195</v>
      </c>
      <c r="P11" s="1">
        <v>872</v>
      </c>
      <c r="Q11" s="7">
        <v>1551</v>
      </c>
      <c r="R11" s="6">
        <v>5550</v>
      </c>
      <c r="S11" s="6">
        <v>1010</v>
      </c>
      <c r="T11" s="7">
        <v>1711</v>
      </c>
    </row>
    <row r="12" spans="1:27" x14ac:dyDescent="0.2">
      <c r="A12" s="1">
        <v>1</v>
      </c>
      <c r="B12" s="1">
        <v>1</v>
      </c>
      <c r="C12" s="7">
        <v>1</v>
      </c>
      <c r="D12" s="1">
        <v>0</v>
      </c>
      <c r="E12" s="1">
        <v>1</v>
      </c>
      <c r="F12" s="1">
        <v>1</v>
      </c>
      <c r="O12" s="1">
        <v>7242</v>
      </c>
      <c r="P12" s="1">
        <v>767</v>
      </c>
      <c r="Q12" s="7">
        <v>1996</v>
      </c>
      <c r="R12" s="6">
        <v>5919</v>
      </c>
      <c r="S12" s="6">
        <v>849</v>
      </c>
      <c r="T12" s="7">
        <v>2857</v>
      </c>
    </row>
    <row r="13" spans="1:27" x14ac:dyDescent="0.2">
      <c r="A13" s="1">
        <v>1</v>
      </c>
      <c r="B13" s="1">
        <v>1</v>
      </c>
      <c r="C13" s="7">
        <v>0</v>
      </c>
      <c r="D13" s="1">
        <v>1</v>
      </c>
      <c r="E13" s="1">
        <v>0</v>
      </c>
      <c r="F13" s="1">
        <v>0</v>
      </c>
      <c r="O13" s="1">
        <v>7784</v>
      </c>
      <c r="P13" s="1">
        <v>750</v>
      </c>
      <c r="Q13" s="7">
        <v>1419</v>
      </c>
      <c r="R13" s="6">
        <v>4986</v>
      </c>
      <c r="S13" s="6">
        <v>1023</v>
      </c>
      <c r="T13" s="7">
        <v>1382</v>
      </c>
    </row>
    <row r="14" spans="1:27" x14ac:dyDescent="0.2">
      <c r="A14" s="1">
        <v>0</v>
      </c>
      <c r="B14" s="1">
        <v>1</v>
      </c>
      <c r="C14" s="7">
        <v>0</v>
      </c>
      <c r="D14" s="1">
        <v>1</v>
      </c>
      <c r="E14" s="1">
        <v>1</v>
      </c>
      <c r="F14" s="1">
        <v>0</v>
      </c>
      <c r="O14" s="1">
        <v>8528</v>
      </c>
      <c r="P14" s="1">
        <v>588</v>
      </c>
      <c r="Q14" s="7">
        <v>1122</v>
      </c>
      <c r="R14" s="6">
        <v>6554</v>
      </c>
      <c r="S14" s="6">
        <v>814</v>
      </c>
      <c r="T14" s="7">
        <v>2136</v>
      </c>
    </row>
    <row r="15" spans="1:27" x14ac:dyDescent="0.2">
      <c r="A15" s="1">
        <v>0</v>
      </c>
      <c r="B15" s="1">
        <v>1</v>
      </c>
      <c r="C15" s="7">
        <v>0</v>
      </c>
      <c r="D15" s="1">
        <v>1</v>
      </c>
      <c r="E15" s="1">
        <v>1</v>
      </c>
      <c r="F15" s="1">
        <v>0</v>
      </c>
      <c r="O15" s="1">
        <v>6210</v>
      </c>
      <c r="P15" s="1">
        <v>627</v>
      </c>
      <c r="Q15" s="7">
        <v>2150</v>
      </c>
      <c r="R15" s="6">
        <v>4147</v>
      </c>
      <c r="S15" s="6">
        <v>957</v>
      </c>
      <c r="T15" s="7">
        <v>1095</v>
      </c>
    </row>
    <row r="16" spans="1:27" x14ac:dyDescent="0.2">
      <c r="A16" s="1">
        <v>1</v>
      </c>
      <c r="B16" s="1">
        <v>0</v>
      </c>
      <c r="C16" s="7">
        <v>0</v>
      </c>
      <c r="D16" s="1">
        <v>1</v>
      </c>
      <c r="E16" s="1">
        <v>1</v>
      </c>
      <c r="F16" s="1">
        <v>0</v>
      </c>
      <c r="O16" s="1">
        <v>8586</v>
      </c>
      <c r="P16" s="1">
        <v>802</v>
      </c>
      <c r="Q16" s="7">
        <v>3613</v>
      </c>
      <c r="R16" s="6">
        <v>7596</v>
      </c>
      <c r="S16" s="6">
        <v>955</v>
      </c>
      <c r="T16" s="7">
        <v>3288</v>
      </c>
    </row>
    <row r="17" spans="1:20" x14ac:dyDescent="0.2">
      <c r="A17" s="1">
        <v>0</v>
      </c>
      <c r="B17" s="1">
        <v>1</v>
      </c>
      <c r="C17" s="7">
        <v>0</v>
      </c>
      <c r="D17" s="1">
        <v>1</v>
      </c>
      <c r="E17" s="1">
        <v>1</v>
      </c>
      <c r="F17" s="1">
        <v>0</v>
      </c>
      <c r="O17" s="1">
        <v>8346</v>
      </c>
      <c r="P17" s="1">
        <v>704</v>
      </c>
      <c r="Q17" s="7">
        <v>1255</v>
      </c>
      <c r="R17" s="6">
        <v>8492</v>
      </c>
      <c r="S17" s="6">
        <v>849</v>
      </c>
      <c r="T17" s="7">
        <v>1312</v>
      </c>
    </row>
    <row r="18" spans="1:20" x14ac:dyDescent="0.2">
      <c r="A18" s="1">
        <v>1</v>
      </c>
      <c r="B18" s="1">
        <v>1</v>
      </c>
      <c r="C18" s="7">
        <v>0</v>
      </c>
      <c r="D18" s="1">
        <v>1</v>
      </c>
      <c r="E18" s="1">
        <v>1</v>
      </c>
      <c r="F18" s="1">
        <v>0</v>
      </c>
      <c r="O18" s="1">
        <v>4467</v>
      </c>
      <c r="P18" s="1">
        <v>855</v>
      </c>
      <c r="Q18" s="7">
        <v>2802</v>
      </c>
      <c r="R18" s="6">
        <v>4848</v>
      </c>
      <c r="S18" s="6">
        <v>864</v>
      </c>
      <c r="T18" s="7">
        <v>1641</v>
      </c>
    </row>
    <row r="19" spans="1:20" x14ac:dyDescent="0.2">
      <c r="A19" s="1">
        <v>1</v>
      </c>
      <c r="B19" s="1">
        <v>0</v>
      </c>
      <c r="C19" s="7">
        <v>0</v>
      </c>
      <c r="D19" s="1">
        <v>1</v>
      </c>
      <c r="E19" s="1">
        <v>1</v>
      </c>
      <c r="F19" s="1">
        <v>0</v>
      </c>
      <c r="O19" s="1">
        <v>3952</v>
      </c>
      <c r="P19" s="1">
        <v>798</v>
      </c>
      <c r="Q19" s="7">
        <v>2169</v>
      </c>
      <c r="R19" s="6">
        <v>7653</v>
      </c>
      <c r="S19" s="6">
        <v>895</v>
      </c>
      <c r="T19" s="7">
        <v>1268</v>
      </c>
    </row>
    <row r="20" spans="1:20" x14ac:dyDescent="0.2">
      <c r="B20" s="1">
        <v>0</v>
      </c>
      <c r="C20" s="7">
        <v>0</v>
      </c>
      <c r="E20" s="1">
        <v>1</v>
      </c>
      <c r="F20" s="1">
        <v>0</v>
      </c>
      <c r="P20" s="1">
        <v>0</v>
      </c>
      <c r="Q20" s="7">
        <v>1579</v>
      </c>
      <c r="R20" s="6"/>
      <c r="S20" s="6">
        <v>901</v>
      </c>
      <c r="T20" s="7">
        <v>2734</v>
      </c>
    </row>
    <row r="21" spans="1:20" ht="15.75" customHeight="1" x14ac:dyDescent="0.2">
      <c r="B21" s="1">
        <v>1</v>
      </c>
      <c r="C21" s="7">
        <v>0</v>
      </c>
      <c r="E21" s="1">
        <v>1</v>
      </c>
      <c r="F21" s="1">
        <v>0</v>
      </c>
      <c r="P21" s="1">
        <v>818</v>
      </c>
      <c r="Q21" s="7">
        <v>1962</v>
      </c>
      <c r="R21" s="6"/>
      <c r="S21" s="6">
        <v>852</v>
      </c>
      <c r="T21" s="7">
        <v>2437</v>
      </c>
    </row>
    <row r="22" spans="1:20" ht="15.75" customHeight="1" x14ac:dyDescent="0.2">
      <c r="B22" s="1">
        <v>1</v>
      </c>
      <c r="C22" s="7">
        <v>1</v>
      </c>
      <c r="E22" s="1">
        <v>0</v>
      </c>
      <c r="F22" s="1">
        <v>1</v>
      </c>
      <c r="P22" s="1">
        <v>697</v>
      </c>
      <c r="Q22" s="7">
        <v>2165</v>
      </c>
      <c r="R22" s="6"/>
      <c r="S22" s="6">
        <v>619</v>
      </c>
      <c r="T22" s="7">
        <v>1682</v>
      </c>
    </row>
    <row r="23" spans="1:20" ht="15.75" customHeight="1" x14ac:dyDescent="0.2">
      <c r="B23" s="1">
        <v>0</v>
      </c>
      <c r="C23" s="7">
        <v>0</v>
      </c>
      <c r="E23" s="1">
        <v>0</v>
      </c>
      <c r="F23" s="1">
        <v>0</v>
      </c>
      <c r="P23" s="1">
        <v>512</v>
      </c>
      <c r="Q23" s="7">
        <v>3322</v>
      </c>
      <c r="R23" s="6"/>
      <c r="S23" s="6">
        <v>1001</v>
      </c>
      <c r="T23" s="7">
        <v>1372</v>
      </c>
    </row>
    <row r="24" spans="1:20" ht="15.75" customHeight="1" x14ac:dyDescent="0.2">
      <c r="B24" s="1">
        <v>0</v>
      </c>
      <c r="C24" s="7">
        <v>0</v>
      </c>
      <c r="E24" s="1">
        <v>0</v>
      </c>
      <c r="F24" s="1">
        <v>0</v>
      </c>
      <c r="P24" s="1">
        <v>1054</v>
      </c>
      <c r="Q24" s="7">
        <v>1851</v>
      </c>
      <c r="R24" s="6"/>
      <c r="S24" s="6">
        <v>0</v>
      </c>
      <c r="T24" s="7">
        <v>4472</v>
      </c>
    </row>
    <row r="25" spans="1:20" ht="15.75" customHeight="1" x14ac:dyDescent="0.2">
      <c r="B25" s="1">
        <v>0</v>
      </c>
      <c r="C25" s="7">
        <v>0</v>
      </c>
      <c r="E25" s="1">
        <v>1</v>
      </c>
      <c r="F25" s="1">
        <v>0</v>
      </c>
      <c r="P25" s="1">
        <v>973</v>
      </c>
      <c r="Q25" s="7">
        <v>2048</v>
      </c>
      <c r="R25" s="6"/>
      <c r="S25" s="6">
        <v>815</v>
      </c>
      <c r="T25" s="7">
        <v>928</v>
      </c>
    </row>
    <row r="26" spans="1:20" ht="15.75" customHeight="1" x14ac:dyDescent="0.2">
      <c r="B26" s="1">
        <v>1</v>
      </c>
      <c r="C26" s="7">
        <v>0</v>
      </c>
      <c r="E26" s="1">
        <v>1</v>
      </c>
      <c r="F26" s="1">
        <v>0</v>
      </c>
      <c r="P26" s="1">
        <v>972</v>
      </c>
      <c r="Q26" s="7">
        <v>1645</v>
      </c>
      <c r="R26" s="6"/>
      <c r="S26" s="6">
        <v>893</v>
      </c>
      <c r="T26" s="7">
        <v>707</v>
      </c>
    </row>
    <row r="27" spans="1:20" ht="15.75" customHeight="1" x14ac:dyDescent="0.2">
      <c r="B27" s="1">
        <v>0</v>
      </c>
      <c r="C27" s="7">
        <v>0</v>
      </c>
      <c r="E27" s="1">
        <v>1</v>
      </c>
      <c r="F27" s="1">
        <v>0</v>
      </c>
      <c r="P27" s="1">
        <v>706</v>
      </c>
      <c r="Q27" s="7">
        <v>1690</v>
      </c>
      <c r="R27" s="6"/>
      <c r="S27" s="6">
        <v>716</v>
      </c>
      <c r="T27" s="7">
        <v>4094</v>
      </c>
    </row>
    <row r="28" spans="1:20" ht="15.75" customHeight="1" x14ac:dyDescent="0.2">
      <c r="B28" s="1">
        <v>1</v>
      </c>
      <c r="C28" s="7">
        <v>0</v>
      </c>
      <c r="E28" s="1">
        <v>0</v>
      </c>
      <c r="F28" s="1">
        <v>0</v>
      </c>
      <c r="P28" s="1">
        <v>929</v>
      </c>
      <c r="Q28" s="7">
        <v>3544</v>
      </c>
      <c r="R28" s="6"/>
      <c r="S28" s="6">
        <v>691</v>
      </c>
      <c r="T28" s="7">
        <v>1295</v>
      </c>
    </row>
    <row r="29" spans="1:20" ht="15.75" customHeight="1" x14ac:dyDescent="0.2">
      <c r="B29" s="1">
        <v>1</v>
      </c>
      <c r="C29" s="7">
        <v>1</v>
      </c>
      <c r="E29" s="1">
        <v>1</v>
      </c>
      <c r="F29" s="1">
        <v>1</v>
      </c>
      <c r="P29" s="1">
        <v>624</v>
      </c>
      <c r="Q29" s="7">
        <v>2963</v>
      </c>
      <c r="R29" s="6"/>
      <c r="S29" s="6">
        <v>833</v>
      </c>
      <c r="T29" s="7">
        <v>4380</v>
      </c>
    </row>
    <row r="30" spans="1:20" ht="15.75" customHeight="1" x14ac:dyDescent="0.2">
      <c r="B30" s="1">
        <v>1</v>
      </c>
      <c r="C30" s="7">
        <v>0</v>
      </c>
      <c r="E30" s="1">
        <v>1</v>
      </c>
      <c r="F30" s="1">
        <v>0</v>
      </c>
      <c r="P30" s="1">
        <v>678</v>
      </c>
      <c r="Q30" s="7">
        <v>1826</v>
      </c>
      <c r="R30" s="6"/>
      <c r="S30" s="6">
        <v>840</v>
      </c>
      <c r="T30" s="7">
        <v>965</v>
      </c>
    </row>
    <row r="31" spans="1:20" ht="15.75" customHeight="1" x14ac:dyDescent="0.2">
      <c r="B31" s="1">
        <v>1</v>
      </c>
      <c r="C31" s="7">
        <v>0</v>
      </c>
      <c r="E31" s="1">
        <v>1</v>
      </c>
      <c r="F31" s="1">
        <v>0</v>
      </c>
      <c r="P31" s="1">
        <v>876</v>
      </c>
      <c r="Q31" s="7">
        <v>2776</v>
      </c>
      <c r="R31" s="6"/>
      <c r="S31" s="6">
        <v>775</v>
      </c>
      <c r="T31" s="7">
        <v>1471</v>
      </c>
    </row>
    <row r="32" spans="1:20" ht="15.75" customHeight="1" x14ac:dyDescent="0.2">
      <c r="B32" s="1">
        <v>1</v>
      </c>
      <c r="C32" s="7">
        <v>1</v>
      </c>
      <c r="E32" s="1">
        <v>1</v>
      </c>
      <c r="F32" s="1">
        <v>1</v>
      </c>
      <c r="P32" s="1">
        <v>563</v>
      </c>
      <c r="Q32" s="7">
        <v>2618</v>
      </c>
      <c r="R32" s="6"/>
      <c r="S32" s="6">
        <v>989</v>
      </c>
      <c r="T32" s="7">
        <v>1164</v>
      </c>
    </row>
    <row r="33" spans="2:20" ht="15.75" customHeight="1" x14ac:dyDescent="0.2">
      <c r="B33" s="1">
        <v>1</v>
      </c>
      <c r="C33" s="7">
        <v>0</v>
      </c>
      <c r="E33" s="1">
        <v>0</v>
      </c>
      <c r="F33" s="1">
        <v>0</v>
      </c>
      <c r="P33" s="1">
        <v>874</v>
      </c>
      <c r="Q33" s="7">
        <v>1441</v>
      </c>
      <c r="R33" s="6"/>
      <c r="S33" s="6">
        <v>860</v>
      </c>
      <c r="T33" s="7">
        <v>1345</v>
      </c>
    </row>
    <row r="34" spans="2:20" ht="15.75" customHeight="1" x14ac:dyDescent="0.2">
      <c r="B34" s="1">
        <v>1</v>
      </c>
      <c r="C34" s="7">
        <v>0</v>
      </c>
      <c r="E34" s="1">
        <v>1</v>
      </c>
      <c r="F34" s="1">
        <v>0</v>
      </c>
      <c r="P34" s="1">
        <v>728</v>
      </c>
      <c r="Q34" s="7">
        <v>1883</v>
      </c>
      <c r="R34" s="6"/>
      <c r="S34" s="6">
        <v>899</v>
      </c>
      <c r="T34" s="7">
        <v>3085</v>
      </c>
    </row>
    <row r="35" spans="2:20" ht="15.75" customHeight="1" x14ac:dyDescent="0.2">
      <c r="B35" s="1">
        <v>1</v>
      </c>
      <c r="C35" s="7">
        <v>0</v>
      </c>
      <c r="E35" s="1">
        <v>1</v>
      </c>
      <c r="F35" s="1">
        <v>0</v>
      </c>
      <c r="P35" s="1">
        <v>919</v>
      </c>
      <c r="Q35" s="7">
        <v>3818</v>
      </c>
      <c r="R35" s="6"/>
      <c r="S35" s="6">
        <v>873</v>
      </c>
      <c r="T35" s="7">
        <v>1803</v>
      </c>
    </row>
    <row r="36" spans="2:20" ht="15.75" customHeight="1" x14ac:dyDescent="0.2">
      <c r="B36" s="1">
        <v>1</v>
      </c>
      <c r="C36" s="7">
        <v>0</v>
      </c>
      <c r="E36" s="1">
        <v>0</v>
      </c>
      <c r="F36" s="1">
        <v>0</v>
      </c>
      <c r="P36" s="1">
        <v>846</v>
      </c>
      <c r="Q36" s="7">
        <v>2446</v>
      </c>
      <c r="R36" s="6"/>
      <c r="S36" s="6">
        <v>1032</v>
      </c>
      <c r="T36" s="7">
        <v>3028</v>
      </c>
    </row>
    <row r="37" spans="2:20" ht="15.75" customHeight="1" x14ac:dyDescent="0.2">
      <c r="B37" s="1">
        <v>1</v>
      </c>
      <c r="C37" s="7">
        <v>0</v>
      </c>
      <c r="E37" s="1">
        <v>1</v>
      </c>
      <c r="F37" s="1">
        <v>0</v>
      </c>
      <c r="P37" s="1">
        <v>700</v>
      </c>
      <c r="Q37" s="7">
        <v>2269</v>
      </c>
      <c r="R37" s="6"/>
      <c r="S37" s="6">
        <v>927</v>
      </c>
      <c r="T37" s="7">
        <v>4111</v>
      </c>
    </row>
    <row r="38" spans="2:20" ht="15.75" customHeight="1" x14ac:dyDescent="0.2">
      <c r="B38" s="1">
        <v>0</v>
      </c>
      <c r="C38" s="7">
        <v>0</v>
      </c>
      <c r="E38" s="1">
        <v>1</v>
      </c>
      <c r="F38" s="1">
        <v>0</v>
      </c>
      <c r="P38" s="1">
        <v>755</v>
      </c>
      <c r="Q38" s="7">
        <v>2358</v>
      </c>
      <c r="R38" s="6"/>
      <c r="S38" s="6">
        <v>645</v>
      </c>
      <c r="T38" s="7">
        <v>2388</v>
      </c>
    </row>
    <row r="39" spans="2:20" ht="15.75" customHeight="1" x14ac:dyDescent="0.2">
      <c r="B39" s="1">
        <v>1</v>
      </c>
      <c r="C39" s="7">
        <v>0</v>
      </c>
      <c r="E39" s="1">
        <v>1</v>
      </c>
      <c r="F39" s="1">
        <v>0</v>
      </c>
      <c r="P39" s="1">
        <v>850</v>
      </c>
      <c r="Q39" s="7">
        <v>2165</v>
      </c>
      <c r="R39" s="6"/>
      <c r="S39" s="6">
        <v>596</v>
      </c>
      <c r="T39" s="7">
        <v>1589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1">
        <v>0</v>
      </c>
      <c r="P40" s="1">
        <v>560</v>
      </c>
      <c r="Q40" s="7">
        <v>1752</v>
      </c>
      <c r="R40" s="6"/>
      <c r="S40" s="6">
        <v>707</v>
      </c>
      <c r="T40" s="7">
        <v>2409</v>
      </c>
    </row>
    <row r="41" spans="2:20" ht="15.75" customHeight="1" x14ac:dyDescent="0.2">
      <c r="B41" s="1">
        <v>1</v>
      </c>
      <c r="C41" s="7">
        <v>0</v>
      </c>
      <c r="E41" s="1">
        <v>1</v>
      </c>
      <c r="F41" s="1">
        <v>0</v>
      </c>
      <c r="P41" s="1">
        <v>767</v>
      </c>
      <c r="Q41" s="7">
        <v>1777</v>
      </c>
      <c r="R41" s="6"/>
      <c r="S41" s="6">
        <v>817</v>
      </c>
      <c r="T41" s="7">
        <v>2780</v>
      </c>
    </row>
    <row r="42" spans="2:20" ht="15.75" customHeight="1" x14ac:dyDescent="0.2">
      <c r="B42" s="1">
        <v>1</v>
      </c>
      <c r="C42" s="7">
        <v>1</v>
      </c>
      <c r="E42" s="1">
        <v>1</v>
      </c>
      <c r="F42" s="1">
        <v>1</v>
      </c>
      <c r="P42" s="1">
        <v>774</v>
      </c>
      <c r="Q42" s="7">
        <v>2664</v>
      </c>
      <c r="R42" s="6"/>
      <c r="S42" s="6">
        <v>783</v>
      </c>
      <c r="T42" s="7">
        <v>2781</v>
      </c>
    </row>
    <row r="43" spans="2:20" ht="15.75" customHeight="1" x14ac:dyDescent="0.2">
      <c r="B43" s="1">
        <v>1</v>
      </c>
      <c r="C43" s="7">
        <v>0</v>
      </c>
      <c r="E43" s="1">
        <v>1</v>
      </c>
      <c r="F43" s="1">
        <v>0</v>
      </c>
      <c r="P43" s="1">
        <v>692</v>
      </c>
      <c r="Q43" s="7">
        <v>1203</v>
      </c>
      <c r="R43" s="6"/>
      <c r="S43" s="6">
        <v>830</v>
      </c>
      <c r="T43" s="7">
        <v>1489</v>
      </c>
    </row>
    <row r="44" spans="2:20" ht="15.75" customHeight="1" x14ac:dyDescent="0.2">
      <c r="B44" s="1">
        <v>1</v>
      </c>
      <c r="C44" s="7">
        <v>0</v>
      </c>
      <c r="E44" s="1">
        <v>1</v>
      </c>
      <c r="F44" s="1">
        <v>0</v>
      </c>
      <c r="P44" s="1">
        <v>627</v>
      </c>
      <c r="Q44" s="7">
        <v>2691</v>
      </c>
      <c r="R44" s="6"/>
      <c r="S44" s="6">
        <v>853</v>
      </c>
      <c r="T44" s="7">
        <v>2167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530</v>
      </c>
      <c r="Q45" s="7">
        <v>4041</v>
      </c>
      <c r="R45" s="6"/>
      <c r="S45" s="6">
        <v>851</v>
      </c>
      <c r="T45" s="7">
        <v>1342</v>
      </c>
    </row>
    <row r="46" spans="2:20" ht="15.75" customHeight="1" x14ac:dyDescent="0.2">
      <c r="B46" s="1">
        <v>0</v>
      </c>
      <c r="C46" s="7">
        <v>0</v>
      </c>
      <c r="E46" s="1">
        <v>0</v>
      </c>
      <c r="F46" s="1">
        <v>0</v>
      </c>
      <c r="P46" s="1">
        <v>504</v>
      </c>
      <c r="Q46" s="7">
        <v>1484</v>
      </c>
      <c r="R46" s="6"/>
      <c r="S46" s="6">
        <v>762</v>
      </c>
      <c r="T46" s="7">
        <v>1299</v>
      </c>
    </row>
    <row r="47" spans="2:20" ht="15.75" customHeight="1" x14ac:dyDescent="0.2">
      <c r="B47" s="1">
        <v>0</v>
      </c>
      <c r="C47" s="7">
        <v>0</v>
      </c>
      <c r="E47" s="1">
        <v>1</v>
      </c>
      <c r="F47" s="1">
        <v>0</v>
      </c>
      <c r="P47" s="1">
        <v>951</v>
      </c>
      <c r="Q47" s="7">
        <v>1718</v>
      </c>
      <c r="R47" s="6"/>
      <c r="S47" s="6">
        <v>833</v>
      </c>
      <c r="T47" s="7">
        <v>3235</v>
      </c>
    </row>
    <row r="48" spans="2:20" ht="15.75" customHeight="1" x14ac:dyDescent="0.2">
      <c r="B48" s="1">
        <v>1</v>
      </c>
      <c r="C48" s="7">
        <v>0</v>
      </c>
      <c r="E48" s="1">
        <v>0</v>
      </c>
      <c r="F48" s="1">
        <v>0</v>
      </c>
      <c r="P48" s="1">
        <v>1046</v>
      </c>
      <c r="Q48" s="7">
        <v>3227</v>
      </c>
      <c r="R48" s="6"/>
      <c r="S48" s="6">
        <v>703</v>
      </c>
      <c r="T48" s="7">
        <v>3763</v>
      </c>
    </row>
    <row r="49" spans="2:20" ht="15.75" customHeight="1" x14ac:dyDescent="0.2">
      <c r="B49" s="1">
        <v>1</v>
      </c>
      <c r="C49" s="7">
        <v>0</v>
      </c>
      <c r="E49" s="1">
        <v>1</v>
      </c>
      <c r="F49" s="1">
        <v>0</v>
      </c>
      <c r="P49" s="1">
        <v>732</v>
      </c>
      <c r="Q49" s="7">
        <v>1666</v>
      </c>
      <c r="R49" s="6"/>
      <c r="S49" s="6">
        <v>725</v>
      </c>
      <c r="T49" s="7">
        <v>1520</v>
      </c>
    </row>
    <row r="50" spans="2:20" ht="15.75" customHeight="1" x14ac:dyDescent="0.2">
      <c r="B50" s="1">
        <v>0</v>
      </c>
      <c r="C50" s="7">
        <v>0</v>
      </c>
      <c r="E50" s="1">
        <v>0</v>
      </c>
      <c r="F50" s="1">
        <v>0</v>
      </c>
      <c r="P50" s="1">
        <v>987</v>
      </c>
      <c r="Q50" s="7">
        <v>3374</v>
      </c>
      <c r="R50" s="6"/>
      <c r="S50" s="6">
        <v>700</v>
      </c>
      <c r="T50" s="7">
        <v>2278</v>
      </c>
    </row>
    <row r="51" spans="2:20" ht="15.75" customHeight="1" x14ac:dyDescent="0.2">
      <c r="B51" s="1">
        <v>1</v>
      </c>
      <c r="C51" s="7">
        <v>0</v>
      </c>
      <c r="E51" s="1">
        <v>1</v>
      </c>
      <c r="F51" s="1">
        <v>0</v>
      </c>
      <c r="P51" s="1">
        <v>802</v>
      </c>
      <c r="Q51" s="7">
        <v>5013</v>
      </c>
      <c r="R51" s="6"/>
      <c r="S51" s="6">
        <v>467</v>
      </c>
      <c r="T51" s="7">
        <v>1407</v>
      </c>
    </row>
    <row r="52" spans="2:20" ht="15.75" customHeight="1" x14ac:dyDescent="0.2">
      <c r="B52" s="1">
        <v>1</v>
      </c>
      <c r="C52" s="7">
        <v>1</v>
      </c>
      <c r="E52" s="1">
        <v>1</v>
      </c>
      <c r="F52" s="1">
        <v>1</v>
      </c>
      <c r="P52" s="1">
        <v>1032</v>
      </c>
      <c r="Q52" s="7">
        <v>2199</v>
      </c>
      <c r="R52" s="6"/>
      <c r="S52" s="6">
        <v>729</v>
      </c>
      <c r="T52" s="7">
        <v>1657</v>
      </c>
    </row>
    <row r="53" spans="2:20" ht="15.75" customHeight="1" x14ac:dyDescent="0.2">
      <c r="B53" s="1">
        <v>1</v>
      </c>
      <c r="C53" s="7">
        <v>0</v>
      </c>
      <c r="E53" s="1">
        <v>1</v>
      </c>
      <c r="F53" s="1">
        <v>1</v>
      </c>
      <c r="P53" s="1">
        <v>775</v>
      </c>
      <c r="Q53" s="7">
        <v>4996</v>
      </c>
      <c r="R53" s="6"/>
      <c r="S53" s="6">
        <v>815</v>
      </c>
      <c r="T53" s="7">
        <v>3047</v>
      </c>
    </row>
    <row r="54" spans="2:20" ht="15.75" customHeight="1" x14ac:dyDescent="0.2">
      <c r="B54" s="1">
        <v>1</v>
      </c>
      <c r="C54" s="7">
        <v>0</v>
      </c>
      <c r="E54" s="1">
        <v>1</v>
      </c>
      <c r="F54" s="1">
        <v>0</v>
      </c>
      <c r="P54" s="1">
        <v>878</v>
      </c>
      <c r="Q54" s="7">
        <v>1532</v>
      </c>
      <c r="R54" s="6"/>
      <c r="S54" s="6">
        <v>886</v>
      </c>
      <c r="T54" s="7">
        <v>4610</v>
      </c>
    </row>
    <row r="55" spans="2:20" ht="15.75" customHeight="1" x14ac:dyDescent="0.2">
      <c r="B55" s="1">
        <v>1</v>
      </c>
      <c r="C55" s="7">
        <v>0</v>
      </c>
      <c r="E55" s="1">
        <v>1</v>
      </c>
      <c r="F55" s="1">
        <v>0</v>
      </c>
      <c r="P55" s="1">
        <v>644</v>
      </c>
      <c r="Q55" s="7">
        <v>1583</v>
      </c>
      <c r="R55" s="6"/>
      <c r="S55" s="6">
        <v>765</v>
      </c>
      <c r="T55" s="7">
        <v>1619</v>
      </c>
    </row>
    <row r="56" spans="2:20" ht="15.75" customHeight="1" x14ac:dyDescent="0.2">
      <c r="B56" s="1">
        <v>0</v>
      </c>
      <c r="C56" s="7">
        <v>1</v>
      </c>
      <c r="E56" s="1">
        <v>1</v>
      </c>
      <c r="F56" s="1">
        <v>0</v>
      </c>
      <c r="P56" s="1">
        <v>978</v>
      </c>
      <c r="Q56" s="7">
        <v>1249</v>
      </c>
      <c r="R56" s="6"/>
      <c r="S56" s="6">
        <v>915</v>
      </c>
      <c r="T56" s="7">
        <v>1974</v>
      </c>
    </row>
    <row r="57" spans="2:20" ht="15.75" customHeight="1" x14ac:dyDescent="0.2">
      <c r="B57" s="1">
        <v>1</v>
      </c>
      <c r="C57" s="7">
        <v>0</v>
      </c>
      <c r="E57" s="1">
        <v>1</v>
      </c>
      <c r="F57" s="1">
        <v>0</v>
      </c>
      <c r="P57" s="1">
        <v>616</v>
      </c>
      <c r="Q57" s="7">
        <v>1910</v>
      </c>
      <c r="R57" s="6"/>
      <c r="S57" s="6">
        <v>755</v>
      </c>
      <c r="T57" s="7">
        <v>1762</v>
      </c>
    </row>
    <row r="58" spans="2:20" ht="15.75" customHeight="1" x14ac:dyDescent="0.2">
      <c r="B58" s="1">
        <v>1</v>
      </c>
      <c r="C58" s="7">
        <v>0</v>
      </c>
      <c r="E58" s="1">
        <v>0</v>
      </c>
      <c r="F58" s="1">
        <v>0</v>
      </c>
      <c r="P58" s="1">
        <v>567</v>
      </c>
      <c r="Q58" s="7">
        <v>1690</v>
      </c>
      <c r="R58" s="6"/>
      <c r="S58" s="6">
        <v>825</v>
      </c>
      <c r="T58" s="7">
        <v>1217</v>
      </c>
    </row>
    <row r="59" spans="2:20" ht="15.75" customHeight="1" x14ac:dyDescent="0.2">
      <c r="B59" s="1">
        <v>0</v>
      </c>
      <c r="C59" s="7">
        <v>0</v>
      </c>
      <c r="E59" s="1">
        <v>0</v>
      </c>
      <c r="F59" s="1">
        <v>0</v>
      </c>
      <c r="P59" s="1">
        <v>710</v>
      </c>
      <c r="Q59" s="7">
        <v>2584</v>
      </c>
      <c r="R59" s="6"/>
      <c r="S59" s="6">
        <v>655</v>
      </c>
      <c r="T59" s="7">
        <v>2475</v>
      </c>
    </row>
    <row r="60" spans="2:20" ht="15.75" customHeight="1" x14ac:dyDescent="0.2">
      <c r="B60" s="1">
        <v>1</v>
      </c>
      <c r="C60" s="7">
        <v>0</v>
      </c>
      <c r="E60" s="1">
        <v>0</v>
      </c>
      <c r="F60" s="1">
        <v>0</v>
      </c>
      <c r="P60" s="1">
        <v>796</v>
      </c>
      <c r="Q60" s="7">
        <v>3845</v>
      </c>
      <c r="R60" s="6"/>
      <c r="S60" s="6">
        <v>814</v>
      </c>
      <c r="T60" s="7">
        <v>1737</v>
      </c>
    </row>
    <row r="61" spans="2:20" ht="15.75" customHeight="1" x14ac:dyDescent="0.2">
      <c r="B61" s="1">
        <v>0</v>
      </c>
      <c r="C61" s="7">
        <v>0</v>
      </c>
      <c r="E61" s="1">
        <v>0</v>
      </c>
      <c r="F61" s="1">
        <v>0</v>
      </c>
      <c r="P61" s="1">
        <v>803</v>
      </c>
      <c r="Q61" s="7">
        <v>1514</v>
      </c>
      <c r="R61" s="6"/>
      <c r="S61" s="6">
        <v>0</v>
      </c>
      <c r="T61" s="7">
        <v>3097</v>
      </c>
    </row>
    <row r="62" spans="2:20" ht="15.75" customHeight="1" x14ac:dyDescent="0.2">
      <c r="B62" s="1">
        <v>1</v>
      </c>
      <c r="C62" s="6"/>
      <c r="E62" s="1">
        <v>1</v>
      </c>
      <c r="P62" s="1">
        <v>553</v>
      </c>
      <c r="Q62" s="6"/>
      <c r="R62" s="6"/>
      <c r="S62" s="6">
        <v>795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575</v>
      </c>
      <c r="Q63" s="6"/>
      <c r="R63" s="6"/>
      <c r="S63" s="6">
        <v>801</v>
      </c>
      <c r="T63" s="6"/>
    </row>
    <row r="64" spans="2:20" ht="15.75" customHeight="1" x14ac:dyDescent="0.2">
      <c r="B64" s="1">
        <v>1</v>
      </c>
      <c r="C64" s="6"/>
      <c r="E64" s="1">
        <v>0</v>
      </c>
      <c r="P64" s="1">
        <v>630</v>
      </c>
      <c r="Q64" s="6"/>
      <c r="R64" s="6"/>
      <c r="S64" s="6">
        <v>663</v>
      </c>
      <c r="T64" s="6"/>
    </row>
    <row r="65" spans="2:20" ht="15.75" customHeight="1" x14ac:dyDescent="0.2">
      <c r="B65" s="1">
        <v>0</v>
      </c>
      <c r="C65" s="6"/>
      <c r="E65" s="1">
        <v>1</v>
      </c>
      <c r="P65" s="1">
        <v>652</v>
      </c>
      <c r="Q65" s="6"/>
      <c r="R65" s="6"/>
      <c r="S65" s="6">
        <v>541</v>
      </c>
      <c r="T65" s="6"/>
    </row>
    <row r="66" spans="2:20" ht="15.75" customHeight="1" x14ac:dyDescent="0.2">
      <c r="B66" s="1">
        <v>0</v>
      </c>
      <c r="C66" s="6"/>
      <c r="E66" s="1">
        <v>1</v>
      </c>
      <c r="P66" s="1">
        <v>0</v>
      </c>
      <c r="Q66" s="6"/>
      <c r="R66" s="6"/>
      <c r="S66" s="6">
        <v>683</v>
      </c>
      <c r="T66" s="6"/>
    </row>
    <row r="67" spans="2:20" ht="15.75" customHeight="1" x14ac:dyDescent="0.2">
      <c r="B67" s="1">
        <v>0</v>
      </c>
      <c r="C67" s="6"/>
      <c r="E67" s="1">
        <v>1</v>
      </c>
      <c r="P67" s="1">
        <v>705</v>
      </c>
      <c r="Q67" s="6"/>
      <c r="R67" s="6"/>
      <c r="S67" s="6">
        <v>762</v>
      </c>
      <c r="T67" s="6"/>
    </row>
    <row r="68" spans="2:20" ht="15.75" customHeight="1" x14ac:dyDescent="0.2">
      <c r="B68" s="1">
        <v>1</v>
      </c>
      <c r="C68" s="6"/>
      <c r="E68" s="1">
        <v>0</v>
      </c>
      <c r="P68" s="1">
        <v>824</v>
      </c>
      <c r="Q68" s="6"/>
      <c r="R68" s="6"/>
      <c r="S68" s="6">
        <v>689</v>
      </c>
      <c r="T68" s="6"/>
    </row>
    <row r="69" spans="2:20" ht="15.75" customHeight="1" x14ac:dyDescent="0.2">
      <c r="B69" s="1">
        <v>1</v>
      </c>
      <c r="C69" s="6"/>
      <c r="E69" s="1">
        <v>0</v>
      </c>
      <c r="P69" s="1">
        <v>846</v>
      </c>
      <c r="Q69" s="6"/>
      <c r="R69" s="6"/>
      <c r="S69" s="6">
        <v>559</v>
      </c>
      <c r="T69" s="6"/>
    </row>
    <row r="70" spans="2:20" ht="15.75" customHeight="1" x14ac:dyDescent="0.2">
      <c r="B70" s="1">
        <v>1</v>
      </c>
      <c r="C70" s="6"/>
      <c r="E70" s="1">
        <v>1</v>
      </c>
      <c r="P70" s="1">
        <v>845</v>
      </c>
      <c r="Q70" s="6"/>
      <c r="R70" s="6"/>
      <c r="S70" s="6">
        <v>414</v>
      </c>
      <c r="T70" s="6"/>
    </row>
    <row r="71" spans="2:20" ht="15.75" customHeight="1" x14ac:dyDescent="0.2">
      <c r="B71" s="1">
        <v>1</v>
      </c>
      <c r="C71" s="6"/>
      <c r="E71" s="1">
        <v>1</v>
      </c>
      <c r="P71" s="1">
        <v>604</v>
      </c>
      <c r="Q71" s="6"/>
      <c r="R71" s="6"/>
      <c r="S71" s="6">
        <v>573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706</v>
      </c>
      <c r="Q72" s="6"/>
      <c r="R72" s="6"/>
      <c r="S72" s="6">
        <v>499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721</v>
      </c>
      <c r="Q73" s="6"/>
      <c r="R73" s="6"/>
      <c r="S73" s="6">
        <v>649</v>
      </c>
      <c r="T73" s="6"/>
    </row>
    <row r="74" spans="2:20" ht="15.75" customHeight="1" x14ac:dyDescent="0.2">
      <c r="B74" s="1">
        <v>0</v>
      </c>
      <c r="C74" s="6"/>
      <c r="E74" s="1">
        <v>0</v>
      </c>
      <c r="P74" s="1">
        <v>776</v>
      </c>
      <c r="Q74" s="6"/>
      <c r="R74" s="6"/>
      <c r="S74" s="6">
        <v>656</v>
      </c>
      <c r="T74" s="6"/>
    </row>
    <row r="75" spans="2:20" ht="15.75" customHeight="1" x14ac:dyDescent="0.2">
      <c r="B75" s="1">
        <v>1</v>
      </c>
      <c r="C75" s="6"/>
      <c r="E75" s="1">
        <v>1</v>
      </c>
      <c r="P75" s="1">
        <v>734</v>
      </c>
      <c r="Q75" s="6"/>
      <c r="R75" s="6"/>
      <c r="S75" s="6">
        <v>783</v>
      </c>
      <c r="T75" s="6"/>
    </row>
    <row r="76" spans="2:20" ht="15.75" customHeight="1" x14ac:dyDescent="0.2">
      <c r="B76" s="1">
        <v>0</v>
      </c>
      <c r="C76" s="6"/>
      <c r="E76" s="1">
        <v>1</v>
      </c>
      <c r="P76" s="1">
        <v>0</v>
      </c>
      <c r="Q76" s="6"/>
      <c r="R76" s="6"/>
      <c r="S76" s="6">
        <v>757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652</v>
      </c>
      <c r="Q77" s="6"/>
      <c r="R77" s="6"/>
      <c r="S77" s="6">
        <v>1011</v>
      </c>
      <c r="T77" s="6"/>
    </row>
    <row r="78" spans="2:20" ht="15.75" customHeight="1" x14ac:dyDescent="0.2">
      <c r="B78" s="1">
        <v>0</v>
      </c>
      <c r="C78" s="6"/>
      <c r="E78" s="1">
        <v>1</v>
      </c>
      <c r="P78" s="1">
        <v>626</v>
      </c>
      <c r="Q78" s="6"/>
      <c r="R78" s="6"/>
      <c r="S78" s="6">
        <v>802</v>
      </c>
      <c r="T78" s="6"/>
    </row>
    <row r="79" spans="2:20" ht="15.75" customHeight="1" x14ac:dyDescent="0.2">
      <c r="B79" s="1">
        <v>0</v>
      </c>
      <c r="C79" s="6"/>
      <c r="E79" s="1">
        <v>1</v>
      </c>
      <c r="P79" s="1">
        <v>817</v>
      </c>
      <c r="Q79" s="6"/>
      <c r="R79" s="6"/>
      <c r="S79" s="6">
        <v>609</v>
      </c>
      <c r="T79" s="6"/>
    </row>
    <row r="80" spans="2:20" ht="15.75" customHeight="1" x14ac:dyDescent="0.2">
      <c r="B80" s="1">
        <v>1</v>
      </c>
      <c r="C80" s="6"/>
      <c r="E80" s="1">
        <v>0</v>
      </c>
      <c r="P80" s="1">
        <v>887</v>
      </c>
      <c r="Q80" s="6"/>
      <c r="R80" s="6"/>
      <c r="S80" s="6">
        <v>879</v>
      </c>
      <c r="T80" s="6"/>
    </row>
    <row r="81" spans="2:20" ht="15.75" customHeight="1" x14ac:dyDescent="0.2">
      <c r="B81" s="1">
        <v>1</v>
      </c>
      <c r="C81" s="6"/>
      <c r="E81" s="1">
        <v>0</v>
      </c>
      <c r="P81" s="1">
        <v>606</v>
      </c>
      <c r="Q81" s="6"/>
      <c r="R81" s="6"/>
      <c r="S81" s="6">
        <v>893</v>
      </c>
      <c r="T81" s="6"/>
    </row>
    <row r="82" spans="2:20" ht="15.75" customHeight="1" x14ac:dyDescent="0.2">
      <c r="B82" s="1">
        <v>1</v>
      </c>
      <c r="C82" s="6"/>
      <c r="E82" s="1">
        <v>1</v>
      </c>
      <c r="P82" s="1">
        <v>788</v>
      </c>
      <c r="Q82" s="6"/>
      <c r="R82" s="6"/>
      <c r="S82" s="6">
        <v>900</v>
      </c>
      <c r="T82" s="6"/>
    </row>
    <row r="83" spans="2:20" ht="15.75" customHeight="1" x14ac:dyDescent="0.2">
      <c r="B83" s="1">
        <v>1</v>
      </c>
      <c r="C83" s="6"/>
      <c r="E83" s="1">
        <v>0</v>
      </c>
      <c r="P83" s="1">
        <v>827</v>
      </c>
      <c r="Q83" s="6"/>
      <c r="R83" s="6"/>
      <c r="S83" s="6">
        <v>923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738</v>
      </c>
      <c r="Q84" s="6"/>
      <c r="R84" s="6"/>
      <c r="S84" s="6">
        <v>897</v>
      </c>
      <c r="T84" s="6"/>
    </row>
    <row r="85" spans="2:20" ht="15.75" customHeight="1" x14ac:dyDescent="0.2">
      <c r="B85" s="1">
        <v>1</v>
      </c>
      <c r="C85" s="6"/>
      <c r="E85" s="1">
        <v>0</v>
      </c>
      <c r="P85" s="1">
        <v>760</v>
      </c>
      <c r="Q85" s="6"/>
      <c r="R85" s="6"/>
      <c r="S85" s="6">
        <v>728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647</v>
      </c>
      <c r="Q86" s="6"/>
      <c r="R86" s="6"/>
      <c r="S86" s="6">
        <v>782</v>
      </c>
      <c r="T86" s="6"/>
    </row>
    <row r="87" spans="2:20" ht="15.75" customHeight="1" x14ac:dyDescent="0.2">
      <c r="B87" s="1">
        <v>1</v>
      </c>
      <c r="C87" s="6"/>
      <c r="E87" s="1">
        <v>0</v>
      </c>
      <c r="P87" s="1">
        <v>558</v>
      </c>
      <c r="Q87" s="6"/>
      <c r="R87" s="6"/>
      <c r="S87" s="6">
        <v>589</v>
      </c>
      <c r="T87" s="6"/>
    </row>
    <row r="88" spans="2:20" ht="15.75" customHeight="1" x14ac:dyDescent="0.2">
      <c r="B88" s="1">
        <v>1</v>
      </c>
      <c r="C88" s="6"/>
      <c r="E88" s="1">
        <v>0</v>
      </c>
      <c r="P88" s="1">
        <v>772</v>
      </c>
      <c r="Q88" s="6"/>
      <c r="R88" s="6"/>
      <c r="S88" s="6">
        <v>443</v>
      </c>
      <c r="T88" s="6"/>
    </row>
    <row r="89" spans="2:20" ht="15.75" customHeight="1" x14ac:dyDescent="0.2">
      <c r="B89" s="1">
        <v>1</v>
      </c>
      <c r="C89" s="6"/>
      <c r="E89" s="1">
        <v>1</v>
      </c>
      <c r="P89" s="1">
        <v>587</v>
      </c>
      <c r="Q89" s="6"/>
      <c r="R89" s="6"/>
      <c r="S89" s="6">
        <v>482</v>
      </c>
      <c r="T89" s="6"/>
    </row>
    <row r="90" spans="2:20" ht="15.75" customHeight="1" x14ac:dyDescent="0.2">
      <c r="B90" s="1">
        <v>1</v>
      </c>
      <c r="C90" s="6"/>
      <c r="E90" s="1">
        <v>1</v>
      </c>
      <c r="P90" s="1">
        <v>962</v>
      </c>
      <c r="Q90" s="6"/>
      <c r="R90" s="6"/>
      <c r="S90" s="6">
        <v>697</v>
      </c>
      <c r="T90" s="6"/>
    </row>
    <row r="91" spans="2:20" ht="15.75" customHeight="1" x14ac:dyDescent="0.2">
      <c r="B91" s="1">
        <v>1</v>
      </c>
      <c r="C91" s="6"/>
      <c r="E91" s="1">
        <v>1</v>
      </c>
      <c r="P91" s="1">
        <v>616</v>
      </c>
      <c r="Q91" s="6"/>
      <c r="R91" s="6"/>
      <c r="S91" s="6">
        <v>783</v>
      </c>
      <c r="T91" s="6"/>
    </row>
    <row r="92" spans="2:20" ht="15.75" customHeight="1" x14ac:dyDescent="0.2">
      <c r="B92" s="1">
        <v>1</v>
      </c>
      <c r="C92" s="6"/>
      <c r="E92" s="1">
        <v>1</v>
      </c>
      <c r="P92" s="1">
        <v>846</v>
      </c>
      <c r="Q92" s="6"/>
      <c r="R92" s="6"/>
      <c r="S92" s="6">
        <v>902</v>
      </c>
      <c r="T92" s="6"/>
    </row>
    <row r="93" spans="2:20" ht="15.75" customHeight="1" x14ac:dyDescent="0.2">
      <c r="B93" s="1">
        <v>1</v>
      </c>
      <c r="C93" s="6"/>
      <c r="E93" s="1">
        <v>0</v>
      </c>
      <c r="P93" s="1">
        <v>1005</v>
      </c>
      <c r="Q93" s="6"/>
      <c r="R93" s="6"/>
      <c r="S93" s="6">
        <v>861</v>
      </c>
      <c r="T93" s="6"/>
    </row>
    <row r="94" spans="2:20" ht="15.75" customHeight="1" x14ac:dyDescent="0.2">
      <c r="B94" s="1">
        <v>1</v>
      </c>
      <c r="C94" s="6"/>
      <c r="E94" s="1">
        <v>1</v>
      </c>
      <c r="P94" s="1">
        <v>980</v>
      </c>
      <c r="Q94" s="6"/>
      <c r="R94" s="6"/>
      <c r="S94" s="6">
        <v>931</v>
      </c>
      <c r="T94" s="6"/>
    </row>
    <row r="95" spans="2:20" ht="15.75" customHeight="1" x14ac:dyDescent="0.2">
      <c r="B95" s="1">
        <v>1</v>
      </c>
      <c r="C95" s="6"/>
      <c r="E95" s="1">
        <v>1</v>
      </c>
      <c r="P95" s="1">
        <v>834</v>
      </c>
      <c r="Q95" s="6"/>
      <c r="R95" s="6"/>
      <c r="S95" s="6">
        <v>866</v>
      </c>
      <c r="T95" s="6"/>
    </row>
    <row r="96" spans="2:20" ht="15.75" customHeight="1" x14ac:dyDescent="0.2">
      <c r="B96" s="1">
        <v>0</v>
      </c>
      <c r="C96" s="6"/>
      <c r="E96" s="1">
        <v>1</v>
      </c>
      <c r="P96" s="1">
        <v>953</v>
      </c>
      <c r="Q96" s="6"/>
      <c r="R96" s="6"/>
      <c r="S96" s="6">
        <v>809</v>
      </c>
      <c r="T96" s="6"/>
    </row>
    <row r="97" spans="2:20" ht="15.75" customHeight="1" x14ac:dyDescent="0.2">
      <c r="B97" s="1">
        <v>1</v>
      </c>
      <c r="C97" s="6"/>
      <c r="E97" s="1">
        <v>0</v>
      </c>
      <c r="P97" s="1">
        <v>776</v>
      </c>
      <c r="Q97" s="6"/>
      <c r="R97" s="6"/>
      <c r="S97" s="6">
        <v>631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590</v>
      </c>
      <c r="Q98" s="6"/>
      <c r="R98" s="6"/>
      <c r="S98" s="6">
        <v>334</v>
      </c>
      <c r="T98" s="6"/>
    </row>
    <row r="99" spans="2:20" ht="15.75" customHeight="1" x14ac:dyDescent="0.2">
      <c r="B99" s="1">
        <v>1</v>
      </c>
      <c r="C99" s="6"/>
      <c r="E99" s="1">
        <v>0</v>
      </c>
      <c r="P99" s="1">
        <v>581</v>
      </c>
      <c r="Q99" s="6"/>
      <c r="R99" s="6"/>
      <c r="S99" s="6">
        <v>613</v>
      </c>
      <c r="T99" s="6"/>
    </row>
    <row r="100" spans="2:20" ht="15.75" customHeight="1" x14ac:dyDescent="0.2">
      <c r="B100" s="1">
        <v>0</v>
      </c>
      <c r="C100" s="6"/>
      <c r="E100" s="1">
        <v>1</v>
      </c>
      <c r="P100" s="1">
        <v>636</v>
      </c>
      <c r="Q100" s="6"/>
      <c r="R100" s="6"/>
      <c r="S100" s="6">
        <v>683</v>
      </c>
      <c r="T100" s="6"/>
    </row>
    <row r="101" spans="2:20" ht="15.75" customHeight="1" x14ac:dyDescent="0.2">
      <c r="B101" s="1">
        <v>1</v>
      </c>
      <c r="C101" s="6"/>
      <c r="E101" s="1">
        <v>0</v>
      </c>
      <c r="P101" s="1">
        <v>738</v>
      </c>
      <c r="Q101" s="6"/>
      <c r="R101" s="6"/>
      <c r="S101" s="6">
        <v>753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777</v>
      </c>
      <c r="Q102" s="6"/>
      <c r="R102" s="6"/>
      <c r="S102" s="6">
        <v>592</v>
      </c>
      <c r="T102" s="6"/>
    </row>
    <row r="103" spans="2:20" ht="15.75" customHeight="1" x14ac:dyDescent="0.2">
      <c r="B103" s="1">
        <v>1</v>
      </c>
      <c r="C103" s="6"/>
      <c r="E103" s="1">
        <v>1</v>
      </c>
      <c r="P103" s="1">
        <v>632</v>
      </c>
      <c r="Q103" s="6"/>
      <c r="R103" s="6"/>
      <c r="S103" s="6">
        <v>727</v>
      </c>
      <c r="T103" s="6"/>
    </row>
    <row r="104" spans="2:20" ht="15.75" customHeight="1" x14ac:dyDescent="0.2">
      <c r="B104" s="1">
        <v>1</v>
      </c>
      <c r="C104" s="6"/>
      <c r="E104" s="1">
        <v>1</v>
      </c>
      <c r="P104" s="1">
        <v>726</v>
      </c>
      <c r="Q104" s="6"/>
      <c r="R104" s="6"/>
      <c r="S104" s="6">
        <v>813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773</v>
      </c>
      <c r="Q105" s="6"/>
      <c r="R105" s="6"/>
      <c r="S105" s="6">
        <v>732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708</v>
      </c>
      <c r="Q106" s="6"/>
      <c r="R106" s="6"/>
      <c r="S106" s="6">
        <v>699</v>
      </c>
      <c r="T106" s="6"/>
    </row>
    <row r="107" spans="2:20" ht="15.75" customHeight="1" x14ac:dyDescent="0.2">
      <c r="B107" s="1">
        <v>1</v>
      </c>
      <c r="C107" s="6"/>
      <c r="E107" s="1">
        <v>0</v>
      </c>
      <c r="P107" s="1">
        <v>642</v>
      </c>
      <c r="Q107" s="6"/>
      <c r="R107" s="6"/>
      <c r="S107" s="6">
        <v>449</v>
      </c>
      <c r="T107" s="6"/>
    </row>
    <row r="108" spans="2:20" ht="15.75" customHeight="1" x14ac:dyDescent="0.2">
      <c r="B108" s="1">
        <v>1</v>
      </c>
      <c r="C108" s="6"/>
      <c r="E108" s="1">
        <v>0</v>
      </c>
      <c r="P108" s="1">
        <v>697</v>
      </c>
      <c r="Q108" s="6"/>
      <c r="R108" s="6"/>
      <c r="S108" s="6">
        <v>376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736</v>
      </c>
      <c r="Q109" s="6"/>
      <c r="R109" s="6"/>
      <c r="S109" s="6">
        <v>599</v>
      </c>
      <c r="T109" s="6"/>
    </row>
    <row r="110" spans="2:20" ht="15.75" customHeight="1" x14ac:dyDescent="0.2">
      <c r="B110" s="1">
        <v>1</v>
      </c>
      <c r="C110" s="6"/>
      <c r="E110" s="1">
        <v>1</v>
      </c>
      <c r="P110" s="1">
        <v>790</v>
      </c>
      <c r="Q110" s="6"/>
      <c r="R110" s="6"/>
      <c r="S110" s="6">
        <v>877</v>
      </c>
      <c r="T110" s="6"/>
    </row>
    <row r="111" spans="2:20" ht="15.75" customHeight="1" x14ac:dyDescent="0.2">
      <c r="B111" s="1">
        <v>1</v>
      </c>
      <c r="C111" s="6"/>
      <c r="E111" s="1">
        <v>0</v>
      </c>
      <c r="P111" s="1">
        <v>837</v>
      </c>
      <c r="Q111" s="6"/>
      <c r="R111" s="6"/>
      <c r="S111" s="6">
        <v>532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604</v>
      </c>
      <c r="Q112" s="6"/>
      <c r="R112" s="6"/>
      <c r="S112" s="6">
        <v>515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850</v>
      </c>
      <c r="Q113" s="6"/>
      <c r="R113" s="6"/>
      <c r="S113" s="6">
        <v>921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681</v>
      </c>
      <c r="Q114" s="6"/>
      <c r="R114" s="6"/>
      <c r="S114" s="6">
        <v>1047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832</v>
      </c>
      <c r="Q115" s="6"/>
      <c r="R115" s="6"/>
      <c r="S115" s="6">
        <v>830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878</v>
      </c>
      <c r="Q116" s="6"/>
      <c r="R116" s="6"/>
      <c r="S116" s="6">
        <v>821</v>
      </c>
      <c r="T116" s="6"/>
    </row>
    <row r="117" spans="2:20" ht="15.75" customHeight="1" x14ac:dyDescent="0.2">
      <c r="B117" s="1">
        <v>1</v>
      </c>
      <c r="C117" s="6"/>
      <c r="E117" s="1">
        <v>0</v>
      </c>
      <c r="P117" s="1">
        <v>677</v>
      </c>
      <c r="Q117" s="6"/>
      <c r="R117" s="6"/>
      <c r="S117" s="6">
        <v>947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612</v>
      </c>
      <c r="S118" s="1">
        <v>770</v>
      </c>
    </row>
    <row r="119" spans="2:20" ht="15.75" customHeight="1" x14ac:dyDescent="0.2">
      <c r="B119" s="1">
        <v>1</v>
      </c>
      <c r="C119" s="6"/>
      <c r="E119" s="1">
        <v>0</v>
      </c>
      <c r="P119" s="1">
        <v>738</v>
      </c>
      <c r="S119" s="1">
        <v>745</v>
      </c>
    </row>
    <row r="120" spans="2:20" ht="15.75" customHeight="1" x14ac:dyDescent="0.2">
      <c r="B120" s="1">
        <v>0</v>
      </c>
      <c r="C120" s="6"/>
      <c r="E120" s="1">
        <v>1</v>
      </c>
      <c r="P120" s="1">
        <v>905</v>
      </c>
      <c r="S120" s="1">
        <v>751</v>
      </c>
    </row>
    <row r="121" spans="2:20" ht="15.75" customHeight="1" x14ac:dyDescent="0.2">
      <c r="B121" s="1">
        <v>1</v>
      </c>
      <c r="C121" s="6"/>
      <c r="E121" s="1">
        <v>1</v>
      </c>
      <c r="P121" s="1">
        <v>768</v>
      </c>
      <c r="S121" s="1">
        <v>622</v>
      </c>
    </row>
    <row r="122" spans="2:20" ht="15.75" customHeight="1" x14ac:dyDescent="0.2">
      <c r="B122" s="1">
        <v>0</v>
      </c>
      <c r="C122" s="6"/>
      <c r="E122" s="1">
        <v>0</v>
      </c>
      <c r="P122" s="1">
        <v>718</v>
      </c>
      <c r="S122" s="1">
        <v>1028</v>
      </c>
    </row>
    <row r="123" spans="2:20" ht="15.75" customHeight="1" x14ac:dyDescent="0.2">
      <c r="B123" s="1">
        <v>1</v>
      </c>
      <c r="C123" s="6"/>
      <c r="E123" s="1">
        <v>1</v>
      </c>
      <c r="P123" s="1">
        <v>644</v>
      </c>
      <c r="S123" s="1">
        <v>499</v>
      </c>
    </row>
    <row r="124" spans="2:20" ht="15.75" customHeight="1" x14ac:dyDescent="0.2">
      <c r="B124" s="1">
        <v>1</v>
      </c>
      <c r="C124" s="6"/>
      <c r="E124" s="1">
        <v>1</v>
      </c>
      <c r="P124" s="1">
        <v>698</v>
      </c>
      <c r="S124" s="1">
        <v>537</v>
      </c>
    </row>
    <row r="125" spans="2:20" ht="15.75" customHeight="1" x14ac:dyDescent="0.2">
      <c r="B125" s="1">
        <v>1</v>
      </c>
      <c r="C125" s="6"/>
      <c r="E125" s="1">
        <v>0</v>
      </c>
      <c r="P125" s="1">
        <v>865</v>
      </c>
      <c r="S125" s="1">
        <v>600</v>
      </c>
    </row>
    <row r="126" spans="2:20" ht="15.75" customHeight="1" x14ac:dyDescent="0.2">
      <c r="B126" s="1">
        <v>0</v>
      </c>
      <c r="C126" s="6"/>
      <c r="E126" s="1">
        <v>1</v>
      </c>
      <c r="P126" s="1">
        <v>680</v>
      </c>
      <c r="S126" s="1">
        <v>511</v>
      </c>
    </row>
    <row r="127" spans="2:20" ht="15.75" customHeight="1" x14ac:dyDescent="0.2">
      <c r="B127" s="1">
        <v>1</v>
      </c>
      <c r="C127" s="6"/>
      <c r="E127" s="1">
        <v>1</v>
      </c>
      <c r="P127" s="1">
        <v>622</v>
      </c>
      <c r="S127" s="1">
        <v>637</v>
      </c>
    </row>
    <row r="128" spans="2:20" ht="15.75" customHeight="1" x14ac:dyDescent="0.2">
      <c r="B128" s="1">
        <v>1</v>
      </c>
      <c r="C128" s="6"/>
      <c r="E128" s="1">
        <v>1</v>
      </c>
      <c r="P128" s="1">
        <v>469</v>
      </c>
      <c r="S128" s="1">
        <v>755</v>
      </c>
    </row>
    <row r="129" spans="2:19" ht="15.75" customHeight="1" x14ac:dyDescent="0.2">
      <c r="B129" s="1">
        <v>1</v>
      </c>
      <c r="C129" s="6"/>
      <c r="E129" s="1">
        <v>1</v>
      </c>
      <c r="P129" s="1">
        <v>644</v>
      </c>
      <c r="S129" s="1">
        <v>882</v>
      </c>
    </row>
    <row r="130" spans="2:19" ht="15.75" customHeight="1" x14ac:dyDescent="0.2">
      <c r="B130" s="1">
        <v>1</v>
      </c>
      <c r="C130" s="6"/>
      <c r="E130" s="1">
        <v>1</v>
      </c>
      <c r="P130" s="1">
        <v>522</v>
      </c>
      <c r="S130" s="1">
        <v>697</v>
      </c>
    </row>
    <row r="131" spans="2:19" ht="15.75" customHeight="1" x14ac:dyDescent="0.2">
      <c r="B131" s="1">
        <v>1</v>
      </c>
      <c r="C131" s="6"/>
      <c r="E131" s="1">
        <v>1</v>
      </c>
      <c r="P131" s="1">
        <v>585</v>
      </c>
      <c r="S131" s="1">
        <v>695</v>
      </c>
    </row>
    <row r="132" spans="2:19" ht="15.75" customHeight="1" x14ac:dyDescent="0.2">
      <c r="B132" s="1">
        <v>0</v>
      </c>
      <c r="C132" s="6"/>
      <c r="E132" s="1">
        <v>1</v>
      </c>
      <c r="P132" s="1">
        <v>592</v>
      </c>
      <c r="S132" s="1">
        <v>678</v>
      </c>
    </row>
    <row r="133" spans="2:19" ht="15.75" customHeight="1" x14ac:dyDescent="0.2">
      <c r="B133" s="1">
        <v>1</v>
      </c>
      <c r="C133" s="6"/>
      <c r="E133" s="1">
        <v>1</v>
      </c>
      <c r="P133" s="1">
        <v>774</v>
      </c>
      <c r="S133" s="1">
        <v>909</v>
      </c>
    </row>
    <row r="134" spans="2:19" ht="15.75" customHeight="1" x14ac:dyDescent="0.2">
      <c r="B134" s="1">
        <v>1</v>
      </c>
      <c r="C134" s="6"/>
      <c r="E134" s="1">
        <v>0</v>
      </c>
      <c r="P134" s="1">
        <v>637</v>
      </c>
      <c r="S134" s="1">
        <v>915</v>
      </c>
    </row>
    <row r="135" spans="2:19" ht="15.75" customHeight="1" x14ac:dyDescent="0.2">
      <c r="B135" s="1">
        <v>1</v>
      </c>
      <c r="C135" s="6"/>
      <c r="E135" s="1">
        <v>1</v>
      </c>
      <c r="P135" s="1">
        <v>524</v>
      </c>
      <c r="S135" s="1">
        <v>618</v>
      </c>
    </row>
    <row r="136" spans="2:19" ht="15.75" customHeight="1" x14ac:dyDescent="0.2">
      <c r="B136" s="1">
        <v>0</v>
      </c>
      <c r="C136" s="6"/>
      <c r="E136" s="1">
        <v>1</v>
      </c>
      <c r="P136" s="1">
        <v>562</v>
      </c>
      <c r="S136" s="1">
        <v>881</v>
      </c>
    </row>
    <row r="137" spans="2:19" ht="15.75" customHeight="1" x14ac:dyDescent="0.2">
      <c r="B137" s="1">
        <v>1</v>
      </c>
      <c r="C137" s="6"/>
      <c r="E137" s="1">
        <v>1</v>
      </c>
      <c r="P137" s="1">
        <v>857</v>
      </c>
      <c r="S137" s="1">
        <v>727</v>
      </c>
    </row>
    <row r="138" spans="2:19" ht="15.75" customHeight="1" x14ac:dyDescent="0.2">
      <c r="B138" s="1">
        <v>1</v>
      </c>
      <c r="C138" s="6"/>
      <c r="E138" s="1">
        <v>1</v>
      </c>
      <c r="P138" s="1">
        <v>792</v>
      </c>
      <c r="S138" s="1">
        <v>589</v>
      </c>
    </row>
    <row r="139" spans="2:19" ht="15.75" customHeight="1" x14ac:dyDescent="0.2">
      <c r="B139" s="1">
        <v>0</v>
      </c>
      <c r="C139" s="6"/>
      <c r="E139" s="1">
        <v>0</v>
      </c>
      <c r="P139" s="1">
        <v>1054</v>
      </c>
      <c r="S139" s="1">
        <v>692</v>
      </c>
    </row>
    <row r="140" spans="2:19" ht="15.75" customHeight="1" x14ac:dyDescent="0.2">
      <c r="B140" s="1">
        <v>0</v>
      </c>
      <c r="C140" s="6"/>
      <c r="E140" s="1">
        <v>1</v>
      </c>
      <c r="P140" s="1">
        <v>837</v>
      </c>
      <c r="S140" s="1">
        <v>891</v>
      </c>
    </row>
    <row r="141" spans="2:19" ht="15.75" customHeight="1" x14ac:dyDescent="0.2">
      <c r="B141" s="1">
        <v>1</v>
      </c>
      <c r="C141" s="6"/>
      <c r="E141" s="1">
        <v>0</v>
      </c>
      <c r="P141" s="1">
        <v>924</v>
      </c>
      <c r="S141" s="1">
        <v>889</v>
      </c>
    </row>
    <row r="142" spans="2:19" ht="15.75" customHeight="1" x14ac:dyDescent="0.2">
      <c r="B142" s="1">
        <v>1</v>
      </c>
      <c r="C142" s="6"/>
      <c r="E142" s="1">
        <v>1</v>
      </c>
      <c r="P142" s="1">
        <v>642</v>
      </c>
      <c r="S142" s="1">
        <v>792</v>
      </c>
    </row>
    <row r="143" spans="2:19" ht="15.75" customHeight="1" x14ac:dyDescent="0.2">
      <c r="B143" s="1">
        <v>1</v>
      </c>
      <c r="C143" s="6"/>
      <c r="E143" s="1">
        <v>1</v>
      </c>
      <c r="P143" s="1">
        <v>617</v>
      </c>
      <c r="S143" s="1">
        <v>966</v>
      </c>
    </row>
    <row r="144" spans="2:19" ht="15.75" customHeight="1" x14ac:dyDescent="0.2">
      <c r="B144" s="1">
        <v>1</v>
      </c>
      <c r="C144" s="6"/>
      <c r="E144" s="1">
        <v>1</v>
      </c>
      <c r="P144" s="1">
        <v>512</v>
      </c>
      <c r="S144" s="1">
        <v>837</v>
      </c>
    </row>
    <row r="145" spans="2:19" ht="15.75" customHeight="1" x14ac:dyDescent="0.2">
      <c r="B145" s="1">
        <v>1</v>
      </c>
      <c r="C145" s="6"/>
      <c r="E145" s="1">
        <v>1</v>
      </c>
      <c r="P145" s="1">
        <v>838</v>
      </c>
      <c r="S145" s="1">
        <v>691</v>
      </c>
    </row>
    <row r="146" spans="2:19" ht="15.75" customHeight="1" x14ac:dyDescent="0.2">
      <c r="B146" s="1">
        <v>1</v>
      </c>
      <c r="C146" s="6"/>
      <c r="E146" s="1">
        <v>0</v>
      </c>
      <c r="P146" s="1">
        <v>621</v>
      </c>
      <c r="S146" s="1">
        <v>706</v>
      </c>
    </row>
    <row r="147" spans="2:19" ht="15.75" customHeight="1" x14ac:dyDescent="0.2">
      <c r="B147" s="1">
        <v>0</v>
      </c>
      <c r="C147" s="6"/>
      <c r="E147" s="1">
        <v>0</v>
      </c>
      <c r="P147" s="1">
        <v>772</v>
      </c>
      <c r="S147" s="1">
        <v>705</v>
      </c>
    </row>
    <row r="148" spans="2:19" ht="15.75" customHeight="1" x14ac:dyDescent="0.2">
      <c r="B148" s="1">
        <v>1</v>
      </c>
      <c r="C148" s="6"/>
      <c r="E148" s="1">
        <v>1</v>
      </c>
      <c r="P148" s="1">
        <v>674</v>
      </c>
      <c r="S148" s="1">
        <v>599</v>
      </c>
    </row>
    <row r="149" spans="2:19" ht="15.75" customHeight="1" x14ac:dyDescent="0.2">
      <c r="B149" s="1">
        <v>1</v>
      </c>
      <c r="C149" s="6"/>
      <c r="E149" s="1">
        <v>0</v>
      </c>
      <c r="P149" s="1">
        <v>521</v>
      </c>
      <c r="S149" s="1">
        <v>0</v>
      </c>
    </row>
    <row r="150" spans="2:19" ht="15.75" customHeight="1" x14ac:dyDescent="0.2">
      <c r="B150" s="1">
        <v>1</v>
      </c>
      <c r="C150" s="6"/>
      <c r="E150" s="1">
        <v>1</v>
      </c>
      <c r="P150" s="1">
        <v>888</v>
      </c>
      <c r="S150" s="1">
        <v>620</v>
      </c>
    </row>
    <row r="151" spans="2:19" ht="15.75" customHeight="1" x14ac:dyDescent="0.2">
      <c r="B151" s="1">
        <v>0</v>
      </c>
      <c r="C151" s="6"/>
      <c r="E151" s="1">
        <v>1</v>
      </c>
      <c r="P151" s="1">
        <v>582</v>
      </c>
      <c r="S151" s="1">
        <v>715</v>
      </c>
    </row>
    <row r="152" spans="2:19" ht="15.75" customHeight="1" x14ac:dyDescent="0.2">
      <c r="B152" s="1">
        <v>0</v>
      </c>
      <c r="C152" s="6"/>
      <c r="E152" s="1">
        <v>0</v>
      </c>
      <c r="P152" s="1">
        <v>541</v>
      </c>
      <c r="S152" s="1">
        <v>889</v>
      </c>
    </row>
    <row r="153" spans="2:19" ht="15.75" customHeight="1" x14ac:dyDescent="0.2">
      <c r="B153" s="1">
        <v>1</v>
      </c>
      <c r="C153" s="6"/>
      <c r="E153" s="1">
        <v>1</v>
      </c>
      <c r="P153" s="1">
        <v>860</v>
      </c>
      <c r="S153" s="1">
        <v>672</v>
      </c>
    </row>
    <row r="154" spans="2:19" ht="15.75" customHeight="1" x14ac:dyDescent="0.2">
      <c r="B154" s="1">
        <v>1</v>
      </c>
      <c r="C154" s="6"/>
      <c r="E154" s="1">
        <v>0</v>
      </c>
      <c r="P154" s="1">
        <v>1098</v>
      </c>
      <c r="S154" s="1">
        <v>647</v>
      </c>
    </row>
    <row r="155" spans="2:19" ht="15.75" customHeight="1" x14ac:dyDescent="0.2">
      <c r="B155" s="1">
        <v>1</v>
      </c>
      <c r="C155" s="6"/>
      <c r="E155" s="1">
        <v>0</v>
      </c>
      <c r="P155" s="1">
        <v>793</v>
      </c>
      <c r="S155" s="1">
        <v>701</v>
      </c>
    </row>
    <row r="156" spans="2:19" ht="15.75" customHeight="1" x14ac:dyDescent="0.2">
      <c r="B156" s="1">
        <v>1</v>
      </c>
      <c r="C156" s="6"/>
      <c r="E156" s="1">
        <v>0</v>
      </c>
      <c r="P156" s="1">
        <v>864</v>
      </c>
      <c r="S156" s="1">
        <v>596</v>
      </c>
    </row>
    <row r="157" spans="2:19" ht="15.75" customHeight="1" x14ac:dyDescent="0.2">
      <c r="B157" s="1">
        <v>1</v>
      </c>
      <c r="C157" s="6"/>
      <c r="E157" s="1">
        <v>1</v>
      </c>
      <c r="P157" s="1">
        <v>1038</v>
      </c>
      <c r="S157" s="1">
        <v>715</v>
      </c>
    </row>
    <row r="158" spans="2:19" ht="15.75" customHeight="1" x14ac:dyDescent="0.2">
      <c r="B158" s="1">
        <v>0</v>
      </c>
      <c r="C158" s="6"/>
      <c r="E158" s="1">
        <v>0</v>
      </c>
      <c r="P158" s="1">
        <v>717</v>
      </c>
      <c r="S158" s="1">
        <v>761</v>
      </c>
    </row>
    <row r="159" spans="2:19" ht="15.75" customHeight="1" x14ac:dyDescent="0.2">
      <c r="B159" s="1">
        <v>1</v>
      </c>
      <c r="C159" s="6"/>
      <c r="E159" s="1">
        <v>1</v>
      </c>
      <c r="P159" s="1">
        <v>908</v>
      </c>
      <c r="S159" s="1">
        <v>696</v>
      </c>
    </row>
    <row r="160" spans="2:19" ht="15.75" customHeight="1" x14ac:dyDescent="0.2">
      <c r="B160" s="1">
        <v>1</v>
      </c>
      <c r="C160" s="6"/>
      <c r="E160" s="1">
        <v>1</v>
      </c>
      <c r="P160" s="1">
        <v>746</v>
      </c>
      <c r="S160" s="1">
        <v>727</v>
      </c>
    </row>
    <row r="161" spans="2:19" ht="15.75" customHeight="1" x14ac:dyDescent="0.2">
      <c r="B161" s="1">
        <v>1</v>
      </c>
      <c r="C161" s="6"/>
      <c r="E161" s="1">
        <v>1</v>
      </c>
      <c r="P161" s="1">
        <v>617</v>
      </c>
      <c r="S161" s="1">
        <v>709</v>
      </c>
    </row>
    <row r="162" spans="2:19" ht="15.75" customHeight="1" x14ac:dyDescent="0.2">
      <c r="B162" s="1">
        <v>0</v>
      </c>
      <c r="C162" s="6"/>
      <c r="E162" s="1">
        <v>1</v>
      </c>
      <c r="P162" s="1">
        <v>552</v>
      </c>
      <c r="S162" s="1">
        <v>596</v>
      </c>
    </row>
    <row r="163" spans="2:19" ht="15.75" customHeight="1" x14ac:dyDescent="0.2">
      <c r="B163" s="1">
        <v>1</v>
      </c>
      <c r="C163" s="6"/>
      <c r="E163" s="1">
        <v>1</v>
      </c>
      <c r="P163" s="1">
        <v>670</v>
      </c>
      <c r="S163" s="1">
        <v>739</v>
      </c>
    </row>
    <row r="164" spans="2:19" ht="15.75" customHeight="1" x14ac:dyDescent="0.2">
      <c r="B164" s="1">
        <v>1</v>
      </c>
      <c r="C164" s="6"/>
      <c r="E164" s="1">
        <v>0</v>
      </c>
      <c r="P164" s="1">
        <v>733</v>
      </c>
      <c r="S164" s="1">
        <v>737</v>
      </c>
    </row>
    <row r="165" spans="2:19" ht="15.75" customHeight="1" x14ac:dyDescent="0.2">
      <c r="B165" s="1">
        <v>1</v>
      </c>
      <c r="C165" s="6"/>
      <c r="E165" s="1">
        <v>1</v>
      </c>
      <c r="P165" s="1">
        <v>876</v>
      </c>
      <c r="S165" s="1">
        <v>583</v>
      </c>
    </row>
    <row r="166" spans="2:19" ht="15.75" customHeight="1" x14ac:dyDescent="0.2">
      <c r="B166" s="1">
        <v>1</v>
      </c>
      <c r="C166" s="6"/>
      <c r="E166" s="1">
        <v>0</v>
      </c>
      <c r="P166" s="1">
        <v>690</v>
      </c>
      <c r="S166" s="1">
        <v>830</v>
      </c>
    </row>
    <row r="167" spans="2:19" ht="15.75" customHeight="1" x14ac:dyDescent="0.2">
      <c r="B167" s="1">
        <v>1</v>
      </c>
      <c r="C167" s="6"/>
      <c r="E167" s="1">
        <v>1</v>
      </c>
      <c r="P167" s="1">
        <v>665</v>
      </c>
      <c r="S167" s="1">
        <v>949</v>
      </c>
    </row>
    <row r="168" spans="2:19" ht="15.75" customHeight="1" x14ac:dyDescent="0.2">
      <c r="B168" s="1">
        <v>0</v>
      </c>
      <c r="C168" s="6"/>
      <c r="E168" s="1">
        <v>1</v>
      </c>
      <c r="P168" s="1">
        <v>760</v>
      </c>
      <c r="S168" s="1">
        <v>659</v>
      </c>
    </row>
    <row r="169" spans="2:19" ht="15.75" customHeight="1" x14ac:dyDescent="0.2">
      <c r="B169" s="1">
        <v>1</v>
      </c>
      <c r="C169" s="6"/>
      <c r="E169" s="1">
        <v>1</v>
      </c>
      <c r="P169" s="1">
        <v>814</v>
      </c>
      <c r="S169" s="1">
        <v>786</v>
      </c>
    </row>
    <row r="170" spans="2:19" ht="15.75" customHeight="1" x14ac:dyDescent="0.2">
      <c r="B170" s="1">
        <v>0</v>
      </c>
      <c r="C170" s="6"/>
      <c r="E170" s="1">
        <v>1</v>
      </c>
      <c r="P170" s="1">
        <v>821</v>
      </c>
      <c r="S170" s="1">
        <v>625</v>
      </c>
    </row>
    <row r="171" spans="2:19" ht="15.75" customHeight="1" x14ac:dyDescent="0.2">
      <c r="B171" s="1">
        <v>1</v>
      </c>
      <c r="C171" s="6"/>
      <c r="E171" s="1">
        <v>1</v>
      </c>
      <c r="P171" s="1">
        <v>812</v>
      </c>
      <c r="S171" s="1">
        <v>607</v>
      </c>
    </row>
    <row r="172" spans="2:19" ht="15.75" customHeight="1" x14ac:dyDescent="0.2">
      <c r="B172" s="1">
        <v>1</v>
      </c>
      <c r="C172" s="6"/>
      <c r="E172" s="1">
        <v>0</v>
      </c>
      <c r="P172" s="1">
        <v>914</v>
      </c>
      <c r="S172" s="1">
        <v>758</v>
      </c>
    </row>
    <row r="173" spans="2:19" ht="15.75" customHeight="1" x14ac:dyDescent="0.2">
      <c r="B173" s="1">
        <v>1</v>
      </c>
      <c r="C173" s="6"/>
      <c r="E173" s="1">
        <v>0</v>
      </c>
      <c r="P173" s="1">
        <v>1081</v>
      </c>
      <c r="S173" s="1">
        <v>0</v>
      </c>
    </row>
    <row r="174" spans="2:19" ht="15.75" customHeight="1" x14ac:dyDescent="0.2">
      <c r="B174" s="1">
        <v>1</v>
      </c>
      <c r="C174" s="6"/>
      <c r="E174" s="1">
        <v>0</v>
      </c>
      <c r="P174" s="1">
        <v>808</v>
      </c>
      <c r="S174" s="1">
        <v>787</v>
      </c>
    </row>
    <row r="175" spans="2:19" ht="15.75" customHeight="1" x14ac:dyDescent="0.2">
      <c r="B175" s="1">
        <v>1</v>
      </c>
      <c r="C175" s="6"/>
      <c r="E175" s="1">
        <v>1</v>
      </c>
      <c r="P175" s="1">
        <v>782</v>
      </c>
      <c r="S175" s="1">
        <v>658</v>
      </c>
    </row>
    <row r="176" spans="2:19" ht="15.75" customHeight="1" x14ac:dyDescent="0.2">
      <c r="B176" s="1">
        <v>1</v>
      </c>
      <c r="C176" s="6"/>
      <c r="E176" s="1">
        <v>1</v>
      </c>
      <c r="P176" s="1">
        <v>909</v>
      </c>
      <c r="S176" s="1">
        <v>592</v>
      </c>
    </row>
    <row r="177" spans="2:19" ht="15.75" customHeight="1" x14ac:dyDescent="0.2">
      <c r="B177" s="1">
        <v>1</v>
      </c>
      <c r="C177" s="6"/>
      <c r="E177" s="1">
        <v>1</v>
      </c>
      <c r="P177" s="1">
        <v>908</v>
      </c>
      <c r="S177" s="1">
        <v>575</v>
      </c>
    </row>
    <row r="178" spans="2:19" ht="15.75" customHeight="1" x14ac:dyDescent="0.2">
      <c r="B178" s="1">
        <v>1</v>
      </c>
      <c r="C178" s="6"/>
      <c r="E178" s="1">
        <v>0</v>
      </c>
      <c r="P178" s="1">
        <v>802</v>
      </c>
      <c r="S178" s="1">
        <v>0</v>
      </c>
    </row>
    <row r="179" spans="2:19" ht="15.75" customHeight="1" x14ac:dyDescent="0.2">
      <c r="B179" s="1">
        <v>0</v>
      </c>
      <c r="C179" s="6"/>
      <c r="E179" s="1">
        <v>1</v>
      </c>
      <c r="P179" s="1">
        <v>817</v>
      </c>
      <c r="S179" s="1">
        <v>668</v>
      </c>
    </row>
    <row r="180" spans="2:19" ht="15.75" customHeight="1" x14ac:dyDescent="0.2">
      <c r="B180" s="1">
        <v>0</v>
      </c>
      <c r="C180" s="6"/>
      <c r="E180" s="1">
        <v>1</v>
      </c>
      <c r="P180" s="1">
        <v>0</v>
      </c>
      <c r="S180" s="1">
        <v>611</v>
      </c>
    </row>
    <row r="181" spans="2:19" ht="15.75" customHeight="1" x14ac:dyDescent="0.2">
      <c r="B181" s="1">
        <v>1</v>
      </c>
      <c r="C181" s="6"/>
      <c r="E181" s="1">
        <v>1</v>
      </c>
      <c r="P181" s="1">
        <v>798</v>
      </c>
      <c r="S181" s="1">
        <v>521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0</v>
      </c>
      <c r="C2" s="7">
        <v>0</v>
      </c>
      <c r="D2" s="1">
        <v>1</v>
      </c>
      <c r="E2" s="1">
        <v>0</v>
      </c>
      <c r="F2" s="1">
        <v>0</v>
      </c>
      <c r="G2" s="1" t="s">
        <v>19</v>
      </c>
      <c r="H2" s="1">
        <f t="shared" ref="H2:I2" si="0">COUNTIF(A2:A181, 1)</f>
        <v>12</v>
      </c>
      <c r="I2" s="1">
        <f t="shared" si="0"/>
        <v>147</v>
      </c>
      <c r="J2" s="1">
        <f>COUNTIF(C2:C181, 0)</f>
        <v>51</v>
      </c>
      <c r="K2" s="1">
        <f t="shared" ref="K2:L2" si="1">COUNTIF(D2:D181, 1)</f>
        <v>14</v>
      </c>
      <c r="L2" s="1">
        <f t="shared" si="1"/>
        <v>132</v>
      </c>
      <c r="M2" s="1">
        <f>COUNTIF(F2:F181, 0)</f>
        <v>54</v>
      </c>
      <c r="O2" s="1">
        <v>4226</v>
      </c>
      <c r="P2" s="1">
        <v>282</v>
      </c>
      <c r="Q2" s="7">
        <v>2232</v>
      </c>
      <c r="R2" s="6">
        <v>3271</v>
      </c>
      <c r="S2" s="6">
        <v>0</v>
      </c>
      <c r="T2" s="7">
        <v>1558</v>
      </c>
      <c r="U2" s="1" t="s">
        <v>20</v>
      </c>
      <c r="V2" s="1">
        <f t="shared" ref="V2:AA2" si="2">COUNTIF(O2:O181, 0)</f>
        <v>1</v>
      </c>
      <c r="W2" s="1">
        <f t="shared" si="2"/>
        <v>7</v>
      </c>
      <c r="X2" s="1">
        <f t="shared" si="2"/>
        <v>0</v>
      </c>
      <c r="Y2" s="1">
        <f t="shared" si="2"/>
        <v>0</v>
      </c>
      <c r="Z2" s="1">
        <f t="shared" si="2"/>
        <v>20</v>
      </c>
      <c r="AA2" s="1">
        <f t="shared" si="2"/>
        <v>0</v>
      </c>
    </row>
    <row r="3" spans="1:27" x14ac:dyDescent="0.2">
      <c r="A3" s="1">
        <v>1</v>
      </c>
      <c r="B3" s="1">
        <v>1</v>
      </c>
      <c r="C3" s="7">
        <v>1</v>
      </c>
      <c r="D3" s="1">
        <v>0</v>
      </c>
      <c r="E3" s="1">
        <v>1</v>
      </c>
      <c r="F3" s="1">
        <v>0</v>
      </c>
      <c r="G3" s="1" t="s">
        <v>21</v>
      </c>
      <c r="H3" s="1">
        <f>H2/18</f>
        <v>0.66666666666666663</v>
      </c>
      <c r="I3" s="1">
        <f>I2/180</f>
        <v>0.81666666666666665</v>
      </c>
      <c r="J3" s="1">
        <f>J2/60</f>
        <v>0.85</v>
      </c>
      <c r="K3" s="1">
        <f>K2/18</f>
        <v>0.77777777777777779</v>
      </c>
      <c r="L3" s="1">
        <f>L2/180</f>
        <v>0.73333333333333328</v>
      </c>
      <c r="M3" s="1">
        <f>M2/60</f>
        <v>0.9</v>
      </c>
      <c r="O3" s="1">
        <v>3801</v>
      </c>
      <c r="P3" s="1">
        <v>537</v>
      </c>
      <c r="Q3" s="7">
        <v>1671</v>
      </c>
      <c r="R3" s="6">
        <v>3700</v>
      </c>
      <c r="S3" s="6">
        <v>612</v>
      </c>
      <c r="T3" s="7">
        <v>1218</v>
      </c>
      <c r="U3" s="5" t="s">
        <v>22</v>
      </c>
      <c r="V3" s="1">
        <f>SUM(O2:O181)/(18-V2)</f>
        <v>5351.5294117647063</v>
      </c>
      <c r="W3" s="1">
        <f>SUM(P2:P181)/(180-W2)</f>
        <v>706.6878612716763</v>
      </c>
      <c r="X3" s="1">
        <f>SUM(Q2:Q181)/(60-X2)</f>
        <v>1397.2833333333333</v>
      </c>
      <c r="Y3" s="1">
        <f>SUM(R2:R181)/(18-Y2)</f>
        <v>4357.5555555555557</v>
      </c>
      <c r="Z3" s="1">
        <f>SUM(S2:S181)/(180-Z2)</f>
        <v>758.39374999999995</v>
      </c>
      <c r="AA3" s="1">
        <f>SUM(T2:T181)/(60-AA2)</f>
        <v>1073.95</v>
      </c>
    </row>
    <row r="4" spans="1:27" x14ac:dyDescent="0.2">
      <c r="A4" s="1">
        <v>0</v>
      </c>
      <c r="B4" s="1">
        <v>0</v>
      </c>
      <c r="C4" s="7">
        <v>0</v>
      </c>
      <c r="D4" s="1">
        <v>1</v>
      </c>
      <c r="E4" s="1">
        <v>0</v>
      </c>
      <c r="F4" s="1">
        <v>0</v>
      </c>
      <c r="O4" s="1">
        <v>0</v>
      </c>
      <c r="P4" s="1">
        <v>759</v>
      </c>
      <c r="Q4" s="7">
        <v>3516</v>
      </c>
      <c r="R4" s="6">
        <v>4591</v>
      </c>
      <c r="S4" s="6">
        <v>738</v>
      </c>
      <c r="T4" s="7">
        <v>1120</v>
      </c>
    </row>
    <row r="5" spans="1:27" x14ac:dyDescent="0.2">
      <c r="A5" s="1">
        <v>1</v>
      </c>
      <c r="B5" s="1">
        <v>1</v>
      </c>
      <c r="C5" s="7">
        <v>0</v>
      </c>
      <c r="D5" s="1">
        <v>1</v>
      </c>
      <c r="E5" s="1">
        <v>0</v>
      </c>
      <c r="F5" s="1">
        <v>0</v>
      </c>
      <c r="O5" s="1">
        <v>5216</v>
      </c>
      <c r="P5" s="1">
        <v>965</v>
      </c>
      <c r="Q5" s="7">
        <v>2890</v>
      </c>
      <c r="R5" s="6">
        <v>4087</v>
      </c>
      <c r="S5" s="6">
        <v>0</v>
      </c>
      <c r="T5" s="7">
        <v>1235</v>
      </c>
    </row>
    <row r="6" spans="1:27" x14ac:dyDescent="0.2">
      <c r="A6" s="1">
        <v>0</v>
      </c>
      <c r="B6" s="1">
        <v>0</v>
      </c>
      <c r="C6" s="7">
        <v>0</v>
      </c>
      <c r="D6" s="1">
        <v>1</v>
      </c>
      <c r="E6" s="1">
        <v>1</v>
      </c>
      <c r="F6" s="1">
        <v>0</v>
      </c>
      <c r="O6" s="1">
        <v>5655</v>
      </c>
      <c r="P6" s="1">
        <v>555</v>
      </c>
      <c r="Q6" s="7">
        <v>2089</v>
      </c>
      <c r="R6" s="6">
        <v>4283</v>
      </c>
      <c r="S6" s="6">
        <v>999</v>
      </c>
      <c r="T6" s="7">
        <v>1331</v>
      </c>
    </row>
    <row r="7" spans="1:27" x14ac:dyDescent="0.2">
      <c r="A7" s="1">
        <v>0</v>
      </c>
      <c r="B7" s="1">
        <v>1</v>
      </c>
      <c r="C7" s="7">
        <v>0</v>
      </c>
      <c r="D7" s="1">
        <v>1</v>
      </c>
      <c r="E7" s="1">
        <v>0</v>
      </c>
      <c r="F7" s="1">
        <v>0</v>
      </c>
      <c r="O7" s="1">
        <v>6692</v>
      </c>
      <c r="P7" s="1">
        <v>562</v>
      </c>
      <c r="Q7" s="7">
        <v>2708</v>
      </c>
      <c r="R7" s="6">
        <v>3967</v>
      </c>
      <c r="S7" s="6">
        <v>430</v>
      </c>
      <c r="T7" s="7">
        <v>1327</v>
      </c>
    </row>
    <row r="8" spans="1:27" x14ac:dyDescent="0.2">
      <c r="A8" s="1">
        <v>1</v>
      </c>
      <c r="B8" s="1">
        <v>1</v>
      </c>
      <c r="C8" s="7">
        <v>0</v>
      </c>
      <c r="D8" s="1">
        <v>0</v>
      </c>
      <c r="E8" s="1">
        <v>0</v>
      </c>
      <c r="F8" s="1">
        <v>0</v>
      </c>
      <c r="O8" s="1">
        <v>5992</v>
      </c>
      <c r="P8" s="1">
        <v>672</v>
      </c>
      <c r="Q8" s="7">
        <v>1595</v>
      </c>
      <c r="R8" s="6">
        <v>6784</v>
      </c>
      <c r="S8" s="6">
        <v>845</v>
      </c>
      <c r="T8" s="7">
        <v>1005</v>
      </c>
    </row>
    <row r="9" spans="1:27" x14ac:dyDescent="0.2">
      <c r="A9" s="1">
        <v>1</v>
      </c>
      <c r="B9" s="1">
        <v>0</v>
      </c>
      <c r="C9" s="7">
        <v>0</v>
      </c>
      <c r="D9" s="1">
        <v>1</v>
      </c>
      <c r="E9" s="1">
        <v>0</v>
      </c>
      <c r="F9" s="1">
        <v>0</v>
      </c>
      <c r="O9" s="1">
        <v>4936</v>
      </c>
      <c r="P9" s="1">
        <v>775</v>
      </c>
      <c r="Q9" s="7">
        <v>1269</v>
      </c>
      <c r="R9" s="6">
        <v>4872</v>
      </c>
      <c r="S9" s="6">
        <v>0</v>
      </c>
      <c r="T9" s="7">
        <v>1192</v>
      </c>
    </row>
    <row r="10" spans="1:27" x14ac:dyDescent="0.2">
      <c r="A10" s="1">
        <v>1</v>
      </c>
      <c r="B10" s="1">
        <v>0</v>
      </c>
      <c r="C10" s="7">
        <v>0</v>
      </c>
      <c r="D10" s="1">
        <v>1</v>
      </c>
      <c r="E10" s="1">
        <v>0</v>
      </c>
      <c r="F10" s="1">
        <v>0</v>
      </c>
      <c r="O10" s="1">
        <v>4082</v>
      </c>
      <c r="P10" s="1">
        <v>445</v>
      </c>
      <c r="Q10" s="7">
        <v>1161</v>
      </c>
      <c r="R10" s="6">
        <v>3068</v>
      </c>
      <c r="S10" s="6">
        <v>0</v>
      </c>
      <c r="T10" s="7">
        <v>947</v>
      </c>
    </row>
    <row r="11" spans="1:27" x14ac:dyDescent="0.2">
      <c r="A11" s="1">
        <v>0</v>
      </c>
      <c r="B11" s="1">
        <v>1</v>
      </c>
      <c r="C11" s="7">
        <v>0</v>
      </c>
      <c r="D11" s="1">
        <v>1</v>
      </c>
      <c r="E11" s="1">
        <v>0</v>
      </c>
      <c r="F11" s="1">
        <v>0</v>
      </c>
      <c r="O11" s="1">
        <v>5702</v>
      </c>
      <c r="P11" s="1">
        <v>476</v>
      </c>
      <c r="Q11" s="7">
        <v>1520</v>
      </c>
      <c r="R11" s="6">
        <v>6129</v>
      </c>
      <c r="S11" s="6">
        <v>841</v>
      </c>
      <c r="T11" s="7">
        <v>1028</v>
      </c>
    </row>
    <row r="12" spans="1:27" x14ac:dyDescent="0.2">
      <c r="A12" s="1">
        <v>1</v>
      </c>
      <c r="B12" s="1">
        <v>0</v>
      </c>
      <c r="C12" s="7">
        <v>1</v>
      </c>
      <c r="D12" s="1">
        <v>0</v>
      </c>
      <c r="E12" s="1">
        <v>0</v>
      </c>
      <c r="F12" s="1">
        <v>1</v>
      </c>
      <c r="O12" s="1">
        <v>5082</v>
      </c>
      <c r="P12" s="1">
        <v>403</v>
      </c>
      <c r="Q12" s="7">
        <v>1094</v>
      </c>
      <c r="R12" s="6">
        <v>4251</v>
      </c>
      <c r="S12" s="6">
        <v>0</v>
      </c>
      <c r="T12" s="7">
        <v>807</v>
      </c>
    </row>
    <row r="13" spans="1:27" x14ac:dyDescent="0.2">
      <c r="A13" s="1">
        <v>1</v>
      </c>
      <c r="B13" s="1">
        <v>0</v>
      </c>
      <c r="C13" s="7">
        <v>0</v>
      </c>
      <c r="D13" s="1">
        <v>1</v>
      </c>
      <c r="E13" s="1">
        <v>0</v>
      </c>
      <c r="F13" s="1">
        <v>0</v>
      </c>
      <c r="O13" s="1">
        <v>4574</v>
      </c>
      <c r="P13" s="1">
        <v>569</v>
      </c>
      <c r="Q13" s="7">
        <v>1428</v>
      </c>
      <c r="R13" s="6">
        <v>2968</v>
      </c>
      <c r="S13" s="6">
        <v>0</v>
      </c>
      <c r="T13" s="7">
        <v>988</v>
      </c>
    </row>
    <row r="14" spans="1:27" x14ac:dyDescent="0.2">
      <c r="A14" s="1">
        <v>1</v>
      </c>
      <c r="B14" s="1">
        <v>1</v>
      </c>
      <c r="C14" s="7">
        <v>0</v>
      </c>
      <c r="D14" s="1">
        <v>1</v>
      </c>
      <c r="E14" s="1">
        <v>0</v>
      </c>
      <c r="F14" s="1">
        <v>0</v>
      </c>
      <c r="O14" s="1">
        <v>5110</v>
      </c>
      <c r="P14" s="1">
        <v>504</v>
      </c>
      <c r="Q14" s="7">
        <v>1022</v>
      </c>
      <c r="R14" s="6">
        <v>3889</v>
      </c>
      <c r="S14" s="6">
        <v>828</v>
      </c>
      <c r="T14" s="7">
        <v>752</v>
      </c>
    </row>
    <row r="15" spans="1:27" x14ac:dyDescent="0.2">
      <c r="A15" s="1">
        <v>1</v>
      </c>
      <c r="B15" s="1">
        <v>1</v>
      </c>
      <c r="C15" s="7">
        <v>0</v>
      </c>
      <c r="D15" s="1">
        <v>1</v>
      </c>
      <c r="E15" s="1">
        <v>1</v>
      </c>
      <c r="F15" s="1">
        <v>0</v>
      </c>
      <c r="O15" s="1">
        <v>5250</v>
      </c>
      <c r="P15" s="1">
        <v>711</v>
      </c>
      <c r="Q15" s="7">
        <v>1198</v>
      </c>
      <c r="R15" s="6">
        <v>4517</v>
      </c>
      <c r="S15" s="6">
        <v>1059</v>
      </c>
      <c r="T15" s="7">
        <v>830</v>
      </c>
    </row>
    <row r="16" spans="1:27" x14ac:dyDescent="0.2">
      <c r="A16" s="1">
        <v>0</v>
      </c>
      <c r="B16" s="1">
        <v>0</v>
      </c>
      <c r="C16" s="7">
        <v>0</v>
      </c>
      <c r="D16" s="1">
        <v>1</v>
      </c>
      <c r="E16" s="1">
        <v>0</v>
      </c>
      <c r="F16" s="1">
        <v>0</v>
      </c>
      <c r="O16" s="1">
        <v>8487</v>
      </c>
      <c r="P16" s="1">
        <v>1005</v>
      </c>
      <c r="Q16" s="7">
        <v>1425</v>
      </c>
      <c r="R16" s="6">
        <v>4592</v>
      </c>
      <c r="S16" s="6">
        <v>0</v>
      </c>
      <c r="T16" s="7">
        <v>2756</v>
      </c>
    </row>
    <row r="17" spans="1:20" x14ac:dyDescent="0.2">
      <c r="A17" s="1">
        <v>1</v>
      </c>
      <c r="B17" s="1">
        <v>1</v>
      </c>
      <c r="C17" s="7">
        <v>0</v>
      </c>
      <c r="D17" s="1">
        <v>1</v>
      </c>
      <c r="E17" s="1">
        <v>0</v>
      </c>
      <c r="F17" s="1">
        <v>0</v>
      </c>
      <c r="O17" s="1">
        <v>5979</v>
      </c>
      <c r="P17" s="1">
        <v>971</v>
      </c>
      <c r="Q17" s="7">
        <v>819</v>
      </c>
      <c r="R17" s="6">
        <v>3560</v>
      </c>
      <c r="S17" s="6">
        <v>615</v>
      </c>
      <c r="T17" s="7">
        <v>2151</v>
      </c>
    </row>
    <row r="18" spans="1:20" x14ac:dyDescent="0.2">
      <c r="A18" s="1">
        <v>1</v>
      </c>
      <c r="B18" s="1">
        <v>1</v>
      </c>
      <c r="C18" s="7">
        <v>0</v>
      </c>
      <c r="D18" s="1">
        <v>0</v>
      </c>
      <c r="E18" s="1">
        <v>0</v>
      </c>
      <c r="F18" s="1">
        <v>0</v>
      </c>
      <c r="O18" s="1">
        <v>3539</v>
      </c>
      <c r="P18" s="1">
        <v>506</v>
      </c>
      <c r="Q18" s="7">
        <v>1384</v>
      </c>
      <c r="R18" s="6">
        <v>5377</v>
      </c>
      <c r="S18" s="6">
        <v>910</v>
      </c>
      <c r="T18" s="7">
        <v>853</v>
      </c>
    </row>
    <row r="19" spans="1:20" x14ac:dyDescent="0.2">
      <c r="A19" s="1">
        <v>0</v>
      </c>
      <c r="B19" s="1">
        <v>0</v>
      </c>
      <c r="C19" s="7">
        <v>0</v>
      </c>
      <c r="D19" s="1">
        <v>1</v>
      </c>
      <c r="E19" s="1">
        <v>0</v>
      </c>
      <c r="F19" s="1">
        <v>0</v>
      </c>
      <c r="O19" s="1">
        <v>6653</v>
      </c>
      <c r="P19" s="1">
        <v>737</v>
      </c>
      <c r="Q19" s="7">
        <v>1119</v>
      </c>
      <c r="R19" s="6">
        <v>4530</v>
      </c>
      <c r="S19" s="6">
        <v>0</v>
      </c>
      <c r="T19" s="7">
        <v>881</v>
      </c>
    </row>
    <row r="20" spans="1:20" x14ac:dyDescent="0.2">
      <c r="B20" s="1">
        <v>0</v>
      </c>
      <c r="C20" s="7">
        <v>0</v>
      </c>
      <c r="E20" s="1">
        <v>0</v>
      </c>
      <c r="F20" s="1">
        <v>0</v>
      </c>
      <c r="P20" s="1">
        <v>0</v>
      </c>
      <c r="Q20" s="7">
        <v>1170</v>
      </c>
      <c r="R20" s="6"/>
      <c r="S20" s="6">
        <v>923</v>
      </c>
      <c r="T20" s="7">
        <v>990</v>
      </c>
    </row>
    <row r="21" spans="1:20" ht="15.75" customHeight="1" x14ac:dyDescent="0.2">
      <c r="B21" s="1">
        <v>1</v>
      </c>
      <c r="C21" s="7">
        <v>0</v>
      </c>
      <c r="E21" s="1">
        <v>0</v>
      </c>
      <c r="F21" s="1">
        <v>0</v>
      </c>
      <c r="P21" s="1">
        <v>966</v>
      </c>
      <c r="Q21" s="7">
        <v>1206</v>
      </c>
      <c r="R21" s="6"/>
      <c r="S21" s="6">
        <v>809</v>
      </c>
      <c r="T21" s="7">
        <v>955</v>
      </c>
    </row>
    <row r="22" spans="1:20" ht="15.75" customHeight="1" x14ac:dyDescent="0.2">
      <c r="B22" s="1">
        <v>1</v>
      </c>
      <c r="C22" s="7">
        <v>1</v>
      </c>
      <c r="E22" s="1">
        <v>0</v>
      </c>
      <c r="F22" s="1">
        <v>1</v>
      </c>
      <c r="P22" s="1">
        <v>973</v>
      </c>
      <c r="Q22" s="7">
        <v>1492</v>
      </c>
      <c r="R22" s="6"/>
      <c r="S22" s="6">
        <v>0</v>
      </c>
      <c r="T22" s="7">
        <v>1417</v>
      </c>
    </row>
    <row r="23" spans="1:20" ht="15.75" customHeight="1" x14ac:dyDescent="0.2">
      <c r="B23" s="1">
        <v>1</v>
      </c>
      <c r="C23" s="7">
        <v>0</v>
      </c>
      <c r="E23" s="1">
        <v>0</v>
      </c>
      <c r="F23" s="1">
        <v>0</v>
      </c>
      <c r="P23" s="1">
        <v>811</v>
      </c>
      <c r="Q23" s="7">
        <v>1051</v>
      </c>
      <c r="R23" s="6"/>
      <c r="S23" s="6">
        <v>0</v>
      </c>
      <c r="T23" s="7">
        <v>1496</v>
      </c>
    </row>
    <row r="24" spans="1:20" ht="15.75" customHeight="1" x14ac:dyDescent="0.2">
      <c r="B24" s="1">
        <v>1</v>
      </c>
      <c r="C24" s="7">
        <v>0</v>
      </c>
      <c r="E24" s="1">
        <v>1</v>
      </c>
      <c r="F24" s="1">
        <v>1</v>
      </c>
      <c r="P24" s="1">
        <v>722</v>
      </c>
      <c r="Q24" s="7">
        <v>1260</v>
      </c>
      <c r="R24" s="6"/>
      <c r="S24" s="6">
        <v>1061</v>
      </c>
      <c r="T24" s="7">
        <v>1371</v>
      </c>
    </row>
    <row r="25" spans="1:20" ht="15.75" customHeight="1" x14ac:dyDescent="0.2">
      <c r="B25" s="1">
        <v>1</v>
      </c>
      <c r="C25" s="7">
        <v>0</v>
      </c>
      <c r="E25" s="1">
        <v>0</v>
      </c>
      <c r="F25" s="1">
        <v>0</v>
      </c>
      <c r="P25" s="1">
        <v>929</v>
      </c>
      <c r="Q25" s="7">
        <v>842</v>
      </c>
      <c r="R25" s="6"/>
      <c r="S25" s="6">
        <v>0</v>
      </c>
      <c r="T25" s="7">
        <v>874</v>
      </c>
    </row>
    <row r="26" spans="1:20" ht="15.75" customHeight="1" x14ac:dyDescent="0.2">
      <c r="B26" s="1">
        <v>0</v>
      </c>
      <c r="C26" s="7">
        <v>0</v>
      </c>
      <c r="E26" s="1">
        <v>1</v>
      </c>
      <c r="F26" s="1">
        <v>0</v>
      </c>
      <c r="P26" s="1">
        <v>1007</v>
      </c>
      <c r="Q26" s="7">
        <v>553</v>
      </c>
      <c r="R26" s="6"/>
      <c r="S26" s="6">
        <v>803</v>
      </c>
      <c r="T26" s="7">
        <v>838</v>
      </c>
    </row>
    <row r="27" spans="1:20" ht="15.75" customHeight="1" x14ac:dyDescent="0.2">
      <c r="B27" s="1">
        <v>1</v>
      </c>
      <c r="C27" s="7">
        <v>0</v>
      </c>
      <c r="E27" s="1">
        <v>1</v>
      </c>
      <c r="F27" s="1">
        <v>0</v>
      </c>
      <c r="P27" s="1">
        <v>606</v>
      </c>
      <c r="Q27" s="7">
        <v>1213</v>
      </c>
      <c r="R27" s="6"/>
      <c r="S27" s="6">
        <v>833</v>
      </c>
      <c r="T27" s="7">
        <v>1024</v>
      </c>
    </row>
    <row r="28" spans="1:20" ht="15.75" customHeight="1" x14ac:dyDescent="0.2">
      <c r="B28" s="1">
        <v>0</v>
      </c>
      <c r="C28" s="7">
        <v>0</v>
      </c>
      <c r="E28" s="1">
        <v>0</v>
      </c>
      <c r="F28" s="1">
        <v>0</v>
      </c>
      <c r="P28" s="1">
        <v>461</v>
      </c>
      <c r="Q28" s="7">
        <v>916</v>
      </c>
      <c r="R28" s="6"/>
      <c r="S28" s="6">
        <v>0</v>
      </c>
      <c r="T28" s="7">
        <v>898</v>
      </c>
    </row>
    <row r="29" spans="1:20" ht="15.75" customHeight="1" x14ac:dyDescent="0.2">
      <c r="B29" s="1">
        <v>0</v>
      </c>
      <c r="C29" s="7">
        <v>0</v>
      </c>
      <c r="E29" s="1">
        <v>1</v>
      </c>
      <c r="F29" s="1">
        <v>0</v>
      </c>
      <c r="P29" s="1">
        <v>723</v>
      </c>
      <c r="Q29" s="7">
        <v>1079</v>
      </c>
      <c r="R29" s="6"/>
      <c r="S29" s="6">
        <v>311</v>
      </c>
      <c r="T29" s="7">
        <v>930</v>
      </c>
    </row>
    <row r="30" spans="1:20" ht="15.75" customHeight="1" x14ac:dyDescent="0.2">
      <c r="B30" s="1">
        <v>0</v>
      </c>
      <c r="C30" s="7">
        <v>0</v>
      </c>
      <c r="E30" s="1">
        <v>0</v>
      </c>
      <c r="F30" s="1">
        <v>0</v>
      </c>
      <c r="P30" s="1">
        <v>0</v>
      </c>
      <c r="Q30" s="7">
        <v>1111</v>
      </c>
      <c r="R30" s="6"/>
      <c r="S30" s="6">
        <v>0</v>
      </c>
      <c r="T30" s="7">
        <v>1045</v>
      </c>
    </row>
    <row r="31" spans="1:20" ht="15.75" customHeight="1" x14ac:dyDescent="0.2">
      <c r="B31" s="1">
        <v>0</v>
      </c>
      <c r="C31" s="7">
        <v>0</v>
      </c>
      <c r="E31" s="1">
        <v>0</v>
      </c>
      <c r="F31" s="1">
        <v>0</v>
      </c>
      <c r="P31" s="1">
        <v>0</v>
      </c>
      <c r="Q31" s="7">
        <v>1125</v>
      </c>
      <c r="R31" s="6"/>
      <c r="S31" s="6">
        <v>868</v>
      </c>
      <c r="T31" s="7">
        <v>843</v>
      </c>
    </row>
    <row r="32" spans="1:20" ht="15.75" customHeight="1" x14ac:dyDescent="0.2">
      <c r="B32" s="1">
        <v>0</v>
      </c>
      <c r="C32" s="7">
        <v>1</v>
      </c>
      <c r="E32" s="1">
        <v>1</v>
      </c>
      <c r="F32" s="1">
        <v>1</v>
      </c>
      <c r="P32" s="1">
        <v>959</v>
      </c>
      <c r="Q32" s="7">
        <v>1789</v>
      </c>
      <c r="R32" s="6"/>
      <c r="S32" s="6">
        <v>899</v>
      </c>
      <c r="T32" s="7">
        <v>1196</v>
      </c>
    </row>
    <row r="33" spans="2:20" ht="15.75" customHeight="1" x14ac:dyDescent="0.2">
      <c r="B33" s="1">
        <v>1</v>
      </c>
      <c r="C33" s="7">
        <v>0</v>
      </c>
      <c r="E33" s="1">
        <v>1</v>
      </c>
      <c r="F33" s="1">
        <v>0</v>
      </c>
      <c r="P33" s="1">
        <v>861</v>
      </c>
      <c r="Q33" s="7">
        <v>2561</v>
      </c>
      <c r="R33" s="6"/>
      <c r="S33" s="6">
        <v>961</v>
      </c>
      <c r="T33" s="7">
        <v>814</v>
      </c>
    </row>
    <row r="34" spans="2:20" ht="15.75" customHeight="1" x14ac:dyDescent="0.2">
      <c r="B34" s="1">
        <v>1</v>
      </c>
      <c r="C34" s="7">
        <v>1</v>
      </c>
      <c r="E34" s="1">
        <v>0</v>
      </c>
      <c r="F34" s="1">
        <v>0</v>
      </c>
      <c r="P34" s="1">
        <v>547</v>
      </c>
      <c r="Q34" s="7">
        <v>1093</v>
      </c>
      <c r="R34" s="6"/>
      <c r="S34" s="6">
        <v>1023</v>
      </c>
      <c r="T34" s="7">
        <v>895</v>
      </c>
    </row>
    <row r="35" spans="2:20" ht="15.75" customHeight="1" x14ac:dyDescent="0.2">
      <c r="B35" s="1">
        <v>0</v>
      </c>
      <c r="C35" s="7">
        <v>1</v>
      </c>
      <c r="E35" s="1">
        <v>0</v>
      </c>
      <c r="F35" s="1">
        <v>0</v>
      </c>
      <c r="P35" s="1">
        <v>554</v>
      </c>
      <c r="Q35" s="7">
        <v>1008</v>
      </c>
      <c r="R35" s="6"/>
      <c r="S35" s="6">
        <v>766</v>
      </c>
      <c r="T35" s="7">
        <v>1185</v>
      </c>
    </row>
    <row r="36" spans="2:20" ht="15.75" customHeight="1" x14ac:dyDescent="0.2">
      <c r="B36" s="1">
        <v>1</v>
      </c>
      <c r="C36" s="7">
        <v>0</v>
      </c>
      <c r="E36" s="1">
        <v>0</v>
      </c>
      <c r="F36" s="1">
        <v>0</v>
      </c>
      <c r="P36" s="1">
        <v>665</v>
      </c>
      <c r="Q36" s="7">
        <v>1098</v>
      </c>
      <c r="R36" s="6"/>
      <c r="S36" s="6">
        <v>0</v>
      </c>
      <c r="T36" s="7">
        <v>1061</v>
      </c>
    </row>
    <row r="37" spans="2:20" ht="15.75" customHeight="1" x14ac:dyDescent="0.2">
      <c r="B37" s="1">
        <v>1</v>
      </c>
      <c r="C37" s="7">
        <v>0</v>
      </c>
      <c r="E37" s="1">
        <v>0</v>
      </c>
      <c r="F37" s="1">
        <v>0</v>
      </c>
      <c r="P37" s="1">
        <v>631</v>
      </c>
      <c r="Q37" s="7">
        <v>1303</v>
      </c>
      <c r="R37" s="6"/>
      <c r="S37" s="6">
        <v>995</v>
      </c>
      <c r="T37" s="7">
        <v>1895</v>
      </c>
    </row>
    <row r="38" spans="2:20" ht="15.75" customHeight="1" x14ac:dyDescent="0.2">
      <c r="B38" s="1">
        <v>1</v>
      </c>
      <c r="C38" s="7">
        <v>0</v>
      </c>
      <c r="E38" s="1">
        <v>1</v>
      </c>
      <c r="F38" s="1">
        <v>0</v>
      </c>
      <c r="P38" s="1">
        <v>645</v>
      </c>
      <c r="Q38" s="7">
        <v>1059</v>
      </c>
      <c r="R38" s="6"/>
      <c r="S38" s="6">
        <v>882</v>
      </c>
      <c r="T38" s="7">
        <v>1099</v>
      </c>
    </row>
    <row r="39" spans="2:20" ht="15.75" customHeight="1" x14ac:dyDescent="0.2">
      <c r="B39" s="1">
        <v>1</v>
      </c>
      <c r="C39" s="7">
        <v>0</v>
      </c>
      <c r="E39" s="1">
        <v>1</v>
      </c>
      <c r="F39" s="1">
        <v>0</v>
      </c>
      <c r="P39" s="1">
        <v>484</v>
      </c>
      <c r="Q39" s="7">
        <v>1144</v>
      </c>
      <c r="R39" s="6"/>
      <c r="S39" s="6">
        <v>1065</v>
      </c>
      <c r="T39" s="7">
        <v>866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1">
        <v>0</v>
      </c>
      <c r="P40" s="1">
        <v>1067</v>
      </c>
      <c r="Q40" s="7">
        <v>1180</v>
      </c>
      <c r="R40" s="6"/>
      <c r="S40" s="6">
        <v>911</v>
      </c>
      <c r="T40" s="7">
        <v>1038</v>
      </c>
    </row>
    <row r="41" spans="2:20" ht="15.75" customHeight="1" x14ac:dyDescent="0.2">
      <c r="B41" s="1">
        <v>1</v>
      </c>
      <c r="C41" s="7">
        <v>0</v>
      </c>
      <c r="E41" s="1">
        <v>1</v>
      </c>
      <c r="F41" s="1">
        <v>0</v>
      </c>
      <c r="P41" s="1">
        <v>897</v>
      </c>
      <c r="Q41" s="7">
        <v>1134</v>
      </c>
      <c r="R41" s="6"/>
      <c r="S41" s="6">
        <v>854</v>
      </c>
      <c r="T41" s="7">
        <v>1008</v>
      </c>
    </row>
    <row r="42" spans="2:20" ht="15.75" customHeight="1" x14ac:dyDescent="0.2">
      <c r="B42" s="1">
        <v>1</v>
      </c>
      <c r="C42" s="7">
        <v>1</v>
      </c>
      <c r="E42" s="1">
        <v>1</v>
      </c>
      <c r="F42" s="1">
        <v>1</v>
      </c>
      <c r="P42" s="1">
        <v>743</v>
      </c>
      <c r="Q42" s="7">
        <v>1050</v>
      </c>
      <c r="R42" s="6"/>
      <c r="S42" s="6">
        <v>653</v>
      </c>
      <c r="T42" s="7">
        <v>1028</v>
      </c>
    </row>
    <row r="43" spans="2:20" ht="15.75" customHeight="1" x14ac:dyDescent="0.2">
      <c r="B43" s="1">
        <v>1</v>
      </c>
      <c r="C43" s="7">
        <v>0</v>
      </c>
      <c r="E43" s="1">
        <v>0</v>
      </c>
      <c r="F43" s="1">
        <v>0</v>
      </c>
      <c r="P43" s="1">
        <v>510</v>
      </c>
      <c r="Q43" s="7">
        <v>917</v>
      </c>
      <c r="R43" s="6"/>
      <c r="S43" s="6">
        <v>1075</v>
      </c>
      <c r="T43" s="7">
        <v>801</v>
      </c>
    </row>
    <row r="44" spans="2:20" ht="15.75" customHeight="1" x14ac:dyDescent="0.2">
      <c r="B44" s="1">
        <v>1</v>
      </c>
      <c r="C44" s="7">
        <v>0</v>
      </c>
      <c r="E44" s="1">
        <v>0</v>
      </c>
      <c r="F44" s="1">
        <v>0</v>
      </c>
      <c r="P44" s="1">
        <v>821</v>
      </c>
      <c r="Q44" s="7">
        <v>1056</v>
      </c>
      <c r="R44" s="6"/>
      <c r="S44" s="6">
        <v>0</v>
      </c>
      <c r="T44" s="7">
        <v>996</v>
      </c>
    </row>
    <row r="45" spans="2:20" ht="15.75" customHeight="1" x14ac:dyDescent="0.2">
      <c r="B45" s="1">
        <v>0</v>
      </c>
      <c r="C45" s="7">
        <v>0</v>
      </c>
      <c r="E45" s="1">
        <v>0</v>
      </c>
      <c r="F45" s="1">
        <v>0</v>
      </c>
      <c r="P45" s="1">
        <v>875</v>
      </c>
      <c r="Q45" s="7">
        <v>1058</v>
      </c>
      <c r="R45" s="6"/>
      <c r="S45" s="6">
        <v>265</v>
      </c>
      <c r="T45" s="7">
        <v>725</v>
      </c>
    </row>
    <row r="46" spans="2:20" ht="15.75" customHeight="1" x14ac:dyDescent="0.2">
      <c r="B46" s="1">
        <v>1</v>
      </c>
      <c r="C46" s="7">
        <v>0</v>
      </c>
      <c r="E46" s="1">
        <v>1</v>
      </c>
      <c r="F46" s="1">
        <v>0</v>
      </c>
      <c r="P46" s="1">
        <v>634</v>
      </c>
      <c r="Q46" s="7">
        <v>1208</v>
      </c>
      <c r="R46" s="6"/>
      <c r="S46" s="6">
        <v>783</v>
      </c>
      <c r="T46" s="7">
        <v>1022</v>
      </c>
    </row>
    <row r="47" spans="2:20" ht="15.75" customHeight="1" x14ac:dyDescent="0.2">
      <c r="B47" s="1">
        <v>0</v>
      </c>
      <c r="C47" s="7">
        <v>0</v>
      </c>
      <c r="E47" s="1">
        <v>1</v>
      </c>
      <c r="F47" s="1">
        <v>0</v>
      </c>
      <c r="P47" s="1">
        <v>624</v>
      </c>
      <c r="Q47" s="7">
        <v>954</v>
      </c>
      <c r="R47" s="6"/>
      <c r="S47" s="6">
        <v>1029</v>
      </c>
      <c r="T47" s="7">
        <v>658</v>
      </c>
    </row>
    <row r="48" spans="2:20" ht="15.75" customHeight="1" x14ac:dyDescent="0.2">
      <c r="B48" s="1">
        <v>1</v>
      </c>
      <c r="C48" s="7">
        <v>0</v>
      </c>
      <c r="E48" s="1">
        <v>0</v>
      </c>
      <c r="F48" s="1">
        <v>0</v>
      </c>
      <c r="P48" s="1">
        <v>959</v>
      </c>
      <c r="Q48" s="7">
        <v>1703</v>
      </c>
      <c r="R48" s="6"/>
      <c r="S48" s="6">
        <v>1052</v>
      </c>
      <c r="T48" s="7">
        <v>675</v>
      </c>
    </row>
    <row r="49" spans="2:20" ht="15.75" customHeight="1" x14ac:dyDescent="0.2">
      <c r="B49" s="1">
        <v>1</v>
      </c>
      <c r="C49" s="7">
        <v>0</v>
      </c>
      <c r="E49" s="1">
        <v>1</v>
      </c>
      <c r="F49" s="1">
        <v>0</v>
      </c>
      <c r="P49" s="1">
        <v>741</v>
      </c>
      <c r="Q49" s="7">
        <v>1110</v>
      </c>
      <c r="R49" s="6"/>
      <c r="S49" s="6">
        <v>851</v>
      </c>
      <c r="T49" s="7">
        <v>881</v>
      </c>
    </row>
    <row r="50" spans="2:20" ht="15.75" customHeight="1" x14ac:dyDescent="0.2">
      <c r="B50" s="1">
        <v>1</v>
      </c>
      <c r="C50" s="7">
        <v>0</v>
      </c>
      <c r="E50" s="1">
        <v>1</v>
      </c>
      <c r="F50" s="1">
        <v>0</v>
      </c>
      <c r="P50" s="1">
        <v>652</v>
      </c>
      <c r="Q50" s="7">
        <v>1012</v>
      </c>
      <c r="R50" s="6"/>
      <c r="S50" s="6">
        <v>1033</v>
      </c>
      <c r="T50" s="7">
        <v>789</v>
      </c>
    </row>
    <row r="51" spans="2:20" ht="15.75" customHeight="1" x14ac:dyDescent="0.2">
      <c r="B51" s="1">
        <v>1</v>
      </c>
      <c r="C51" s="7">
        <v>0</v>
      </c>
      <c r="E51" s="1">
        <v>1</v>
      </c>
      <c r="F51" s="1">
        <v>0</v>
      </c>
      <c r="P51" s="1">
        <v>618</v>
      </c>
      <c r="Q51" s="7">
        <v>821</v>
      </c>
      <c r="R51" s="6"/>
      <c r="S51" s="6">
        <v>792</v>
      </c>
      <c r="T51" s="7">
        <v>585</v>
      </c>
    </row>
    <row r="52" spans="2:20" ht="15.75" customHeight="1" x14ac:dyDescent="0.2">
      <c r="B52" s="1">
        <v>1</v>
      </c>
      <c r="C52" s="7">
        <v>1</v>
      </c>
      <c r="E52" s="1">
        <v>1</v>
      </c>
      <c r="F52" s="1">
        <v>1</v>
      </c>
      <c r="P52" s="1">
        <v>785</v>
      </c>
      <c r="Q52" s="7">
        <v>821</v>
      </c>
      <c r="R52" s="6"/>
      <c r="S52" s="6">
        <v>855</v>
      </c>
      <c r="T52" s="7">
        <v>1026</v>
      </c>
    </row>
    <row r="53" spans="2:20" ht="15.75" customHeight="1" x14ac:dyDescent="0.2">
      <c r="B53" s="1">
        <v>1</v>
      </c>
      <c r="C53" s="7">
        <v>1</v>
      </c>
      <c r="E53" s="1">
        <v>1</v>
      </c>
      <c r="F53" s="1">
        <v>0</v>
      </c>
      <c r="P53" s="1">
        <v>671</v>
      </c>
      <c r="Q53" s="7">
        <v>1399</v>
      </c>
      <c r="R53" s="6"/>
      <c r="S53" s="6">
        <v>1021</v>
      </c>
      <c r="T53" s="7">
        <v>586</v>
      </c>
    </row>
    <row r="54" spans="2:20" ht="15.75" customHeight="1" x14ac:dyDescent="0.2">
      <c r="B54" s="1">
        <v>1</v>
      </c>
      <c r="C54" s="7">
        <v>0</v>
      </c>
      <c r="E54" s="1">
        <v>1</v>
      </c>
      <c r="F54" s="1">
        <v>0</v>
      </c>
      <c r="P54" s="1">
        <v>790</v>
      </c>
      <c r="Q54" s="7">
        <v>5350</v>
      </c>
      <c r="R54" s="6"/>
      <c r="S54" s="6">
        <v>724</v>
      </c>
      <c r="T54" s="7">
        <v>1221</v>
      </c>
    </row>
    <row r="55" spans="2:20" ht="15.75" customHeight="1" x14ac:dyDescent="0.2">
      <c r="B55" s="1">
        <v>1</v>
      </c>
      <c r="C55" s="7">
        <v>0</v>
      </c>
      <c r="E55" s="1">
        <v>0</v>
      </c>
      <c r="F55" s="1">
        <v>0</v>
      </c>
      <c r="P55" s="1">
        <v>932</v>
      </c>
      <c r="Q55" s="7">
        <v>1187</v>
      </c>
      <c r="R55" s="6"/>
      <c r="S55" s="6">
        <v>0</v>
      </c>
      <c r="T55" s="7">
        <v>963</v>
      </c>
    </row>
    <row r="56" spans="2:20" ht="15.75" customHeight="1" x14ac:dyDescent="0.2">
      <c r="B56" s="1">
        <v>0</v>
      </c>
      <c r="C56" s="7">
        <v>0</v>
      </c>
      <c r="E56" s="1">
        <v>1</v>
      </c>
      <c r="F56" s="1">
        <v>0</v>
      </c>
      <c r="P56" s="1">
        <v>475</v>
      </c>
      <c r="Q56" s="7">
        <v>934</v>
      </c>
      <c r="R56" s="6"/>
      <c r="S56" s="6">
        <v>897</v>
      </c>
      <c r="T56" s="7">
        <v>1502</v>
      </c>
    </row>
    <row r="57" spans="2:20" ht="15.75" customHeight="1" x14ac:dyDescent="0.2">
      <c r="B57" s="1">
        <v>1</v>
      </c>
      <c r="C57" s="7">
        <v>0</v>
      </c>
      <c r="E57" s="1">
        <v>1</v>
      </c>
      <c r="F57" s="1">
        <v>0</v>
      </c>
      <c r="P57" s="1">
        <v>793</v>
      </c>
      <c r="Q57" s="7">
        <v>1546</v>
      </c>
      <c r="R57" s="6"/>
      <c r="S57" s="6">
        <v>799</v>
      </c>
      <c r="T57" s="7">
        <v>962</v>
      </c>
    </row>
    <row r="58" spans="2:20" ht="15.75" customHeight="1" x14ac:dyDescent="0.2">
      <c r="B58" s="1">
        <v>1</v>
      </c>
      <c r="C58" s="7">
        <v>0</v>
      </c>
      <c r="E58" s="1">
        <v>0</v>
      </c>
      <c r="F58" s="1">
        <v>0</v>
      </c>
      <c r="P58" s="1">
        <v>1032</v>
      </c>
      <c r="Q58" s="7">
        <v>956</v>
      </c>
      <c r="R58" s="6"/>
      <c r="S58" s="6">
        <v>614</v>
      </c>
      <c r="T58" s="7">
        <v>727</v>
      </c>
    </row>
    <row r="59" spans="2:20" ht="15.75" customHeight="1" x14ac:dyDescent="0.2">
      <c r="B59" s="1">
        <v>1</v>
      </c>
      <c r="C59" s="7">
        <v>0</v>
      </c>
      <c r="E59" s="1">
        <v>1</v>
      </c>
      <c r="F59" s="1">
        <v>0</v>
      </c>
      <c r="P59" s="1">
        <v>759</v>
      </c>
      <c r="Q59" s="7">
        <v>1344</v>
      </c>
      <c r="R59" s="6"/>
      <c r="S59" s="6">
        <v>884</v>
      </c>
      <c r="T59" s="7">
        <v>1181</v>
      </c>
    </row>
    <row r="60" spans="2:20" ht="15.75" customHeight="1" x14ac:dyDescent="0.2">
      <c r="B60" s="1">
        <v>1</v>
      </c>
      <c r="C60" s="7">
        <v>0</v>
      </c>
      <c r="E60" s="1">
        <v>0</v>
      </c>
      <c r="F60" s="1">
        <v>0</v>
      </c>
      <c r="P60" s="1">
        <v>877</v>
      </c>
      <c r="Q60" s="7">
        <v>1294</v>
      </c>
      <c r="R60" s="6"/>
      <c r="S60" s="6">
        <v>0</v>
      </c>
      <c r="T60" s="7">
        <v>1213</v>
      </c>
    </row>
    <row r="61" spans="2:20" ht="15.75" customHeight="1" x14ac:dyDescent="0.2">
      <c r="B61" s="1">
        <v>1</v>
      </c>
      <c r="C61" s="7">
        <v>0</v>
      </c>
      <c r="E61" s="1">
        <v>0</v>
      </c>
      <c r="F61" s="1">
        <v>0</v>
      </c>
      <c r="P61" s="1">
        <v>604</v>
      </c>
      <c r="Q61" s="7">
        <v>1590</v>
      </c>
      <c r="R61" s="6"/>
      <c r="S61" s="6">
        <v>913</v>
      </c>
      <c r="T61" s="7">
        <v>1179</v>
      </c>
    </row>
    <row r="62" spans="2:20" ht="15.75" customHeight="1" x14ac:dyDescent="0.2">
      <c r="B62" s="1">
        <v>0</v>
      </c>
      <c r="C62" s="6"/>
      <c r="E62" s="1">
        <v>1</v>
      </c>
      <c r="P62" s="1">
        <v>0</v>
      </c>
      <c r="Q62" s="6"/>
      <c r="R62" s="6"/>
      <c r="S62" s="6">
        <v>503</v>
      </c>
      <c r="T62" s="6"/>
    </row>
    <row r="63" spans="2:20" ht="15.75" customHeight="1" x14ac:dyDescent="0.2">
      <c r="B63" s="1">
        <v>1</v>
      </c>
      <c r="C63" s="6"/>
      <c r="E63" s="1">
        <v>0</v>
      </c>
      <c r="P63" s="1">
        <v>992</v>
      </c>
      <c r="Q63" s="6"/>
      <c r="R63" s="6"/>
      <c r="S63" s="6">
        <v>677</v>
      </c>
      <c r="T63" s="6"/>
    </row>
    <row r="64" spans="2:20" ht="15.75" customHeight="1" x14ac:dyDescent="0.2">
      <c r="B64" s="1">
        <v>0</v>
      </c>
      <c r="C64" s="6"/>
      <c r="E64" s="1">
        <v>1</v>
      </c>
      <c r="P64" s="1">
        <v>815</v>
      </c>
      <c r="Q64" s="6"/>
      <c r="R64" s="6"/>
      <c r="S64" s="6">
        <v>748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989</v>
      </c>
      <c r="Q65" s="6"/>
      <c r="R65" s="6"/>
      <c r="S65" s="6">
        <v>675</v>
      </c>
      <c r="T65" s="6"/>
    </row>
    <row r="66" spans="2:20" ht="15.75" customHeight="1" x14ac:dyDescent="0.2">
      <c r="B66" s="1">
        <v>1</v>
      </c>
      <c r="C66" s="6"/>
      <c r="E66" s="1">
        <v>1</v>
      </c>
      <c r="P66" s="1">
        <v>763</v>
      </c>
      <c r="Q66" s="6"/>
      <c r="R66" s="6"/>
      <c r="S66" s="6">
        <v>697</v>
      </c>
      <c r="T66" s="6"/>
    </row>
    <row r="67" spans="2:20" ht="15.75" customHeight="1" x14ac:dyDescent="0.2">
      <c r="B67" s="1">
        <v>1</v>
      </c>
      <c r="C67" s="6"/>
      <c r="E67" s="1">
        <v>0</v>
      </c>
      <c r="P67" s="1">
        <v>577</v>
      </c>
      <c r="Q67" s="6"/>
      <c r="R67" s="6"/>
      <c r="S67" s="6">
        <v>792</v>
      </c>
      <c r="T67" s="6"/>
    </row>
    <row r="68" spans="2:20" ht="15.75" customHeight="1" x14ac:dyDescent="0.2">
      <c r="B68" s="1">
        <v>1</v>
      </c>
      <c r="C68" s="6"/>
      <c r="E68" s="1">
        <v>1</v>
      </c>
      <c r="P68" s="1">
        <v>664</v>
      </c>
      <c r="Q68" s="6"/>
      <c r="R68" s="6"/>
      <c r="S68" s="6">
        <v>694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895</v>
      </c>
      <c r="Q69" s="6"/>
      <c r="R69" s="6"/>
      <c r="S69" s="6">
        <v>813</v>
      </c>
      <c r="T69" s="6"/>
    </row>
    <row r="70" spans="2:20" ht="15.75" customHeight="1" x14ac:dyDescent="0.2">
      <c r="B70" s="1">
        <v>1</v>
      </c>
      <c r="C70" s="6"/>
      <c r="E70" s="1">
        <v>1</v>
      </c>
      <c r="P70" s="1">
        <v>653</v>
      </c>
      <c r="Q70" s="6"/>
      <c r="R70" s="6"/>
      <c r="S70" s="6">
        <v>1003</v>
      </c>
      <c r="T70" s="6"/>
    </row>
    <row r="71" spans="2:20" ht="15.75" customHeight="1" x14ac:dyDescent="0.2">
      <c r="B71" s="1">
        <v>1</v>
      </c>
      <c r="C71" s="6"/>
      <c r="E71" s="1">
        <v>0</v>
      </c>
      <c r="P71" s="1">
        <v>596</v>
      </c>
      <c r="Q71" s="6"/>
      <c r="R71" s="6"/>
      <c r="S71" s="6">
        <v>0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683</v>
      </c>
      <c r="Q72" s="6"/>
      <c r="R72" s="6"/>
      <c r="S72" s="6">
        <v>609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721</v>
      </c>
      <c r="Q73" s="6"/>
      <c r="R73" s="6"/>
      <c r="S73" s="6">
        <v>655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600</v>
      </c>
      <c r="Q74" s="6"/>
      <c r="R74" s="6"/>
      <c r="S74" s="6">
        <v>646</v>
      </c>
      <c r="T74" s="6"/>
    </row>
    <row r="75" spans="2:20" ht="15.75" customHeight="1" x14ac:dyDescent="0.2">
      <c r="B75" s="1">
        <v>1</v>
      </c>
      <c r="C75" s="6"/>
      <c r="E75" s="1">
        <v>1</v>
      </c>
      <c r="P75" s="1">
        <v>711</v>
      </c>
      <c r="Q75" s="6"/>
      <c r="R75" s="6"/>
      <c r="S75" s="6">
        <v>613</v>
      </c>
      <c r="T75" s="6"/>
    </row>
    <row r="76" spans="2:20" ht="15.75" customHeight="1" x14ac:dyDescent="0.2">
      <c r="B76" s="1">
        <v>0</v>
      </c>
      <c r="C76" s="6"/>
      <c r="E76" s="1">
        <v>1</v>
      </c>
      <c r="P76" s="1">
        <v>733</v>
      </c>
      <c r="Q76" s="6"/>
      <c r="R76" s="6"/>
      <c r="S76" s="6">
        <v>899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900</v>
      </c>
      <c r="Q77" s="6"/>
      <c r="R77" s="6"/>
      <c r="S77" s="6">
        <v>697</v>
      </c>
      <c r="T77" s="6"/>
    </row>
    <row r="78" spans="2:20" ht="15.75" customHeight="1" x14ac:dyDescent="0.2">
      <c r="B78" s="1">
        <v>1</v>
      </c>
      <c r="C78" s="6"/>
      <c r="E78" s="1">
        <v>0</v>
      </c>
      <c r="P78" s="1">
        <v>667</v>
      </c>
      <c r="Q78" s="6"/>
      <c r="R78" s="6"/>
      <c r="S78" s="6">
        <v>704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873</v>
      </c>
      <c r="Q79" s="6"/>
      <c r="R79" s="6"/>
      <c r="S79" s="6">
        <v>631</v>
      </c>
      <c r="T79" s="6"/>
    </row>
    <row r="80" spans="2:20" ht="15.75" customHeight="1" x14ac:dyDescent="0.2">
      <c r="B80" s="1">
        <v>1</v>
      </c>
      <c r="C80" s="6"/>
      <c r="E80" s="1">
        <v>0</v>
      </c>
      <c r="P80" s="1">
        <v>768</v>
      </c>
      <c r="Q80" s="6"/>
      <c r="R80" s="6"/>
      <c r="S80" s="6">
        <v>0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495</v>
      </c>
      <c r="Q81" s="6"/>
      <c r="R81" s="6"/>
      <c r="S81" s="6">
        <v>804</v>
      </c>
      <c r="T81" s="6"/>
    </row>
    <row r="82" spans="2:20" ht="15.75" customHeight="1" x14ac:dyDescent="0.2">
      <c r="B82" s="1">
        <v>1</v>
      </c>
      <c r="C82" s="6"/>
      <c r="E82" s="1">
        <v>1</v>
      </c>
      <c r="P82" s="1">
        <v>709</v>
      </c>
      <c r="Q82" s="6"/>
      <c r="R82" s="6"/>
      <c r="S82" s="6">
        <v>739</v>
      </c>
      <c r="T82" s="6"/>
    </row>
    <row r="83" spans="2:20" ht="15.75" customHeight="1" x14ac:dyDescent="0.2">
      <c r="B83" s="1">
        <v>1</v>
      </c>
      <c r="C83" s="6"/>
      <c r="E83" s="1">
        <v>0</v>
      </c>
      <c r="P83" s="1">
        <v>724</v>
      </c>
      <c r="Q83" s="6"/>
      <c r="R83" s="6"/>
      <c r="S83" s="6">
        <v>633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634</v>
      </c>
      <c r="Q84" s="6"/>
      <c r="R84" s="6"/>
      <c r="S84" s="6">
        <v>736</v>
      </c>
      <c r="T84" s="6"/>
    </row>
    <row r="85" spans="2:20" ht="15.75" customHeight="1" x14ac:dyDescent="0.2">
      <c r="B85" s="1">
        <v>1</v>
      </c>
      <c r="C85" s="6"/>
      <c r="E85" s="1">
        <v>1</v>
      </c>
      <c r="P85" s="1">
        <v>497</v>
      </c>
      <c r="Q85" s="6"/>
      <c r="R85" s="6"/>
      <c r="S85" s="6">
        <v>711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519</v>
      </c>
      <c r="Q86" s="6"/>
      <c r="R86" s="6"/>
      <c r="S86" s="6">
        <v>861</v>
      </c>
      <c r="T86" s="6"/>
    </row>
    <row r="87" spans="2:20" ht="15.75" customHeight="1" x14ac:dyDescent="0.2">
      <c r="B87" s="1">
        <v>1</v>
      </c>
      <c r="C87" s="6"/>
      <c r="E87" s="1">
        <v>1</v>
      </c>
      <c r="P87" s="1">
        <v>534</v>
      </c>
      <c r="Q87" s="6"/>
      <c r="R87" s="6"/>
      <c r="S87" s="6">
        <v>564</v>
      </c>
      <c r="T87" s="6"/>
    </row>
    <row r="88" spans="2:20" ht="15.75" customHeight="1" x14ac:dyDescent="0.2">
      <c r="B88" s="1">
        <v>0</v>
      </c>
      <c r="C88" s="6"/>
      <c r="E88" s="1">
        <v>1</v>
      </c>
      <c r="P88" s="1">
        <v>973</v>
      </c>
      <c r="Q88" s="6"/>
      <c r="R88" s="6"/>
      <c r="S88" s="6">
        <v>683</v>
      </c>
      <c r="T88" s="6"/>
    </row>
    <row r="89" spans="2:20" ht="15.75" customHeight="1" x14ac:dyDescent="0.2">
      <c r="B89" s="1">
        <v>1</v>
      </c>
      <c r="C89" s="6"/>
      <c r="E89" s="1">
        <v>1</v>
      </c>
      <c r="P89" s="1">
        <v>499</v>
      </c>
      <c r="Q89" s="6"/>
      <c r="R89" s="6"/>
      <c r="S89" s="6">
        <v>353</v>
      </c>
      <c r="T89" s="6"/>
    </row>
    <row r="90" spans="2:20" ht="15.75" customHeight="1" x14ac:dyDescent="0.2">
      <c r="B90" s="1">
        <v>1</v>
      </c>
      <c r="C90" s="6"/>
      <c r="E90" s="1">
        <v>1</v>
      </c>
      <c r="P90" s="1">
        <v>570</v>
      </c>
      <c r="Q90" s="6"/>
      <c r="R90" s="6"/>
      <c r="S90" s="6">
        <v>696</v>
      </c>
      <c r="T90" s="6"/>
    </row>
    <row r="91" spans="2:20" ht="15.75" customHeight="1" x14ac:dyDescent="0.2">
      <c r="B91" s="1">
        <v>1</v>
      </c>
      <c r="C91" s="6"/>
      <c r="E91" s="1">
        <v>1</v>
      </c>
      <c r="P91" s="1">
        <v>801</v>
      </c>
      <c r="Q91" s="6"/>
      <c r="R91" s="6"/>
      <c r="S91" s="6">
        <v>791</v>
      </c>
      <c r="T91" s="6"/>
    </row>
    <row r="92" spans="2:20" ht="15.75" customHeight="1" x14ac:dyDescent="0.2">
      <c r="B92" s="1">
        <v>1</v>
      </c>
      <c r="C92" s="6"/>
      <c r="E92" s="1">
        <v>1</v>
      </c>
      <c r="P92" s="1">
        <v>535</v>
      </c>
      <c r="Q92" s="6"/>
      <c r="R92" s="6"/>
      <c r="S92" s="6">
        <v>749</v>
      </c>
      <c r="T92" s="6"/>
    </row>
    <row r="93" spans="2:20" ht="15.75" customHeight="1" x14ac:dyDescent="0.2">
      <c r="B93" s="1">
        <v>0</v>
      </c>
      <c r="C93" s="6"/>
      <c r="E93" s="1">
        <v>1</v>
      </c>
      <c r="P93" s="1">
        <v>645</v>
      </c>
      <c r="Q93" s="6"/>
      <c r="R93" s="6"/>
      <c r="S93" s="6">
        <v>556</v>
      </c>
      <c r="T93" s="6"/>
    </row>
    <row r="94" spans="2:20" ht="15.75" customHeight="1" x14ac:dyDescent="0.2">
      <c r="B94" s="1">
        <v>1</v>
      </c>
      <c r="C94" s="6"/>
      <c r="E94" s="1">
        <v>1</v>
      </c>
      <c r="P94" s="1">
        <v>1012</v>
      </c>
      <c r="Q94" s="6"/>
      <c r="R94" s="6"/>
      <c r="S94" s="6">
        <v>579</v>
      </c>
      <c r="T94" s="6"/>
    </row>
    <row r="95" spans="2:20" ht="15.75" customHeight="1" x14ac:dyDescent="0.2">
      <c r="B95" s="1">
        <v>1</v>
      </c>
      <c r="C95" s="6"/>
      <c r="E95" s="1">
        <v>0</v>
      </c>
      <c r="P95" s="1">
        <v>859</v>
      </c>
      <c r="Q95" s="6"/>
      <c r="R95" s="6"/>
      <c r="S95" s="6">
        <v>649</v>
      </c>
      <c r="T95" s="6"/>
    </row>
    <row r="96" spans="2:20" ht="15.75" customHeight="1" x14ac:dyDescent="0.2">
      <c r="B96" s="1">
        <v>1</v>
      </c>
      <c r="C96" s="6"/>
      <c r="E96" s="1">
        <v>0</v>
      </c>
      <c r="P96" s="1">
        <v>585</v>
      </c>
      <c r="Q96" s="6"/>
      <c r="R96" s="6"/>
      <c r="S96" s="6">
        <v>744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576</v>
      </c>
      <c r="Q97" s="6"/>
      <c r="R97" s="6"/>
      <c r="S97" s="6">
        <v>822</v>
      </c>
      <c r="T97" s="6"/>
    </row>
    <row r="98" spans="2:20" ht="15.75" customHeight="1" x14ac:dyDescent="0.2">
      <c r="B98" s="1">
        <v>1</v>
      </c>
      <c r="C98" s="6"/>
      <c r="E98" s="1">
        <v>0</v>
      </c>
      <c r="P98" s="1">
        <v>726</v>
      </c>
      <c r="Q98" s="6"/>
      <c r="R98" s="6"/>
      <c r="S98" s="6">
        <v>725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549</v>
      </c>
      <c r="Q99" s="6"/>
      <c r="R99" s="6"/>
      <c r="S99" s="6">
        <v>915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691</v>
      </c>
      <c r="Q100" s="6"/>
      <c r="R100" s="6"/>
      <c r="S100" s="6">
        <v>890</v>
      </c>
      <c r="T100" s="6"/>
    </row>
    <row r="101" spans="2:20" ht="15.75" customHeight="1" x14ac:dyDescent="0.2">
      <c r="B101" s="1">
        <v>0</v>
      </c>
      <c r="C101" s="6"/>
      <c r="E101" s="1">
        <v>1</v>
      </c>
      <c r="P101" s="1">
        <v>705</v>
      </c>
      <c r="Q101" s="6"/>
      <c r="R101" s="6"/>
      <c r="S101" s="6">
        <v>712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592</v>
      </c>
      <c r="Q102" s="6"/>
      <c r="R102" s="6"/>
      <c r="S102" s="6">
        <v>983</v>
      </c>
      <c r="T102" s="6"/>
    </row>
    <row r="103" spans="2:20" ht="15.75" customHeight="1" x14ac:dyDescent="0.2">
      <c r="B103" s="1">
        <v>1</v>
      </c>
      <c r="C103" s="6"/>
      <c r="E103" s="1">
        <v>1</v>
      </c>
      <c r="P103" s="1">
        <v>751</v>
      </c>
      <c r="Q103" s="6"/>
      <c r="R103" s="6"/>
      <c r="S103" s="6">
        <v>717</v>
      </c>
      <c r="T103" s="6"/>
    </row>
    <row r="104" spans="2:20" ht="15.75" customHeight="1" x14ac:dyDescent="0.2">
      <c r="B104" s="1">
        <v>1</v>
      </c>
      <c r="C104" s="6"/>
      <c r="E104" s="1">
        <v>1</v>
      </c>
      <c r="P104" s="1">
        <v>877</v>
      </c>
      <c r="Q104" s="6"/>
      <c r="R104" s="6"/>
      <c r="S104" s="6">
        <v>644</v>
      </c>
      <c r="T104" s="6"/>
    </row>
    <row r="105" spans="2:20" ht="15.75" customHeight="1" x14ac:dyDescent="0.2">
      <c r="B105" s="1">
        <v>1</v>
      </c>
      <c r="C105" s="6"/>
      <c r="E105" s="1">
        <v>0</v>
      </c>
      <c r="P105" s="1">
        <v>1020</v>
      </c>
      <c r="Q105" s="6"/>
      <c r="R105" s="6"/>
      <c r="S105" s="6">
        <v>674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795</v>
      </c>
      <c r="Q106" s="6"/>
      <c r="R106" s="6"/>
      <c r="S106" s="6">
        <v>865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706</v>
      </c>
      <c r="Q107" s="6"/>
      <c r="R107" s="6"/>
      <c r="S107" s="6">
        <v>663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576</v>
      </c>
      <c r="Q108" s="6"/>
      <c r="R108" s="6"/>
      <c r="S108" s="6">
        <v>758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686</v>
      </c>
      <c r="Q109" s="6"/>
      <c r="R109" s="6"/>
      <c r="S109" s="6">
        <v>805</v>
      </c>
      <c r="T109" s="6"/>
    </row>
    <row r="110" spans="2:20" ht="15.75" customHeight="1" x14ac:dyDescent="0.2">
      <c r="B110" s="1">
        <v>1</v>
      </c>
      <c r="C110" s="6"/>
      <c r="E110" s="1">
        <v>1</v>
      </c>
      <c r="P110" s="1">
        <v>685</v>
      </c>
      <c r="Q110" s="6"/>
      <c r="R110" s="6"/>
      <c r="S110" s="6">
        <v>747</v>
      </c>
      <c r="T110" s="6"/>
    </row>
    <row r="111" spans="2:20" ht="15.75" customHeight="1" x14ac:dyDescent="0.2">
      <c r="B111" s="1">
        <v>1</v>
      </c>
      <c r="C111" s="6"/>
      <c r="E111" s="1">
        <v>1</v>
      </c>
      <c r="P111" s="1">
        <v>828</v>
      </c>
      <c r="Q111" s="6"/>
      <c r="R111" s="6"/>
      <c r="S111" s="6">
        <v>666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466</v>
      </c>
      <c r="Q112" s="6"/>
      <c r="R112" s="6"/>
      <c r="S112" s="6">
        <v>713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641</v>
      </c>
      <c r="Q113" s="6"/>
      <c r="R113" s="6"/>
      <c r="S113" s="6">
        <v>799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1071</v>
      </c>
      <c r="Q114" s="6"/>
      <c r="R114" s="6"/>
      <c r="S114" s="6">
        <v>582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790</v>
      </c>
      <c r="Q115" s="6"/>
      <c r="R115" s="6"/>
      <c r="S115" s="6">
        <v>637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764</v>
      </c>
      <c r="Q116" s="6"/>
      <c r="R116" s="6"/>
      <c r="S116" s="6">
        <v>787</v>
      </c>
      <c r="T116" s="6"/>
    </row>
    <row r="117" spans="2:20" ht="15.75" customHeight="1" x14ac:dyDescent="0.2">
      <c r="B117" s="1">
        <v>1</v>
      </c>
      <c r="C117" s="6"/>
      <c r="E117" s="1">
        <v>1</v>
      </c>
      <c r="P117" s="1">
        <v>315</v>
      </c>
      <c r="Q117" s="6"/>
      <c r="R117" s="6"/>
      <c r="S117" s="6">
        <v>818</v>
      </c>
      <c r="T117" s="6"/>
    </row>
    <row r="118" spans="2:20" ht="15.75" customHeight="1" x14ac:dyDescent="0.2">
      <c r="B118" s="1">
        <v>0</v>
      </c>
      <c r="C118" s="6"/>
      <c r="E118" s="1">
        <v>1</v>
      </c>
      <c r="P118" s="1">
        <v>0</v>
      </c>
      <c r="S118" s="1">
        <v>641</v>
      </c>
    </row>
    <row r="119" spans="2:20" ht="15.75" customHeight="1" x14ac:dyDescent="0.2">
      <c r="B119" s="1">
        <v>0</v>
      </c>
      <c r="C119" s="6"/>
      <c r="E119" s="1">
        <v>1</v>
      </c>
      <c r="P119" s="1">
        <v>0</v>
      </c>
      <c r="S119" s="1">
        <v>655</v>
      </c>
    </row>
    <row r="120" spans="2:20" ht="15.75" customHeight="1" x14ac:dyDescent="0.2">
      <c r="B120" s="1">
        <v>1</v>
      </c>
      <c r="C120" s="6"/>
      <c r="E120" s="1">
        <v>1</v>
      </c>
      <c r="P120" s="1">
        <v>463</v>
      </c>
      <c r="S120" s="1">
        <v>654</v>
      </c>
    </row>
    <row r="121" spans="2:20" ht="15.75" customHeight="1" x14ac:dyDescent="0.2">
      <c r="B121" s="1">
        <v>1</v>
      </c>
      <c r="C121" s="6"/>
      <c r="E121" s="1">
        <v>1</v>
      </c>
      <c r="P121" s="1">
        <v>741</v>
      </c>
      <c r="S121" s="1">
        <v>909</v>
      </c>
    </row>
    <row r="122" spans="2:20" ht="15.75" customHeight="1" x14ac:dyDescent="0.2">
      <c r="B122" s="1">
        <v>0</v>
      </c>
      <c r="C122" s="6"/>
      <c r="E122" s="1">
        <v>1</v>
      </c>
      <c r="P122" s="1">
        <v>635</v>
      </c>
      <c r="S122" s="1">
        <v>635</v>
      </c>
    </row>
    <row r="123" spans="2:20" ht="15.75" customHeight="1" x14ac:dyDescent="0.2">
      <c r="B123" s="1">
        <v>1</v>
      </c>
      <c r="C123" s="6"/>
      <c r="E123" s="1">
        <v>1</v>
      </c>
      <c r="P123" s="1">
        <v>1018</v>
      </c>
      <c r="S123" s="1">
        <v>689</v>
      </c>
    </row>
    <row r="124" spans="2:20" ht="15.75" customHeight="1" x14ac:dyDescent="0.2">
      <c r="B124" s="1">
        <v>1</v>
      </c>
      <c r="C124" s="6"/>
      <c r="E124" s="1">
        <v>1</v>
      </c>
      <c r="P124" s="1">
        <v>568</v>
      </c>
      <c r="S124" s="1">
        <v>760</v>
      </c>
    </row>
    <row r="125" spans="2:20" ht="15.75" customHeight="1" x14ac:dyDescent="0.2">
      <c r="B125" s="1">
        <v>1</v>
      </c>
      <c r="C125" s="6"/>
      <c r="E125" s="1">
        <v>1</v>
      </c>
      <c r="P125" s="1">
        <v>670</v>
      </c>
      <c r="S125" s="1">
        <v>599</v>
      </c>
    </row>
    <row r="126" spans="2:20" ht="15.75" customHeight="1" x14ac:dyDescent="0.2">
      <c r="B126" s="1">
        <v>1</v>
      </c>
      <c r="C126" s="6"/>
      <c r="E126" s="1">
        <v>1</v>
      </c>
      <c r="P126" s="1">
        <v>628</v>
      </c>
      <c r="S126" s="1">
        <v>533</v>
      </c>
    </row>
    <row r="127" spans="2:20" ht="15.75" customHeight="1" x14ac:dyDescent="0.2">
      <c r="B127" s="1">
        <v>1</v>
      </c>
      <c r="C127" s="6"/>
      <c r="E127" s="1">
        <v>1</v>
      </c>
      <c r="P127" s="1">
        <v>515</v>
      </c>
      <c r="S127" s="1">
        <v>595</v>
      </c>
    </row>
    <row r="128" spans="2:20" ht="15.75" customHeight="1" x14ac:dyDescent="0.2">
      <c r="B128" s="1">
        <v>1</v>
      </c>
      <c r="C128" s="6"/>
      <c r="E128" s="1">
        <v>1</v>
      </c>
      <c r="P128" s="1">
        <v>697</v>
      </c>
      <c r="S128" s="1">
        <v>594</v>
      </c>
    </row>
    <row r="129" spans="2:19" ht="15.75" customHeight="1" x14ac:dyDescent="0.2">
      <c r="B129" s="1">
        <v>0</v>
      </c>
      <c r="C129" s="6"/>
      <c r="E129" s="1">
        <v>1</v>
      </c>
      <c r="P129" s="1">
        <v>1016</v>
      </c>
      <c r="S129" s="1">
        <v>857</v>
      </c>
    </row>
    <row r="130" spans="2:19" ht="15.75" customHeight="1" x14ac:dyDescent="0.2">
      <c r="B130" s="1">
        <v>0</v>
      </c>
      <c r="C130" s="6"/>
      <c r="E130" s="1">
        <v>1</v>
      </c>
      <c r="P130" s="1">
        <v>679</v>
      </c>
      <c r="S130" s="1">
        <v>695</v>
      </c>
    </row>
    <row r="131" spans="2:19" ht="15.75" customHeight="1" x14ac:dyDescent="0.2">
      <c r="B131" s="1">
        <v>1</v>
      </c>
      <c r="C131" s="6"/>
      <c r="E131" s="1">
        <v>1</v>
      </c>
      <c r="P131" s="1">
        <v>949</v>
      </c>
      <c r="S131" s="1">
        <v>646</v>
      </c>
    </row>
    <row r="132" spans="2:19" ht="15.75" customHeight="1" x14ac:dyDescent="0.2">
      <c r="B132" s="1">
        <v>1</v>
      </c>
      <c r="C132" s="6"/>
      <c r="E132" s="1">
        <v>1</v>
      </c>
      <c r="P132" s="1">
        <v>1036</v>
      </c>
      <c r="S132" s="1">
        <v>749</v>
      </c>
    </row>
    <row r="133" spans="2:19" ht="15.75" customHeight="1" x14ac:dyDescent="0.2">
      <c r="B133" s="1">
        <v>1</v>
      </c>
      <c r="C133" s="6"/>
      <c r="E133" s="1">
        <v>1</v>
      </c>
      <c r="P133" s="1">
        <v>467</v>
      </c>
      <c r="S133" s="1">
        <v>635</v>
      </c>
    </row>
    <row r="134" spans="2:19" ht="15.75" customHeight="1" x14ac:dyDescent="0.2">
      <c r="B134" s="1">
        <v>0</v>
      </c>
      <c r="C134" s="6"/>
      <c r="E134" s="1">
        <v>1</v>
      </c>
      <c r="P134" s="1">
        <v>801</v>
      </c>
      <c r="S134" s="1">
        <v>946</v>
      </c>
    </row>
    <row r="135" spans="2:19" ht="15.75" customHeight="1" x14ac:dyDescent="0.2">
      <c r="B135" s="1">
        <v>1</v>
      </c>
      <c r="C135" s="6"/>
      <c r="E135" s="1">
        <v>1</v>
      </c>
      <c r="P135" s="1">
        <v>856</v>
      </c>
      <c r="S135" s="1">
        <v>800</v>
      </c>
    </row>
    <row r="136" spans="2:19" ht="15.75" customHeight="1" x14ac:dyDescent="0.2">
      <c r="B136" s="1">
        <v>1</v>
      </c>
      <c r="C136" s="6"/>
      <c r="E136" s="1">
        <v>1</v>
      </c>
      <c r="P136" s="1">
        <v>911</v>
      </c>
      <c r="S136" s="1">
        <v>727</v>
      </c>
    </row>
    <row r="137" spans="2:19" ht="15.75" customHeight="1" x14ac:dyDescent="0.2">
      <c r="B137" s="1">
        <v>1</v>
      </c>
      <c r="C137" s="6"/>
      <c r="E137" s="1">
        <v>1</v>
      </c>
      <c r="P137" s="1">
        <v>829</v>
      </c>
      <c r="S137" s="1">
        <v>693</v>
      </c>
    </row>
    <row r="138" spans="2:19" ht="15.75" customHeight="1" x14ac:dyDescent="0.2">
      <c r="B138" s="1">
        <v>1</v>
      </c>
      <c r="C138" s="6"/>
      <c r="E138" s="1">
        <v>1</v>
      </c>
      <c r="P138" s="1">
        <v>836</v>
      </c>
      <c r="S138" s="1">
        <v>691</v>
      </c>
    </row>
    <row r="139" spans="2:19" ht="15.75" customHeight="1" x14ac:dyDescent="0.2">
      <c r="B139" s="1">
        <v>1</v>
      </c>
      <c r="C139" s="6"/>
      <c r="E139" s="1">
        <v>1</v>
      </c>
      <c r="P139" s="1">
        <v>650</v>
      </c>
      <c r="S139" s="1">
        <v>626</v>
      </c>
    </row>
    <row r="140" spans="2:19" ht="15.75" customHeight="1" x14ac:dyDescent="0.2">
      <c r="B140" s="1">
        <v>1</v>
      </c>
      <c r="C140" s="6"/>
      <c r="E140" s="1">
        <v>1</v>
      </c>
      <c r="P140" s="1">
        <v>673</v>
      </c>
      <c r="S140" s="1">
        <v>841</v>
      </c>
    </row>
    <row r="141" spans="2:19" ht="15.75" customHeight="1" x14ac:dyDescent="0.2">
      <c r="B141" s="1">
        <v>1</v>
      </c>
      <c r="C141" s="6"/>
      <c r="E141" s="1">
        <v>1</v>
      </c>
      <c r="P141" s="1">
        <v>447</v>
      </c>
      <c r="S141" s="1">
        <v>735</v>
      </c>
    </row>
    <row r="142" spans="2:19" ht="15.75" customHeight="1" x14ac:dyDescent="0.2">
      <c r="B142" s="1">
        <v>1</v>
      </c>
      <c r="C142" s="6"/>
      <c r="E142" s="1">
        <v>1</v>
      </c>
      <c r="P142" s="1">
        <v>901</v>
      </c>
      <c r="S142" s="1">
        <v>694</v>
      </c>
    </row>
    <row r="143" spans="2:19" ht="15.75" customHeight="1" x14ac:dyDescent="0.2">
      <c r="B143" s="1">
        <v>1</v>
      </c>
      <c r="C143" s="6"/>
      <c r="E143" s="1">
        <v>1</v>
      </c>
      <c r="P143" s="1">
        <v>723</v>
      </c>
      <c r="S143" s="1">
        <v>860</v>
      </c>
    </row>
    <row r="144" spans="2:19" ht="15.75" customHeight="1" x14ac:dyDescent="0.2">
      <c r="B144" s="1">
        <v>1</v>
      </c>
      <c r="C144" s="6"/>
      <c r="E144" s="1">
        <v>1</v>
      </c>
      <c r="P144" s="1">
        <v>353</v>
      </c>
      <c r="S144" s="1">
        <v>739</v>
      </c>
    </row>
    <row r="145" spans="2:19" ht="15.75" customHeight="1" x14ac:dyDescent="0.2">
      <c r="B145" s="1">
        <v>1</v>
      </c>
      <c r="C145" s="6"/>
      <c r="E145" s="1">
        <v>1</v>
      </c>
      <c r="P145" s="1">
        <v>431</v>
      </c>
      <c r="S145" s="1">
        <v>585</v>
      </c>
    </row>
    <row r="146" spans="2:19" ht="15.75" customHeight="1" x14ac:dyDescent="0.2">
      <c r="B146" s="1">
        <v>1</v>
      </c>
      <c r="C146" s="6"/>
      <c r="E146" s="1">
        <v>1</v>
      </c>
      <c r="P146" s="1">
        <v>749</v>
      </c>
      <c r="S146" s="1">
        <v>968</v>
      </c>
    </row>
    <row r="147" spans="2:19" ht="15.75" customHeight="1" x14ac:dyDescent="0.2">
      <c r="B147" s="1">
        <v>1</v>
      </c>
      <c r="C147" s="6"/>
      <c r="E147" s="1">
        <v>1</v>
      </c>
      <c r="P147" s="1">
        <v>539</v>
      </c>
      <c r="S147" s="1">
        <v>630</v>
      </c>
    </row>
    <row r="148" spans="2:19" ht="15.75" customHeight="1" x14ac:dyDescent="0.2">
      <c r="B148" s="1">
        <v>1</v>
      </c>
      <c r="C148" s="6"/>
      <c r="E148" s="1">
        <v>0</v>
      </c>
      <c r="P148" s="1">
        <v>745</v>
      </c>
      <c r="S148" s="1">
        <v>917</v>
      </c>
    </row>
    <row r="149" spans="2:19" ht="15.75" customHeight="1" x14ac:dyDescent="0.2">
      <c r="B149" s="1">
        <v>1</v>
      </c>
      <c r="C149" s="6"/>
      <c r="E149" s="1">
        <v>1</v>
      </c>
      <c r="P149" s="1">
        <v>863</v>
      </c>
      <c r="S149" s="1">
        <v>779</v>
      </c>
    </row>
    <row r="150" spans="2:19" ht="15.75" customHeight="1" x14ac:dyDescent="0.2">
      <c r="B150" s="1">
        <v>1</v>
      </c>
      <c r="C150" s="6"/>
      <c r="E150" s="1">
        <v>1</v>
      </c>
      <c r="P150" s="1">
        <v>510</v>
      </c>
      <c r="S150" s="1">
        <v>850</v>
      </c>
    </row>
    <row r="151" spans="2:19" ht="15.75" customHeight="1" x14ac:dyDescent="0.2">
      <c r="B151" s="1">
        <v>1</v>
      </c>
      <c r="C151" s="6"/>
      <c r="E151" s="1">
        <v>1</v>
      </c>
      <c r="P151" s="1">
        <v>604</v>
      </c>
      <c r="S151" s="1">
        <v>728</v>
      </c>
    </row>
    <row r="152" spans="2:19" ht="15.75" customHeight="1" x14ac:dyDescent="0.2">
      <c r="B152" s="1">
        <v>1</v>
      </c>
      <c r="C152" s="6"/>
      <c r="E152" s="1">
        <v>1</v>
      </c>
      <c r="P152" s="1">
        <v>619</v>
      </c>
      <c r="S152" s="1">
        <v>607</v>
      </c>
    </row>
    <row r="153" spans="2:19" ht="15.75" customHeight="1" x14ac:dyDescent="0.2">
      <c r="B153" s="1">
        <v>1</v>
      </c>
      <c r="C153" s="6"/>
      <c r="E153" s="1">
        <v>1</v>
      </c>
      <c r="P153" s="1">
        <v>642</v>
      </c>
      <c r="S153" s="1">
        <v>701</v>
      </c>
    </row>
    <row r="154" spans="2:19" ht="15.75" customHeight="1" x14ac:dyDescent="0.2">
      <c r="B154" s="1">
        <v>1</v>
      </c>
      <c r="C154" s="6"/>
      <c r="E154" s="1">
        <v>1</v>
      </c>
      <c r="P154" s="1">
        <v>712</v>
      </c>
      <c r="S154" s="1">
        <v>748</v>
      </c>
    </row>
    <row r="155" spans="2:19" ht="15.75" customHeight="1" x14ac:dyDescent="0.2">
      <c r="B155" s="1">
        <v>1</v>
      </c>
      <c r="C155" s="6"/>
      <c r="E155" s="1">
        <v>1</v>
      </c>
      <c r="P155" s="1">
        <v>695</v>
      </c>
      <c r="S155" s="1">
        <v>1019</v>
      </c>
    </row>
    <row r="156" spans="2:19" ht="15.75" customHeight="1" x14ac:dyDescent="0.2">
      <c r="B156" s="1">
        <v>0</v>
      </c>
      <c r="C156" s="6"/>
      <c r="E156" s="1">
        <v>1</v>
      </c>
      <c r="P156" s="1">
        <v>0</v>
      </c>
      <c r="S156" s="1">
        <v>665</v>
      </c>
    </row>
    <row r="157" spans="2:19" ht="15.75" customHeight="1" x14ac:dyDescent="0.2">
      <c r="B157" s="1">
        <v>1</v>
      </c>
      <c r="C157" s="6"/>
      <c r="E157" s="1">
        <v>1</v>
      </c>
      <c r="P157" s="1">
        <v>620</v>
      </c>
      <c r="S157" s="1">
        <v>600</v>
      </c>
    </row>
    <row r="158" spans="2:19" ht="15.75" customHeight="1" x14ac:dyDescent="0.2">
      <c r="B158" s="1">
        <v>1</v>
      </c>
      <c r="C158" s="6"/>
      <c r="E158" s="1">
        <v>0</v>
      </c>
      <c r="P158" s="1">
        <v>739</v>
      </c>
      <c r="S158" s="1">
        <v>679</v>
      </c>
    </row>
    <row r="159" spans="2:19" ht="15.75" customHeight="1" x14ac:dyDescent="0.2">
      <c r="B159" s="1">
        <v>1</v>
      </c>
      <c r="C159" s="6"/>
      <c r="E159" s="1">
        <v>1</v>
      </c>
      <c r="P159" s="1">
        <v>706</v>
      </c>
      <c r="S159" s="1">
        <v>1021</v>
      </c>
    </row>
    <row r="160" spans="2:19" ht="15.75" customHeight="1" x14ac:dyDescent="0.2">
      <c r="B160" s="1">
        <v>1</v>
      </c>
      <c r="C160" s="6"/>
      <c r="E160" s="1">
        <v>1</v>
      </c>
      <c r="P160" s="1">
        <v>576</v>
      </c>
      <c r="S160" s="1">
        <v>667</v>
      </c>
    </row>
    <row r="161" spans="2:19" ht="15.75" customHeight="1" x14ac:dyDescent="0.2">
      <c r="B161" s="1">
        <v>1</v>
      </c>
      <c r="C161" s="6"/>
      <c r="E161" s="1">
        <v>1</v>
      </c>
      <c r="P161" s="1">
        <v>606</v>
      </c>
      <c r="S161" s="1">
        <v>594</v>
      </c>
    </row>
    <row r="162" spans="2:19" ht="15.75" customHeight="1" x14ac:dyDescent="0.2">
      <c r="B162" s="1">
        <v>1</v>
      </c>
      <c r="C162" s="6"/>
      <c r="E162" s="1">
        <v>1</v>
      </c>
      <c r="P162" s="1">
        <v>677</v>
      </c>
      <c r="S162" s="1">
        <v>793</v>
      </c>
    </row>
    <row r="163" spans="2:19" ht="15.75" customHeight="1" x14ac:dyDescent="0.2">
      <c r="B163" s="1">
        <v>1</v>
      </c>
      <c r="C163" s="6"/>
      <c r="E163" s="1">
        <v>1</v>
      </c>
      <c r="P163" s="1">
        <v>564</v>
      </c>
      <c r="S163" s="1">
        <v>919</v>
      </c>
    </row>
    <row r="164" spans="2:19" ht="15.75" customHeight="1" x14ac:dyDescent="0.2">
      <c r="B164" s="1">
        <v>1</v>
      </c>
      <c r="C164" s="6"/>
      <c r="E164" s="1">
        <v>1</v>
      </c>
      <c r="P164" s="1">
        <v>874</v>
      </c>
      <c r="S164" s="1">
        <v>789</v>
      </c>
    </row>
    <row r="165" spans="2:19" ht="15.75" customHeight="1" x14ac:dyDescent="0.2">
      <c r="B165" s="1">
        <v>1</v>
      </c>
      <c r="C165" s="6"/>
      <c r="E165" s="1">
        <v>1</v>
      </c>
      <c r="P165" s="1">
        <v>736</v>
      </c>
      <c r="S165" s="1">
        <v>836</v>
      </c>
    </row>
    <row r="166" spans="2:19" ht="15.75" customHeight="1" x14ac:dyDescent="0.2">
      <c r="B166" s="1">
        <v>1</v>
      </c>
      <c r="C166" s="6"/>
      <c r="E166" s="1">
        <v>1</v>
      </c>
      <c r="P166" s="1">
        <v>367</v>
      </c>
      <c r="S166" s="1">
        <v>667</v>
      </c>
    </row>
    <row r="167" spans="2:19" ht="15.75" customHeight="1" x14ac:dyDescent="0.2">
      <c r="B167" s="1">
        <v>1</v>
      </c>
      <c r="C167" s="6"/>
      <c r="E167" s="1">
        <v>1</v>
      </c>
      <c r="P167" s="1">
        <v>654</v>
      </c>
      <c r="S167" s="1">
        <v>961</v>
      </c>
    </row>
    <row r="168" spans="2:19" ht="15.75" customHeight="1" x14ac:dyDescent="0.2">
      <c r="B168" s="1">
        <v>1</v>
      </c>
      <c r="C168" s="6"/>
      <c r="E168" s="1">
        <v>1</v>
      </c>
      <c r="P168" s="1">
        <v>716</v>
      </c>
      <c r="S168" s="1">
        <v>904</v>
      </c>
    </row>
    <row r="169" spans="2:19" ht="15.75" customHeight="1" x14ac:dyDescent="0.2">
      <c r="B169" s="1">
        <v>1</v>
      </c>
      <c r="C169" s="6"/>
      <c r="E169" s="1">
        <v>1</v>
      </c>
      <c r="P169" s="1">
        <v>555</v>
      </c>
      <c r="S169" s="1">
        <v>743</v>
      </c>
    </row>
    <row r="170" spans="2:19" ht="15.75" customHeight="1" x14ac:dyDescent="0.2">
      <c r="B170" s="1">
        <v>1</v>
      </c>
      <c r="C170" s="6"/>
      <c r="E170" s="1">
        <v>1</v>
      </c>
      <c r="P170" s="1">
        <v>498</v>
      </c>
      <c r="S170" s="1">
        <v>829</v>
      </c>
    </row>
    <row r="171" spans="2:19" ht="15.75" customHeight="1" x14ac:dyDescent="0.2">
      <c r="B171" s="1">
        <v>1</v>
      </c>
      <c r="C171" s="6"/>
      <c r="E171" s="1">
        <v>0</v>
      </c>
      <c r="P171" s="1">
        <v>744</v>
      </c>
      <c r="S171" s="1">
        <v>0</v>
      </c>
    </row>
    <row r="172" spans="2:19" ht="15.75" customHeight="1" x14ac:dyDescent="0.2">
      <c r="B172" s="1">
        <v>1</v>
      </c>
      <c r="C172" s="6"/>
      <c r="E172" s="1">
        <v>1</v>
      </c>
      <c r="P172" s="1">
        <v>639</v>
      </c>
      <c r="S172" s="1">
        <v>674</v>
      </c>
    </row>
    <row r="173" spans="2:19" ht="15.75" customHeight="1" x14ac:dyDescent="0.2">
      <c r="B173" s="1">
        <v>1</v>
      </c>
      <c r="C173" s="6"/>
      <c r="E173" s="1">
        <v>1</v>
      </c>
      <c r="P173" s="1">
        <v>574</v>
      </c>
      <c r="S173" s="1">
        <v>705</v>
      </c>
    </row>
    <row r="174" spans="2:19" ht="15.75" customHeight="1" x14ac:dyDescent="0.2">
      <c r="B174" s="1">
        <v>1</v>
      </c>
      <c r="C174" s="6"/>
      <c r="E174" s="1">
        <v>1</v>
      </c>
      <c r="P174" s="1">
        <v>1012</v>
      </c>
      <c r="S174" s="1">
        <v>623</v>
      </c>
    </row>
    <row r="175" spans="2:19" ht="15.75" customHeight="1" x14ac:dyDescent="0.2">
      <c r="B175" s="1">
        <v>1</v>
      </c>
      <c r="C175" s="6"/>
      <c r="E175" s="1">
        <v>1</v>
      </c>
      <c r="P175" s="1">
        <v>603</v>
      </c>
      <c r="S175" s="1">
        <v>654</v>
      </c>
    </row>
    <row r="176" spans="2:19" ht="15.75" customHeight="1" x14ac:dyDescent="0.2">
      <c r="B176" s="1">
        <v>1</v>
      </c>
      <c r="C176" s="6"/>
      <c r="E176" s="1">
        <v>1</v>
      </c>
      <c r="P176" s="1">
        <v>674</v>
      </c>
      <c r="S176" s="1">
        <v>541</v>
      </c>
    </row>
    <row r="177" spans="2:19" ht="15.75" customHeight="1" x14ac:dyDescent="0.2">
      <c r="B177" s="1">
        <v>1</v>
      </c>
      <c r="C177" s="6"/>
      <c r="E177" s="1">
        <v>1</v>
      </c>
      <c r="P177" s="1">
        <v>944</v>
      </c>
      <c r="S177" s="1">
        <v>667</v>
      </c>
    </row>
    <row r="178" spans="2:19" ht="15.75" customHeight="1" x14ac:dyDescent="0.2">
      <c r="B178" s="1">
        <v>1</v>
      </c>
      <c r="C178" s="6"/>
      <c r="E178" s="1">
        <v>1</v>
      </c>
      <c r="P178" s="1">
        <v>623</v>
      </c>
      <c r="S178" s="1">
        <v>586</v>
      </c>
    </row>
    <row r="179" spans="2:19" ht="15.75" customHeight="1" x14ac:dyDescent="0.2">
      <c r="B179" s="1">
        <v>1</v>
      </c>
      <c r="C179" s="6"/>
      <c r="E179" s="1">
        <v>1</v>
      </c>
      <c r="P179" s="1">
        <v>893</v>
      </c>
      <c r="S179" s="1">
        <v>729</v>
      </c>
    </row>
    <row r="180" spans="2:19" ht="15.75" customHeight="1" x14ac:dyDescent="0.2">
      <c r="B180" s="1">
        <v>1</v>
      </c>
      <c r="C180" s="6"/>
      <c r="E180" s="1">
        <v>1</v>
      </c>
      <c r="P180" s="1">
        <v>1020</v>
      </c>
      <c r="S180" s="1">
        <v>823</v>
      </c>
    </row>
    <row r="181" spans="2:19" ht="15.75" customHeight="1" x14ac:dyDescent="0.2">
      <c r="B181" s="1">
        <v>1</v>
      </c>
      <c r="C181" s="6"/>
      <c r="E181" s="1">
        <v>1</v>
      </c>
      <c r="P181" s="1">
        <v>634</v>
      </c>
      <c r="S181" s="1">
        <v>1037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0</v>
      </c>
      <c r="B2" s="1">
        <v>0</v>
      </c>
      <c r="C2" s="7">
        <v>0</v>
      </c>
      <c r="D2" s="1">
        <v>1</v>
      </c>
      <c r="E2" s="1">
        <v>0</v>
      </c>
      <c r="F2" s="1">
        <v>0</v>
      </c>
      <c r="G2" s="1" t="s">
        <v>19</v>
      </c>
      <c r="H2" s="1">
        <f t="shared" ref="H2:I2" si="0">COUNTIF(A2:A181, 1)</f>
        <v>14</v>
      </c>
      <c r="I2" s="1">
        <f t="shared" si="0"/>
        <v>147</v>
      </c>
      <c r="J2" s="1">
        <f>COUNTIF(C2:C181, 0)</f>
        <v>55</v>
      </c>
      <c r="K2" s="1">
        <f t="shared" ref="K2:L2" si="1">COUNTIF(D2:D181, 1)</f>
        <v>15</v>
      </c>
      <c r="L2" s="1">
        <f t="shared" si="1"/>
        <v>138</v>
      </c>
      <c r="M2" s="1">
        <f>COUNTIF(F2:F181, 0)</f>
        <v>52</v>
      </c>
      <c r="O2" s="1">
        <v>3147</v>
      </c>
      <c r="P2" s="1">
        <v>0</v>
      </c>
      <c r="Q2" s="7">
        <v>2277</v>
      </c>
      <c r="R2" s="6">
        <v>2414</v>
      </c>
      <c r="S2" s="6">
        <v>645</v>
      </c>
      <c r="T2" s="7">
        <v>1377</v>
      </c>
      <c r="U2" s="1" t="s">
        <v>20</v>
      </c>
      <c r="V2" s="1">
        <f t="shared" ref="V2:AA2" si="2">COUNTIF(O2:O181, 0)</f>
        <v>0</v>
      </c>
      <c r="W2" s="1">
        <f t="shared" si="2"/>
        <v>3</v>
      </c>
      <c r="X2" s="1">
        <f t="shared" si="2"/>
        <v>0</v>
      </c>
      <c r="Y2" s="1">
        <f t="shared" si="2"/>
        <v>0</v>
      </c>
      <c r="Z2" s="1">
        <f t="shared" si="2"/>
        <v>3</v>
      </c>
      <c r="AA2" s="1">
        <f t="shared" si="2"/>
        <v>0</v>
      </c>
    </row>
    <row r="3" spans="1:27" x14ac:dyDescent="0.2">
      <c r="A3" s="1">
        <v>1</v>
      </c>
      <c r="B3" s="1">
        <v>1</v>
      </c>
      <c r="C3" s="7">
        <v>0</v>
      </c>
      <c r="D3" s="1">
        <v>1</v>
      </c>
      <c r="E3" s="1">
        <v>1</v>
      </c>
      <c r="F3" s="1">
        <v>0</v>
      </c>
      <c r="G3" s="1" t="s">
        <v>21</v>
      </c>
      <c r="H3" s="1">
        <f>H2/18</f>
        <v>0.77777777777777779</v>
      </c>
      <c r="I3" s="1">
        <f>I2/180</f>
        <v>0.81666666666666665</v>
      </c>
      <c r="J3" s="1">
        <f>J2/60</f>
        <v>0.91666666666666663</v>
      </c>
      <c r="K3" s="1">
        <f>K2/18</f>
        <v>0.83333333333333337</v>
      </c>
      <c r="L3" s="1">
        <f>L2/180</f>
        <v>0.76666666666666672</v>
      </c>
      <c r="M3" s="1">
        <f>M2/60</f>
        <v>0.8666666666666667</v>
      </c>
      <c r="O3" s="1">
        <v>2581</v>
      </c>
      <c r="P3" s="1">
        <v>617</v>
      </c>
      <c r="Q3" s="7">
        <v>1973</v>
      </c>
      <c r="R3" s="6">
        <v>3653</v>
      </c>
      <c r="S3" s="6">
        <v>676</v>
      </c>
      <c r="T3" s="7">
        <v>1164</v>
      </c>
      <c r="U3" s="5" t="s">
        <v>22</v>
      </c>
      <c r="V3" s="1">
        <f>SUM(O2:O181)/(18-V2)</f>
        <v>3710.8333333333335</v>
      </c>
      <c r="W3" s="1">
        <f>SUM(P2:P181)/(180-W2)</f>
        <v>679.93220338983053</v>
      </c>
      <c r="X3" s="1">
        <f>SUM(Q2:Q181)/(60-X2)</f>
        <v>1322.75</v>
      </c>
      <c r="Y3" s="1">
        <f>SUM(R2:R181)/(18-Y2)</f>
        <v>3598.5</v>
      </c>
      <c r="Z3" s="1">
        <f>SUM(S2:S181)/(180-Z2)</f>
        <v>699.33333333333337</v>
      </c>
      <c r="AA3" s="1">
        <f>SUM(T2:T181)/(60-AA2)</f>
        <v>1117.4333333333334</v>
      </c>
    </row>
    <row r="4" spans="1:27" x14ac:dyDescent="0.2">
      <c r="A4" s="1">
        <v>1</v>
      </c>
      <c r="B4" s="1">
        <v>1</v>
      </c>
      <c r="C4" s="7">
        <v>0</v>
      </c>
      <c r="D4" s="1">
        <v>1</v>
      </c>
      <c r="E4" s="1">
        <v>0</v>
      </c>
      <c r="F4" s="1">
        <v>0</v>
      </c>
      <c r="O4" s="1">
        <v>2757</v>
      </c>
      <c r="P4" s="1">
        <v>559</v>
      </c>
      <c r="Q4" s="7">
        <v>1590</v>
      </c>
      <c r="R4" s="6">
        <v>3090</v>
      </c>
      <c r="S4" s="6">
        <v>690</v>
      </c>
      <c r="T4" s="7">
        <v>1001</v>
      </c>
    </row>
    <row r="5" spans="1:27" x14ac:dyDescent="0.2">
      <c r="A5" s="1">
        <v>1</v>
      </c>
      <c r="B5" s="1">
        <v>1</v>
      </c>
      <c r="C5" s="7">
        <v>0</v>
      </c>
      <c r="D5" s="1">
        <v>1</v>
      </c>
      <c r="E5" s="1">
        <v>0</v>
      </c>
      <c r="F5" s="1">
        <v>0</v>
      </c>
      <c r="O5" s="1">
        <v>2638</v>
      </c>
      <c r="P5" s="1">
        <v>710</v>
      </c>
      <c r="Q5" s="7">
        <v>1755</v>
      </c>
      <c r="R5" s="6">
        <v>3950</v>
      </c>
      <c r="S5" s="6">
        <v>856</v>
      </c>
      <c r="T5" s="7">
        <v>1066</v>
      </c>
    </row>
    <row r="6" spans="1:27" x14ac:dyDescent="0.2">
      <c r="A6" s="1">
        <v>1</v>
      </c>
      <c r="B6" s="1">
        <v>1</v>
      </c>
      <c r="C6" s="7">
        <v>0</v>
      </c>
      <c r="D6" s="1">
        <v>1</v>
      </c>
      <c r="E6" s="1">
        <v>0</v>
      </c>
      <c r="F6" s="1">
        <v>0</v>
      </c>
      <c r="O6" s="1">
        <v>4460</v>
      </c>
      <c r="P6" s="1">
        <v>629</v>
      </c>
      <c r="Q6" s="7">
        <v>1497</v>
      </c>
      <c r="R6" s="6">
        <v>2944</v>
      </c>
      <c r="S6" s="6">
        <v>847</v>
      </c>
      <c r="T6" s="7">
        <v>1012</v>
      </c>
    </row>
    <row r="7" spans="1:27" x14ac:dyDescent="0.2">
      <c r="A7" s="1">
        <v>1</v>
      </c>
      <c r="B7" s="1">
        <v>1</v>
      </c>
      <c r="C7" s="7">
        <v>0</v>
      </c>
      <c r="D7" s="1">
        <v>1</v>
      </c>
      <c r="E7" s="1">
        <v>1</v>
      </c>
      <c r="F7" s="1">
        <v>0</v>
      </c>
      <c r="O7" s="1">
        <v>3265</v>
      </c>
      <c r="P7" s="1">
        <v>635</v>
      </c>
      <c r="Q7" s="7">
        <v>1491</v>
      </c>
      <c r="R7" s="6">
        <v>2714</v>
      </c>
      <c r="S7" s="6">
        <v>742</v>
      </c>
      <c r="T7" s="7">
        <v>1028</v>
      </c>
    </row>
    <row r="8" spans="1:27" x14ac:dyDescent="0.2">
      <c r="A8" s="1">
        <v>1</v>
      </c>
      <c r="B8" s="1">
        <v>0</v>
      </c>
      <c r="C8" s="7">
        <v>0</v>
      </c>
      <c r="D8" s="1">
        <v>0</v>
      </c>
      <c r="E8" s="1">
        <v>1</v>
      </c>
      <c r="F8" s="1">
        <v>0</v>
      </c>
      <c r="O8" s="1">
        <v>2998</v>
      </c>
      <c r="P8" s="1">
        <v>570</v>
      </c>
      <c r="Q8" s="7">
        <v>1608</v>
      </c>
      <c r="R8" s="6">
        <v>4908</v>
      </c>
      <c r="S8" s="6">
        <v>748</v>
      </c>
      <c r="T8" s="7">
        <v>945</v>
      </c>
    </row>
    <row r="9" spans="1:27" x14ac:dyDescent="0.2">
      <c r="A9" s="1">
        <v>1</v>
      </c>
      <c r="B9" s="1">
        <v>1</v>
      </c>
      <c r="C9" s="7">
        <v>0</v>
      </c>
      <c r="D9" s="1">
        <v>1</v>
      </c>
      <c r="E9" s="1">
        <v>1</v>
      </c>
      <c r="F9" s="1">
        <v>0</v>
      </c>
      <c r="O9" s="1">
        <v>4661</v>
      </c>
      <c r="P9" s="1">
        <v>681</v>
      </c>
      <c r="Q9" s="7">
        <v>1763</v>
      </c>
      <c r="R9" s="6">
        <v>2560</v>
      </c>
      <c r="S9" s="6">
        <v>763</v>
      </c>
      <c r="T9" s="7">
        <v>922</v>
      </c>
    </row>
    <row r="10" spans="1:27" x14ac:dyDescent="0.2">
      <c r="A10" s="1">
        <v>1</v>
      </c>
      <c r="B10" s="1">
        <v>0</v>
      </c>
      <c r="C10" s="7">
        <v>0</v>
      </c>
      <c r="D10" s="1">
        <v>0</v>
      </c>
      <c r="E10" s="1">
        <v>1</v>
      </c>
      <c r="F10" s="1">
        <v>0</v>
      </c>
      <c r="O10" s="1">
        <v>4195</v>
      </c>
      <c r="P10" s="1">
        <v>607</v>
      </c>
      <c r="Q10" s="7">
        <v>1252</v>
      </c>
      <c r="R10" s="6">
        <v>5177</v>
      </c>
      <c r="S10" s="6">
        <v>658</v>
      </c>
      <c r="T10" s="7">
        <v>959</v>
      </c>
    </row>
    <row r="11" spans="1:27" x14ac:dyDescent="0.2">
      <c r="A11" s="1">
        <v>1</v>
      </c>
      <c r="B11" s="1">
        <v>1</v>
      </c>
      <c r="C11" s="7">
        <v>0</v>
      </c>
      <c r="D11" s="1">
        <v>1</v>
      </c>
      <c r="E11" s="1">
        <v>0</v>
      </c>
      <c r="F11" s="1">
        <v>0</v>
      </c>
      <c r="O11" s="1">
        <v>3523</v>
      </c>
      <c r="P11" s="1">
        <v>678</v>
      </c>
      <c r="Q11" s="7">
        <v>2215</v>
      </c>
      <c r="R11" s="6">
        <v>5698</v>
      </c>
      <c r="S11" s="6">
        <v>624</v>
      </c>
      <c r="T11" s="7">
        <v>1482</v>
      </c>
    </row>
    <row r="12" spans="1:27" x14ac:dyDescent="0.2">
      <c r="A12" s="1">
        <v>1</v>
      </c>
      <c r="B12" s="1">
        <v>1</v>
      </c>
      <c r="C12" s="7">
        <v>1</v>
      </c>
      <c r="D12" s="1">
        <v>1</v>
      </c>
      <c r="E12" s="1">
        <v>0</v>
      </c>
      <c r="F12" s="1">
        <v>1</v>
      </c>
      <c r="O12" s="1">
        <v>4645</v>
      </c>
      <c r="P12" s="1">
        <v>741</v>
      </c>
      <c r="Q12" s="7">
        <v>933</v>
      </c>
      <c r="R12" s="6">
        <v>2421</v>
      </c>
      <c r="S12" s="6">
        <v>751</v>
      </c>
      <c r="T12" s="7">
        <v>798</v>
      </c>
    </row>
    <row r="13" spans="1:27" x14ac:dyDescent="0.2">
      <c r="A13" s="1">
        <v>1</v>
      </c>
      <c r="B13" s="1">
        <v>1</v>
      </c>
      <c r="C13" s="7">
        <v>0</v>
      </c>
      <c r="D13" s="1">
        <v>1</v>
      </c>
      <c r="E13" s="1">
        <v>0</v>
      </c>
      <c r="F13" s="1">
        <v>1</v>
      </c>
      <c r="O13" s="1">
        <v>3819</v>
      </c>
      <c r="P13" s="1">
        <v>627</v>
      </c>
      <c r="Q13" s="7">
        <v>1675</v>
      </c>
      <c r="R13" s="6">
        <v>2460</v>
      </c>
      <c r="S13" s="6">
        <v>613</v>
      </c>
      <c r="T13" s="7">
        <v>817</v>
      </c>
    </row>
    <row r="14" spans="1:27" x14ac:dyDescent="0.2">
      <c r="A14" s="1">
        <v>0</v>
      </c>
      <c r="B14" s="1">
        <v>1</v>
      </c>
      <c r="C14" s="7">
        <v>0</v>
      </c>
      <c r="D14" s="1">
        <v>0</v>
      </c>
      <c r="E14" s="1">
        <v>0</v>
      </c>
      <c r="F14" s="1">
        <v>0</v>
      </c>
      <c r="O14" s="1">
        <v>3818</v>
      </c>
      <c r="P14" s="1">
        <v>746</v>
      </c>
      <c r="Q14" s="7">
        <v>1144</v>
      </c>
      <c r="R14" s="6">
        <v>3577</v>
      </c>
      <c r="S14" s="6">
        <v>612</v>
      </c>
      <c r="T14" s="7">
        <v>984</v>
      </c>
    </row>
    <row r="15" spans="1:27" x14ac:dyDescent="0.2">
      <c r="A15" s="1">
        <v>1</v>
      </c>
      <c r="B15" s="1">
        <v>1</v>
      </c>
      <c r="C15" s="7">
        <v>0</v>
      </c>
      <c r="D15" s="1">
        <v>1</v>
      </c>
      <c r="E15" s="1">
        <v>1</v>
      </c>
      <c r="F15" s="1">
        <v>0</v>
      </c>
      <c r="O15" s="1">
        <v>2888</v>
      </c>
      <c r="P15" s="1">
        <v>585</v>
      </c>
      <c r="Q15" s="7">
        <v>1290</v>
      </c>
      <c r="R15" s="6">
        <v>2786</v>
      </c>
      <c r="S15" s="6">
        <v>738</v>
      </c>
      <c r="T15" s="7">
        <v>1586</v>
      </c>
    </row>
    <row r="16" spans="1:27" x14ac:dyDescent="0.2">
      <c r="A16" s="1">
        <v>0</v>
      </c>
      <c r="B16" s="1">
        <v>0</v>
      </c>
      <c r="C16" s="7">
        <v>0</v>
      </c>
      <c r="D16" s="1">
        <v>1</v>
      </c>
      <c r="E16" s="1">
        <v>1</v>
      </c>
      <c r="F16" s="1">
        <v>0</v>
      </c>
      <c r="O16" s="1">
        <v>3812</v>
      </c>
      <c r="P16" s="1">
        <v>599</v>
      </c>
      <c r="Q16" s="7">
        <v>1481</v>
      </c>
      <c r="R16" s="6">
        <v>3810</v>
      </c>
      <c r="S16" s="6">
        <v>625</v>
      </c>
      <c r="T16" s="7">
        <v>1100</v>
      </c>
    </row>
    <row r="17" spans="1:20" x14ac:dyDescent="0.2">
      <c r="A17" s="1">
        <v>0</v>
      </c>
      <c r="B17" s="1">
        <v>1</v>
      </c>
      <c r="C17" s="7">
        <v>0</v>
      </c>
      <c r="D17" s="1">
        <v>1</v>
      </c>
      <c r="E17" s="1">
        <v>1</v>
      </c>
      <c r="F17" s="1">
        <v>0</v>
      </c>
      <c r="O17" s="1">
        <v>5859</v>
      </c>
      <c r="P17" s="1">
        <v>702</v>
      </c>
      <c r="Q17" s="7">
        <v>1315</v>
      </c>
      <c r="R17" s="6">
        <v>3401</v>
      </c>
      <c r="S17" s="6">
        <v>688</v>
      </c>
      <c r="T17" s="7">
        <v>1728</v>
      </c>
    </row>
    <row r="18" spans="1:20" x14ac:dyDescent="0.2">
      <c r="A18" s="1">
        <v>1</v>
      </c>
      <c r="B18" s="1">
        <v>1</v>
      </c>
      <c r="C18" s="7">
        <v>0</v>
      </c>
      <c r="D18" s="1">
        <v>1</v>
      </c>
      <c r="E18" s="1">
        <v>1</v>
      </c>
      <c r="F18" s="1">
        <v>0</v>
      </c>
      <c r="O18" s="1">
        <v>4168</v>
      </c>
      <c r="P18" s="1">
        <v>652</v>
      </c>
      <c r="Q18" s="7">
        <v>1313</v>
      </c>
      <c r="R18" s="6">
        <v>6560</v>
      </c>
      <c r="S18" s="6">
        <v>854</v>
      </c>
      <c r="T18" s="7">
        <v>2223</v>
      </c>
    </row>
    <row r="19" spans="1:20" x14ac:dyDescent="0.2">
      <c r="A19" s="1">
        <v>1</v>
      </c>
      <c r="B19" s="1">
        <v>1</v>
      </c>
      <c r="C19" s="7">
        <v>0</v>
      </c>
      <c r="D19" s="1">
        <v>1</v>
      </c>
      <c r="E19" s="1">
        <v>1</v>
      </c>
      <c r="F19" s="1">
        <v>0</v>
      </c>
      <c r="O19" s="1">
        <v>3561</v>
      </c>
      <c r="P19" s="1">
        <v>811</v>
      </c>
      <c r="Q19" s="7">
        <v>933</v>
      </c>
      <c r="R19" s="6">
        <v>2650</v>
      </c>
      <c r="S19" s="6">
        <v>725</v>
      </c>
      <c r="T19" s="7">
        <v>1148</v>
      </c>
    </row>
    <row r="20" spans="1:20" x14ac:dyDescent="0.2">
      <c r="B20" s="1">
        <v>1</v>
      </c>
      <c r="C20" s="7">
        <v>0</v>
      </c>
      <c r="E20" s="1">
        <v>1</v>
      </c>
      <c r="F20" s="1">
        <v>0</v>
      </c>
      <c r="P20" s="1">
        <v>593</v>
      </c>
      <c r="Q20" s="7">
        <v>1172</v>
      </c>
      <c r="R20" s="6"/>
      <c r="S20" s="6">
        <v>716</v>
      </c>
      <c r="T20" s="7">
        <v>1073</v>
      </c>
    </row>
    <row r="21" spans="1:20" ht="15.75" customHeight="1" x14ac:dyDescent="0.2">
      <c r="B21" s="1">
        <v>1</v>
      </c>
      <c r="C21" s="7">
        <v>0</v>
      </c>
      <c r="E21" s="1">
        <v>1</v>
      </c>
      <c r="F21" s="1">
        <v>0</v>
      </c>
      <c r="P21" s="1">
        <v>600</v>
      </c>
      <c r="Q21" s="7">
        <v>812</v>
      </c>
      <c r="R21" s="6"/>
      <c r="S21" s="6">
        <v>754</v>
      </c>
      <c r="T21" s="7">
        <v>1106</v>
      </c>
    </row>
    <row r="22" spans="1:20" ht="15.75" customHeight="1" x14ac:dyDescent="0.2">
      <c r="B22" s="1">
        <v>1</v>
      </c>
      <c r="C22" s="7">
        <v>1</v>
      </c>
      <c r="E22" s="1">
        <v>1</v>
      </c>
      <c r="F22" s="1">
        <v>1</v>
      </c>
      <c r="P22" s="1">
        <v>511</v>
      </c>
      <c r="Q22" s="7">
        <v>1156</v>
      </c>
      <c r="R22" s="6"/>
      <c r="S22" s="6">
        <v>776</v>
      </c>
      <c r="T22" s="7">
        <v>946</v>
      </c>
    </row>
    <row r="23" spans="1:20" ht="15.75" customHeight="1" x14ac:dyDescent="0.2">
      <c r="B23" s="1">
        <v>1</v>
      </c>
      <c r="C23" s="7">
        <v>0</v>
      </c>
      <c r="E23" s="1">
        <v>1</v>
      </c>
      <c r="F23" s="1">
        <v>0</v>
      </c>
      <c r="P23" s="1">
        <v>525</v>
      </c>
      <c r="Q23" s="7">
        <v>1048</v>
      </c>
      <c r="R23" s="6"/>
      <c r="S23" s="6">
        <v>774</v>
      </c>
      <c r="T23" s="7">
        <v>1087</v>
      </c>
    </row>
    <row r="24" spans="1:20" ht="15.75" customHeight="1" x14ac:dyDescent="0.2">
      <c r="B24" s="1">
        <v>1</v>
      </c>
      <c r="C24" s="7">
        <v>0</v>
      </c>
      <c r="E24" s="1">
        <v>0</v>
      </c>
      <c r="F24" s="1">
        <v>0</v>
      </c>
      <c r="P24" s="1">
        <v>676</v>
      </c>
      <c r="Q24" s="7">
        <v>782</v>
      </c>
      <c r="R24" s="6"/>
      <c r="S24" s="6">
        <v>845</v>
      </c>
      <c r="T24" s="7">
        <v>2016</v>
      </c>
    </row>
    <row r="25" spans="1:20" ht="15.75" customHeight="1" x14ac:dyDescent="0.2">
      <c r="B25" s="1">
        <v>1</v>
      </c>
      <c r="C25" s="7">
        <v>0</v>
      </c>
      <c r="E25" s="1">
        <v>0</v>
      </c>
      <c r="F25" s="1">
        <v>0</v>
      </c>
      <c r="P25" s="1">
        <v>627</v>
      </c>
      <c r="Q25" s="7">
        <v>542</v>
      </c>
      <c r="R25" s="6"/>
      <c r="S25" s="6">
        <v>827</v>
      </c>
      <c r="T25" s="7">
        <v>973</v>
      </c>
    </row>
    <row r="26" spans="1:20" ht="15.75" customHeight="1" x14ac:dyDescent="0.2">
      <c r="B26" s="1">
        <v>0</v>
      </c>
      <c r="C26" s="7">
        <v>0</v>
      </c>
      <c r="E26" s="1">
        <v>0</v>
      </c>
      <c r="F26" s="1">
        <v>0</v>
      </c>
      <c r="P26" s="1">
        <v>521</v>
      </c>
      <c r="Q26" s="7">
        <v>815</v>
      </c>
      <c r="R26" s="6"/>
      <c r="S26" s="6">
        <v>738</v>
      </c>
      <c r="T26" s="7">
        <v>921</v>
      </c>
    </row>
    <row r="27" spans="1:20" ht="15.75" customHeight="1" x14ac:dyDescent="0.2">
      <c r="B27" s="1">
        <v>1</v>
      </c>
      <c r="C27" s="7">
        <v>0</v>
      </c>
      <c r="E27" s="1">
        <v>1</v>
      </c>
      <c r="F27" s="1">
        <v>0</v>
      </c>
      <c r="P27" s="1">
        <v>528</v>
      </c>
      <c r="Q27" s="7">
        <v>1054</v>
      </c>
      <c r="R27" s="6"/>
      <c r="S27" s="6">
        <v>936</v>
      </c>
      <c r="T27" s="7">
        <v>1033</v>
      </c>
    </row>
    <row r="28" spans="1:20" ht="15.75" customHeight="1" x14ac:dyDescent="0.2">
      <c r="B28" s="1">
        <v>1</v>
      </c>
      <c r="C28" s="7">
        <v>0</v>
      </c>
      <c r="E28" s="1">
        <v>1</v>
      </c>
      <c r="F28" s="1">
        <v>0</v>
      </c>
      <c r="P28" s="1">
        <v>671</v>
      </c>
      <c r="Q28" s="7">
        <v>883</v>
      </c>
      <c r="R28" s="6"/>
      <c r="S28" s="6">
        <v>854</v>
      </c>
      <c r="T28" s="7">
        <v>979</v>
      </c>
    </row>
    <row r="29" spans="1:20" ht="15.75" customHeight="1" x14ac:dyDescent="0.2">
      <c r="B29" s="1">
        <v>1</v>
      </c>
      <c r="C29" s="7">
        <v>0</v>
      </c>
      <c r="E29" s="1">
        <v>1</v>
      </c>
      <c r="F29" s="1">
        <v>0</v>
      </c>
      <c r="P29" s="1">
        <v>605</v>
      </c>
      <c r="Q29" s="7">
        <v>1109</v>
      </c>
      <c r="R29" s="6"/>
      <c r="S29" s="6">
        <v>893</v>
      </c>
      <c r="T29" s="7">
        <v>1208</v>
      </c>
    </row>
    <row r="30" spans="1:20" ht="15.75" customHeight="1" x14ac:dyDescent="0.2">
      <c r="B30" s="1">
        <v>1</v>
      </c>
      <c r="C30" s="7">
        <v>0</v>
      </c>
      <c r="E30" s="1">
        <v>0</v>
      </c>
      <c r="F30" s="1">
        <v>0</v>
      </c>
      <c r="P30" s="1">
        <v>588</v>
      </c>
      <c r="Q30" s="7">
        <v>761</v>
      </c>
      <c r="R30" s="6"/>
      <c r="S30" s="6">
        <v>0</v>
      </c>
      <c r="T30" s="7">
        <v>987</v>
      </c>
    </row>
    <row r="31" spans="1:20" ht="15.75" customHeight="1" x14ac:dyDescent="0.2">
      <c r="B31" s="1">
        <v>1</v>
      </c>
      <c r="C31" s="7">
        <v>0</v>
      </c>
      <c r="E31" s="1">
        <v>1</v>
      </c>
      <c r="F31" s="1">
        <v>0</v>
      </c>
      <c r="P31" s="1">
        <v>483</v>
      </c>
      <c r="Q31" s="7">
        <v>1010</v>
      </c>
      <c r="R31" s="6"/>
      <c r="S31" s="6">
        <v>722</v>
      </c>
      <c r="T31" s="7">
        <v>770</v>
      </c>
    </row>
    <row r="32" spans="1:20" ht="15.75" customHeight="1" x14ac:dyDescent="0.2">
      <c r="B32" s="1">
        <v>1</v>
      </c>
      <c r="C32" s="7">
        <v>1</v>
      </c>
      <c r="E32" s="1">
        <v>1</v>
      </c>
      <c r="F32" s="1">
        <v>1</v>
      </c>
      <c r="P32" s="1">
        <v>601</v>
      </c>
      <c r="Q32" s="7">
        <v>1586</v>
      </c>
      <c r="R32" s="6"/>
      <c r="S32" s="6">
        <v>608</v>
      </c>
      <c r="T32" s="7">
        <v>1299</v>
      </c>
    </row>
    <row r="33" spans="2:20" ht="15.75" customHeight="1" x14ac:dyDescent="0.2">
      <c r="B33" s="1">
        <v>0</v>
      </c>
      <c r="C33" s="7">
        <v>0</v>
      </c>
      <c r="E33" s="1">
        <v>1</v>
      </c>
      <c r="F33" s="1">
        <v>0</v>
      </c>
      <c r="P33" s="1">
        <v>528</v>
      </c>
      <c r="Q33" s="7">
        <v>1152</v>
      </c>
      <c r="R33" s="6"/>
      <c r="S33" s="6">
        <v>911</v>
      </c>
      <c r="T33" s="7">
        <v>1072</v>
      </c>
    </row>
    <row r="34" spans="2:20" ht="15.75" customHeight="1" x14ac:dyDescent="0.2">
      <c r="B34" s="1">
        <v>1</v>
      </c>
      <c r="C34" s="7">
        <v>0</v>
      </c>
      <c r="E34" s="1">
        <v>0</v>
      </c>
      <c r="F34" s="1">
        <v>1</v>
      </c>
      <c r="P34" s="1">
        <v>911</v>
      </c>
      <c r="Q34" s="7">
        <v>1418</v>
      </c>
      <c r="R34" s="6"/>
      <c r="S34" s="6">
        <v>0</v>
      </c>
      <c r="T34" s="7">
        <v>878</v>
      </c>
    </row>
    <row r="35" spans="2:20" ht="15.75" customHeight="1" x14ac:dyDescent="0.2">
      <c r="B35" s="1">
        <v>1</v>
      </c>
      <c r="C35" s="7">
        <v>0</v>
      </c>
      <c r="E35" s="1">
        <v>0</v>
      </c>
      <c r="F35" s="1">
        <v>0</v>
      </c>
      <c r="P35" s="1">
        <v>669</v>
      </c>
      <c r="Q35" s="7">
        <v>2428</v>
      </c>
      <c r="R35" s="6"/>
      <c r="S35" s="6">
        <v>580</v>
      </c>
      <c r="T35" s="7">
        <v>1296</v>
      </c>
    </row>
    <row r="36" spans="2:20" ht="15.75" customHeight="1" x14ac:dyDescent="0.2">
      <c r="B36" s="1">
        <v>1</v>
      </c>
      <c r="C36" s="7">
        <v>0</v>
      </c>
      <c r="E36" s="1">
        <v>0</v>
      </c>
      <c r="F36" s="1">
        <v>0</v>
      </c>
      <c r="P36" s="1">
        <v>556</v>
      </c>
      <c r="Q36" s="7">
        <v>1161</v>
      </c>
      <c r="R36" s="6"/>
      <c r="S36" s="6">
        <v>522</v>
      </c>
      <c r="T36" s="7">
        <v>1093</v>
      </c>
    </row>
    <row r="37" spans="2:20" ht="15.75" customHeight="1" x14ac:dyDescent="0.2">
      <c r="B37" s="1">
        <v>1</v>
      </c>
      <c r="C37" s="7">
        <v>0</v>
      </c>
      <c r="E37" s="1">
        <v>1</v>
      </c>
      <c r="F37" s="1">
        <v>0</v>
      </c>
      <c r="P37" s="1">
        <v>603</v>
      </c>
      <c r="Q37" s="7">
        <v>1947</v>
      </c>
      <c r="R37" s="6"/>
      <c r="S37" s="6">
        <v>577</v>
      </c>
      <c r="T37" s="7">
        <v>1322</v>
      </c>
    </row>
    <row r="38" spans="2:20" ht="15.75" customHeight="1" x14ac:dyDescent="0.2">
      <c r="B38" s="1">
        <v>0</v>
      </c>
      <c r="C38" s="7">
        <v>0</v>
      </c>
      <c r="E38" s="1">
        <v>1</v>
      </c>
      <c r="F38" s="1">
        <v>0</v>
      </c>
      <c r="P38" s="1">
        <v>529</v>
      </c>
      <c r="Q38" s="7">
        <v>1078</v>
      </c>
      <c r="R38" s="6"/>
      <c r="S38" s="6">
        <v>599</v>
      </c>
      <c r="T38" s="7">
        <v>1148</v>
      </c>
    </row>
    <row r="39" spans="2:20" ht="15.75" customHeight="1" x14ac:dyDescent="0.2">
      <c r="B39" s="1">
        <v>0</v>
      </c>
      <c r="C39" s="7">
        <v>0</v>
      </c>
      <c r="E39" s="1">
        <v>0</v>
      </c>
      <c r="F39" s="1">
        <v>0</v>
      </c>
      <c r="P39" s="1">
        <v>544</v>
      </c>
      <c r="Q39" s="7">
        <v>771</v>
      </c>
      <c r="R39" s="6"/>
      <c r="S39" s="6">
        <v>819</v>
      </c>
      <c r="T39" s="7">
        <v>1139</v>
      </c>
    </row>
    <row r="40" spans="2:20" ht="15.75" customHeight="1" x14ac:dyDescent="0.2">
      <c r="B40" s="1">
        <v>1</v>
      </c>
      <c r="C40" s="7">
        <v>0</v>
      </c>
      <c r="E40" s="1">
        <v>0</v>
      </c>
      <c r="F40" s="1">
        <v>0</v>
      </c>
      <c r="P40" s="1">
        <v>486</v>
      </c>
      <c r="Q40" s="7">
        <v>1024</v>
      </c>
      <c r="R40" s="6"/>
      <c r="S40" s="6">
        <v>930</v>
      </c>
      <c r="T40" s="7">
        <v>1117</v>
      </c>
    </row>
    <row r="41" spans="2:20" ht="15.75" customHeight="1" x14ac:dyDescent="0.2">
      <c r="B41" s="1">
        <v>1</v>
      </c>
      <c r="C41" s="7">
        <v>0</v>
      </c>
      <c r="E41" s="1">
        <v>1</v>
      </c>
      <c r="F41" s="1">
        <v>0</v>
      </c>
      <c r="P41" s="1">
        <v>564</v>
      </c>
      <c r="Q41" s="7">
        <v>1123</v>
      </c>
      <c r="R41" s="6"/>
      <c r="S41" s="6">
        <v>720</v>
      </c>
      <c r="T41" s="7">
        <v>1041</v>
      </c>
    </row>
    <row r="42" spans="2:20" ht="15.75" customHeight="1" x14ac:dyDescent="0.2">
      <c r="B42" s="1">
        <v>1</v>
      </c>
      <c r="C42" s="7">
        <v>1</v>
      </c>
      <c r="E42" s="1">
        <v>1</v>
      </c>
      <c r="F42" s="1">
        <v>1</v>
      </c>
      <c r="P42" s="1">
        <v>539</v>
      </c>
      <c r="Q42" s="7">
        <v>1263</v>
      </c>
      <c r="R42" s="6"/>
      <c r="S42" s="6">
        <v>671</v>
      </c>
      <c r="T42" s="7">
        <v>1190</v>
      </c>
    </row>
    <row r="43" spans="2:20" ht="15.75" customHeight="1" x14ac:dyDescent="0.2">
      <c r="B43" s="1">
        <v>1</v>
      </c>
      <c r="C43" s="7">
        <v>0</v>
      </c>
      <c r="E43" s="1">
        <v>1</v>
      </c>
      <c r="F43" s="1">
        <v>0</v>
      </c>
      <c r="P43" s="1">
        <v>649</v>
      </c>
      <c r="Q43" s="7">
        <v>1434</v>
      </c>
      <c r="R43" s="6"/>
      <c r="S43" s="6">
        <v>862</v>
      </c>
      <c r="T43" s="7">
        <v>926</v>
      </c>
    </row>
    <row r="44" spans="2:20" ht="15.75" customHeight="1" x14ac:dyDescent="0.2">
      <c r="B44" s="1">
        <v>0</v>
      </c>
      <c r="C44" s="7">
        <v>0</v>
      </c>
      <c r="E44" s="1">
        <v>1</v>
      </c>
      <c r="F44" s="1">
        <v>0</v>
      </c>
      <c r="P44" s="1">
        <v>648</v>
      </c>
      <c r="Q44" s="7">
        <v>1384</v>
      </c>
      <c r="R44" s="6"/>
      <c r="S44" s="6">
        <v>1068</v>
      </c>
      <c r="T44" s="7">
        <v>1186</v>
      </c>
    </row>
    <row r="45" spans="2:20" ht="15.75" customHeight="1" x14ac:dyDescent="0.2">
      <c r="B45" s="1">
        <v>0</v>
      </c>
      <c r="C45" s="7">
        <v>0</v>
      </c>
      <c r="E45" s="1">
        <v>0</v>
      </c>
      <c r="F45" s="1">
        <v>0</v>
      </c>
      <c r="P45" s="1">
        <v>759</v>
      </c>
      <c r="Q45" s="7">
        <v>1368</v>
      </c>
      <c r="R45" s="6"/>
      <c r="S45" s="6">
        <v>0</v>
      </c>
      <c r="T45" s="7">
        <v>916</v>
      </c>
    </row>
    <row r="46" spans="2:20" ht="15.75" customHeight="1" x14ac:dyDescent="0.2">
      <c r="B46" s="1">
        <v>1</v>
      </c>
      <c r="C46" s="7">
        <v>0</v>
      </c>
      <c r="E46" s="1">
        <v>1</v>
      </c>
      <c r="F46" s="1">
        <v>0</v>
      </c>
      <c r="P46" s="1">
        <v>893</v>
      </c>
      <c r="Q46" s="7">
        <v>1340</v>
      </c>
      <c r="R46" s="6"/>
      <c r="S46" s="6">
        <v>634</v>
      </c>
      <c r="T46" s="7">
        <v>993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1">
        <v>0</v>
      </c>
      <c r="P47" s="1">
        <v>668</v>
      </c>
      <c r="Q47" s="7">
        <v>1359</v>
      </c>
      <c r="R47" s="6"/>
      <c r="S47" s="6">
        <v>736</v>
      </c>
      <c r="T47" s="7">
        <v>986</v>
      </c>
    </row>
    <row r="48" spans="2:20" ht="15.75" customHeight="1" x14ac:dyDescent="0.2">
      <c r="B48" s="1">
        <v>0</v>
      </c>
      <c r="C48" s="7">
        <v>0</v>
      </c>
      <c r="E48" s="1">
        <v>1</v>
      </c>
      <c r="F48" s="1">
        <v>0</v>
      </c>
      <c r="P48" s="1">
        <v>890</v>
      </c>
      <c r="Q48" s="7">
        <v>1495</v>
      </c>
      <c r="R48" s="6"/>
      <c r="S48" s="6">
        <v>511</v>
      </c>
      <c r="T48" s="7">
        <v>752</v>
      </c>
    </row>
    <row r="49" spans="2:20" ht="15.75" customHeight="1" x14ac:dyDescent="0.2">
      <c r="B49" s="1">
        <v>1</v>
      </c>
      <c r="C49" s="7">
        <v>0</v>
      </c>
      <c r="E49" s="1">
        <v>1</v>
      </c>
      <c r="F49" s="1">
        <v>0</v>
      </c>
      <c r="P49" s="1">
        <v>793</v>
      </c>
      <c r="Q49" s="7">
        <v>1166</v>
      </c>
      <c r="R49" s="6"/>
      <c r="S49" s="6">
        <v>622</v>
      </c>
      <c r="T49" s="7">
        <v>768</v>
      </c>
    </row>
    <row r="50" spans="2:20" ht="15.75" customHeight="1" x14ac:dyDescent="0.2">
      <c r="B50" s="1">
        <v>1</v>
      </c>
      <c r="C50" s="7">
        <v>0</v>
      </c>
      <c r="E50" s="1">
        <v>1</v>
      </c>
      <c r="F50" s="1">
        <v>0</v>
      </c>
      <c r="P50" s="1">
        <v>855</v>
      </c>
      <c r="Q50" s="7">
        <v>860</v>
      </c>
      <c r="R50" s="6"/>
      <c r="S50" s="6">
        <v>660</v>
      </c>
      <c r="T50" s="7">
        <v>912</v>
      </c>
    </row>
    <row r="51" spans="2:20" ht="15.75" customHeight="1" x14ac:dyDescent="0.2">
      <c r="B51" s="1">
        <v>1</v>
      </c>
      <c r="C51" s="7">
        <v>0</v>
      </c>
      <c r="E51" s="1">
        <v>1</v>
      </c>
      <c r="F51" s="1">
        <v>0</v>
      </c>
      <c r="P51" s="1">
        <v>670</v>
      </c>
      <c r="Q51" s="7">
        <v>731</v>
      </c>
      <c r="R51" s="6"/>
      <c r="S51" s="6">
        <v>786</v>
      </c>
      <c r="T51" s="7">
        <v>685</v>
      </c>
    </row>
    <row r="52" spans="2:20" ht="15.75" customHeight="1" x14ac:dyDescent="0.2">
      <c r="B52" s="1">
        <v>1</v>
      </c>
      <c r="C52" s="7">
        <v>1</v>
      </c>
      <c r="E52" s="1">
        <v>1</v>
      </c>
      <c r="F52" s="1">
        <v>1</v>
      </c>
      <c r="P52" s="1">
        <v>556</v>
      </c>
      <c r="Q52" s="7">
        <v>1433</v>
      </c>
      <c r="R52" s="6"/>
      <c r="S52" s="6">
        <v>808</v>
      </c>
      <c r="T52" s="7">
        <v>771</v>
      </c>
    </row>
    <row r="53" spans="2:20" ht="15.75" customHeight="1" x14ac:dyDescent="0.2">
      <c r="B53" s="1">
        <v>1</v>
      </c>
      <c r="C53" s="7">
        <v>0</v>
      </c>
      <c r="E53" s="1">
        <v>1</v>
      </c>
      <c r="F53" s="1">
        <v>1</v>
      </c>
      <c r="P53" s="1">
        <v>506</v>
      </c>
      <c r="Q53" s="7">
        <v>1425</v>
      </c>
      <c r="R53" s="6"/>
      <c r="S53" s="6">
        <v>671</v>
      </c>
      <c r="T53" s="7">
        <v>960</v>
      </c>
    </row>
    <row r="54" spans="2:20" ht="15.75" customHeight="1" x14ac:dyDescent="0.2">
      <c r="B54" s="1">
        <v>0</v>
      </c>
      <c r="C54" s="7">
        <v>0</v>
      </c>
      <c r="E54" s="1">
        <v>1</v>
      </c>
      <c r="F54" s="1">
        <v>0</v>
      </c>
      <c r="P54" s="1">
        <v>829</v>
      </c>
      <c r="Q54" s="7">
        <v>1175</v>
      </c>
      <c r="R54" s="6"/>
      <c r="S54" s="6">
        <v>598</v>
      </c>
      <c r="T54" s="7">
        <v>869</v>
      </c>
    </row>
    <row r="55" spans="2:20" ht="15.75" customHeight="1" x14ac:dyDescent="0.2">
      <c r="B55" s="1">
        <v>1</v>
      </c>
      <c r="C55" s="7">
        <v>0</v>
      </c>
      <c r="E55" s="1">
        <v>1</v>
      </c>
      <c r="F55" s="1">
        <v>0</v>
      </c>
      <c r="P55" s="1">
        <v>684</v>
      </c>
      <c r="Q55" s="7">
        <v>1075</v>
      </c>
      <c r="R55" s="6"/>
      <c r="S55" s="6">
        <v>516</v>
      </c>
      <c r="T55" s="7">
        <v>741</v>
      </c>
    </row>
    <row r="56" spans="2:20" ht="15.75" customHeight="1" x14ac:dyDescent="0.2">
      <c r="B56" s="1">
        <v>1</v>
      </c>
      <c r="C56" s="7">
        <v>0</v>
      </c>
      <c r="E56" s="1">
        <v>1</v>
      </c>
      <c r="F56" s="1">
        <v>0</v>
      </c>
      <c r="P56" s="1">
        <v>594</v>
      </c>
      <c r="Q56" s="7">
        <v>2026</v>
      </c>
      <c r="R56" s="6"/>
      <c r="S56" s="6">
        <v>595</v>
      </c>
      <c r="T56" s="7">
        <v>1471</v>
      </c>
    </row>
    <row r="57" spans="2:20" ht="15.75" customHeight="1" x14ac:dyDescent="0.2">
      <c r="B57" s="1">
        <v>0</v>
      </c>
      <c r="C57" s="7">
        <v>0</v>
      </c>
      <c r="E57" s="1">
        <v>1</v>
      </c>
      <c r="F57" s="1">
        <v>0</v>
      </c>
      <c r="P57" s="1">
        <v>657</v>
      </c>
      <c r="Q57" s="7">
        <v>1274</v>
      </c>
      <c r="R57" s="6"/>
      <c r="S57" s="6">
        <v>866</v>
      </c>
      <c r="T57" s="7">
        <v>1776</v>
      </c>
    </row>
    <row r="58" spans="2:20" ht="15.75" customHeight="1" x14ac:dyDescent="0.2">
      <c r="B58" s="1">
        <v>1</v>
      </c>
      <c r="C58" s="7">
        <v>0</v>
      </c>
      <c r="E58" s="1">
        <v>1</v>
      </c>
      <c r="F58" s="1">
        <v>0</v>
      </c>
      <c r="P58" s="1">
        <v>591</v>
      </c>
      <c r="Q58" s="7">
        <v>1055</v>
      </c>
      <c r="R58" s="6"/>
      <c r="S58" s="6">
        <v>648</v>
      </c>
      <c r="T58" s="7">
        <v>1701</v>
      </c>
    </row>
    <row r="59" spans="2:20" ht="15.75" customHeight="1" x14ac:dyDescent="0.2">
      <c r="B59" s="1">
        <v>1</v>
      </c>
      <c r="C59" s="7">
        <v>0</v>
      </c>
      <c r="E59" s="1">
        <v>1</v>
      </c>
      <c r="F59" s="1">
        <v>0</v>
      </c>
      <c r="P59" s="1">
        <v>645</v>
      </c>
      <c r="Q59" s="7">
        <v>1987</v>
      </c>
      <c r="R59" s="6"/>
      <c r="S59" s="6">
        <v>614</v>
      </c>
      <c r="T59" s="7">
        <v>1674</v>
      </c>
    </row>
    <row r="60" spans="2:20" ht="15.75" customHeight="1" x14ac:dyDescent="0.2">
      <c r="B60" s="1">
        <v>1</v>
      </c>
      <c r="C60" s="7">
        <v>0</v>
      </c>
      <c r="E60" s="1">
        <v>1</v>
      </c>
      <c r="F60" s="1">
        <v>0</v>
      </c>
      <c r="P60" s="1">
        <v>636</v>
      </c>
      <c r="Q60" s="7">
        <v>1457</v>
      </c>
      <c r="R60" s="6"/>
      <c r="S60" s="6">
        <v>620</v>
      </c>
      <c r="T60" s="7">
        <v>1340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531</v>
      </c>
      <c r="Q61" s="7">
        <v>1721</v>
      </c>
      <c r="R61" s="6"/>
      <c r="S61" s="6">
        <v>619</v>
      </c>
      <c r="T61" s="7">
        <v>585</v>
      </c>
    </row>
    <row r="62" spans="2:20" ht="15.75" customHeight="1" x14ac:dyDescent="0.2">
      <c r="B62" s="1">
        <v>0</v>
      </c>
      <c r="C62" s="6"/>
      <c r="E62" s="1">
        <v>0</v>
      </c>
      <c r="P62" s="1">
        <v>568</v>
      </c>
      <c r="Q62" s="6"/>
      <c r="R62" s="6"/>
      <c r="S62" s="6">
        <v>929</v>
      </c>
      <c r="T62" s="6"/>
    </row>
    <row r="63" spans="2:20" ht="15.75" customHeight="1" x14ac:dyDescent="0.2">
      <c r="B63" s="1">
        <v>1</v>
      </c>
      <c r="C63" s="6"/>
      <c r="E63" s="1">
        <v>0</v>
      </c>
      <c r="P63" s="1">
        <v>734</v>
      </c>
      <c r="Q63" s="6"/>
      <c r="R63" s="6"/>
      <c r="S63" s="6">
        <v>799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533</v>
      </c>
      <c r="Q64" s="6"/>
      <c r="R64" s="6"/>
      <c r="S64" s="6">
        <v>566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515</v>
      </c>
      <c r="Q65" s="6"/>
      <c r="R65" s="6"/>
      <c r="S65" s="6">
        <v>756</v>
      </c>
      <c r="T65" s="6"/>
    </row>
    <row r="66" spans="2:20" ht="15.75" customHeight="1" x14ac:dyDescent="0.2">
      <c r="B66" s="1">
        <v>1</v>
      </c>
      <c r="C66" s="6"/>
      <c r="E66" s="1">
        <v>1</v>
      </c>
      <c r="P66" s="1">
        <v>458</v>
      </c>
      <c r="Q66" s="6"/>
      <c r="R66" s="6"/>
      <c r="S66" s="6">
        <v>659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664</v>
      </c>
      <c r="Q67" s="6"/>
      <c r="R67" s="6"/>
      <c r="S67" s="6">
        <v>617</v>
      </c>
      <c r="T67" s="6"/>
    </row>
    <row r="68" spans="2:20" ht="15.75" customHeight="1" x14ac:dyDescent="0.2">
      <c r="B68" s="1">
        <v>1</v>
      </c>
      <c r="C68" s="6"/>
      <c r="E68" s="1">
        <v>1</v>
      </c>
      <c r="P68" s="1">
        <v>383</v>
      </c>
      <c r="Q68" s="6"/>
      <c r="R68" s="6"/>
      <c r="S68" s="6">
        <v>800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757</v>
      </c>
      <c r="Q69" s="6"/>
      <c r="R69" s="6"/>
      <c r="S69" s="6">
        <v>718</v>
      </c>
      <c r="T69" s="6"/>
    </row>
    <row r="70" spans="2:20" ht="15.75" customHeight="1" x14ac:dyDescent="0.2">
      <c r="B70" s="1">
        <v>1</v>
      </c>
      <c r="C70" s="6"/>
      <c r="E70" s="1">
        <v>0</v>
      </c>
      <c r="P70" s="1">
        <v>572</v>
      </c>
      <c r="Q70" s="6"/>
      <c r="R70" s="6"/>
      <c r="S70" s="6">
        <v>941</v>
      </c>
      <c r="T70" s="6"/>
    </row>
    <row r="71" spans="2:20" ht="15.75" customHeight="1" x14ac:dyDescent="0.2">
      <c r="B71" s="1">
        <v>1</v>
      </c>
      <c r="C71" s="6"/>
      <c r="E71" s="1">
        <v>0</v>
      </c>
      <c r="P71" s="1">
        <v>570</v>
      </c>
      <c r="Q71" s="6"/>
      <c r="R71" s="6"/>
      <c r="S71" s="6">
        <v>875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528</v>
      </c>
      <c r="Q72" s="6"/>
      <c r="R72" s="6"/>
      <c r="S72" s="6">
        <v>754</v>
      </c>
      <c r="T72" s="6"/>
    </row>
    <row r="73" spans="2:20" ht="15.75" customHeight="1" x14ac:dyDescent="0.2">
      <c r="B73" s="1">
        <v>1</v>
      </c>
      <c r="C73" s="6"/>
      <c r="E73" s="1">
        <v>0</v>
      </c>
      <c r="P73" s="1">
        <v>638</v>
      </c>
      <c r="Q73" s="6"/>
      <c r="R73" s="6"/>
      <c r="S73" s="6">
        <v>920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589</v>
      </c>
      <c r="Q74" s="6"/>
      <c r="R74" s="6"/>
      <c r="S74" s="6">
        <v>695</v>
      </c>
      <c r="T74" s="6"/>
    </row>
    <row r="75" spans="2:20" ht="15.75" customHeight="1" x14ac:dyDescent="0.2">
      <c r="B75" s="1">
        <v>1</v>
      </c>
      <c r="C75" s="6"/>
      <c r="E75" s="1">
        <v>1</v>
      </c>
      <c r="P75" s="1">
        <v>522</v>
      </c>
      <c r="Q75" s="6"/>
      <c r="R75" s="6"/>
      <c r="S75" s="6">
        <v>718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585</v>
      </c>
      <c r="Q76" s="6"/>
      <c r="R76" s="6"/>
      <c r="S76" s="6">
        <v>768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696</v>
      </c>
      <c r="Q77" s="6"/>
      <c r="R77" s="6"/>
      <c r="S77" s="6">
        <v>702</v>
      </c>
      <c r="T77" s="6"/>
    </row>
    <row r="78" spans="2:20" ht="15.75" customHeight="1" x14ac:dyDescent="0.2">
      <c r="B78" s="1">
        <v>1</v>
      </c>
      <c r="C78" s="6"/>
      <c r="E78" s="1">
        <v>1</v>
      </c>
      <c r="P78" s="1">
        <v>606</v>
      </c>
      <c r="Q78" s="6"/>
      <c r="R78" s="6"/>
      <c r="S78" s="6">
        <v>725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597</v>
      </c>
      <c r="Q79" s="6"/>
      <c r="R79" s="6"/>
      <c r="S79" s="6">
        <v>748</v>
      </c>
      <c r="T79" s="6"/>
    </row>
    <row r="80" spans="2:20" ht="15.75" customHeight="1" x14ac:dyDescent="0.2">
      <c r="B80" s="1">
        <v>1</v>
      </c>
      <c r="C80" s="6"/>
      <c r="E80" s="1">
        <v>1</v>
      </c>
      <c r="P80" s="1">
        <v>612</v>
      </c>
      <c r="Q80" s="6"/>
      <c r="R80" s="6"/>
      <c r="S80" s="6">
        <v>786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987</v>
      </c>
      <c r="Q81" s="6"/>
      <c r="R81" s="6"/>
      <c r="S81" s="6">
        <v>905</v>
      </c>
      <c r="T81" s="6"/>
    </row>
    <row r="82" spans="2:20" ht="15.75" customHeight="1" x14ac:dyDescent="0.2">
      <c r="B82" s="1">
        <v>1</v>
      </c>
      <c r="C82" s="6"/>
      <c r="E82" s="1">
        <v>0</v>
      </c>
      <c r="P82" s="1">
        <v>889</v>
      </c>
      <c r="Q82" s="6"/>
      <c r="R82" s="6"/>
      <c r="S82" s="6">
        <v>904</v>
      </c>
      <c r="T82" s="6"/>
    </row>
    <row r="83" spans="2:20" ht="15.75" customHeight="1" x14ac:dyDescent="0.2">
      <c r="B83" s="1">
        <v>1</v>
      </c>
      <c r="C83" s="6"/>
      <c r="E83" s="1">
        <v>1</v>
      </c>
      <c r="P83" s="1">
        <v>616</v>
      </c>
      <c r="Q83" s="6"/>
      <c r="R83" s="6"/>
      <c r="S83" s="6">
        <v>894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622</v>
      </c>
      <c r="Q84" s="6"/>
      <c r="R84" s="6"/>
      <c r="S84" s="6">
        <v>852</v>
      </c>
      <c r="T84" s="6"/>
    </row>
    <row r="85" spans="2:20" ht="15.75" customHeight="1" x14ac:dyDescent="0.2">
      <c r="B85" s="1">
        <v>1</v>
      </c>
      <c r="C85" s="6"/>
      <c r="E85" s="1">
        <v>1</v>
      </c>
      <c r="P85" s="1">
        <v>805</v>
      </c>
      <c r="Q85" s="6"/>
      <c r="R85" s="6"/>
      <c r="S85" s="6">
        <v>843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612</v>
      </c>
      <c r="Q86" s="6"/>
      <c r="R86" s="6"/>
      <c r="S86" s="6">
        <v>762</v>
      </c>
      <c r="T86" s="6"/>
    </row>
    <row r="87" spans="2:20" ht="15.75" customHeight="1" x14ac:dyDescent="0.2">
      <c r="B87" s="1">
        <v>1</v>
      </c>
      <c r="C87" s="6"/>
      <c r="E87" s="1">
        <v>1</v>
      </c>
      <c r="P87" s="1">
        <v>810</v>
      </c>
      <c r="Q87" s="6"/>
      <c r="R87" s="6"/>
      <c r="S87" s="6">
        <v>760</v>
      </c>
      <c r="T87" s="6"/>
    </row>
    <row r="88" spans="2:20" ht="15.75" customHeight="1" x14ac:dyDescent="0.2">
      <c r="B88" s="1">
        <v>1</v>
      </c>
      <c r="C88" s="6"/>
      <c r="E88" s="1">
        <v>0</v>
      </c>
      <c r="P88" s="1">
        <v>577</v>
      </c>
      <c r="Q88" s="6"/>
      <c r="R88" s="6"/>
      <c r="S88" s="6">
        <v>702</v>
      </c>
      <c r="T88" s="6"/>
    </row>
    <row r="89" spans="2:20" ht="15.75" customHeight="1" x14ac:dyDescent="0.2">
      <c r="B89" s="1">
        <v>1</v>
      </c>
      <c r="C89" s="6"/>
      <c r="E89" s="1">
        <v>0</v>
      </c>
      <c r="P89" s="1">
        <v>584</v>
      </c>
      <c r="Q89" s="6"/>
      <c r="R89" s="6"/>
      <c r="S89" s="6">
        <v>668</v>
      </c>
      <c r="T89" s="6"/>
    </row>
    <row r="90" spans="2:20" ht="15.75" customHeight="1" x14ac:dyDescent="0.2">
      <c r="B90" s="1">
        <v>0</v>
      </c>
      <c r="C90" s="6"/>
      <c r="E90" s="1">
        <v>1</v>
      </c>
      <c r="P90" s="1">
        <v>566</v>
      </c>
      <c r="Q90" s="6"/>
      <c r="R90" s="6"/>
      <c r="S90" s="6">
        <v>802</v>
      </c>
      <c r="T90" s="6"/>
    </row>
    <row r="91" spans="2:20" ht="15.75" customHeight="1" x14ac:dyDescent="0.2">
      <c r="B91" s="1">
        <v>1</v>
      </c>
      <c r="C91" s="6"/>
      <c r="E91" s="1">
        <v>1</v>
      </c>
      <c r="P91" s="1">
        <v>861</v>
      </c>
      <c r="Q91" s="6"/>
      <c r="R91" s="6"/>
      <c r="S91" s="6">
        <v>673</v>
      </c>
      <c r="T91" s="6"/>
    </row>
    <row r="92" spans="2:20" ht="15.75" customHeight="1" x14ac:dyDescent="0.2">
      <c r="B92" s="1">
        <v>1</v>
      </c>
      <c r="C92" s="6"/>
      <c r="E92" s="1">
        <v>1</v>
      </c>
      <c r="P92" s="1">
        <v>692</v>
      </c>
      <c r="Q92" s="6"/>
      <c r="R92" s="6"/>
      <c r="S92" s="6">
        <v>640</v>
      </c>
      <c r="T92" s="6"/>
    </row>
    <row r="93" spans="2:20" ht="15.75" customHeight="1" x14ac:dyDescent="0.2">
      <c r="B93" s="1">
        <v>1</v>
      </c>
      <c r="C93" s="6"/>
      <c r="E93" s="1">
        <v>1</v>
      </c>
      <c r="P93" s="1">
        <v>626</v>
      </c>
      <c r="Q93" s="6"/>
      <c r="R93" s="6"/>
      <c r="S93" s="6">
        <v>718</v>
      </c>
      <c r="T93" s="6"/>
    </row>
    <row r="94" spans="2:20" ht="15.75" customHeight="1" x14ac:dyDescent="0.2">
      <c r="B94" s="1">
        <v>1</v>
      </c>
      <c r="C94" s="6"/>
      <c r="E94" s="1">
        <v>1</v>
      </c>
      <c r="P94" s="1">
        <v>657</v>
      </c>
      <c r="Q94" s="6"/>
      <c r="R94" s="6"/>
      <c r="S94" s="6">
        <v>677</v>
      </c>
      <c r="T94" s="6"/>
    </row>
    <row r="95" spans="2:20" ht="15.75" customHeight="1" x14ac:dyDescent="0.2">
      <c r="B95" s="1">
        <v>1</v>
      </c>
      <c r="C95" s="6"/>
      <c r="E95" s="1">
        <v>1</v>
      </c>
      <c r="P95" s="1">
        <v>640</v>
      </c>
      <c r="Q95" s="6"/>
      <c r="R95" s="6"/>
      <c r="S95" s="6">
        <v>652</v>
      </c>
      <c r="T95" s="6"/>
    </row>
    <row r="96" spans="2:20" ht="15.75" customHeight="1" x14ac:dyDescent="0.2">
      <c r="B96" s="1">
        <v>0</v>
      </c>
      <c r="C96" s="6"/>
      <c r="E96" s="1">
        <v>1</v>
      </c>
      <c r="P96" s="1">
        <v>766</v>
      </c>
      <c r="Q96" s="6"/>
      <c r="R96" s="6"/>
      <c r="S96" s="6">
        <v>794</v>
      </c>
      <c r="T96" s="6"/>
    </row>
    <row r="97" spans="2:20" ht="15.75" customHeight="1" x14ac:dyDescent="0.2">
      <c r="B97" s="1">
        <v>0</v>
      </c>
      <c r="C97" s="6"/>
      <c r="E97" s="1">
        <v>1</v>
      </c>
      <c r="P97" s="1">
        <v>725</v>
      </c>
      <c r="Q97" s="6"/>
      <c r="R97" s="6"/>
      <c r="S97" s="6">
        <v>824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812</v>
      </c>
      <c r="Q98" s="6"/>
      <c r="R98" s="6"/>
      <c r="S98" s="6">
        <v>743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738</v>
      </c>
      <c r="Q99" s="6"/>
      <c r="R99" s="6"/>
      <c r="S99" s="6">
        <v>782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769</v>
      </c>
      <c r="Q100" s="6"/>
      <c r="R100" s="6"/>
      <c r="S100" s="6">
        <v>876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783</v>
      </c>
      <c r="Q101" s="6"/>
      <c r="R101" s="6"/>
      <c r="S101" s="6">
        <v>771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798</v>
      </c>
      <c r="Q102" s="6"/>
      <c r="R102" s="6"/>
      <c r="S102" s="6">
        <v>810</v>
      </c>
      <c r="T102" s="6"/>
    </row>
    <row r="103" spans="2:20" ht="15.75" customHeight="1" x14ac:dyDescent="0.2">
      <c r="B103" s="1">
        <v>1</v>
      </c>
      <c r="C103" s="6"/>
      <c r="E103" s="1">
        <v>1</v>
      </c>
      <c r="P103" s="1">
        <v>868</v>
      </c>
      <c r="Q103" s="6"/>
      <c r="R103" s="6"/>
      <c r="S103" s="6">
        <v>800</v>
      </c>
      <c r="T103" s="6"/>
    </row>
    <row r="104" spans="2:20" ht="15.75" customHeight="1" x14ac:dyDescent="0.2">
      <c r="B104" s="1">
        <v>1</v>
      </c>
      <c r="C104" s="6"/>
      <c r="E104" s="1">
        <v>1</v>
      </c>
      <c r="P104" s="1">
        <v>835</v>
      </c>
      <c r="Q104" s="6"/>
      <c r="R104" s="6"/>
      <c r="S104" s="6">
        <v>791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738</v>
      </c>
      <c r="Q105" s="6"/>
      <c r="R105" s="6"/>
      <c r="S105" s="6">
        <v>685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1000</v>
      </c>
      <c r="Q106" s="6"/>
      <c r="R106" s="6"/>
      <c r="S106" s="6">
        <v>820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724</v>
      </c>
      <c r="Q107" s="6"/>
      <c r="R107" s="6"/>
      <c r="S107" s="6">
        <v>802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667</v>
      </c>
      <c r="Q108" s="6"/>
      <c r="R108" s="6"/>
      <c r="S108" s="6">
        <v>817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720</v>
      </c>
      <c r="Q109" s="6"/>
      <c r="R109" s="6"/>
      <c r="S109" s="6">
        <v>700</v>
      </c>
      <c r="T109" s="6"/>
    </row>
    <row r="110" spans="2:20" ht="15.75" customHeight="1" x14ac:dyDescent="0.2">
      <c r="B110" s="1">
        <v>1</v>
      </c>
      <c r="C110" s="6"/>
      <c r="E110" s="1">
        <v>1</v>
      </c>
      <c r="P110" s="1">
        <v>679</v>
      </c>
      <c r="Q110" s="6"/>
      <c r="R110" s="6"/>
      <c r="S110" s="6">
        <v>674</v>
      </c>
      <c r="T110" s="6"/>
    </row>
    <row r="111" spans="2:20" ht="15.75" customHeight="1" x14ac:dyDescent="0.2">
      <c r="B111" s="1">
        <v>1</v>
      </c>
      <c r="C111" s="6"/>
      <c r="E111" s="1">
        <v>0</v>
      </c>
      <c r="P111" s="1">
        <v>742</v>
      </c>
      <c r="Q111" s="6"/>
      <c r="R111" s="6"/>
      <c r="S111" s="6">
        <v>697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732</v>
      </c>
      <c r="Q112" s="6"/>
      <c r="R112" s="6"/>
      <c r="S112" s="6">
        <v>736</v>
      </c>
      <c r="T112" s="6"/>
    </row>
    <row r="113" spans="2:20" ht="15.75" customHeight="1" x14ac:dyDescent="0.2">
      <c r="B113" s="1">
        <v>0</v>
      </c>
      <c r="C113" s="6"/>
      <c r="E113" s="1">
        <v>1</v>
      </c>
      <c r="P113" s="1">
        <v>883</v>
      </c>
      <c r="Q113" s="6"/>
      <c r="R113" s="6"/>
      <c r="S113" s="6">
        <v>806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802</v>
      </c>
      <c r="Q114" s="6"/>
      <c r="R114" s="6"/>
      <c r="S114" s="6">
        <v>794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688</v>
      </c>
      <c r="Q115" s="6"/>
      <c r="R115" s="6"/>
      <c r="S115" s="6">
        <v>585</v>
      </c>
      <c r="T115" s="6"/>
    </row>
    <row r="116" spans="2:20" ht="15.75" customHeight="1" x14ac:dyDescent="0.2">
      <c r="B116" s="1">
        <v>0</v>
      </c>
      <c r="C116" s="6"/>
      <c r="E116" s="1">
        <v>0</v>
      </c>
      <c r="P116" s="1">
        <v>759</v>
      </c>
      <c r="Q116" s="6"/>
      <c r="R116" s="6"/>
      <c r="S116" s="6">
        <v>655</v>
      </c>
      <c r="T116" s="6"/>
    </row>
    <row r="117" spans="2:20" ht="15.75" customHeight="1" x14ac:dyDescent="0.2">
      <c r="B117" s="1">
        <v>1</v>
      </c>
      <c r="C117" s="6"/>
      <c r="E117" s="1">
        <v>1</v>
      </c>
      <c r="P117" s="1">
        <v>718</v>
      </c>
      <c r="Q117" s="6"/>
      <c r="R117" s="6"/>
      <c r="S117" s="6">
        <v>502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564</v>
      </c>
      <c r="S118" s="1">
        <v>511</v>
      </c>
    </row>
    <row r="119" spans="2:20" ht="15.75" customHeight="1" x14ac:dyDescent="0.2">
      <c r="B119" s="1">
        <v>1</v>
      </c>
      <c r="C119" s="6"/>
      <c r="E119" s="1">
        <v>1</v>
      </c>
      <c r="P119" s="1">
        <v>699</v>
      </c>
      <c r="S119" s="1">
        <v>502</v>
      </c>
    </row>
    <row r="120" spans="2:20" ht="15.75" customHeight="1" x14ac:dyDescent="0.2">
      <c r="B120" s="1">
        <v>1</v>
      </c>
      <c r="C120" s="6"/>
      <c r="E120" s="1">
        <v>1</v>
      </c>
      <c r="P120" s="1">
        <v>610</v>
      </c>
      <c r="S120" s="1">
        <v>636</v>
      </c>
    </row>
    <row r="121" spans="2:20" ht="15.75" customHeight="1" x14ac:dyDescent="0.2">
      <c r="B121" s="1">
        <v>1</v>
      </c>
      <c r="C121" s="6"/>
      <c r="E121" s="1">
        <v>1</v>
      </c>
      <c r="P121" s="1">
        <v>720</v>
      </c>
      <c r="S121" s="1">
        <v>651</v>
      </c>
    </row>
    <row r="122" spans="2:20" ht="15.75" customHeight="1" x14ac:dyDescent="0.2">
      <c r="B122" s="1">
        <v>1</v>
      </c>
      <c r="C122" s="6"/>
      <c r="E122" s="1">
        <v>0</v>
      </c>
      <c r="P122" s="1">
        <v>774</v>
      </c>
      <c r="S122" s="1">
        <v>777</v>
      </c>
    </row>
    <row r="123" spans="2:20" ht="15.75" customHeight="1" x14ac:dyDescent="0.2">
      <c r="B123" s="1">
        <v>1</v>
      </c>
      <c r="C123" s="6"/>
      <c r="E123" s="1">
        <v>1</v>
      </c>
      <c r="P123" s="1">
        <v>740</v>
      </c>
      <c r="S123" s="1">
        <v>976</v>
      </c>
    </row>
    <row r="124" spans="2:20" ht="15.75" customHeight="1" x14ac:dyDescent="0.2">
      <c r="B124" s="1">
        <v>0</v>
      </c>
      <c r="C124" s="6"/>
      <c r="E124" s="1">
        <v>1</v>
      </c>
      <c r="P124" s="1">
        <v>738</v>
      </c>
      <c r="S124" s="1">
        <v>742</v>
      </c>
    </row>
    <row r="125" spans="2:20" ht="15.75" customHeight="1" x14ac:dyDescent="0.2">
      <c r="B125" s="1">
        <v>1</v>
      </c>
      <c r="C125" s="6"/>
      <c r="E125" s="1">
        <v>0</v>
      </c>
      <c r="P125" s="1">
        <v>617</v>
      </c>
      <c r="S125" s="1">
        <v>885</v>
      </c>
    </row>
    <row r="126" spans="2:20" ht="15.75" customHeight="1" x14ac:dyDescent="0.2">
      <c r="B126" s="1">
        <v>1</v>
      </c>
      <c r="C126" s="6"/>
      <c r="E126" s="1">
        <v>1</v>
      </c>
      <c r="P126" s="1">
        <v>623</v>
      </c>
      <c r="S126" s="1">
        <v>644</v>
      </c>
    </row>
    <row r="127" spans="2:20" ht="15.75" customHeight="1" x14ac:dyDescent="0.2">
      <c r="B127" s="1">
        <v>1</v>
      </c>
      <c r="C127" s="6"/>
      <c r="E127" s="1">
        <v>1</v>
      </c>
      <c r="P127" s="1">
        <v>582</v>
      </c>
      <c r="S127" s="1">
        <v>586</v>
      </c>
    </row>
    <row r="128" spans="2:20" ht="15.75" customHeight="1" x14ac:dyDescent="0.2">
      <c r="B128" s="1">
        <v>1</v>
      </c>
      <c r="C128" s="6"/>
      <c r="E128" s="1">
        <v>1</v>
      </c>
      <c r="P128" s="1">
        <v>524</v>
      </c>
      <c r="S128" s="1">
        <v>542</v>
      </c>
    </row>
    <row r="129" spans="2:19" ht="15.75" customHeight="1" x14ac:dyDescent="0.2">
      <c r="B129" s="1">
        <v>1</v>
      </c>
      <c r="C129" s="6"/>
      <c r="E129" s="1">
        <v>1</v>
      </c>
      <c r="P129" s="1">
        <v>587</v>
      </c>
      <c r="S129" s="1">
        <v>445</v>
      </c>
    </row>
    <row r="130" spans="2:19" ht="15.75" customHeight="1" x14ac:dyDescent="0.2">
      <c r="B130" s="1">
        <v>1</v>
      </c>
      <c r="C130" s="6"/>
      <c r="E130" s="1">
        <v>1</v>
      </c>
      <c r="P130" s="1">
        <v>569</v>
      </c>
      <c r="S130" s="1">
        <v>507</v>
      </c>
    </row>
    <row r="131" spans="2:19" ht="15.75" customHeight="1" x14ac:dyDescent="0.2">
      <c r="B131" s="1">
        <v>1</v>
      </c>
      <c r="C131" s="6"/>
      <c r="E131" s="1">
        <v>0</v>
      </c>
      <c r="P131" s="1">
        <v>592</v>
      </c>
      <c r="S131" s="1">
        <v>521</v>
      </c>
    </row>
    <row r="132" spans="2:19" ht="15.75" customHeight="1" x14ac:dyDescent="0.2">
      <c r="B132" s="1">
        <v>1</v>
      </c>
      <c r="C132" s="6"/>
      <c r="E132" s="1">
        <v>0</v>
      </c>
      <c r="P132" s="1">
        <v>782</v>
      </c>
      <c r="S132" s="1">
        <v>735</v>
      </c>
    </row>
    <row r="133" spans="2:19" ht="15.75" customHeight="1" x14ac:dyDescent="0.2">
      <c r="B133" s="1">
        <v>1</v>
      </c>
      <c r="C133" s="6"/>
      <c r="E133" s="1">
        <v>1</v>
      </c>
      <c r="P133" s="1">
        <v>661</v>
      </c>
      <c r="S133" s="1">
        <v>622</v>
      </c>
    </row>
    <row r="134" spans="2:19" ht="15.75" customHeight="1" x14ac:dyDescent="0.2">
      <c r="B134" s="1">
        <v>0</v>
      </c>
      <c r="C134" s="6"/>
      <c r="E134" s="1">
        <v>1</v>
      </c>
      <c r="P134" s="1">
        <v>524</v>
      </c>
      <c r="S134" s="1">
        <v>533</v>
      </c>
    </row>
    <row r="135" spans="2:19" ht="15.75" customHeight="1" x14ac:dyDescent="0.2">
      <c r="B135" s="1">
        <v>0</v>
      </c>
      <c r="C135" s="6"/>
      <c r="E135" s="1">
        <v>1</v>
      </c>
      <c r="P135" s="1">
        <v>626</v>
      </c>
      <c r="S135" s="1">
        <v>507</v>
      </c>
    </row>
    <row r="136" spans="2:19" ht="15.75" customHeight="1" x14ac:dyDescent="0.2">
      <c r="B136" s="1">
        <v>0</v>
      </c>
      <c r="C136" s="6"/>
      <c r="E136" s="1">
        <v>1</v>
      </c>
      <c r="P136" s="1">
        <v>1064</v>
      </c>
      <c r="S136" s="1">
        <v>577</v>
      </c>
    </row>
    <row r="137" spans="2:19" ht="15.75" customHeight="1" x14ac:dyDescent="0.2">
      <c r="B137" s="1">
        <v>1</v>
      </c>
      <c r="C137" s="6"/>
      <c r="E137" s="1">
        <v>1</v>
      </c>
      <c r="P137" s="1">
        <v>982</v>
      </c>
      <c r="S137" s="1">
        <v>599</v>
      </c>
    </row>
    <row r="138" spans="2:19" ht="15.75" customHeight="1" x14ac:dyDescent="0.2">
      <c r="B138" s="1">
        <v>1</v>
      </c>
      <c r="C138" s="6"/>
      <c r="E138" s="1">
        <v>1</v>
      </c>
      <c r="P138" s="1">
        <v>909</v>
      </c>
      <c r="S138" s="1">
        <v>421</v>
      </c>
    </row>
    <row r="139" spans="2:19" ht="15.75" customHeight="1" x14ac:dyDescent="0.2">
      <c r="B139" s="1">
        <v>1</v>
      </c>
      <c r="C139" s="6"/>
      <c r="E139" s="1">
        <v>1</v>
      </c>
      <c r="P139" s="1">
        <v>643</v>
      </c>
      <c r="S139" s="1">
        <v>644</v>
      </c>
    </row>
    <row r="140" spans="2:19" ht="15.75" customHeight="1" x14ac:dyDescent="0.2">
      <c r="B140" s="1">
        <v>0</v>
      </c>
      <c r="C140" s="6"/>
      <c r="E140" s="1">
        <v>1</v>
      </c>
      <c r="P140" s="1">
        <v>994</v>
      </c>
      <c r="S140" s="1">
        <v>515</v>
      </c>
    </row>
    <row r="141" spans="2:19" ht="15.75" customHeight="1" x14ac:dyDescent="0.2">
      <c r="B141" s="1">
        <v>1</v>
      </c>
      <c r="C141" s="6"/>
      <c r="E141" s="1">
        <v>1</v>
      </c>
      <c r="P141" s="1">
        <v>816</v>
      </c>
      <c r="S141" s="1">
        <v>497</v>
      </c>
    </row>
    <row r="142" spans="2:19" ht="15.75" customHeight="1" x14ac:dyDescent="0.2">
      <c r="B142" s="1">
        <v>0</v>
      </c>
      <c r="C142" s="6"/>
      <c r="E142" s="1">
        <v>0</v>
      </c>
      <c r="P142" s="1">
        <v>951</v>
      </c>
      <c r="S142" s="1">
        <v>704</v>
      </c>
    </row>
    <row r="143" spans="2:19" ht="15.75" customHeight="1" x14ac:dyDescent="0.2">
      <c r="B143" s="1">
        <v>1</v>
      </c>
      <c r="C143" s="6"/>
      <c r="E143" s="1">
        <v>0</v>
      </c>
      <c r="P143" s="1">
        <v>758</v>
      </c>
      <c r="S143" s="1">
        <v>767</v>
      </c>
    </row>
    <row r="144" spans="2:19" ht="15.75" customHeight="1" x14ac:dyDescent="0.2">
      <c r="B144" s="1">
        <v>1</v>
      </c>
      <c r="C144" s="6"/>
      <c r="E144" s="1">
        <v>1</v>
      </c>
      <c r="P144" s="1">
        <v>668</v>
      </c>
      <c r="S144" s="1">
        <v>726</v>
      </c>
    </row>
    <row r="145" spans="2:19" ht="15.75" customHeight="1" x14ac:dyDescent="0.2">
      <c r="B145" s="1">
        <v>1</v>
      </c>
      <c r="C145" s="6"/>
      <c r="E145" s="1">
        <v>1</v>
      </c>
      <c r="P145" s="1">
        <v>723</v>
      </c>
      <c r="S145" s="1">
        <v>892</v>
      </c>
    </row>
    <row r="146" spans="2:19" ht="15.75" customHeight="1" x14ac:dyDescent="0.2">
      <c r="B146" s="1">
        <v>1</v>
      </c>
      <c r="C146" s="6"/>
      <c r="E146" s="1">
        <v>1</v>
      </c>
      <c r="P146" s="1">
        <v>746</v>
      </c>
      <c r="S146" s="1">
        <v>835</v>
      </c>
    </row>
    <row r="147" spans="2:19" ht="15.75" customHeight="1" x14ac:dyDescent="0.2">
      <c r="B147" s="1">
        <v>1</v>
      </c>
      <c r="C147" s="6"/>
      <c r="E147" s="1">
        <v>1</v>
      </c>
      <c r="P147" s="1">
        <v>688</v>
      </c>
      <c r="S147" s="1">
        <v>585</v>
      </c>
    </row>
    <row r="148" spans="2:19" ht="15.75" customHeight="1" x14ac:dyDescent="0.2">
      <c r="B148" s="1">
        <v>1</v>
      </c>
      <c r="C148" s="6"/>
      <c r="E148" s="1">
        <v>1</v>
      </c>
      <c r="P148" s="1">
        <v>694</v>
      </c>
      <c r="S148" s="1">
        <v>944</v>
      </c>
    </row>
    <row r="149" spans="2:19" ht="15.75" customHeight="1" x14ac:dyDescent="0.2">
      <c r="B149" s="1">
        <v>1</v>
      </c>
      <c r="C149" s="6"/>
      <c r="E149" s="1">
        <v>1</v>
      </c>
      <c r="P149" s="1">
        <v>805</v>
      </c>
      <c r="S149" s="1">
        <v>583</v>
      </c>
    </row>
    <row r="150" spans="2:19" ht="15.75" customHeight="1" x14ac:dyDescent="0.2">
      <c r="B150" s="1">
        <v>1</v>
      </c>
      <c r="C150" s="6"/>
      <c r="E150" s="1">
        <v>1</v>
      </c>
      <c r="P150" s="1">
        <v>708</v>
      </c>
      <c r="S150" s="1">
        <v>613</v>
      </c>
    </row>
    <row r="151" spans="2:19" ht="15.75" customHeight="1" x14ac:dyDescent="0.2">
      <c r="B151" s="1">
        <v>0</v>
      </c>
      <c r="C151" s="6"/>
      <c r="E151" s="1">
        <v>0</v>
      </c>
      <c r="P151" s="1">
        <v>938</v>
      </c>
      <c r="S151" s="1">
        <v>643</v>
      </c>
    </row>
    <row r="152" spans="2:19" ht="15.75" customHeight="1" x14ac:dyDescent="0.2">
      <c r="B152" s="1">
        <v>1</v>
      </c>
      <c r="C152" s="6"/>
      <c r="E152" s="1">
        <v>1</v>
      </c>
      <c r="P152" s="1">
        <v>753</v>
      </c>
      <c r="S152" s="1">
        <v>650</v>
      </c>
    </row>
    <row r="153" spans="2:19" ht="15.75" customHeight="1" x14ac:dyDescent="0.2">
      <c r="B153" s="1">
        <v>1</v>
      </c>
      <c r="C153" s="6"/>
      <c r="E153" s="1">
        <v>1</v>
      </c>
      <c r="P153" s="1">
        <v>536</v>
      </c>
      <c r="S153" s="1">
        <v>449</v>
      </c>
    </row>
    <row r="154" spans="2:19" ht="15.75" customHeight="1" x14ac:dyDescent="0.2">
      <c r="B154" s="1">
        <v>1</v>
      </c>
      <c r="C154" s="6"/>
      <c r="E154" s="1">
        <v>1</v>
      </c>
      <c r="P154" s="1">
        <v>766</v>
      </c>
      <c r="S154" s="1">
        <v>559</v>
      </c>
    </row>
    <row r="155" spans="2:19" ht="15.75" customHeight="1" x14ac:dyDescent="0.2">
      <c r="B155" s="1">
        <v>1</v>
      </c>
      <c r="C155" s="6"/>
      <c r="E155" s="1">
        <v>1</v>
      </c>
      <c r="P155" s="1">
        <v>548</v>
      </c>
      <c r="S155" s="1">
        <v>638</v>
      </c>
    </row>
    <row r="156" spans="2:19" ht="15.75" customHeight="1" x14ac:dyDescent="0.2">
      <c r="B156" s="1">
        <v>1</v>
      </c>
      <c r="C156" s="6"/>
      <c r="E156" s="1">
        <v>1</v>
      </c>
      <c r="P156" s="1">
        <v>666</v>
      </c>
      <c r="S156" s="1">
        <v>581</v>
      </c>
    </row>
    <row r="157" spans="2:19" ht="15.75" customHeight="1" x14ac:dyDescent="0.2">
      <c r="B157" s="1">
        <v>1</v>
      </c>
      <c r="C157" s="6"/>
      <c r="E157" s="1">
        <v>0</v>
      </c>
      <c r="P157" s="1">
        <v>544</v>
      </c>
      <c r="S157" s="1">
        <v>675</v>
      </c>
    </row>
    <row r="158" spans="2:19" ht="15.75" customHeight="1" x14ac:dyDescent="0.2">
      <c r="B158" s="1">
        <v>1</v>
      </c>
      <c r="C158" s="6"/>
      <c r="E158" s="1">
        <v>0</v>
      </c>
      <c r="P158" s="1">
        <v>631</v>
      </c>
      <c r="S158" s="1">
        <v>546</v>
      </c>
    </row>
    <row r="159" spans="2:19" ht="15.75" customHeight="1" x14ac:dyDescent="0.2">
      <c r="B159" s="1">
        <v>1</v>
      </c>
      <c r="C159" s="6"/>
      <c r="E159" s="1">
        <v>1</v>
      </c>
      <c r="P159" s="1">
        <v>589</v>
      </c>
      <c r="S159" s="1">
        <v>696</v>
      </c>
    </row>
    <row r="160" spans="2:19" ht="15.75" customHeight="1" x14ac:dyDescent="0.2">
      <c r="B160" s="1">
        <v>1</v>
      </c>
      <c r="C160" s="6"/>
      <c r="E160" s="1">
        <v>1</v>
      </c>
      <c r="P160" s="1">
        <v>916</v>
      </c>
      <c r="S160" s="1">
        <v>487</v>
      </c>
    </row>
    <row r="161" spans="2:19" ht="15.75" customHeight="1" x14ac:dyDescent="0.2">
      <c r="B161" s="1">
        <v>1</v>
      </c>
      <c r="C161" s="6"/>
      <c r="E161" s="1">
        <v>1</v>
      </c>
      <c r="P161" s="1">
        <v>714</v>
      </c>
      <c r="S161" s="1">
        <v>557</v>
      </c>
    </row>
    <row r="162" spans="2:19" ht="15.75" customHeight="1" x14ac:dyDescent="0.2">
      <c r="B162" s="1">
        <v>1</v>
      </c>
      <c r="C162" s="6"/>
      <c r="E162" s="1">
        <v>1</v>
      </c>
      <c r="P162" s="1">
        <v>625</v>
      </c>
      <c r="S162" s="1">
        <v>580</v>
      </c>
    </row>
    <row r="163" spans="2:19" ht="15.75" customHeight="1" x14ac:dyDescent="0.2">
      <c r="B163" s="1">
        <v>1</v>
      </c>
      <c r="C163" s="6"/>
      <c r="E163" s="1">
        <v>1</v>
      </c>
      <c r="P163" s="1">
        <v>664</v>
      </c>
      <c r="S163" s="1">
        <v>579</v>
      </c>
    </row>
    <row r="164" spans="2:19" ht="15.75" customHeight="1" x14ac:dyDescent="0.2">
      <c r="B164" s="1">
        <v>1</v>
      </c>
      <c r="C164" s="6"/>
      <c r="E164" s="1">
        <v>0</v>
      </c>
      <c r="P164" s="1">
        <v>718</v>
      </c>
      <c r="S164" s="1">
        <v>457</v>
      </c>
    </row>
    <row r="165" spans="2:19" ht="15.75" customHeight="1" x14ac:dyDescent="0.2">
      <c r="B165" s="1">
        <v>0</v>
      </c>
      <c r="C165" s="6"/>
      <c r="E165" s="1">
        <v>1</v>
      </c>
      <c r="P165" s="1">
        <v>789</v>
      </c>
      <c r="S165" s="1">
        <v>639</v>
      </c>
    </row>
    <row r="166" spans="2:19" ht="15.75" customHeight="1" x14ac:dyDescent="0.2">
      <c r="B166" s="1">
        <v>1</v>
      </c>
      <c r="C166" s="6"/>
      <c r="E166" s="1">
        <v>0</v>
      </c>
      <c r="P166" s="1">
        <v>836</v>
      </c>
      <c r="S166" s="1">
        <v>517</v>
      </c>
    </row>
    <row r="167" spans="2:19" ht="15.75" customHeight="1" x14ac:dyDescent="0.2">
      <c r="B167" s="1">
        <v>1</v>
      </c>
      <c r="C167" s="6"/>
      <c r="E167" s="1">
        <v>0</v>
      </c>
      <c r="P167" s="1">
        <v>746</v>
      </c>
      <c r="S167" s="1">
        <v>660</v>
      </c>
    </row>
    <row r="168" spans="2:19" ht="15.75" customHeight="1" x14ac:dyDescent="0.2">
      <c r="B168" s="1">
        <v>1</v>
      </c>
      <c r="C168" s="6"/>
      <c r="E168" s="1">
        <v>0</v>
      </c>
      <c r="P168" s="1">
        <v>849</v>
      </c>
      <c r="S168" s="1">
        <v>706</v>
      </c>
    </row>
    <row r="169" spans="2:19" ht="15.75" customHeight="1" x14ac:dyDescent="0.2">
      <c r="B169" s="1">
        <v>1</v>
      </c>
      <c r="C169" s="6"/>
      <c r="E169" s="1">
        <v>1</v>
      </c>
      <c r="P169" s="1">
        <v>848</v>
      </c>
      <c r="S169" s="1">
        <v>493</v>
      </c>
    </row>
    <row r="170" spans="2:19" ht="15.75" customHeight="1" x14ac:dyDescent="0.2">
      <c r="B170" s="1">
        <v>1</v>
      </c>
      <c r="C170" s="6"/>
      <c r="E170" s="1">
        <v>1</v>
      </c>
      <c r="P170" s="1">
        <v>838</v>
      </c>
      <c r="S170" s="1">
        <v>580</v>
      </c>
    </row>
    <row r="171" spans="2:19" ht="15.75" customHeight="1" x14ac:dyDescent="0.2">
      <c r="B171" s="1">
        <v>0</v>
      </c>
      <c r="C171" s="6"/>
      <c r="E171" s="1">
        <v>1</v>
      </c>
      <c r="P171" s="1">
        <v>0</v>
      </c>
      <c r="S171" s="1">
        <v>667</v>
      </c>
    </row>
    <row r="172" spans="2:19" ht="15.75" customHeight="1" x14ac:dyDescent="0.2">
      <c r="B172" s="1">
        <v>0</v>
      </c>
      <c r="C172" s="6"/>
      <c r="E172" s="1">
        <v>1</v>
      </c>
      <c r="P172" s="1">
        <v>0</v>
      </c>
      <c r="S172" s="1">
        <v>857</v>
      </c>
    </row>
    <row r="173" spans="2:19" ht="15.75" customHeight="1" x14ac:dyDescent="0.2">
      <c r="B173" s="1">
        <v>1</v>
      </c>
      <c r="C173" s="6"/>
      <c r="E173" s="1">
        <v>1</v>
      </c>
      <c r="P173" s="1">
        <v>626</v>
      </c>
      <c r="S173" s="1">
        <v>615</v>
      </c>
    </row>
    <row r="174" spans="2:19" ht="15.75" customHeight="1" x14ac:dyDescent="0.2">
      <c r="B174" s="1">
        <v>0</v>
      </c>
      <c r="C174" s="6"/>
      <c r="E174" s="1">
        <v>1</v>
      </c>
      <c r="P174" s="1">
        <v>625</v>
      </c>
      <c r="S174" s="1">
        <v>750</v>
      </c>
    </row>
    <row r="175" spans="2:19" ht="15.75" customHeight="1" x14ac:dyDescent="0.2">
      <c r="B175" s="1">
        <v>0</v>
      </c>
      <c r="C175" s="6"/>
      <c r="E175" s="1">
        <v>1</v>
      </c>
      <c r="P175" s="1">
        <v>664</v>
      </c>
      <c r="S175" s="1">
        <v>653</v>
      </c>
    </row>
    <row r="176" spans="2:19" ht="15.75" customHeight="1" x14ac:dyDescent="0.2">
      <c r="B176" s="1">
        <v>1</v>
      </c>
      <c r="C176" s="6"/>
      <c r="E176" s="1">
        <v>1</v>
      </c>
      <c r="P176" s="1">
        <v>582</v>
      </c>
      <c r="S176" s="1">
        <v>683</v>
      </c>
    </row>
    <row r="177" spans="2:19" ht="15.75" customHeight="1" x14ac:dyDescent="0.2">
      <c r="B177" s="1">
        <v>1</v>
      </c>
      <c r="C177" s="6"/>
      <c r="E177" s="1">
        <v>0</v>
      </c>
      <c r="P177" s="1">
        <v>765</v>
      </c>
      <c r="S177" s="1">
        <v>786</v>
      </c>
    </row>
    <row r="178" spans="2:19" ht="15.75" customHeight="1" x14ac:dyDescent="0.2">
      <c r="B178" s="1">
        <v>1</v>
      </c>
      <c r="C178" s="6"/>
      <c r="E178" s="1">
        <v>1</v>
      </c>
      <c r="P178" s="1">
        <v>660</v>
      </c>
      <c r="S178" s="1">
        <v>681</v>
      </c>
    </row>
    <row r="179" spans="2:19" ht="15.75" customHeight="1" x14ac:dyDescent="0.2">
      <c r="B179" s="1">
        <v>0</v>
      </c>
      <c r="C179" s="6"/>
      <c r="E179" s="1">
        <v>1</v>
      </c>
      <c r="P179" s="1">
        <v>610</v>
      </c>
      <c r="S179" s="1">
        <v>527</v>
      </c>
    </row>
    <row r="180" spans="2:19" ht="15.75" customHeight="1" x14ac:dyDescent="0.2">
      <c r="B180" s="1">
        <v>1</v>
      </c>
      <c r="C180" s="6"/>
      <c r="E180" s="1">
        <v>1</v>
      </c>
      <c r="P180" s="1">
        <v>656</v>
      </c>
      <c r="S180" s="1">
        <v>606</v>
      </c>
    </row>
    <row r="181" spans="2:19" ht="15.75" customHeight="1" x14ac:dyDescent="0.2">
      <c r="B181" s="1">
        <v>0</v>
      </c>
      <c r="C181" s="6"/>
      <c r="E181" s="1">
        <v>1</v>
      </c>
      <c r="P181" s="1">
        <v>687</v>
      </c>
      <c r="S181" s="1">
        <v>588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1</v>
      </c>
      <c r="C2" s="7">
        <v>0</v>
      </c>
      <c r="D2" s="1">
        <v>1</v>
      </c>
      <c r="E2" s="1">
        <v>1</v>
      </c>
      <c r="F2" s="1">
        <v>0</v>
      </c>
      <c r="G2" s="1" t="s">
        <v>19</v>
      </c>
      <c r="H2" s="1">
        <f t="shared" ref="H2:I2" si="0">COUNTIF(A2:A181, 1)</f>
        <v>15</v>
      </c>
      <c r="I2" s="1">
        <f t="shared" si="0"/>
        <v>132</v>
      </c>
      <c r="J2" s="1">
        <f>COUNTIF(C2:C181, 0)</f>
        <v>53</v>
      </c>
      <c r="K2" s="1">
        <f t="shared" ref="K2:L2" si="1">COUNTIF(D2:D181, 1)</f>
        <v>15</v>
      </c>
      <c r="L2" s="1">
        <f t="shared" si="1"/>
        <v>150</v>
      </c>
      <c r="M2" s="1">
        <f>COUNTIF(F2:F181, 0)</f>
        <v>55</v>
      </c>
      <c r="O2" s="1">
        <v>2610</v>
      </c>
      <c r="P2" s="1">
        <v>378</v>
      </c>
      <c r="Q2" s="7">
        <v>1436</v>
      </c>
      <c r="R2" s="6">
        <v>1794</v>
      </c>
      <c r="S2" s="6">
        <v>578</v>
      </c>
      <c r="T2" s="7">
        <v>1183</v>
      </c>
      <c r="U2" s="1" t="s">
        <v>20</v>
      </c>
      <c r="V2" s="1">
        <f t="shared" ref="V2:AA2" si="2">COUNTIF(O2:O181, 0)</f>
        <v>0</v>
      </c>
      <c r="W2" s="1">
        <f t="shared" si="2"/>
        <v>0</v>
      </c>
      <c r="X2" s="1">
        <f t="shared" si="2"/>
        <v>0</v>
      </c>
      <c r="Y2" s="1">
        <f t="shared" si="2"/>
        <v>0</v>
      </c>
      <c r="Z2" s="1">
        <f t="shared" si="2"/>
        <v>2</v>
      </c>
      <c r="AA2" s="1">
        <f t="shared" si="2"/>
        <v>0</v>
      </c>
    </row>
    <row r="3" spans="1:27" x14ac:dyDescent="0.2">
      <c r="A3" s="1">
        <v>0</v>
      </c>
      <c r="B3" s="1">
        <v>0</v>
      </c>
      <c r="C3" s="7">
        <v>0</v>
      </c>
      <c r="D3" s="1">
        <v>0</v>
      </c>
      <c r="E3" s="1">
        <v>1</v>
      </c>
      <c r="F3" s="1">
        <v>0</v>
      </c>
      <c r="G3" s="1" t="s">
        <v>21</v>
      </c>
      <c r="H3" s="1">
        <f>H2/18</f>
        <v>0.83333333333333337</v>
      </c>
      <c r="I3" s="1">
        <f>I2/180</f>
        <v>0.73333333333333328</v>
      </c>
      <c r="J3" s="1">
        <f>J2/60</f>
        <v>0.8833333333333333</v>
      </c>
      <c r="K3" s="1">
        <f>K2/18</f>
        <v>0.83333333333333337</v>
      </c>
      <c r="L3" s="1">
        <f>L2/180</f>
        <v>0.83333333333333337</v>
      </c>
      <c r="M3" s="1">
        <f>M2/60</f>
        <v>0.91666666666666663</v>
      </c>
      <c r="O3" s="1">
        <v>3545</v>
      </c>
      <c r="P3" s="1">
        <v>528</v>
      </c>
      <c r="Q3" s="7">
        <v>1466</v>
      </c>
      <c r="R3" s="6">
        <v>3634</v>
      </c>
      <c r="S3" s="6">
        <v>577</v>
      </c>
      <c r="T3" s="7">
        <v>1883</v>
      </c>
      <c r="U3" s="5" t="s">
        <v>22</v>
      </c>
      <c r="V3" s="1">
        <f>SUM(O2:O181)/(18-V2)</f>
        <v>4722.4444444444443</v>
      </c>
      <c r="W3" s="1">
        <f>SUM(P2:P181)/(180-W2)</f>
        <v>534.24444444444441</v>
      </c>
      <c r="X3" s="1">
        <f>SUM(Q2:Q181)/(60-X2)</f>
        <v>1002.5166666666667</v>
      </c>
      <c r="Y3" s="1">
        <f>SUM(R2:R181)/(18-Y2)</f>
        <v>4256.2222222222226</v>
      </c>
      <c r="Z3" s="1">
        <f>SUM(S2:S181)/(180-Z2)</f>
        <v>664.62359550561803</v>
      </c>
      <c r="AA3" s="1">
        <f>SUM(T2:T181)/(60-AA2)</f>
        <v>1027.6500000000001</v>
      </c>
    </row>
    <row r="4" spans="1:27" x14ac:dyDescent="0.2">
      <c r="A4" s="1">
        <v>1</v>
      </c>
      <c r="B4" s="1">
        <v>0</v>
      </c>
      <c r="C4" s="7">
        <v>0</v>
      </c>
      <c r="D4" s="1">
        <v>1</v>
      </c>
      <c r="E4" s="1">
        <v>1</v>
      </c>
      <c r="F4" s="1">
        <v>0</v>
      </c>
      <c r="O4" s="1">
        <v>2731</v>
      </c>
      <c r="P4" s="1">
        <v>591</v>
      </c>
      <c r="Q4" s="7">
        <v>890</v>
      </c>
      <c r="R4" s="6">
        <v>3800</v>
      </c>
      <c r="S4" s="6">
        <v>624</v>
      </c>
      <c r="T4" s="7">
        <v>855</v>
      </c>
    </row>
    <row r="5" spans="1:27" x14ac:dyDescent="0.2">
      <c r="A5" s="1">
        <v>1</v>
      </c>
      <c r="B5" s="1">
        <v>1</v>
      </c>
      <c r="C5" s="7">
        <v>0</v>
      </c>
      <c r="D5" s="1">
        <v>1</v>
      </c>
      <c r="E5" s="1">
        <v>1</v>
      </c>
      <c r="F5" s="1">
        <v>0</v>
      </c>
      <c r="O5" s="1">
        <v>2805</v>
      </c>
      <c r="P5" s="1">
        <v>509</v>
      </c>
      <c r="Q5" s="7">
        <v>1076</v>
      </c>
      <c r="R5" s="6">
        <v>4279</v>
      </c>
      <c r="S5" s="6">
        <v>686</v>
      </c>
      <c r="T5" s="7">
        <v>1033</v>
      </c>
    </row>
    <row r="6" spans="1:27" x14ac:dyDescent="0.2">
      <c r="A6" s="1">
        <v>1</v>
      </c>
      <c r="B6" s="1">
        <v>1</v>
      </c>
      <c r="C6" s="7">
        <v>0</v>
      </c>
      <c r="D6" s="1">
        <v>1</v>
      </c>
      <c r="E6" s="1">
        <v>0</v>
      </c>
      <c r="F6" s="1">
        <v>0</v>
      </c>
      <c r="O6" s="1">
        <v>4652</v>
      </c>
      <c r="P6" s="1">
        <v>516</v>
      </c>
      <c r="Q6" s="7">
        <v>965</v>
      </c>
      <c r="R6" s="6">
        <v>3067</v>
      </c>
      <c r="S6" s="6">
        <v>837</v>
      </c>
      <c r="T6" s="7">
        <v>921</v>
      </c>
    </row>
    <row r="7" spans="1:27" x14ac:dyDescent="0.2">
      <c r="A7" s="1">
        <v>0</v>
      </c>
      <c r="B7" s="1">
        <v>1</v>
      </c>
      <c r="C7" s="7">
        <v>0</v>
      </c>
      <c r="D7" s="1">
        <v>1</v>
      </c>
      <c r="E7" s="1">
        <v>1</v>
      </c>
      <c r="F7" s="1">
        <v>0</v>
      </c>
      <c r="O7" s="1">
        <v>4642</v>
      </c>
      <c r="P7" s="1">
        <v>754</v>
      </c>
      <c r="Q7" s="7">
        <v>937</v>
      </c>
      <c r="R7" s="6">
        <v>4592</v>
      </c>
      <c r="S7" s="6">
        <v>732</v>
      </c>
      <c r="T7" s="7">
        <v>857</v>
      </c>
    </row>
    <row r="8" spans="1:27" x14ac:dyDescent="0.2">
      <c r="A8" s="1">
        <v>1</v>
      </c>
      <c r="B8" s="1">
        <v>0</v>
      </c>
      <c r="C8" s="7">
        <v>0</v>
      </c>
      <c r="D8" s="1">
        <v>1</v>
      </c>
      <c r="E8" s="1">
        <v>1</v>
      </c>
      <c r="F8" s="1">
        <v>0</v>
      </c>
      <c r="O8" s="1">
        <v>6256</v>
      </c>
      <c r="P8" s="1">
        <v>448</v>
      </c>
      <c r="Q8" s="7">
        <v>1011</v>
      </c>
      <c r="R8" s="6">
        <v>4072</v>
      </c>
      <c r="S8" s="6">
        <v>674</v>
      </c>
      <c r="T8" s="7">
        <v>1646</v>
      </c>
    </row>
    <row r="9" spans="1:27" x14ac:dyDescent="0.2">
      <c r="A9" s="1">
        <v>1</v>
      </c>
      <c r="B9" s="1">
        <v>0</v>
      </c>
      <c r="C9" s="7">
        <v>0</v>
      </c>
      <c r="D9" s="1">
        <v>1</v>
      </c>
      <c r="E9" s="1">
        <v>1</v>
      </c>
      <c r="F9" s="1">
        <v>0</v>
      </c>
      <c r="O9" s="1">
        <v>6309</v>
      </c>
      <c r="P9" s="1">
        <v>639</v>
      </c>
      <c r="Q9" s="7">
        <v>998</v>
      </c>
      <c r="R9" s="6">
        <v>3725</v>
      </c>
      <c r="S9" s="6">
        <v>848</v>
      </c>
      <c r="T9" s="7">
        <v>1383</v>
      </c>
    </row>
    <row r="10" spans="1:27" x14ac:dyDescent="0.2">
      <c r="A10" s="1">
        <v>1</v>
      </c>
      <c r="B10" s="1">
        <v>1</v>
      </c>
      <c r="C10" s="7">
        <v>0</v>
      </c>
      <c r="D10" s="1">
        <v>1</v>
      </c>
      <c r="E10" s="1">
        <v>1</v>
      </c>
      <c r="F10" s="1">
        <v>0</v>
      </c>
      <c r="O10" s="1">
        <v>6808</v>
      </c>
      <c r="P10" s="1">
        <v>542</v>
      </c>
      <c r="Q10" s="7">
        <v>1192</v>
      </c>
      <c r="R10" s="6">
        <v>4519</v>
      </c>
      <c r="S10" s="6">
        <v>767</v>
      </c>
      <c r="T10" s="7">
        <v>1144</v>
      </c>
    </row>
    <row r="11" spans="1:27" x14ac:dyDescent="0.2">
      <c r="A11" s="1">
        <v>1</v>
      </c>
      <c r="B11" s="1">
        <v>1</v>
      </c>
      <c r="C11" s="7">
        <v>0</v>
      </c>
      <c r="D11" s="1">
        <v>1</v>
      </c>
      <c r="E11" s="1">
        <v>0</v>
      </c>
      <c r="F11" s="1">
        <v>0</v>
      </c>
      <c r="O11" s="1">
        <v>4216</v>
      </c>
      <c r="P11" s="1">
        <v>492</v>
      </c>
      <c r="Q11" s="7">
        <v>1261</v>
      </c>
      <c r="R11" s="6">
        <v>5866</v>
      </c>
      <c r="S11" s="6">
        <v>678</v>
      </c>
      <c r="T11" s="7">
        <v>1018</v>
      </c>
    </row>
    <row r="12" spans="1:27" x14ac:dyDescent="0.2">
      <c r="A12" s="1">
        <v>1</v>
      </c>
      <c r="B12" s="1">
        <v>1</v>
      </c>
      <c r="C12" s="7">
        <v>1</v>
      </c>
      <c r="D12" s="1">
        <v>0</v>
      </c>
      <c r="E12" s="1">
        <v>1</v>
      </c>
      <c r="F12" s="1">
        <v>1</v>
      </c>
      <c r="O12" s="1">
        <v>3414</v>
      </c>
      <c r="P12" s="1">
        <v>578</v>
      </c>
      <c r="Q12" s="7">
        <v>847</v>
      </c>
      <c r="R12" s="6">
        <v>3087</v>
      </c>
      <c r="S12" s="6">
        <v>844</v>
      </c>
      <c r="T12" s="7">
        <v>1267</v>
      </c>
    </row>
    <row r="13" spans="1:27" x14ac:dyDescent="0.2">
      <c r="A13" s="1">
        <v>1</v>
      </c>
      <c r="B13" s="1">
        <v>1</v>
      </c>
      <c r="C13" s="7">
        <v>0</v>
      </c>
      <c r="D13" s="1">
        <v>1</v>
      </c>
      <c r="E13" s="1">
        <v>1</v>
      </c>
      <c r="F13" s="1">
        <v>0</v>
      </c>
      <c r="O13" s="1">
        <v>6941</v>
      </c>
      <c r="P13" s="1">
        <v>441</v>
      </c>
      <c r="Q13" s="7">
        <v>1842</v>
      </c>
      <c r="R13" s="6">
        <v>2779</v>
      </c>
      <c r="S13" s="6">
        <v>578</v>
      </c>
      <c r="T13" s="7">
        <v>1465</v>
      </c>
    </row>
    <row r="14" spans="1:27" x14ac:dyDescent="0.2">
      <c r="A14" s="1">
        <v>1</v>
      </c>
      <c r="B14" s="1">
        <v>1</v>
      </c>
      <c r="C14" s="7">
        <v>0</v>
      </c>
      <c r="D14" s="1">
        <v>1</v>
      </c>
      <c r="E14" s="1">
        <v>1</v>
      </c>
      <c r="F14" s="1">
        <v>0</v>
      </c>
      <c r="O14" s="1">
        <v>5735</v>
      </c>
      <c r="P14" s="1">
        <v>624</v>
      </c>
      <c r="Q14" s="7">
        <v>908</v>
      </c>
      <c r="R14" s="6">
        <v>4259</v>
      </c>
      <c r="S14" s="6">
        <v>849</v>
      </c>
      <c r="T14" s="7">
        <v>1233</v>
      </c>
    </row>
    <row r="15" spans="1:27" x14ac:dyDescent="0.2">
      <c r="A15" s="1">
        <v>1</v>
      </c>
      <c r="B15" s="1">
        <v>1</v>
      </c>
      <c r="C15" s="7">
        <v>0</v>
      </c>
      <c r="D15" s="1">
        <v>1</v>
      </c>
      <c r="E15" s="1">
        <v>0</v>
      </c>
      <c r="F15" s="1">
        <v>0</v>
      </c>
      <c r="O15" s="1">
        <v>3489</v>
      </c>
      <c r="P15" s="1">
        <v>534</v>
      </c>
      <c r="Q15" s="7">
        <v>1094</v>
      </c>
      <c r="R15" s="6">
        <v>4152</v>
      </c>
      <c r="S15" s="6">
        <v>864</v>
      </c>
      <c r="T15" s="7">
        <v>1115</v>
      </c>
    </row>
    <row r="16" spans="1:27" x14ac:dyDescent="0.2">
      <c r="A16" s="1">
        <v>0</v>
      </c>
      <c r="B16" s="1">
        <v>1</v>
      </c>
      <c r="C16" s="7">
        <v>0</v>
      </c>
      <c r="D16" s="1">
        <v>1</v>
      </c>
      <c r="E16" s="1">
        <v>1</v>
      </c>
      <c r="F16" s="1">
        <v>0</v>
      </c>
      <c r="O16" s="1">
        <v>5477</v>
      </c>
      <c r="P16" s="1">
        <v>501</v>
      </c>
      <c r="Q16" s="7">
        <v>1260</v>
      </c>
      <c r="R16" s="6">
        <v>7793</v>
      </c>
      <c r="S16" s="6">
        <v>590</v>
      </c>
      <c r="T16" s="7">
        <v>904</v>
      </c>
    </row>
    <row r="17" spans="1:20" x14ac:dyDescent="0.2">
      <c r="A17" s="1">
        <v>1</v>
      </c>
      <c r="B17" s="1">
        <v>1</v>
      </c>
      <c r="C17" s="7">
        <v>0</v>
      </c>
      <c r="D17" s="1">
        <v>0</v>
      </c>
      <c r="E17" s="1">
        <v>1</v>
      </c>
      <c r="F17" s="1">
        <v>0</v>
      </c>
      <c r="O17" s="1">
        <v>4674</v>
      </c>
      <c r="P17" s="1">
        <v>508</v>
      </c>
      <c r="Q17" s="7">
        <v>820</v>
      </c>
      <c r="R17" s="6">
        <v>3673</v>
      </c>
      <c r="S17" s="6">
        <v>517</v>
      </c>
      <c r="T17" s="7">
        <v>570</v>
      </c>
    </row>
    <row r="18" spans="1:20" x14ac:dyDescent="0.2">
      <c r="A18" s="1">
        <v>1</v>
      </c>
      <c r="B18" s="1">
        <v>0</v>
      </c>
      <c r="C18" s="7">
        <v>0</v>
      </c>
      <c r="D18" s="1">
        <v>1</v>
      </c>
      <c r="E18" s="1">
        <v>1</v>
      </c>
      <c r="F18" s="1">
        <v>0</v>
      </c>
      <c r="O18" s="1">
        <v>7590</v>
      </c>
      <c r="P18" s="1">
        <v>594</v>
      </c>
      <c r="Q18" s="7">
        <v>962</v>
      </c>
      <c r="R18" s="6">
        <v>5870</v>
      </c>
      <c r="S18" s="6">
        <v>883</v>
      </c>
      <c r="T18" s="7">
        <v>1178</v>
      </c>
    </row>
    <row r="19" spans="1:20" x14ac:dyDescent="0.2">
      <c r="A19" s="1">
        <v>1</v>
      </c>
      <c r="B19" s="1">
        <v>0</v>
      </c>
      <c r="C19" s="7">
        <v>0</v>
      </c>
      <c r="D19" s="1">
        <v>1</v>
      </c>
      <c r="E19" s="1">
        <v>1</v>
      </c>
      <c r="F19" s="1">
        <v>0</v>
      </c>
      <c r="O19" s="1">
        <v>3110</v>
      </c>
      <c r="P19" s="1">
        <v>481</v>
      </c>
      <c r="Q19" s="7">
        <v>934</v>
      </c>
      <c r="R19" s="6">
        <v>5651</v>
      </c>
      <c r="S19" s="6">
        <v>906</v>
      </c>
      <c r="T19" s="7">
        <v>958</v>
      </c>
    </row>
    <row r="20" spans="1:20" x14ac:dyDescent="0.2">
      <c r="B20" s="1">
        <v>1</v>
      </c>
      <c r="C20" s="7">
        <v>0</v>
      </c>
      <c r="E20" s="1">
        <v>1</v>
      </c>
      <c r="F20" s="1">
        <v>0</v>
      </c>
      <c r="P20" s="1">
        <v>552</v>
      </c>
      <c r="Q20" s="7">
        <v>951</v>
      </c>
      <c r="R20" s="6"/>
      <c r="S20" s="6">
        <v>400</v>
      </c>
      <c r="T20" s="7">
        <v>1088</v>
      </c>
    </row>
    <row r="21" spans="1:20" ht="15.75" customHeight="1" x14ac:dyDescent="0.2">
      <c r="B21" s="1">
        <v>1</v>
      </c>
      <c r="C21" s="7">
        <v>0</v>
      </c>
      <c r="E21" s="1">
        <v>0</v>
      </c>
      <c r="F21" s="1">
        <v>0</v>
      </c>
      <c r="P21" s="1">
        <v>534</v>
      </c>
      <c r="Q21" s="7">
        <v>770</v>
      </c>
      <c r="R21" s="6"/>
      <c r="S21" s="6">
        <v>631</v>
      </c>
      <c r="T21" s="7">
        <v>771</v>
      </c>
    </row>
    <row r="22" spans="1:20" ht="15.75" customHeight="1" x14ac:dyDescent="0.2">
      <c r="B22" s="1">
        <v>1</v>
      </c>
      <c r="C22" s="7">
        <v>1</v>
      </c>
      <c r="E22" s="1">
        <v>0</v>
      </c>
      <c r="F22" s="1">
        <v>1</v>
      </c>
      <c r="P22" s="1">
        <v>421</v>
      </c>
      <c r="Q22" s="7">
        <v>991</v>
      </c>
      <c r="R22" s="6"/>
      <c r="S22" s="6">
        <v>990</v>
      </c>
      <c r="T22" s="7">
        <v>944</v>
      </c>
    </row>
    <row r="23" spans="1:20" ht="15.75" customHeight="1" x14ac:dyDescent="0.2">
      <c r="B23" s="1">
        <v>1</v>
      </c>
      <c r="C23" s="7">
        <v>0</v>
      </c>
      <c r="E23" s="1">
        <v>0</v>
      </c>
      <c r="F23" s="1">
        <v>0</v>
      </c>
      <c r="P23" s="1">
        <v>412</v>
      </c>
      <c r="Q23" s="7">
        <v>717</v>
      </c>
      <c r="R23" s="6"/>
      <c r="S23" s="6">
        <v>692</v>
      </c>
      <c r="T23" s="7">
        <v>774</v>
      </c>
    </row>
    <row r="24" spans="1:20" ht="15.75" customHeight="1" x14ac:dyDescent="0.2">
      <c r="B24" s="1">
        <v>0</v>
      </c>
      <c r="C24" s="7">
        <v>0</v>
      </c>
      <c r="E24" s="1">
        <v>1</v>
      </c>
      <c r="F24" s="1">
        <v>0</v>
      </c>
      <c r="P24" s="1">
        <v>402</v>
      </c>
      <c r="Q24" s="7">
        <v>829</v>
      </c>
      <c r="R24" s="6"/>
      <c r="S24" s="6">
        <v>419</v>
      </c>
      <c r="T24" s="7">
        <v>827</v>
      </c>
    </row>
    <row r="25" spans="1:20" ht="15.75" customHeight="1" x14ac:dyDescent="0.2">
      <c r="B25" s="1">
        <v>1</v>
      </c>
      <c r="C25" s="7">
        <v>0</v>
      </c>
      <c r="E25" s="1">
        <v>0</v>
      </c>
      <c r="F25" s="1">
        <v>0</v>
      </c>
      <c r="P25" s="1">
        <v>369</v>
      </c>
      <c r="Q25" s="7">
        <v>604</v>
      </c>
      <c r="R25" s="6"/>
      <c r="S25" s="6">
        <v>842</v>
      </c>
      <c r="T25" s="7">
        <v>605</v>
      </c>
    </row>
    <row r="26" spans="1:20" ht="15.75" customHeight="1" x14ac:dyDescent="0.2">
      <c r="B26" s="1">
        <v>1</v>
      </c>
      <c r="C26" s="7">
        <v>0</v>
      </c>
      <c r="E26" s="1">
        <v>1</v>
      </c>
      <c r="F26" s="1">
        <v>0</v>
      </c>
      <c r="P26" s="1">
        <v>360</v>
      </c>
      <c r="Q26" s="7">
        <v>711</v>
      </c>
      <c r="R26" s="6"/>
      <c r="S26" s="6">
        <v>1000</v>
      </c>
      <c r="T26" s="7">
        <v>617</v>
      </c>
    </row>
    <row r="27" spans="1:20" ht="15.75" customHeight="1" x14ac:dyDescent="0.2">
      <c r="B27" s="1">
        <v>0</v>
      </c>
      <c r="C27" s="7">
        <v>0</v>
      </c>
      <c r="E27" s="1">
        <v>1</v>
      </c>
      <c r="F27" s="1">
        <v>0</v>
      </c>
      <c r="P27" s="1">
        <v>310</v>
      </c>
      <c r="Q27" s="7">
        <v>1060</v>
      </c>
      <c r="R27" s="6"/>
      <c r="S27" s="6">
        <v>550</v>
      </c>
      <c r="T27" s="7">
        <v>839</v>
      </c>
    </row>
    <row r="28" spans="1:20" ht="15.75" customHeight="1" x14ac:dyDescent="0.2">
      <c r="B28" s="1">
        <v>1</v>
      </c>
      <c r="C28" s="7">
        <v>0</v>
      </c>
      <c r="E28" s="1">
        <v>1</v>
      </c>
      <c r="F28" s="1">
        <v>0</v>
      </c>
      <c r="P28" s="1">
        <v>461</v>
      </c>
      <c r="Q28" s="7">
        <v>804</v>
      </c>
      <c r="R28" s="6"/>
      <c r="S28" s="6">
        <v>629</v>
      </c>
      <c r="T28" s="7">
        <v>1280</v>
      </c>
    </row>
    <row r="29" spans="1:20" ht="15.75" customHeight="1" x14ac:dyDescent="0.2">
      <c r="B29" s="1">
        <v>1</v>
      </c>
      <c r="C29" s="7">
        <v>0</v>
      </c>
      <c r="E29" s="1">
        <v>1</v>
      </c>
      <c r="F29" s="1">
        <v>0</v>
      </c>
      <c r="P29" s="1">
        <v>468</v>
      </c>
      <c r="Q29" s="7">
        <v>1493</v>
      </c>
      <c r="R29" s="6"/>
      <c r="S29" s="6">
        <v>684</v>
      </c>
      <c r="T29" s="7">
        <v>811</v>
      </c>
    </row>
    <row r="30" spans="1:20" ht="15.75" customHeight="1" x14ac:dyDescent="0.2">
      <c r="B30" s="1">
        <v>1</v>
      </c>
      <c r="C30" s="7">
        <v>0</v>
      </c>
      <c r="E30" s="1">
        <v>1</v>
      </c>
      <c r="F30" s="1">
        <v>0</v>
      </c>
      <c r="P30" s="1">
        <v>402</v>
      </c>
      <c r="Q30" s="7">
        <v>833</v>
      </c>
      <c r="R30" s="6"/>
      <c r="S30" s="6">
        <v>930</v>
      </c>
      <c r="T30" s="7">
        <v>922</v>
      </c>
    </row>
    <row r="31" spans="1:20" ht="15.75" customHeight="1" x14ac:dyDescent="0.2">
      <c r="B31" s="1">
        <v>0</v>
      </c>
      <c r="C31" s="7">
        <v>0</v>
      </c>
      <c r="E31" s="1">
        <v>0</v>
      </c>
      <c r="F31" s="1">
        <v>0</v>
      </c>
      <c r="P31" s="1">
        <v>376</v>
      </c>
      <c r="Q31" s="7">
        <v>1065</v>
      </c>
      <c r="R31" s="6"/>
      <c r="S31" s="6">
        <v>769</v>
      </c>
      <c r="T31" s="7">
        <v>930</v>
      </c>
    </row>
    <row r="32" spans="1:20" ht="15.75" customHeight="1" x14ac:dyDescent="0.2">
      <c r="B32" s="1">
        <v>0</v>
      </c>
      <c r="C32" s="7">
        <v>1</v>
      </c>
      <c r="E32" s="1">
        <v>1</v>
      </c>
      <c r="F32" s="1">
        <v>1</v>
      </c>
      <c r="P32" s="1">
        <v>535</v>
      </c>
      <c r="Q32" s="7">
        <v>1048</v>
      </c>
      <c r="R32" s="6"/>
      <c r="S32" s="6">
        <v>616</v>
      </c>
      <c r="T32" s="7">
        <v>1232</v>
      </c>
    </row>
    <row r="33" spans="2:20" ht="15.75" customHeight="1" x14ac:dyDescent="0.2">
      <c r="B33" s="1">
        <v>1</v>
      </c>
      <c r="C33" s="7">
        <v>0</v>
      </c>
      <c r="E33" s="1">
        <v>1</v>
      </c>
      <c r="F33" s="1">
        <v>0</v>
      </c>
      <c r="P33" s="1">
        <v>654</v>
      </c>
      <c r="Q33" s="7">
        <v>1106</v>
      </c>
      <c r="R33" s="6"/>
      <c r="S33" s="6">
        <v>710</v>
      </c>
      <c r="T33" s="7">
        <v>1030</v>
      </c>
    </row>
    <row r="34" spans="2:20" ht="15.75" customHeight="1" x14ac:dyDescent="0.2">
      <c r="B34" s="1">
        <v>1</v>
      </c>
      <c r="C34" s="7">
        <v>0</v>
      </c>
      <c r="E34" s="1">
        <v>1</v>
      </c>
      <c r="F34" s="1">
        <v>0</v>
      </c>
      <c r="P34" s="1">
        <v>628</v>
      </c>
      <c r="Q34" s="7">
        <v>945</v>
      </c>
      <c r="R34" s="6"/>
      <c r="S34" s="6">
        <v>572</v>
      </c>
      <c r="T34" s="7">
        <v>884</v>
      </c>
    </row>
    <row r="35" spans="2:20" ht="15.75" customHeight="1" x14ac:dyDescent="0.2">
      <c r="B35" s="1">
        <v>0</v>
      </c>
      <c r="C35" s="7">
        <v>0</v>
      </c>
      <c r="E35" s="1">
        <v>1</v>
      </c>
      <c r="F35" s="1">
        <v>0</v>
      </c>
      <c r="P35" s="1">
        <v>435</v>
      </c>
      <c r="Q35" s="7">
        <v>1168</v>
      </c>
      <c r="R35" s="6"/>
      <c r="S35" s="6">
        <v>531</v>
      </c>
      <c r="T35" s="7">
        <v>1378</v>
      </c>
    </row>
    <row r="36" spans="2:20" ht="15.75" customHeight="1" x14ac:dyDescent="0.2">
      <c r="B36" s="1">
        <v>1</v>
      </c>
      <c r="C36" s="7">
        <v>0</v>
      </c>
      <c r="E36" s="1">
        <v>1</v>
      </c>
      <c r="F36" s="1">
        <v>0</v>
      </c>
      <c r="P36" s="1">
        <v>466</v>
      </c>
      <c r="Q36" s="7">
        <v>1248</v>
      </c>
      <c r="R36" s="6"/>
      <c r="S36" s="6">
        <v>530</v>
      </c>
      <c r="T36" s="7">
        <v>1219</v>
      </c>
    </row>
    <row r="37" spans="2:20" ht="15.75" customHeight="1" x14ac:dyDescent="0.2">
      <c r="B37" s="1">
        <v>1</v>
      </c>
      <c r="C37" s="7">
        <v>0</v>
      </c>
      <c r="E37" s="1">
        <v>1</v>
      </c>
      <c r="F37" s="1">
        <v>0</v>
      </c>
      <c r="P37" s="1">
        <v>400</v>
      </c>
      <c r="Q37" s="7">
        <v>875</v>
      </c>
      <c r="R37" s="6"/>
      <c r="S37" s="6">
        <v>720</v>
      </c>
      <c r="T37" s="7">
        <v>1259</v>
      </c>
    </row>
    <row r="38" spans="2:20" ht="15.75" customHeight="1" x14ac:dyDescent="0.2">
      <c r="B38" s="1">
        <v>1</v>
      </c>
      <c r="C38" s="7">
        <v>0</v>
      </c>
      <c r="E38" s="1">
        <v>0</v>
      </c>
      <c r="F38" s="1">
        <v>0</v>
      </c>
      <c r="P38" s="1">
        <v>446</v>
      </c>
      <c r="Q38" s="7">
        <v>1481</v>
      </c>
      <c r="R38" s="6"/>
      <c r="S38" s="6">
        <v>575</v>
      </c>
      <c r="T38" s="7">
        <v>941</v>
      </c>
    </row>
    <row r="39" spans="2:20" ht="15.75" customHeight="1" x14ac:dyDescent="0.2">
      <c r="B39" s="1">
        <v>1</v>
      </c>
      <c r="C39" s="7">
        <v>0</v>
      </c>
      <c r="E39" s="1">
        <v>1</v>
      </c>
      <c r="F39" s="1">
        <v>0</v>
      </c>
      <c r="P39" s="1">
        <v>469</v>
      </c>
      <c r="Q39" s="7">
        <v>941</v>
      </c>
      <c r="R39" s="6"/>
      <c r="S39" s="6">
        <v>950</v>
      </c>
      <c r="T39" s="7">
        <v>997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1">
        <v>0</v>
      </c>
      <c r="P40" s="1">
        <v>412</v>
      </c>
      <c r="Q40" s="7">
        <v>1041</v>
      </c>
      <c r="R40" s="6"/>
      <c r="S40" s="6">
        <v>668</v>
      </c>
      <c r="T40" s="7">
        <v>1022</v>
      </c>
    </row>
    <row r="41" spans="2:20" ht="15.75" customHeight="1" x14ac:dyDescent="0.2">
      <c r="B41" s="1">
        <v>0</v>
      </c>
      <c r="C41" s="7">
        <v>1</v>
      </c>
      <c r="E41" s="1">
        <v>1</v>
      </c>
      <c r="F41" s="1">
        <v>0</v>
      </c>
      <c r="P41" s="1">
        <v>434</v>
      </c>
      <c r="Q41" s="7">
        <v>943</v>
      </c>
      <c r="R41" s="6"/>
      <c r="S41" s="6">
        <v>771</v>
      </c>
      <c r="T41" s="7">
        <v>1177</v>
      </c>
    </row>
    <row r="42" spans="2:20" ht="15.75" customHeight="1" x14ac:dyDescent="0.2">
      <c r="B42" s="1">
        <v>1</v>
      </c>
      <c r="C42" s="7">
        <v>1</v>
      </c>
      <c r="E42" s="1">
        <v>1</v>
      </c>
      <c r="F42" s="1">
        <v>1</v>
      </c>
      <c r="P42" s="1">
        <v>473</v>
      </c>
      <c r="Q42" s="7">
        <v>1164</v>
      </c>
      <c r="R42" s="6"/>
      <c r="S42" s="6">
        <v>530</v>
      </c>
      <c r="T42" s="7">
        <v>1061</v>
      </c>
    </row>
    <row r="43" spans="2:20" ht="15.75" customHeight="1" x14ac:dyDescent="0.2">
      <c r="B43" s="1">
        <v>1</v>
      </c>
      <c r="C43" s="7">
        <v>1</v>
      </c>
      <c r="E43" s="1">
        <v>1</v>
      </c>
      <c r="F43" s="1">
        <v>0</v>
      </c>
      <c r="P43" s="1">
        <v>559</v>
      </c>
      <c r="Q43" s="7">
        <v>813</v>
      </c>
      <c r="R43" s="6"/>
      <c r="S43" s="6">
        <v>544</v>
      </c>
      <c r="T43" s="7">
        <v>751</v>
      </c>
    </row>
    <row r="44" spans="2:20" ht="15.75" customHeight="1" x14ac:dyDescent="0.2">
      <c r="B44" s="1">
        <v>1</v>
      </c>
      <c r="C44" s="7">
        <v>0</v>
      </c>
      <c r="E44" s="1">
        <v>1</v>
      </c>
      <c r="F44" s="1">
        <v>0</v>
      </c>
      <c r="P44" s="1">
        <v>534</v>
      </c>
      <c r="Q44" s="7">
        <v>889</v>
      </c>
      <c r="R44" s="6"/>
      <c r="S44" s="6">
        <v>735</v>
      </c>
      <c r="T44" s="7">
        <v>778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540</v>
      </c>
      <c r="Q45" s="7">
        <v>1022</v>
      </c>
      <c r="R45" s="6"/>
      <c r="S45" s="6">
        <v>582</v>
      </c>
      <c r="T45" s="7">
        <v>898</v>
      </c>
    </row>
    <row r="46" spans="2:20" ht="15.75" customHeight="1" x14ac:dyDescent="0.2">
      <c r="B46" s="1">
        <v>0</v>
      </c>
      <c r="C46" s="7">
        <v>0</v>
      </c>
      <c r="E46" s="1">
        <v>1</v>
      </c>
      <c r="F46" s="1">
        <v>0</v>
      </c>
      <c r="P46" s="1">
        <v>499</v>
      </c>
      <c r="Q46" s="7">
        <v>1771</v>
      </c>
      <c r="R46" s="6"/>
      <c r="S46" s="6">
        <v>660</v>
      </c>
      <c r="T46" s="7">
        <v>1248</v>
      </c>
    </row>
    <row r="47" spans="2:20" ht="15.75" customHeight="1" x14ac:dyDescent="0.2">
      <c r="B47" s="1">
        <v>0</v>
      </c>
      <c r="C47" s="7">
        <v>0</v>
      </c>
      <c r="E47" s="1">
        <v>1</v>
      </c>
      <c r="F47" s="1">
        <v>0</v>
      </c>
      <c r="P47" s="1">
        <v>530</v>
      </c>
      <c r="Q47" s="7">
        <v>866</v>
      </c>
      <c r="R47" s="6"/>
      <c r="S47" s="6">
        <v>554</v>
      </c>
      <c r="T47" s="7">
        <v>791</v>
      </c>
    </row>
    <row r="48" spans="2:20" ht="15.75" customHeight="1" x14ac:dyDescent="0.2">
      <c r="B48" s="1">
        <v>1</v>
      </c>
      <c r="C48" s="7">
        <v>0</v>
      </c>
      <c r="E48" s="1">
        <v>0</v>
      </c>
      <c r="F48" s="1">
        <v>0</v>
      </c>
      <c r="P48" s="1">
        <v>640</v>
      </c>
      <c r="Q48" s="7">
        <v>738</v>
      </c>
      <c r="R48" s="6"/>
      <c r="S48" s="6">
        <v>449</v>
      </c>
      <c r="T48" s="7">
        <v>732</v>
      </c>
    </row>
    <row r="49" spans="2:20" ht="15.75" customHeight="1" x14ac:dyDescent="0.2">
      <c r="B49" s="1">
        <v>0</v>
      </c>
      <c r="C49" s="7">
        <v>0</v>
      </c>
      <c r="E49" s="1">
        <v>1</v>
      </c>
      <c r="F49" s="1">
        <v>0</v>
      </c>
      <c r="P49" s="1">
        <v>879</v>
      </c>
      <c r="Q49" s="7">
        <v>890</v>
      </c>
      <c r="R49" s="6"/>
      <c r="S49" s="6">
        <v>520</v>
      </c>
      <c r="T49" s="7">
        <v>966</v>
      </c>
    </row>
    <row r="50" spans="2:20" ht="15.75" customHeight="1" x14ac:dyDescent="0.2">
      <c r="B50" s="1">
        <v>1</v>
      </c>
      <c r="C50" s="7">
        <v>0</v>
      </c>
      <c r="E50" s="1">
        <v>1</v>
      </c>
      <c r="F50" s="1">
        <v>0</v>
      </c>
      <c r="P50" s="1">
        <v>550</v>
      </c>
      <c r="Q50" s="7">
        <v>1062</v>
      </c>
      <c r="R50" s="6"/>
      <c r="S50" s="6">
        <v>974</v>
      </c>
      <c r="T50" s="7">
        <v>779</v>
      </c>
    </row>
    <row r="51" spans="2:20" ht="15.75" customHeight="1" x14ac:dyDescent="0.2">
      <c r="B51" s="1">
        <v>1</v>
      </c>
      <c r="C51" s="7">
        <v>0</v>
      </c>
      <c r="E51" s="1">
        <v>1</v>
      </c>
      <c r="F51" s="1">
        <v>0</v>
      </c>
      <c r="P51" s="1">
        <v>876</v>
      </c>
      <c r="Q51" s="7">
        <v>626</v>
      </c>
      <c r="R51" s="6"/>
      <c r="S51" s="6">
        <v>517</v>
      </c>
      <c r="T51" s="7">
        <v>739</v>
      </c>
    </row>
    <row r="52" spans="2:20" ht="15.75" customHeight="1" x14ac:dyDescent="0.2">
      <c r="B52" s="1">
        <v>1</v>
      </c>
      <c r="C52" s="7">
        <v>1</v>
      </c>
      <c r="E52" s="1">
        <v>1</v>
      </c>
      <c r="F52" s="1">
        <v>1</v>
      </c>
      <c r="P52" s="1">
        <v>611</v>
      </c>
      <c r="Q52" s="7">
        <v>756</v>
      </c>
      <c r="R52" s="6"/>
      <c r="S52" s="6">
        <v>804</v>
      </c>
      <c r="T52" s="7">
        <v>1241</v>
      </c>
    </row>
    <row r="53" spans="2:20" ht="15.75" customHeight="1" x14ac:dyDescent="0.2">
      <c r="B53" s="1">
        <v>1</v>
      </c>
      <c r="C53" s="7">
        <v>0</v>
      </c>
      <c r="E53" s="1">
        <v>1</v>
      </c>
      <c r="F53" s="1">
        <v>0</v>
      </c>
      <c r="P53" s="1">
        <v>591</v>
      </c>
      <c r="Q53" s="7">
        <v>565</v>
      </c>
      <c r="R53" s="6"/>
      <c r="S53" s="6">
        <v>626</v>
      </c>
      <c r="T53" s="7">
        <v>1448</v>
      </c>
    </row>
    <row r="54" spans="2:20" ht="15.75" customHeight="1" x14ac:dyDescent="0.2">
      <c r="B54" s="1">
        <v>1</v>
      </c>
      <c r="C54" s="7">
        <v>0</v>
      </c>
      <c r="E54" s="1">
        <v>1</v>
      </c>
      <c r="F54" s="1">
        <v>0</v>
      </c>
      <c r="P54" s="1">
        <v>446</v>
      </c>
      <c r="Q54" s="7">
        <v>1072</v>
      </c>
      <c r="R54" s="6"/>
      <c r="S54" s="6">
        <v>721</v>
      </c>
      <c r="T54" s="7">
        <v>975</v>
      </c>
    </row>
    <row r="55" spans="2:20" ht="15.75" customHeight="1" x14ac:dyDescent="0.2">
      <c r="B55" s="1">
        <v>1</v>
      </c>
      <c r="C55" s="7">
        <v>0</v>
      </c>
      <c r="E55" s="1">
        <v>1</v>
      </c>
      <c r="F55" s="1">
        <v>0</v>
      </c>
      <c r="P55" s="1">
        <v>468</v>
      </c>
      <c r="Q55" s="7">
        <v>1488</v>
      </c>
      <c r="R55" s="6"/>
      <c r="S55" s="6">
        <v>808</v>
      </c>
      <c r="T55" s="7">
        <v>852</v>
      </c>
    </row>
    <row r="56" spans="2:20" ht="15.75" customHeight="1" x14ac:dyDescent="0.2">
      <c r="B56" s="1">
        <v>0</v>
      </c>
      <c r="C56" s="7">
        <v>0</v>
      </c>
      <c r="E56" s="1">
        <v>1</v>
      </c>
      <c r="F56" s="1">
        <v>0</v>
      </c>
      <c r="P56" s="1">
        <v>426</v>
      </c>
      <c r="Q56" s="7">
        <v>763</v>
      </c>
      <c r="R56" s="6"/>
      <c r="S56" s="6">
        <v>574</v>
      </c>
      <c r="T56" s="7">
        <v>1529</v>
      </c>
    </row>
    <row r="57" spans="2:20" ht="15.75" customHeight="1" x14ac:dyDescent="0.2">
      <c r="B57" s="1">
        <v>1</v>
      </c>
      <c r="C57" s="7">
        <v>0</v>
      </c>
      <c r="E57" s="1">
        <v>1</v>
      </c>
      <c r="F57" s="1">
        <v>0</v>
      </c>
      <c r="P57" s="1">
        <v>545</v>
      </c>
      <c r="Q57" s="7">
        <v>846</v>
      </c>
      <c r="R57" s="6"/>
      <c r="S57" s="6">
        <v>460</v>
      </c>
      <c r="T57" s="7">
        <v>922</v>
      </c>
    </row>
    <row r="58" spans="2:20" ht="15.75" customHeight="1" x14ac:dyDescent="0.2">
      <c r="B58" s="1">
        <v>1</v>
      </c>
      <c r="C58" s="7">
        <v>0</v>
      </c>
      <c r="E58" s="1">
        <v>1</v>
      </c>
      <c r="F58" s="1">
        <v>0</v>
      </c>
      <c r="P58" s="1">
        <v>480</v>
      </c>
      <c r="Q58" s="7">
        <v>642</v>
      </c>
      <c r="R58" s="6"/>
      <c r="S58" s="6">
        <v>683</v>
      </c>
      <c r="T58" s="7">
        <v>1018</v>
      </c>
    </row>
    <row r="59" spans="2:20" ht="15.75" customHeight="1" x14ac:dyDescent="0.2">
      <c r="B59" s="1">
        <v>1</v>
      </c>
      <c r="C59" s="7">
        <v>0</v>
      </c>
      <c r="E59" s="1">
        <v>1</v>
      </c>
      <c r="F59" s="1">
        <v>0</v>
      </c>
      <c r="P59" s="1">
        <v>439</v>
      </c>
      <c r="Q59" s="7">
        <v>902</v>
      </c>
      <c r="R59" s="6"/>
      <c r="S59" s="6">
        <v>866</v>
      </c>
      <c r="T59" s="7">
        <v>939</v>
      </c>
    </row>
    <row r="60" spans="2:20" ht="15.75" customHeight="1" x14ac:dyDescent="0.2">
      <c r="B60" s="1">
        <v>1</v>
      </c>
      <c r="C60" s="7">
        <v>0</v>
      </c>
      <c r="E60" s="1">
        <v>1</v>
      </c>
      <c r="F60" s="1">
        <v>0</v>
      </c>
      <c r="P60" s="1">
        <v>485</v>
      </c>
      <c r="Q60" s="7">
        <v>796</v>
      </c>
      <c r="R60" s="6"/>
      <c r="S60" s="6">
        <v>688</v>
      </c>
      <c r="T60" s="7">
        <v>934</v>
      </c>
    </row>
    <row r="61" spans="2:20" ht="15.75" customHeight="1" x14ac:dyDescent="0.2">
      <c r="B61" s="1">
        <v>0</v>
      </c>
      <c r="C61" s="7">
        <v>0</v>
      </c>
      <c r="E61" s="1">
        <v>1</v>
      </c>
      <c r="F61" s="1">
        <v>0</v>
      </c>
      <c r="P61" s="1">
        <v>500</v>
      </c>
      <c r="Q61" s="7">
        <v>957</v>
      </c>
      <c r="R61" s="6"/>
      <c r="S61" s="6">
        <v>606</v>
      </c>
      <c r="T61" s="7">
        <v>898</v>
      </c>
    </row>
    <row r="62" spans="2:20" ht="15.75" customHeight="1" x14ac:dyDescent="0.2">
      <c r="B62" s="1">
        <v>0</v>
      </c>
      <c r="C62" s="6"/>
      <c r="E62" s="1">
        <v>1</v>
      </c>
      <c r="P62" s="1">
        <v>898</v>
      </c>
      <c r="Q62" s="6"/>
      <c r="R62" s="6"/>
      <c r="S62" s="6">
        <v>780</v>
      </c>
      <c r="T62" s="6"/>
    </row>
    <row r="63" spans="2:20" ht="15.75" customHeight="1" x14ac:dyDescent="0.2">
      <c r="B63" s="1">
        <v>1</v>
      </c>
      <c r="C63" s="6"/>
      <c r="E63" s="1">
        <v>0</v>
      </c>
      <c r="P63" s="1">
        <v>702</v>
      </c>
      <c r="Q63" s="6"/>
      <c r="R63" s="6"/>
      <c r="S63" s="6">
        <v>874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797</v>
      </c>
      <c r="Q64" s="6"/>
      <c r="R64" s="6"/>
      <c r="S64" s="6">
        <v>753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644</v>
      </c>
      <c r="Q65" s="6"/>
      <c r="R65" s="6"/>
      <c r="S65" s="6">
        <v>448</v>
      </c>
      <c r="T65" s="6"/>
    </row>
    <row r="66" spans="2:20" ht="15.75" customHeight="1" x14ac:dyDescent="0.2">
      <c r="B66" s="1">
        <v>1</v>
      </c>
      <c r="C66" s="6"/>
      <c r="E66" s="1">
        <v>1</v>
      </c>
      <c r="P66" s="1">
        <v>570</v>
      </c>
      <c r="Q66" s="6"/>
      <c r="R66" s="6"/>
      <c r="S66" s="6">
        <v>638</v>
      </c>
      <c r="T66" s="6"/>
    </row>
    <row r="67" spans="2:20" ht="15.75" customHeight="1" x14ac:dyDescent="0.2">
      <c r="B67" s="1">
        <v>1</v>
      </c>
      <c r="C67" s="6"/>
      <c r="E67" s="1">
        <v>0</v>
      </c>
      <c r="P67" s="1">
        <v>641</v>
      </c>
      <c r="Q67" s="6"/>
      <c r="R67" s="6"/>
      <c r="S67" s="6">
        <v>780</v>
      </c>
      <c r="T67" s="6"/>
    </row>
    <row r="68" spans="2:20" ht="15.75" customHeight="1" x14ac:dyDescent="0.2">
      <c r="B68" s="1">
        <v>0</v>
      </c>
      <c r="C68" s="6"/>
      <c r="E68" s="1">
        <v>1</v>
      </c>
      <c r="P68" s="1">
        <v>624</v>
      </c>
      <c r="Q68" s="6"/>
      <c r="R68" s="6"/>
      <c r="S68" s="6">
        <v>579</v>
      </c>
      <c r="T68" s="6"/>
    </row>
    <row r="69" spans="2:20" ht="15.75" customHeight="1" x14ac:dyDescent="0.2">
      <c r="B69" s="1">
        <v>0</v>
      </c>
      <c r="C69" s="6"/>
      <c r="E69" s="1">
        <v>1</v>
      </c>
      <c r="P69" s="1">
        <v>646</v>
      </c>
      <c r="Q69" s="6"/>
      <c r="R69" s="6"/>
      <c r="S69" s="6">
        <v>762</v>
      </c>
      <c r="T69" s="6"/>
    </row>
    <row r="70" spans="2:20" ht="15.75" customHeight="1" x14ac:dyDescent="0.2">
      <c r="B70" s="1">
        <v>0</v>
      </c>
      <c r="C70" s="6"/>
      <c r="E70" s="1">
        <v>1</v>
      </c>
      <c r="P70" s="1">
        <v>749</v>
      </c>
      <c r="Q70" s="6"/>
      <c r="R70" s="6"/>
      <c r="S70" s="6">
        <v>592</v>
      </c>
      <c r="T70" s="6"/>
    </row>
    <row r="71" spans="2:20" ht="15.75" customHeight="1" x14ac:dyDescent="0.2">
      <c r="B71" s="1">
        <v>1</v>
      </c>
      <c r="C71" s="6"/>
      <c r="E71" s="1">
        <v>1</v>
      </c>
      <c r="P71" s="1">
        <v>660</v>
      </c>
      <c r="Q71" s="6"/>
      <c r="R71" s="6"/>
      <c r="S71" s="6">
        <v>455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834</v>
      </c>
      <c r="Q72" s="6"/>
      <c r="R72" s="6"/>
      <c r="S72" s="6">
        <v>814</v>
      </c>
      <c r="T72" s="6"/>
    </row>
    <row r="73" spans="2:20" ht="15.75" customHeight="1" x14ac:dyDescent="0.2">
      <c r="B73" s="1">
        <v>0</v>
      </c>
      <c r="C73" s="6"/>
      <c r="E73" s="1">
        <v>1</v>
      </c>
      <c r="P73" s="1">
        <v>449</v>
      </c>
      <c r="Q73" s="6"/>
      <c r="R73" s="6"/>
      <c r="S73" s="6">
        <v>692</v>
      </c>
      <c r="T73" s="6"/>
    </row>
    <row r="74" spans="2:20" ht="15.75" customHeight="1" x14ac:dyDescent="0.2">
      <c r="B74" s="1">
        <v>0</v>
      </c>
      <c r="C74" s="6"/>
      <c r="E74" s="1">
        <v>0</v>
      </c>
      <c r="P74" s="1">
        <v>648</v>
      </c>
      <c r="Q74" s="6"/>
      <c r="R74" s="6"/>
      <c r="S74" s="6">
        <v>619</v>
      </c>
      <c r="T74" s="6"/>
    </row>
    <row r="75" spans="2:20" ht="15.75" customHeight="1" x14ac:dyDescent="0.2">
      <c r="B75" s="1">
        <v>1</v>
      </c>
      <c r="C75" s="6"/>
      <c r="E75" s="1">
        <v>1</v>
      </c>
      <c r="P75" s="1">
        <v>599</v>
      </c>
      <c r="Q75" s="6"/>
      <c r="R75" s="6"/>
      <c r="S75" s="6">
        <v>817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509</v>
      </c>
      <c r="Q76" s="6"/>
      <c r="R76" s="6"/>
      <c r="S76" s="6">
        <v>624</v>
      </c>
      <c r="T76" s="6"/>
    </row>
    <row r="77" spans="2:20" ht="15.75" customHeight="1" x14ac:dyDescent="0.2">
      <c r="B77" s="1">
        <v>1</v>
      </c>
      <c r="C77" s="6"/>
      <c r="E77" s="1">
        <v>0</v>
      </c>
      <c r="P77" s="1">
        <v>508</v>
      </c>
      <c r="Q77" s="6"/>
      <c r="R77" s="6"/>
      <c r="S77" s="6">
        <v>798</v>
      </c>
      <c r="T77" s="6"/>
    </row>
    <row r="78" spans="2:20" ht="15.75" customHeight="1" x14ac:dyDescent="0.2">
      <c r="B78" s="1">
        <v>1</v>
      </c>
      <c r="C78" s="6"/>
      <c r="E78" s="1">
        <v>0</v>
      </c>
      <c r="P78" s="1">
        <v>530</v>
      </c>
      <c r="Q78" s="6"/>
      <c r="R78" s="6"/>
      <c r="S78" s="6">
        <v>725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569</v>
      </c>
      <c r="Q79" s="6"/>
      <c r="R79" s="6"/>
      <c r="S79" s="6">
        <v>668</v>
      </c>
      <c r="T79" s="6"/>
    </row>
    <row r="80" spans="2:20" ht="15.75" customHeight="1" x14ac:dyDescent="0.2">
      <c r="B80" s="1">
        <v>1</v>
      </c>
      <c r="C80" s="6"/>
      <c r="E80" s="1">
        <v>1</v>
      </c>
      <c r="P80" s="1">
        <v>480</v>
      </c>
      <c r="Q80" s="6"/>
      <c r="R80" s="6"/>
      <c r="S80" s="6">
        <v>426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606</v>
      </c>
      <c r="Q81" s="6"/>
      <c r="R81" s="6"/>
      <c r="S81" s="6">
        <v>544</v>
      </c>
      <c r="T81" s="6"/>
    </row>
    <row r="82" spans="2:20" ht="15.75" customHeight="1" x14ac:dyDescent="0.2">
      <c r="B82" s="1">
        <v>0</v>
      </c>
      <c r="C82" s="6"/>
      <c r="E82" s="1">
        <v>1</v>
      </c>
      <c r="P82" s="1">
        <v>589</v>
      </c>
      <c r="Q82" s="6"/>
      <c r="R82" s="6"/>
      <c r="S82" s="6">
        <v>943</v>
      </c>
      <c r="T82" s="6"/>
    </row>
    <row r="83" spans="2:20" ht="15.75" customHeight="1" x14ac:dyDescent="0.2">
      <c r="B83" s="1">
        <v>1</v>
      </c>
      <c r="C83" s="6"/>
      <c r="E83" s="1">
        <v>1</v>
      </c>
      <c r="P83" s="1">
        <v>548</v>
      </c>
      <c r="Q83" s="6"/>
      <c r="R83" s="6"/>
      <c r="S83" s="6">
        <v>630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442</v>
      </c>
      <c r="Q84" s="6"/>
      <c r="R84" s="6"/>
      <c r="S84" s="6">
        <v>820</v>
      </c>
      <c r="T84" s="6"/>
    </row>
    <row r="85" spans="2:20" ht="15.75" customHeight="1" x14ac:dyDescent="0.2">
      <c r="B85" s="1">
        <v>1</v>
      </c>
      <c r="C85" s="6"/>
      <c r="E85" s="1">
        <v>1</v>
      </c>
      <c r="P85" s="1">
        <v>489</v>
      </c>
      <c r="Q85" s="6"/>
      <c r="R85" s="6"/>
      <c r="S85" s="6">
        <v>554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392</v>
      </c>
      <c r="Q86" s="6"/>
      <c r="R86" s="6"/>
      <c r="S86" s="6">
        <v>521</v>
      </c>
      <c r="T86" s="6"/>
    </row>
    <row r="87" spans="2:20" ht="15.75" customHeight="1" x14ac:dyDescent="0.2">
      <c r="B87" s="1">
        <v>1</v>
      </c>
      <c r="C87" s="6"/>
      <c r="E87" s="1">
        <v>1</v>
      </c>
      <c r="P87" s="1">
        <v>670</v>
      </c>
      <c r="Q87" s="6"/>
      <c r="R87" s="6"/>
      <c r="S87" s="6">
        <v>776</v>
      </c>
      <c r="T87" s="6"/>
    </row>
    <row r="88" spans="2:20" ht="15.75" customHeight="1" x14ac:dyDescent="0.2">
      <c r="B88" s="1">
        <v>0</v>
      </c>
      <c r="C88" s="6"/>
      <c r="E88" s="1">
        <v>0</v>
      </c>
      <c r="P88" s="1">
        <v>380</v>
      </c>
      <c r="Q88" s="6"/>
      <c r="R88" s="6"/>
      <c r="S88" s="6">
        <v>795</v>
      </c>
      <c r="T88" s="6"/>
    </row>
    <row r="89" spans="2:20" ht="15.75" customHeight="1" x14ac:dyDescent="0.2">
      <c r="B89" s="1">
        <v>1</v>
      </c>
      <c r="C89" s="6"/>
      <c r="E89" s="1">
        <v>1</v>
      </c>
      <c r="P89" s="1">
        <v>387</v>
      </c>
      <c r="Q89" s="6"/>
      <c r="R89" s="6"/>
      <c r="S89" s="6">
        <v>745</v>
      </c>
      <c r="T89" s="6"/>
    </row>
    <row r="90" spans="2:20" ht="15.75" customHeight="1" x14ac:dyDescent="0.2">
      <c r="B90" s="1">
        <v>1</v>
      </c>
      <c r="C90" s="6"/>
      <c r="E90" s="1">
        <v>1</v>
      </c>
      <c r="P90" s="1">
        <v>506</v>
      </c>
      <c r="Q90" s="6"/>
      <c r="R90" s="6"/>
      <c r="S90" s="6">
        <v>496</v>
      </c>
      <c r="T90" s="6"/>
    </row>
    <row r="91" spans="2:20" ht="15.75" customHeight="1" x14ac:dyDescent="0.2">
      <c r="B91" s="1">
        <v>1</v>
      </c>
      <c r="C91" s="6"/>
      <c r="E91" s="1">
        <v>0</v>
      </c>
      <c r="P91" s="1">
        <v>718</v>
      </c>
      <c r="Q91" s="6"/>
      <c r="R91" s="6"/>
      <c r="S91" s="6">
        <v>982</v>
      </c>
      <c r="T91" s="6"/>
    </row>
    <row r="92" spans="2:20" ht="15.75" customHeight="1" x14ac:dyDescent="0.2">
      <c r="B92" s="1">
        <v>1</v>
      </c>
      <c r="C92" s="6"/>
      <c r="E92" s="1">
        <v>0</v>
      </c>
      <c r="P92" s="1">
        <v>652</v>
      </c>
      <c r="Q92" s="6"/>
      <c r="R92" s="6"/>
      <c r="S92" s="6">
        <v>0</v>
      </c>
      <c r="T92" s="6"/>
    </row>
    <row r="93" spans="2:20" ht="15.75" customHeight="1" x14ac:dyDescent="0.2">
      <c r="B93" s="1">
        <v>1</v>
      </c>
      <c r="C93" s="6"/>
      <c r="E93" s="1">
        <v>0</v>
      </c>
      <c r="P93" s="1">
        <v>474</v>
      </c>
      <c r="Q93" s="6"/>
      <c r="R93" s="6"/>
      <c r="S93" s="6">
        <v>979</v>
      </c>
      <c r="T93" s="6"/>
    </row>
    <row r="94" spans="2:20" ht="15.75" customHeight="1" x14ac:dyDescent="0.2">
      <c r="B94" s="1">
        <v>0</v>
      </c>
      <c r="C94" s="6"/>
      <c r="E94" s="1">
        <v>1</v>
      </c>
      <c r="P94" s="1">
        <v>433</v>
      </c>
      <c r="Q94" s="6"/>
      <c r="R94" s="6"/>
      <c r="S94" s="6">
        <v>722</v>
      </c>
      <c r="T94" s="6"/>
    </row>
    <row r="95" spans="2:20" ht="15.75" customHeight="1" x14ac:dyDescent="0.2">
      <c r="B95" s="1">
        <v>1</v>
      </c>
      <c r="C95" s="6"/>
      <c r="E95" s="1">
        <v>0</v>
      </c>
      <c r="P95" s="1">
        <v>808</v>
      </c>
      <c r="Q95" s="6"/>
      <c r="R95" s="6"/>
      <c r="S95" s="6">
        <v>1048</v>
      </c>
      <c r="T95" s="6"/>
    </row>
    <row r="96" spans="2:20" ht="15.75" customHeight="1" x14ac:dyDescent="0.2">
      <c r="B96" s="1">
        <v>0</v>
      </c>
      <c r="C96" s="6"/>
      <c r="E96" s="1">
        <v>1</v>
      </c>
      <c r="P96" s="1">
        <v>639</v>
      </c>
      <c r="Q96" s="6"/>
      <c r="R96" s="6"/>
      <c r="S96" s="6">
        <v>710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549</v>
      </c>
      <c r="Q97" s="6"/>
      <c r="R97" s="6"/>
      <c r="S97" s="6">
        <v>677</v>
      </c>
      <c r="T97" s="6"/>
    </row>
    <row r="98" spans="2:20" ht="15.75" customHeight="1" x14ac:dyDescent="0.2">
      <c r="B98" s="1">
        <v>1</v>
      </c>
      <c r="C98" s="6"/>
      <c r="E98" s="1">
        <v>0</v>
      </c>
      <c r="P98" s="1">
        <v>660</v>
      </c>
      <c r="Q98" s="6"/>
      <c r="R98" s="6"/>
      <c r="S98" s="6">
        <v>1004</v>
      </c>
      <c r="T98" s="6"/>
    </row>
    <row r="99" spans="2:20" ht="15.75" customHeight="1" x14ac:dyDescent="0.2">
      <c r="B99" s="1">
        <v>0</v>
      </c>
      <c r="C99" s="6"/>
      <c r="E99" s="1">
        <v>1</v>
      </c>
      <c r="P99" s="1">
        <v>626</v>
      </c>
      <c r="Q99" s="6"/>
      <c r="R99" s="6"/>
      <c r="S99" s="6">
        <v>826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496</v>
      </c>
      <c r="Q100" s="6"/>
      <c r="R100" s="6"/>
      <c r="S100" s="6">
        <v>1017</v>
      </c>
      <c r="T100" s="6"/>
    </row>
    <row r="101" spans="2:20" ht="15.75" customHeight="1" x14ac:dyDescent="0.2">
      <c r="B101" s="1">
        <v>0</v>
      </c>
      <c r="C101" s="6"/>
      <c r="E101" s="1">
        <v>1</v>
      </c>
      <c r="P101" s="1">
        <v>694</v>
      </c>
      <c r="Q101" s="6"/>
      <c r="R101" s="6"/>
      <c r="S101" s="6">
        <v>991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460</v>
      </c>
      <c r="Q102" s="6"/>
      <c r="R102" s="6"/>
      <c r="S102" s="6">
        <v>526</v>
      </c>
      <c r="T102" s="6"/>
    </row>
    <row r="103" spans="2:20" ht="15.75" customHeight="1" x14ac:dyDescent="0.2">
      <c r="B103" s="1">
        <v>1</v>
      </c>
      <c r="C103" s="6"/>
      <c r="E103" s="1">
        <v>1</v>
      </c>
      <c r="P103" s="1">
        <v>435</v>
      </c>
      <c r="Q103" s="6"/>
      <c r="R103" s="6"/>
      <c r="S103" s="6">
        <v>636</v>
      </c>
      <c r="T103" s="6"/>
    </row>
    <row r="104" spans="2:20" ht="15.75" customHeight="1" x14ac:dyDescent="0.2">
      <c r="B104" s="1">
        <v>1</v>
      </c>
      <c r="C104" s="6"/>
      <c r="E104" s="1">
        <v>1</v>
      </c>
      <c r="P104" s="1">
        <v>513</v>
      </c>
      <c r="Q104" s="6"/>
      <c r="R104" s="6"/>
      <c r="S104" s="6">
        <v>587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488</v>
      </c>
      <c r="Q105" s="6"/>
      <c r="R105" s="6"/>
      <c r="S105" s="6">
        <v>449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486</v>
      </c>
      <c r="Q106" s="6"/>
      <c r="R106" s="6"/>
      <c r="S106" s="6">
        <v>656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324</v>
      </c>
      <c r="Q107" s="6"/>
      <c r="R107" s="6"/>
      <c r="S107" s="6">
        <v>662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378</v>
      </c>
      <c r="Q108" s="6"/>
      <c r="R108" s="6"/>
      <c r="S108" s="6">
        <v>965</v>
      </c>
      <c r="T108" s="6"/>
    </row>
    <row r="109" spans="2:20" ht="15.75" customHeight="1" x14ac:dyDescent="0.2">
      <c r="B109" s="1">
        <v>0</v>
      </c>
      <c r="C109" s="6"/>
      <c r="E109" s="1">
        <v>1</v>
      </c>
      <c r="P109" s="1">
        <v>496</v>
      </c>
      <c r="Q109" s="6"/>
      <c r="R109" s="6"/>
      <c r="S109" s="6">
        <v>564</v>
      </c>
      <c r="T109" s="6"/>
    </row>
    <row r="110" spans="2:20" ht="15.75" customHeight="1" x14ac:dyDescent="0.2">
      <c r="B110" s="1">
        <v>1</v>
      </c>
      <c r="C110" s="6"/>
      <c r="E110" s="1">
        <v>1</v>
      </c>
      <c r="P110" s="1">
        <v>615</v>
      </c>
      <c r="Q110" s="6"/>
      <c r="R110" s="6"/>
      <c r="S110" s="6">
        <v>938</v>
      </c>
      <c r="T110" s="6"/>
    </row>
    <row r="111" spans="2:20" ht="15.75" customHeight="1" x14ac:dyDescent="0.2">
      <c r="B111" s="1">
        <v>1</v>
      </c>
      <c r="C111" s="6"/>
      <c r="E111" s="1">
        <v>0</v>
      </c>
      <c r="P111" s="1">
        <v>574</v>
      </c>
      <c r="Q111" s="6"/>
      <c r="R111" s="6"/>
      <c r="S111" s="6">
        <v>929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578</v>
      </c>
      <c r="Q112" s="6"/>
      <c r="R112" s="6"/>
      <c r="S112" s="6">
        <v>576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504</v>
      </c>
      <c r="Q113" s="6"/>
      <c r="R113" s="6"/>
      <c r="S113" s="6">
        <v>742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534</v>
      </c>
      <c r="Q114" s="6"/>
      <c r="R114" s="6"/>
      <c r="S114" s="6">
        <v>437</v>
      </c>
      <c r="T114" s="6"/>
    </row>
    <row r="115" spans="2:20" ht="15.75" customHeight="1" x14ac:dyDescent="0.2">
      <c r="B115" s="1">
        <v>0</v>
      </c>
      <c r="C115" s="6"/>
      <c r="E115" s="1">
        <v>1</v>
      </c>
      <c r="P115" s="1">
        <v>476</v>
      </c>
      <c r="Q115" s="6"/>
      <c r="R115" s="6"/>
      <c r="S115" s="6">
        <v>668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458</v>
      </c>
      <c r="Q116" s="6"/>
      <c r="R116" s="6"/>
      <c r="S116" s="6">
        <v>770</v>
      </c>
      <c r="T116" s="6"/>
    </row>
    <row r="117" spans="2:20" ht="15.75" customHeight="1" x14ac:dyDescent="0.2">
      <c r="B117" s="1">
        <v>0</v>
      </c>
      <c r="C117" s="6"/>
      <c r="E117" s="1">
        <v>1</v>
      </c>
      <c r="P117" s="1">
        <v>424</v>
      </c>
      <c r="Q117" s="6"/>
      <c r="R117" s="6"/>
      <c r="S117" s="6">
        <v>808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718</v>
      </c>
      <c r="S118" s="1">
        <v>511</v>
      </c>
    </row>
    <row r="119" spans="2:20" ht="15.75" customHeight="1" x14ac:dyDescent="0.2">
      <c r="B119" s="1">
        <v>1</v>
      </c>
      <c r="C119" s="6"/>
      <c r="E119" s="1">
        <v>1</v>
      </c>
      <c r="P119" s="1">
        <v>436</v>
      </c>
      <c r="S119" s="1">
        <v>702</v>
      </c>
    </row>
    <row r="120" spans="2:20" ht="15.75" customHeight="1" x14ac:dyDescent="0.2">
      <c r="B120" s="1">
        <v>0</v>
      </c>
      <c r="C120" s="6"/>
      <c r="E120" s="1">
        <v>0</v>
      </c>
      <c r="P120" s="1">
        <v>522</v>
      </c>
      <c r="S120" s="1">
        <v>0</v>
      </c>
    </row>
    <row r="121" spans="2:20" ht="15.75" customHeight="1" x14ac:dyDescent="0.2">
      <c r="B121" s="1">
        <v>1</v>
      </c>
      <c r="C121" s="6"/>
      <c r="E121" s="1">
        <v>1</v>
      </c>
      <c r="P121" s="1">
        <v>568</v>
      </c>
      <c r="S121" s="1">
        <v>747</v>
      </c>
    </row>
    <row r="122" spans="2:20" ht="15.75" customHeight="1" x14ac:dyDescent="0.2">
      <c r="B122" s="1">
        <v>1</v>
      </c>
      <c r="C122" s="6"/>
      <c r="E122" s="1">
        <v>0</v>
      </c>
      <c r="P122" s="1">
        <v>502</v>
      </c>
      <c r="S122" s="1">
        <v>657</v>
      </c>
    </row>
    <row r="123" spans="2:20" ht="15.75" customHeight="1" x14ac:dyDescent="0.2">
      <c r="B123" s="1">
        <v>1</v>
      </c>
      <c r="C123" s="6"/>
      <c r="E123" s="1">
        <v>1</v>
      </c>
      <c r="P123" s="1">
        <v>436</v>
      </c>
      <c r="S123" s="1">
        <v>1032</v>
      </c>
    </row>
    <row r="124" spans="2:20" ht="15.75" customHeight="1" x14ac:dyDescent="0.2">
      <c r="B124" s="1">
        <v>1</v>
      </c>
      <c r="C124" s="6"/>
      <c r="E124" s="1">
        <v>1</v>
      </c>
      <c r="P124" s="1">
        <v>474</v>
      </c>
      <c r="S124" s="1">
        <v>566</v>
      </c>
    </row>
    <row r="125" spans="2:20" ht="15.75" customHeight="1" x14ac:dyDescent="0.2">
      <c r="B125" s="1">
        <v>1</v>
      </c>
      <c r="C125" s="6"/>
      <c r="E125" s="1">
        <v>1</v>
      </c>
      <c r="P125" s="1">
        <v>440</v>
      </c>
      <c r="S125" s="1">
        <v>540</v>
      </c>
    </row>
    <row r="126" spans="2:20" ht="15.75" customHeight="1" x14ac:dyDescent="0.2">
      <c r="B126" s="1">
        <v>1</v>
      </c>
      <c r="C126" s="6"/>
      <c r="E126" s="1">
        <v>1</v>
      </c>
      <c r="P126" s="1">
        <v>542</v>
      </c>
      <c r="S126" s="1">
        <v>442</v>
      </c>
    </row>
    <row r="127" spans="2:20" ht="15.75" customHeight="1" x14ac:dyDescent="0.2">
      <c r="B127" s="1">
        <v>0</v>
      </c>
      <c r="C127" s="6"/>
      <c r="E127" s="1">
        <v>1</v>
      </c>
      <c r="P127" s="1">
        <v>493</v>
      </c>
      <c r="S127" s="1">
        <v>393</v>
      </c>
    </row>
    <row r="128" spans="2:20" ht="15.75" customHeight="1" x14ac:dyDescent="0.2">
      <c r="B128" s="1">
        <v>0</v>
      </c>
      <c r="C128" s="6"/>
      <c r="E128" s="1">
        <v>1</v>
      </c>
      <c r="P128" s="1">
        <v>451</v>
      </c>
      <c r="S128" s="1">
        <v>640</v>
      </c>
    </row>
    <row r="129" spans="2:19" ht="15.75" customHeight="1" x14ac:dyDescent="0.2">
      <c r="B129" s="1">
        <v>1</v>
      </c>
      <c r="C129" s="6"/>
      <c r="E129" s="1">
        <v>0</v>
      </c>
      <c r="P129" s="1">
        <v>458</v>
      </c>
      <c r="S129" s="1">
        <v>726</v>
      </c>
    </row>
    <row r="130" spans="2:19" ht="15.75" customHeight="1" x14ac:dyDescent="0.2">
      <c r="B130" s="1">
        <v>0</v>
      </c>
      <c r="C130" s="6"/>
      <c r="E130" s="1">
        <v>1</v>
      </c>
      <c r="P130" s="1">
        <v>728</v>
      </c>
      <c r="S130" s="1">
        <v>629</v>
      </c>
    </row>
    <row r="131" spans="2:19" ht="15.75" customHeight="1" x14ac:dyDescent="0.2">
      <c r="B131" s="1">
        <v>1</v>
      </c>
      <c r="C131" s="6"/>
      <c r="E131" s="1">
        <v>1</v>
      </c>
      <c r="P131" s="1">
        <v>438</v>
      </c>
      <c r="S131" s="1">
        <v>612</v>
      </c>
    </row>
    <row r="132" spans="2:19" ht="15.75" customHeight="1" x14ac:dyDescent="0.2">
      <c r="B132" s="1">
        <v>0</v>
      </c>
      <c r="C132" s="6"/>
      <c r="E132" s="1">
        <v>1</v>
      </c>
      <c r="P132" s="1">
        <v>661</v>
      </c>
      <c r="S132" s="1">
        <v>626</v>
      </c>
    </row>
    <row r="133" spans="2:19" ht="15.75" customHeight="1" x14ac:dyDescent="0.2">
      <c r="B133" s="1">
        <v>1</v>
      </c>
      <c r="C133" s="6"/>
      <c r="E133" s="1">
        <v>1</v>
      </c>
      <c r="P133" s="1">
        <v>539</v>
      </c>
      <c r="S133" s="1">
        <v>625</v>
      </c>
    </row>
    <row r="134" spans="2:19" ht="15.75" customHeight="1" x14ac:dyDescent="0.2">
      <c r="B134" s="1">
        <v>0</v>
      </c>
      <c r="C134" s="6"/>
      <c r="E134" s="1">
        <v>1</v>
      </c>
      <c r="P134" s="1">
        <v>529</v>
      </c>
      <c r="S134" s="1">
        <v>528</v>
      </c>
    </row>
    <row r="135" spans="2:19" ht="15.75" customHeight="1" x14ac:dyDescent="0.2">
      <c r="B135" s="1">
        <v>1</v>
      </c>
      <c r="C135" s="6"/>
      <c r="E135" s="1">
        <v>0</v>
      </c>
      <c r="P135" s="1">
        <v>560</v>
      </c>
      <c r="S135" s="1">
        <v>478</v>
      </c>
    </row>
    <row r="136" spans="2:19" ht="15.75" customHeight="1" x14ac:dyDescent="0.2">
      <c r="B136" s="1">
        <v>0</v>
      </c>
      <c r="C136" s="6"/>
      <c r="E136" s="1">
        <v>1</v>
      </c>
      <c r="P136" s="1">
        <v>486</v>
      </c>
      <c r="S136" s="1">
        <v>549</v>
      </c>
    </row>
    <row r="137" spans="2:19" ht="15.75" customHeight="1" x14ac:dyDescent="0.2">
      <c r="B137" s="1">
        <v>1</v>
      </c>
      <c r="C137" s="6"/>
      <c r="E137" s="1">
        <v>1</v>
      </c>
      <c r="P137" s="1">
        <v>588</v>
      </c>
      <c r="S137" s="1">
        <v>746</v>
      </c>
    </row>
    <row r="138" spans="2:19" ht="15.75" customHeight="1" x14ac:dyDescent="0.2">
      <c r="B138" s="1">
        <v>1</v>
      </c>
      <c r="C138" s="6"/>
      <c r="E138" s="1">
        <v>1</v>
      </c>
      <c r="P138" s="1">
        <v>491</v>
      </c>
      <c r="S138" s="1">
        <v>465</v>
      </c>
    </row>
    <row r="139" spans="2:19" ht="15.75" customHeight="1" x14ac:dyDescent="0.2">
      <c r="B139" s="1">
        <v>1</v>
      </c>
      <c r="C139" s="6"/>
      <c r="E139" s="1">
        <v>0</v>
      </c>
      <c r="P139" s="1">
        <v>657</v>
      </c>
      <c r="S139" s="1">
        <v>568</v>
      </c>
    </row>
    <row r="140" spans="2:19" ht="15.75" customHeight="1" x14ac:dyDescent="0.2">
      <c r="B140" s="1">
        <v>1</v>
      </c>
      <c r="C140" s="6"/>
      <c r="E140" s="1">
        <v>1</v>
      </c>
      <c r="P140" s="1">
        <v>791</v>
      </c>
      <c r="S140" s="1">
        <v>862</v>
      </c>
    </row>
    <row r="141" spans="2:19" ht="15.75" customHeight="1" x14ac:dyDescent="0.2">
      <c r="B141" s="1">
        <v>0</v>
      </c>
      <c r="C141" s="6"/>
      <c r="E141" s="1">
        <v>1</v>
      </c>
      <c r="P141" s="1">
        <v>558</v>
      </c>
      <c r="S141" s="1">
        <v>517</v>
      </c>
    </row>
    <row r="142" spans="2:19" ht="15.75" customHeight="1" x14ac:dyDescent="0.2">
      <c r="B142" s="1">
        <v>1</v>
      </c>
      <c r="C142" s="6"/>
      <c r="E142" s="1">
        <v>1</v>
      </c>
      <c r="P142" s="1">
        <v>692</v>
      </c>
      <c r="S142" s="1">
        <v>620</v>
      </c>
    </row>
    <row r="143" spans="2:19" ht="15.75" customHeight="1" x14ac:dyDescent="0.2">
      <c r="B143" s="1">
        <v>1</v>
      </c>
      <c r="C143" s="6"/>
      <c r="E143" s="1">
        <v>1</v>
      </c>
      <c r="P143" s="1">
        <v>570</v>
      </c>
      <c r="S143" s="1">
        <v>450</v>
      </c>
    </row>
    <row r="144" spans="2:19" ht="15.75" customHeight="1" x14ac:dyDescent="0.2">
      <c r="B144" s="1">
        <v>1</v>
      </c>
      <c r="C144" s="6"/>
      <c r="E144" s="1">
        <v>1</v>
      </c>
      <c r="P144" s="1">
        <v>368</v>
      </c>
      <c r="S144" s="1">
        <v>505</v>
      </c>
    </row>
    <row r="145" spans="2:19" ht="15.75" customHeight="1" x14ac:dyDescent="0.2">
      <c r="B145" s="1">
        <v>0</v>
      </c>
      <c r="C145" s="6"/>
      <c r="E145" s="1">
        <v>1</v>
      </c>
      <c r="P145" s="1">
        <v>511</v>
      </c>
      <c r="S145" s="1">
        <v>632</v>
      </c>
    </row>
    <row r="146" spans="2:19" ht="15.75" customHeight="1" x14ac:dyDescent="0.2">
      <c r="B146" s="1">
        <v>1</v>
      </c>
      <c r="C146" s="6"/>
      <c r="E146" s="1">
        <v>1</v>
      </c>
      <c r="P146" s="1">
        <v>437</v>
      </c>
      <c r="S146" s="1">
        <v>630</v>
      </c>
    </row>
    <row r="147" spans="2:19" ht="15.75" customHeight="1" x14ac:dyDescent="0.2">
      <c r="B147" s="1">
        <v>0</v>
      </c>
      <c r="C147" s="6"/>
      <c r="E147" s="1">
        <v>1</v>
      </c>
      <c r="P147" s="1">
        <v>499</v>
      </c>
      <c r="S147" s="1">
        <v>836</v>
      </c>
    </row>
    <row r="148" spans="2:19" ht="15.75" customHeight="1" x14ac:dyDescent="0.2">
      <c r="B148" s="1">
        <v>1</v>
      </c>
      <c r="C148" s="6"/>
      <c r="E148" s="1">
        <v>1</v>
      </c>
      <c r="P148" s="1">
        <v>386</v>
      </c>
      <c r="S148" s="1">
        <v>675</v>
      </c>
    </row>
    <row r="149" spans="2:19" ht="15.75" customHeight="1" x14ac:dyDescent="0.2">
      <c r="B149" s="1">
        <v>0</v>
      </c>
      <c r="C149" s="6"/>
      <c r="E149" s="1">
        <v>1</v>
      </c>
      <c r="P149" s="1">
        <v>456</v>
      </c>
      <c r="S149" s="1">
        <v>642</v>
      </c>
    </row>
    <row r="150" spans="2:19" ht="15.75" customHeight="1" x14ac:dyDescent="0.2">
      <c r="B150" s="1">
        <v>1</v>
      </c>
      <c r="C150" s="6"/>
      <c r="E150" s="1">
        <v>0</v>
      </c>
      <c r="P150" s="1">
        <v>638</v>
      </c>
      <c r="S150" s="1">
        <v>600</v>
      </c>
    </row>
    <row r="151" spans="2:19" ht="15.75" customHeight="1" x14ac:dyDescent="0.2">
      <c r="B151" s="1">
        <v>1</v>
      </c>
      <c r="C151" s="6"/>
      <c r="E151" s="1">
        <v>1</v>
      </c>
      <c r="P151" s="1">
        <v>580</v>
      </c>
      <c r="S151" s="1">
        <v>494</v>
      </c>
    </row>
    <row r="152" spans="2:19" ht="15.75" customHeight="1" x14ac:dyDescent="0.2">
      <c r="B152" s="1">
        <v>1</v>
      </c>
      <c r="C152" s="6"/>
      <c r="E152" s="1">
        <v>1</v>
      </c>
      <c r="P152" s="1">
        <v>531</v>
      </c>
      <c r="S152" s="1">
        <v>645</v>
      </c>
    </row>
    <row r="153" spans="2:19" ht="15.75" customHeight="1" x14ac:dyDescent="0.2">
      <c r="B153" s="1">
        <v>0</v>
      </c>
      <c r="C153" s="6"/>
      <c r="E153" s="1">
        <v>1</v>
      </c>
      <c r="P153" s="1">
        <v>529</v>
      </c>
      <c r="S153" s="1">
        <v>532</v>
      </c>
    </row>
    <row r="154" spans="2:19" ht="15.75" customHeight="1" x14ac:dyDescent="0.2">
      <c r="B154" s="1">
        <v>0</v>
      </c>
      <c r="C154" s="6"/>
      <c r="E154" s="1">
        <v>1</v>
      </c>
      <c r="P154" s="1">
        <v>384</v>
      </c>
      <c r="S154" s="1">
        <v>482</v>
      </c>
    </row>
    <row r="155" spans="2:19" ht="15.75" customHeight="1" x14ac:dyDescent="0.2">
      <c r="B155" s="1">
        <v>1</v>
      </c>
      <c r="C155" s="6"/>
      <c r="E155" s="1">
        <v>1</v>
      </c>
      <c r="P155" s="1">
        <v>495</v>
      </c>
      <c r="S155" s="1">
        <v>449</v>
      </c>
    </row>
    <row r="156" spans="2:19" ht="15.75" customHeight="1" x14ac:dyDescent="0.2">
      <c r="B156" s="1">
        <v>1</v>
      </c>
      <c r="C156" s="6"/>
      <c r="E156" s="1">
        <v>1</v>
      </c>
      <c r="P156" s="1">
        <v>453</v>
      </c>
      <c r="S156" s="1">
        <v>560</v>
      </c>
    </row>
    <row r="157" spans="2:19" ht="15.75" customHeight="1" x14ac:dyDescent="0.2">
      <c r="B157" s="1">
        <v>1</v>
      </c>
      <c r="C157" s="6"/>
      <c r="E157" s="1">
        <v>1</v>
      </c>
      <c r="P157" s="1">
        <v>548</v>
      </c>
      <c r="S157" s="1">
        <v>486</v>
      </c>
    </row>
    <row r="158" spans="2:19" ht="15.75" customHeight="1" x14ac:dyDescent="0.2">
      <c r="B158" s="1">
        <v>1</v>
      </c>
      <c r="C158" s="6"/>
      <c r="E158" s="1">
        <v>0</v>
      </c>
      <c r="P158" s="1">
        <v>434</v>
      </c>
      <c r="S158" s="1">
        <v>461</v>
      </c>
    </row>
    <row r="159" spans="2:19" ht="15.75" customHeight="1" x14ac:dyDescent="0.2">
      <c r="B159" s="1">
        <v>0</v>
      </c>
      <c r="C159" s="6"/>
      <c r="E159" s="1">
        <v>1</v>
      </c>
      <c r="P159" s="1">
        <v>424</v>
      </c>
      <c r="S159" s="1">
        <v>724</v>
      </c>
    </row>
    <row r="160" spans="2:19" ht="15.75" customHeight="1" x14ac:dyDescent="0.2">
      <c r="B160" s="1">
        <v>1</v>
      </c>
      <c r="C160" s="6"/>
      <c r="E160" s="1">
        <v>1</v>
      </c>
      <c r="P160" s="1">
        <v>374</v>
      </c>
      <c r="S160" s="1">
        <v>673</v>
      </c>
    </row>
    <row r="161" spans="2:19" ht="15.75" customHeight="1" x14ac:dyDescent="0.2">
      <c r="B161" s="1">
        <v>1</v>
      </c>
      <c r="C161" s="6"/>
      <c r="E161" s="1">
        <v>1</v>
      </c>
      <c r="P161" s="1">
        <v>541</v>
      </c>
      <c r="S161" s="1">
        <v>592</v>
      </c>
    </row>
    <row r="162" spans="2:19" ht="15.75" customHeight="1" x14ac:dyDescent="0.2">
      <c r="B162" s="1">
        <v>1</v>
      </c>
      <c r="C162" s="6"/>
      <c r="E162" s="1">
        <v>1</v>
      </c>
      <c r="P162" s="1">
        <v>491</v>
      </c>
      <c r="S162" s="1">
        <v>390</v>
      </c>
    </row>
    <row r="163" spans="2:19" ht="15.75" customHeight="1" x14ac:dyDescent="0.2">
      <c r="B163" s="1">
        <v>1</v>
      </c>
      <c r="C163" s="6"/>
      <c r="E163" s="1">
        <v>1</v>
      </c>
      <c r="P163" s="1">
        <v>634</v>
      </c>
      <c r="S163" s="1">
        <v>445</v>
      </c>
    </row>
    <row r="164" spans="2:19" ht="15.75" customHeight="1" x14ac:dyDescent="0.2">
      <c r="B164" s="1">
        <v>0</v>
      </c>
      <c r="C164" s="6"/>
      <c r="E164" s="1">
        <v>1</v>
      </c>
      <c r="P164" s="1">
        <v>536</v>
      </c>
      <c r="S164" s="1">
        <v>444</v>
      </c>
    </row>
    <row r="165" spans="2:19" ht="15.75" customHeight="1" x14ac:dyDescent="0.2">
      <c r="B165" s="1">
        <v>1</v>
      </c>
      <c r="C165" s="6"/>
      <c r="E165" s="1">
        <v>1</v>
      </c>
      <c r="P165" s="1">
        <v>502</v>
      </c>
      <c r="S165" s="1">
        <v>706</v>
      </c>
    </row>
    <row r="166" spans="2:19" ht="15.75" customHeight="1" x14ac:dyDescent="0.2">
      <c r="B166" s="1">
        <v>1</v>
      </c>
      <c r="C166" s="6"/>
      <c r="E166" s="1">
        <v>0</v>
      </c>
      <c r="P166" s="1">
        <v>621</v>
      </c>
      <c r="S166" s="1">
        <v>569</v>
      </c>
    </row>
    <row r="167" spans="2:19" ht="15.75" customHeight="1" x14ac:dyDescent="0.2">
      <c r="B167" s="1">
        <v>1</v>
      </c>
      <c r="C167" s="6"/>
      <c r="E167" s="1">
        <v>1</v>
      </c>
      <c r="P167" s="1">
        <v>451</v>
      </c>
      <c r="S167" s="1">
        <v>368</v>
      </c>
    </row>
    <row r="168" spans="2:19" ht="15.75" customHeight="1" x14ac:dyDescent="0.2">
      <c r="B168" s="1">
        <v>1</v>
      </c>
      <c r="C168" s="6"/>
      <c r="E168" s="1">
        <v>1</v>
      </c>
      <c r="P168" s="1">
        <v>658</v>
      </c>
      <c r="S168" s="1">
        <v>742</v>
      </c>
    </row>
    <row r="169" spans="2:19" ht="15.75" customHeight="1" x14ac:dyDescent="0.2">
      <c r="B169" s="1">
        <v>0</v>
      </c>
      <c r="C169" s="6"/>
      <c r="E169" s="1">
        <v>1</v>
      </c>
      <c r="P169" s="1">
        <v>473</v>
      </c>
      <c r="S169" s="1">
        <v>1013</v>
      </c>
    </row>
    <row r="170" spans="2:19" ht="15.75" customHeight="1" x14ac:dyDescent="0.2">
      <c r="B170" s="1">
        <v>1</v>
      </c>
      <c r="C170" s="6"/>
      <c r="E170" s="1">
        <v>1</v>
      </c>
      <c r="P170" s="1">
        <v>415</v>
      </c>
      <c r="S170" s="1">
        <v>564</v>
      </c>
    </row>
    <row r="171" spans="2:19" ht="15.75" customHeight="1" x14ac:dyDescent="0.2">
      <c r="B171" s="1">
        <v>1</v>
      </c>
      <c r="C171" s="6"/>
      <c r="E171" s="1">
        <v>1</v>
      </c>
      <c r="P171" s="1">
        <v>542</v>
      </c>
      <c r="S171" s="1">
        <v>482</v>
      </c>
    </row>
    <row r="172" spans="2:19" ht="15.75" customHeight="1" x14ac:dyDescent="0.2">
      <c r="B172" s="1">
        <v>1</v>
      </c>
      <c r="C172" s="6"/>
      <c r="E172" s="1">
        <v>1</v>
      </c>
      <c r="P172" s="1">
        <v>340</v>
      </c>
      <c r="S172" s="1">
        <v>705</v>
      </c>
    </row>
    <row r="173" spans="2:19" ht="15.75" customHeight="1" x14ac:dyDescent="0.2">
      <c r="B173" s="1">
        <v>1</v>
      </c>
      <c r="C173" s="6"/>
      <c r="E173" s="1">
        <v>1</v>
      </c>
      <c r="P173" s="1">
        <v>699</v>
      </c>
      <c r="S173" s="1">
        <v>704</v>
      </c>
    </row>
    <row r="174" spans="2:19" ht="15.75" customHeight="1" x14ac:dyDescent="0.2">
      <c r="B174" s="1">
        <v>1</v>
      </c>
      <c r="C174" s="6"/>
      <c r="E174" s="1">
        <v>1</v>
      </c>
      <c r="P174" s="1">
        <v>537</v>
      </c>
      <c r="S174" s="1">
        <v>518</v>
      </c>
    </row>
    <row r="175" spans="2:19" ht="15.75" customHeight="1" x14ac:dyDescent="0.2">
      <c r="B175" s="1">
        <v>1</v>
      </c>
      <c r="C175" s="6"/>
      <c r="E175" s="1">
        <v>1</v>
      </c>
      <c r="P175" s="1">
        <v>592</v>
      </c>
      <c r="S175" s="1">
        <v>685</v>
      </c>
    </row>
    <row r="176" spans="2:19" ht="15.75" customHeight="1" x14ac:dyDescent="0.2">
      <c r="B176" s="1">
        <v>1</v>
      </c>
      <c r="C176" s="6"/>
      <c r="E176" s="1">
        <v>1</v>
      </c>
      <c r="P176" s="1">
        <v>551</v>
      </c>
      <c r="S176" s="1">
        <v>523</v>
      </c>
    </row>
    <row r="177" spans="2:19" ht="15.75" customHeight="1" x14ac:dyDescent="0.2">
      <c r="B177" s="1">
        <v>1</v>
      </c>
      <c r="C177" s="6"/>
      <c r="E177" s="1">
        <v>1</v>
      </c>
      <c r="P177" s="1">
        <v>645</v>
      </c>
      <c r="S177" s="1">
        <v>658</v>
      </c>
    </row>
    <row r="178" spans="2:19" ht="15.75" customHeight="1" x14ac:dyDescent="0.2">
      <c r="B178" s="1">
        <v>1</v>
      </c>
      <c r="C178" s="6"/>
      <c r="E178" s="1">
        <v>1</v>
      </c>
      <c r="P178" s="1">
        <v>452</v>
      </c>
      <c r="S178" s="1">
        <v>624</v>
      </c>
    </row>
    <row r="179" spans="2:19" ht="15.75" customHeight="1" x14ac:dyDescent="0.2">
      <c r="B179" s="1">
        <v>1</v>
      </c>
      <c r="C179" s="6"/>
      <c r="E179" s="1">
        <v>1</v>
      </c>
      <c r="P179" s="1">
        <v>691</v>
      </c>
      <c r="S179" s="1">
        <v>551</v>
      </c>
    </row>
    <row r="180" spans="2:19" ht="15.75" customHeight="1" x14ac:dyDescent="0.2">
      <c r="B180" s="1">
        <v>1</v>
      </c>
      <c r="C180" s="6"/>
      <c r="E180" s="1">
        <v>1</v>
      </c>
      <c r="P180" s="1">
        <v>489</v>
      </c>
      <c r="S180" s="1">
        <v>486</v>
      </c>
    </row>
    <row r="181" spans="2:19" ht="15.75" customHeight="1" x14ac:dyDescent="0.2">
      <c r="B181" s="1">
        <v>1</v>
      </c>
      <c r="C181" s="6"/>
      <c r="E181" s="1">
        <v>1</v>
      </c>
      <c r="P181" s="1">
        <v>696</v>
      </c>
      <c r="S181" s="1">
        <v>628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0</v>
      </c>
      <c r="C2" s="7">
        <v>1</v>
      </c>
      <c r="D2" s="1">
        <v>0</v>
      </c>
      <c r="E2" s="1">
        <v>0</v>
      </c>
      <c r="F2" s="1">
        <v>1</v>
      </c>
      <c r="G2" s="1" t="s">
        <v>19</v>
      </c>
      <c r="H2" s="1">
        <f t="shared" ref="H2:I2" si="0">COUNTIF(A2:A181, 1)</f>
        <v>16</v>
      </c>
      <c r="I2" s="1">
        <f t="shared" si="0"/>
        <v>136</v>
      </c>
      <c r="J2" s="1">
        <f>COUNTIF(C2:C181, 0)</f>
        <v>46</v>
      </c>
      <c r="K2" s="1">
        <f t="shared" ref="K2:L2" si="1">COUNTIF(D2:D181, 1)</f>
        <v>13</v>
      </c>
      <c r="L2" s="1">
        <f t="shared" si="1"/>
        <v>142</v>
      </c>
      <c r="M2" s="1">
        <f>COUNTIF(F2:F181, 0)</f>
        <v>52</v>
      </c>
      <c r="O2" s="1">
        <v>3185</v>
      </c>
      <c r="P2" s="1">
        <v>403</v>
      </c>
      <c r="Q2" s="7">
        <v>2970</v>
      </c>
      <c r="R2" s="6">
        <v>3760</v>
      </c>
      <c r="S2" s="6">
        <v>999</v>
      </c>
      <c r="T2" s="7">
        <v>4288</v>
      </c>
      <c r="U2" s="1" t="s">
        <v>20</v>
      </c>
      <c r="V2" s="1">
        <f t="shared" ref="V2:AA2" si="2">COUNTIF(O2:O181, 0)</f>
        <v>0</v>
      </c>
      <c r="W2" s="1">
        <f t="shared" si="2"/>
        <v>24</v>
      </c>
      <c r="X2" s="1">
        <f t="shared" si="2"/>
        <v>0</v>
      </c>
      <c r="Y2" s="1">
        <f t="shared" si="2"/>
        <v>0</v>
      </c>
      <c r="Z2" s="1">
        <f t="shared" si="2"/>
        <v>15</v>
      </c>
      <c r="AA2" s="1">
        <f t="shared" si="2"/>
        <v>0</v>
      </c>
    </row>
    <row r="3" spans="1:27" x14ac:dyDescent="0.2">
      <c r="A3" s="1">
        <v>1</v>
      </c>
      <c r="B3" s="1">
        <v>1</v>
      </c>
      <c r="C3" s="7">
        <v>1</v>
      </c>
      <c r="D3" s="1">
        <v>0</v>
      </c>
      <c r="E3" s="1">
        <v>0</v>
      </c>
      <c r="F3" s="1">
        <v>1</v>
      </c>
      <c r="G3" s="1" t="s">
        <v>21</v>
      </c>
      <c r="H3" s="1">
        <f>H2/18</f>
        <v>0.88888888888888884</v>
      </c>
      <c r="I3" s="1">
        <f>I2/180</f>
        <v>0.75555555555555554</v>
      </c>
      <c r="J3" s="1">
        <f>J2/60</f>
        <v>0.76666666666666672</v>
      </c>
      <c r="K3" s="1">
        <f>K2/18</f>
        <v>0.72222222222222221</v>
      </c>
      <c r="L3" s="1">
        <f>L2/180</f>
        <v>0.78888888888888886</v>
      </c>
      <c r="M3" s="1">
        <f>M2/60</f>
        <v>0.8666666666666667</v>
      </c>
      <c r="O3" s="1">
        <v>4313</v>
      </c>
      <c r="P3" s="1">
        <v>721</v>
      </c>
      <c r="Q3" s="7">
        <v>2509</v>
      </c>
      <c r="R3" s="6">
        <v>3802</v>
      </c>
      <c r="S3" s="6">
        <v>997</v>
      </c>
      <c r="T3" s="7">
        <v>2488</v>
      </c>
      <c r="U3" s="5" t="s">
        <v>22</v>
      </c>
      <c r="V3" s="1">
        <f>SUM(O2:O181)/(18-V2)</f>
        <v>5798.166666666667</v>
      </c>
      <c r="W3" s="1">
        <f>SUM(P2:P181)/(180-W2)</f>
        <v>852.62820512820508</v>
      </c>
      <c r="X3" s="1">
        <f>SUM(Q2:Q181)/(60-X2)</f>
        <v>1654.0666666666666</v>
      </c>
      <c r="Y3" s="1">
        <f>SUM(R2:R181)/(18-Y2)</f>
        <v>5206.3888888888887</v>
      </c>
      <c r="Z3" s="1">
        <f>SUM(S2:S181)/(180-Z2)</f>
        <v>861.35757575757577</v>
      </c>
      <c r="AA3" s="1">
        <f>SUM(T2:T181)/(60-AA2)</f>
        <v>1499.6333333333334</v>
      </c>
    </row>
    <row r="4" spans="1:27" x14ac:dyDescent="0.2">
      <c r="A4" s="1">
        <v>1</v>
      </c>
      <c r="B4" s="1">
        <v>1</v>
      </c>
      <c r="C4" s="7">
        <v>0</v>
      </c>
      <c r="D4" s="1">
        <v>1</v>
      </c>
      <c r="E4" s="1">
        <v>0</v>
      </c>
      <c r="F4" s="1">
        <v>0</v>
      </c>
      <c r="O4" s="1">
        <v>6172</v>
      </c>
      <c r="P4" s="1">
        <v>919</v>
      </c>
      <c r="Q4" s="7">
        <v>2668</v>
      </c>
      <c r="R4" s="6">
        <v>5001</v>
      </c>
      <c r="S4" s="6">
        <v>955</v>
      </c>
      <c r="T4" s="7">
        <v>1901</v>
      </c>
    </row>
    <row r="5" spans="1:27" x14ac:dyDescent="0.2">
      <c r="A5" s="1">
        <v>1</v>
      </c>
      <c r="B5" s="1">
        <v>1</v>
      </c>
      <c r="C5" s="7">
        <v>0</v>
      </c>
      <c r="D5" s="1">
        <v>1</v>
      </c>
      <c r="E5" s="1">
        <v>0</v>
      </c>
      <c r="F5" s="1">
        <v>0</v>
      </c>
      <c r="O5" s="1">
        <v>5725</v>
      </c>
      <c r="P5" s="1">
        <v>686</v>
      </c>
      <c r="Q5" s="7">
        <v>3181</v>
      </c>
      <c r="R5" s="6">
        <v>4736</v>
      </c>
      <c r="S5" s="6">
        <v>921</v>
      </c>
      <c r="T5" s="7">
        <v>1480</v>
      </c>
    </row>
    <row r="6" spans="1:27" x14ac:dyDescent="0.2">
      <c r="A6" s="1">
        <v>1</v>
      </c>
      <c r="B6" s="1">
        <v>1</v>
      </c>
      <c r="C6" s="7">
        <v>0</v>
      </c>
      <c r="D6" s="1">
        <v>1</v>
      </c>
      <c r="E6" s="1">
        <v>0</v>
      </c>
      <c r="F6" s="1">
        <v>0</v>
      </c>
      <c r="O6" s="1">
        <v>5823</v>
      </c>
      <c r="P6" s="1">
        <v>621</v>
      </c>
      <c r="Q6" s="7">
        <v>1650</v>
      </c>
      <c r="R6" s="6">
        <v>4338</v>
      </c>
      <c r="S6" s="6">
        <v>968</v>
      </c>
      <c r="T6" s="7">
        <v>1434</v>
      </c>
    </row>
    <row r="7" spans="1:27" x14ac:dyDescent="0.2">
      <c r="A7" s="1">
        <v>1</v>
      </c>
      <c r="B7" s="1">
        <v>1</v>
      </c>
      <c r="C7" s="7">
        <v>0</v>
      </c>
      <c r="D7" s="1">
        <v>1</v>
      </c>
      <c r="E7" s="1">
        <v>0</v>
      </c>
      <c r="F7" s="1">
        <v>0</v>
      </c>
      <c r="O7" s="1">
        <v>6342</v>
      </c>
      <c r="P7" s="1">
        <v>739</v>
      </c>
      <c r="Q7" s="7">
        <v>1600</v>
      </c>
      <c r="R7" s="6">
        <v>4172</v>
      </c>
      <c r="S7" s="6">
        <v>1023</v>
      </c>
      <c r="T7" s="7">
        <v>1537</v>
      </c>
    </row>
    <row r="8" spans="1:27" x14ac:dyDescent="0.2">
      <c r="A8" s="1">
        <v>1</v>
      </c>
      <c r="B8" s="1">
        <v>0</v>
      </c>
      <c r="C8" s="7">
        <v>0</v>
      </c>
      <c r="D8" s="1">
        <v>0</v>
      </c>
      <c r="E8" s="1">
        <v>0</v>
      </c>
      <c r="F8" s="1">
        <v>0</v>
      </c>
      <c r="O8" s="1">
        <v>5920</v>
      </c>
      <c r="P8" s="1">
        <v>0</v>
      </c>
      <c r="Q8" s="7">
        <v>1583</v>
      </c>
      <c r="R8" s="6">
        <v>6413</v>
      </c>
      <c r="S8" s="6">
        <v>0</v>
      </c>
      <c r="T8" s="7">
        <v>1551</v>
      </c>
    </row>
    <row r="9" spans="1:27" x14ac:dyDescent="0.2">
      <c r="A9" s="1">
        <v>1</v>
      </c>
      <c r="B9" s="1">
        <v>1</v>
      </c>
      <c r="C9" s="7">
        <v>0</v>
      </c>
      <c r="D9" s="1">
        <v>0</v>
      </c>
      <c r="E9" s="1">
        <v>0</v>
      </c>
      <c r="F9" s="1">
        <v>0</v>
      </c>
      <c r="O9" s="1">
        <v>5827</v>
      </c>
      <c r="P9" s="1">
        <v>872</v>
      </c>
      <c r="Q9" s="7">
        <v>1167</v>
      </c>
      <c r="R9" s="6">
        <v>6332</v>
      </c>
      <c r="S9" s="6">
        <v>948</v>
      </c>
      <c r="T9" s="7">
        <v>1289</v>
      </c>
    </row>
    <row r="10" spans="1:27" x14ac:dyDescent="0.2">
      <c r="A10" s="1">
        <v>1</v>
      </c>
      <c r="B10" s="1">
        <v>1</v>
      </c>
      <c r="C10" s="7">
        <v>0</v>
      </c>
      <c r="D10" s="1">
        <v>1</v>
      </c>
      <c r="E10" s="1">
        <v>0</v>
      </c>
      <c r="F10" s="1">
        <v>0</v>
      </c>
      <c r="O10" s="1">
        <v>4801</v>
      </c>
      <c r="P10" s="1">
        <v>927</v>
      </c>
      <c r="Q10" s="7">
        <v>1160</v>
      </c>
      <c r="R10" s="6">
        <v>4782</v>
      </c>
      <c r="S10" s="6">
        <v>883</v>
      </c>
      <c r="T10" s="7">
        <v>1444</v>
      </c>
    </row>
    <row r="11" spans="1:27" x14ac:dyDescent="0.2">
      <c r="A11" s="1">
        <v>0</v>
      </c>
      <c r="B11" s="1">
        <v>0</v>
      </c>
      <c r="C11" s="7">
        <v>0</v>
      </c>
      <c r="D11" s="1">
        <v>1</v>
      </c>
      <c r="E11" s="1">
        <v>0</v>
      </c>
      <c r="F11" s="1">
        <v>0</v>
      </c>
      <c r="O11" s="1">
        <v>7977</v>
      </c>
      <c r="P11" s="1">
        <v>0</v>
      </c>
      <c r="Q11" s="7">
        <v>1248</v>
      </c>
      <c r="R11" s="6">
        <v>4710</v>
      </c>
      <c r="S11" s="6">
        <v>0</v>
      </c>
      <c r="T11" s="7">
        <v>1501</v>
      </c>
    </row>
    <row r="12" spans="1:27" x14ac:dyDescent="0.2">
      <c r="A12" s="1">
        <v>1</v>
      </c>
      <c r="B12" s="1">
        <v>1</v>
      </c>
      <c r="C12" s="7">
        <v>1</v>
      </c>
      <c r="D12" s="1">
        <v>0</v>
      </c>
      <c r="E12" s="1">
        <v>0</v>
      </c>
      <c r="F12" s="1">
        <v>1</v>
      </c>
      <c r="O12" s="1">
        <v>6937</v>
      </c>
      <c r="P12" s="1">
        <v>1036</v>
      </c>
      <c r="Q12" s="7">
        <v>1100</v>
      </c>
      <c r="R12" s="6">
        <v>5105</v>
      </c>
      <c r="S12" s="6">
        <v>991</v>
      </c>
      <c r="T12" s="7">
        <v>1354</v>
      </c>
    </row>
    <row r="13" spans="1:27" x14ac:dyDescent="0.2">
      <c r="A13" s="1">
        <v>1</v>
      </c>
      <c r="B13" s="1">
        <v>1</v>
      </c>
      <c r="C13" s="7">
        <v>1</v>
      </c>
      <c r="D13" s="1">
        <v>1</v>
      </c>
      <c r="E13" s="1">
        <v>1</v>
      </c>
      <c r="F13" s="1">
        <v>0</v>
      </c>
      <c r="O13" s="1">
        <v>4243</v>
      </c>
      <c r="P13" s="1">
        <v>723</v>
      </c>
      <c r="Q13" s="7">
        <v>2156</v>
      </c>
      <c r="R13" s="6">
        <v>3788</v>
      </c>
      <c r="S13" s="6">
        <v>966</v>
      </c>
      <c r="T13" s="7">
        <v>1882</v>
      </c>
    </row>
    <row r="14" spans="1:27" x14ac:dyDescent="0.2">
      <c r="A14" s="1">
        <v>1</v>
      </c>
      <c r="B14" s="1">
        <v>1</v>
      </c>
      <c r="C14" s="7">
        <v>0</v>
      </c>
      <c r="D14" s="1">
        <v>1</v>
      </c>
      <c r="E14" s="1">
        <v>1</v>
      </c>
      <c r="F14" s="1">
        <v>0</v>
      </c>
      <c r="O14" s="1">
        <v>7033</v>
      </c>
      <c r="P14" s="1">
        <v>793</v>
      </c>
      <c r="Q14" s="7">
        <v>1343</v>
      </c>
      <c r="R14" s="6">
        <v>5684</v>
      </c>
      <c r="S14" s="6">
        <v>837</v>
      </c>
      <c r="T14" s="7">
        <v>1163</v>
      </c>
    </row>
    <row r="15" spans="1:27" x14ac:dyDescent="0.2">
      <c r="A15" s="1">
        <v>1</v>
      </c>
      <c r="B15" s="1">
        <v>1</v>
      </c>
      <c r="C15" s="7">
        <v>0</v>
      </c>
      <c r="D15" s="1">
        <v>1</v>
      </c>
      <c r="E15" s="1">
        <v>1</v>
      </c>
      <c r="F15" s="1">
        <v>1</v>
      </c>
      <c r="O15" s="1">
        <v>4183</v>
      </c>
      <c r="P15" s="1">
        <v>984</v>
      </c>
      <c r="Q15" s="7">
        <v>1748</v>
      </c>
      <c r="R15" s="6">
        <v>4048</v>
      </c>
      <c r="S15" s="6">
        <v>811</v>
      </c>
      <c r="T15" s="7">
        <v>3184</v>
      </c>
    </row>
    <row r="16" spans="1:27" x14ac:dyDescent="0.2">
      <c r="A16" s="1">
        <v>1</v>
      </c>
      <c r="B16" s="1">
        <v>0</v>
      </c>
      <c r="C16" s="7">
        <v>0</v>
      </c>
      <c r="D16" s="1">
        <v>1</v>
      </c>
      <c r="E16" s="1">
        <v>1</v>
      </c>
      <c r="F16" s="1">
        <v>0</v>
      </c>
      <c r="O16" s="1">
        <v>6303</v>
      </c>
      <c r="P16" s="1">
        <v>927</v>
      </c>
      <c r="Q16" s="7">
        <v>1221</v>
      </c>
      <c r="R16" s="6">
        <v>7094</v>
      </c>
      <c r="S16" s="6">
        <v>794</v>
      </c>
      <c r="T16" s="7">
        <v>1194</v>
      </c>
    </row>
    <row r="17" spans="1:20" x14ac:dyDescent="0.2">
      <c r="A17" s="1">
        <v>0</v>
      </c>
      <c r="B17" s="1">
        <v>0</v>
      </c>
      <c r="C17" s="7">
        <v>0</v>
      </c>
      <c r="D17" s="1">
        <v>1</v>
      </c>
      <c r="E17" s="1">
        <v>0</v>
      </c>
      <c r="F17" s="1">
        <v>0</v>
      </c>
      <c r="O17" s="1">
        <v>7035</v>
      </c>
      <c r="P17" s="1">
        <v>973</v>
      </c>
      <c r="Q17" s="7">
        <v>1159</v>
      </c>
      <c r="R17" s="6">
        <v>5794</v>
      </c>
      <c r="S17" s="6">
        <v>0</v>
      </c>
      <c r="T17" s="7">
        <v>1303</v>
      </c>
    </row>
    <row r="18" spans="1:20" x14ac:dyDescent="0.2">
      <c r="A18" s="1">
        <v>1</v>
      </c>
      <c r="B18" s="1">
        <v>1</v>
      </c>
      <c r="C18" s="7">
        <v>0</v>
      </c>
      <c r="D18" s="1">
        <v>1</v>
      </c>
      <c r="E18" s="1">
        <v>0</v>
      </c>
      <c r="F18" s="1">
        <v>0</v>
      </c>
      <c r="O18" s="1">
        <v>7945</v>
      </c>
      <c r="P18" s="1">
        <v>907</v>
      </c>
      <c r="Q18" s="7">
        <v>1469</v>
      </c>
      <c r="R18" s="6">
        <v>7394</v>
      </c>
      <c r="S18" s="6">
        <v>0</v>
      </c>
      <c r="T18" s="7">
        <v>1142</v>
      </c>
    </row>
    <row r="19" spans="1:20" x14ac:dyDescent="0.2">
      <c r="A19" s="1">
        <v>1</v>
      </c>
      <c r="B19" s="1">
        <v>1</v>
      </c>
      <c r="C19" s="7">
        <v>0</v>
      </c>
      <c r="D19" s="1">
        <v>1</v>
      </c>
      <c r="E19" s="1">
        <v>1</v>
      </c>
      <c r="F19" s="1">
        <v>0</v>
      </c>
      <c r="O19" s="1">
        <v>4603</v>
      </c>
      <c r="P19" s="1">
        <v>985</v>
      </c>
      <c r="Q19" s="7">
        <v>941</v>
      </c>
      <c r="R19" s="6">
        <v>6762</v>
      </c>
      <c r="S19" s="6">
        <v>902</v>
      </c>
      <c r="T19" s="7">
        <v>1009</v>
      </c>
    </row>
    <row r="20" spans="1:20" x14ac:dyDescent="0.2">
      <c r="B20" s="1">
        <v>0</v>
      </c>
      <c r="C20" s="7">
        <v>0</v>
      </c>
      <c r="E20" s="1">
        <v>1</v>
      </c>
      <c r="F20" s="1">
        <v>0</v>
      </c>
      <c r="P20" s="1">
        <v>736</v>
      </c>
      <c r="Q20" s="7">
        <v>1300</v>
      </c>
      <c r="R20" s="6"/>
      <c r="S20" s="6">
        <v>757</v>
      </c>
      <c r="T20" s="7">
        <v>1129</v>
      </c>
    </row>
    <row r="21" spans="1:20" ht="15.75" customHeight="1" x14ac:dyDescent="0.2">
      <c r="B21" s="1">
        <v>1</v>
      </c>
      <c r="C21" s="7">
        <v>0</v>
      </c>
      <c r="E21" s="1">
        <v>0</v>
      </c>
      <c r="F21" s="1">
        <v>0</v>
      </c>
      <c r="P21" s="1">
        <v>590</v>
      </c>
      <c r="Q21" s="7">
        <v>1198</v>
      </c>
      <c r="R21" s="6"/>
      <c r="S21" s="6">
        <v>995</v>
      </c>
      <c r="T21" s="7">
        <v>943</v>
      </c>
    </row>
    <row r="22" spans="1:20" ht="15.75" customHeight="1" x14ac:dyDescent="0.2">
      <c r="B22" s="1">
        <v>1</v>
      </c>
      <c r="C22" s="7">
        <v>1</v>
      </c>
      <c r="E22" s="1">
        <v>0</v>
      </c>
      <c r="F22" s="1">
        <v>1</v>
      </c>
      <c r="P22" s="1">
        <v>677</v>
      </c>
      <c r="Q22" s="7">
        <v>1314</v>
      </c>
      <c r="R22" s="6"/>
      <c r="S22" s="6">
        <v>905</v>
      </c>
      <c r="T22" s="7">
        <v>1635</v>
      </c>
    </row>
    <row r="23" spans="1:20" ht="15.75" customHeight="1" x14ac:dyDescent="0.2">
      <c r="B23" s="1">
        <v>1</v>
      </c>
      <c r="C23" s="7">
        <v>0</v>
      </c>
      <c r="E23" s="1">
        <v>1</v>
      </c>
      <c r="F23" s="1">
        <v>0</v>
      </c>
      <c r="P23" s="1">
        <v>835</v>
      </c>
      <c r="Q23" s="7">
        <v>2420</v>
      </c>
      <c r="R23" s="6"/>
      <c r="S23" s="6">
        <v>728</v>
      </c>
      <c r="T23" s="7">
        <v>1487</v>
      </c>
    </row>
    <row r="24" spans="1:20" ht="15.75" customHeight="1" x14ac:dyDescent="0.2">
      <c r="B24" s="1">
        <v>1</v>
      </c>
      <c r="C24" s="7">
        <v>0</v>
      </c>
      <c r="E24" s="1">
        <v>1</v>
      </c>
      <c r="F24" s="1">
        <v>0</v>
      </c>
      <c r="P24" s="1">
        <v>1034</v>
      </c>
      <c r="Q24" s="7">
        <v>993</v>
      </c>
      <c r="R24" s="6"/>
      <c r="S24" s="6">
        <v>967</v>
      </c>
      <c r="T24" s="7">
        <v>1097</v>
      </c>
    </row>
    <row r="25" spans="1:20" ht="15.75" customHeight="1" x14ac:dyDescent="0.2">
      <c r="B25" s="1">
        <v>1</v>
      </c>
      <c r="C25" s="7">
        <v>0</v>
      </c>
      <c r="E25" s="1">
        <v>1</v>
      </c>
      <c r="F25" s="1">
        <v>0</v>
      </c>
      <c r="P25" s="1">
        <v>977</v>
      </c>
      <c r="Q25" s="7">
        <v>802</v>
      </c>
      <c r="R25" s="6"/>
      <c r="S25" s="6">
        <v>885</v>
      </c>
      <c r="T25" s="7">
        <v>2078</v>
      </c>
    </row>
    <row r="26" spans="1:20" ht="15.75" customHeight="1" x14ac:dyDescent="0.2">
      <c r="B26" s="1">
        <v>1</v>
      </c>
      <c r="C26" s="7">
        <v>0</v>
      </c>
      <c r="E26" s="1">
        <v>0</v>
      </c>
      <c r="F26" s="1">
        <v>0</v>
      </c>
      <c r="P26" s="1">
        <v>1007</v>
      </c>
      <c r="Q26" s="7">
        <v>1064</v>
      </c>
      <c r="R26" s="6"/>
      <c r="S26" s="6">
        <v>940</v>
      </c>
      <c r="T26" s="7">
        <v>1204</v>
      </c>
    </row>
    <row r="27" spans="1:20" ht="15.75" customHeight="1" x14ac:dyDescent="0.2">
      <c r="B27" s="1">
        <v>0</v>
      </c>
      <c r="C27" s="7">
        <v>0</v>
      </c>
      <c r="E27" s="1">
        <v>1</v>
      </c>
      <c r="F27" s="1">
        <v>0</v>
      </c>
      <c r="P27" s="1">
        <v>0</v>
      </c>
      <c r="Q27" s="7">
        <v>1303</v>
      </c>
      <c r="R27" s="6"/>
      <c r="S27" s="6">
        <v>1027</v>
      </c>
      <c r="T27" s="7">
        <v>1248</v>
      </c>
    </row>
    <row r="28" spans="1:20" ht="15.75" customHeight="1" x14ac:dyDescent="0.2">
      <c r="B28" s="1">
        <v>0</v>
      </c>
      <c r="C28" s="7">
        <v>0</v>
      </c>
      <c r="E28" s="1">
        <v>1</v>
      </c>
      <c r="F28" s="1">
        <v>0</v>
      </c>
      <c r="P28" s="1">
        <v>1061</v>
      </c>
      <c r="Q28" s="7">
        <v>1249</v>
      </c>
      <c r="R28" s="6"/>
      <c r="S28" s="6">
        <v>857</v>
      </c>
      <c r="T28" s="7">
        <v>1424</v>
      </c>
    </row>
    <row r="29" spans="1:20" ht="15.75" customHeight="1" x14ac:dyDescent="0.2">
      <c r="B29" s="1">
        <v>0</v>
      </c>
      <c r="C29" s="7">
        <v>0</v>
      </c>
      <c r="E29" s="1">
        <v>1</v>
      </c>
      <c r="F29" s="1">
        <v>0</v>
      </c>
      <c r="P29" s="1">
        <v>0</v>
      </c>
      <c r="Q29" s="7">
        <v>1312</v>
      </c>
      <c r="R29" s="6"/>
      <c r="S29" s="6">
        <v>880</v>
      </c>
      <c r="T29" s="7">
        <v>1173</v>
      </c>
    </row>
    <row r="30" spans="1:20" ht="15.75" customHeight="1" x14ac:dyDescent="0.2">
      <c r="B30" s="1">
        <v>0</v>
      </c>
      <c r="C30" s="7">
        <v>0</v>
      </c>
      <c r="E30" s="1">
        <v>1</v>
      </c>
      <c r="F30" s="1">
        <v>0</v>
      </c>
      <c r="P30" s="1">
        <v>0</v>
      </c>
      <c r="Q30" s="7">
        <v>1114</v>
      </c>
      <c r="R30" s="6"/>
      <c r="S30" s="6">
        <v>1046</v>
      </c>
      <c r="T30" s="7">
        <v>949</v>
      </c>
    </row>
    <row r="31" spans="1:20" ht="15.75" customHeight="1" x14ac:dyDescent="0.2">
      <c r="B31" s="1">
        <v>0</v>
      </c>
      <c r="C31" s="7">
        <v>0</v>
      </c>
      <c r="E31" s="1">
        <v>1</v>
      </c>
      <c r="F31" s="1">
        <v>0</v>
      </c>
      <c r="P31" s="1">
        <v>0</v>
      </c>
      <c r="Q31" s="7">
        <v>1078</v>
      </c>
      <c r="R31" s="6"/>
      <c r="S31" s="6">
        <v>1013</v>
      </c>
      <c r="T31" s="7">
        <v>1180</v>
      </c>
    </row>
    <row r="32" spans="1:20" ht="15.75" customHeight="1" x14ac:dyDescent="0.2">
      <c r="B32" s="1">
        <v>1</v>
      </c>
      <c r="C32" s="7">
        <v>1</v>
      </c>
      <c r="E32" s="1">
        <v>1</v>
      </c>
      <c r="F32" s="1">
        <v>1</v>
      </c>
      <c r="P32" s="1">
        <v>951</v>
      </c>
      <c r="Q32" s="7">
        <v>1331</v>
      </c>
      <c r="R32" s="6"/>
      <c r="S32" s="6">
        <v>947</v>
      </c>
      <c r="T32" s="7">
        <v>1645</v>
      </c>
    </row>
    <row r="33" spans="2:20" ht="15.75" customHeight="1" x14ac:dyDescent="0.2">
      <c r="B33" s="1">
        <v>0</v>
      </c>
      <c r="C33" s="7">
        <v>0</v>
      </c>
      <c r="E33" s="1">
        <v>1</v>
      </c>
      <c r="F33" s="1">
        <v>0</v>
      </c>
      <c r="P33" s="1">
        <v>0</v>
      </c>
      <c r="Q33" s="7">
        <v>2075</v>
      </c>
      <c r="R33" s="6"/>
      <c r="S33" s="6">
        <v>946</v>
      </c>
      <c r="T33" s="7">
        <v>2043</v>
      </c>
    </row>
    <row r="34" spans="2:20" ht="15.75" customHeight="1" x14ac:dyDescent="0.2">
      <c r="B34" s="1">
        <v>0</v>
      </c>
      <c r="C34" s="7">
        <v>0</v>
      </c>
      <c r="E34" s="1">
        <v>0</v>
      </c>
      <c r="F34" s="1">
        <v>0</v>
      </c>
      <c r="P34" s="1">
        <v>0</v>
      </c>
      <c r="Q34" s="7">
        <v>2855</v>
      </c>
      <c r="R34" s="6"/>
      <c r="S34" s="6">
        <v>0</v>
      </c>
      <c r="T34" s="7">
        <v>3322</v>
      </c>
    </row>
    <row r="35" spans="2:20" ht="15.75" customHeight="1" x14ac:dyDescent="0.2">
      <c r="B35" s="1">
        <v>0</v>
      </c>
      <c r="C35" s="7">
        <v>0</v>
      </c>
      <c r="E35" s="1">
        <v>1</v>
      </c>
      <c r="F35" s="1">
        <v>0</v>
      </c>
      <c r="P35" s="1">
        <v>771</v>
      </c>
      <c r="Q35" s="7">
        <v>2133</v>
      </c>
      <c r="R35" s="6"/>
      <c r="S35" s="6">
        <v>1015</v>
      </c>
      <c r="T35" s="7">
        <v>1486</v>
      </c>
    </row>
    <row r="36" spans="2:20" ht="15.75" customHeight="1" x14ac:dyDescent="0.2">
      <c r="B36" s="1">
        <v>0</v>
      </c>
      <c r="C36" s="7">
        <v>0</v>
      </c>
      <c r="E36" s="1">
        <v>1</v>
      </c>
      <c r="F36" s="1">
        <v>0</v>
      </c>
      <c r="P36" s="1">
        <v>0</v>
      </c>
      <c r="Q36" s="7">
        <v>1518</v>
      </c>
      <c r="R36" s="6"/>
      <c r="S36" s="6">
        <v>925</v>
      </c>
      <c r="T36" s="7">
        <v>1770</v>
      </c>
    </row>
    <row r="37" spans="2:20" ht="15.75" customHeight="1" x14ac:dyDescent="0.2">
      <c r="B37" s="1">
        <v>1</v>
      </c>
      <c r="C37" s="7">
        <v>0</v>
      </c>
      <c r="E37" s="1">
        <v>1</v>
      </c>
      <c r="F37" s="1">
        <v>0</v>
      </c>
      <c r="P37" s="1">
        <v>751</v>
      </c>
      <c r="Q37" s="7">
        <v>1278</v>
      </c>
      <c r="R37" s="6"/>
      <c r="S37" s="6">
        <v>980</v>
      </c>
      <c r="T37" s="7">
        <v>1739</v>
      </c>
    </row>
    <row r="38" spans="2:20" ht="15.75" customHeight="1" x14ac:dyDescent="0.2">
      <c r="B38" s="1">
        <v>0</v>
      </c>
      <c r="C38" s="7">
        <v>0</v>
      </c>
      <c r="E38" s="1">
        <v>0</v>
      </c>
      <c r="F38" s="1">
        <v>0</v>
      </c>
      <c r="P38" s="1">
        <v>901</v>
      </c>
      <c r="Q38" s="7">
        <v>1216</v>
      </c>
      <c r="R38" s="6"/>
      <c r="S38" s="6">
        <v>787</v>
      </c>
      <c r="T38" s="7">
        <v>1644</v>
      </c>
    </row>
    <row r="39" spans="2:20" ht="15.75" customHeight="1" x14ac:dyDescent="0.2">
      <c r="B39" s="1">
        <v>0</v>
      </c>
      <c r="C39" s="7">
        <v>0</v>
      </c>
      <c r="E39" s="1">
        <v>0</v>
      </c>
      <c r="F39" s="1">
        <v>0</v>
      </c>
      <c r="P39" s="1">
        <v>0</v>
      </c>
      <c r="Q39" s="7">
        <v>1214</v>
      </c>
      <c r="R39" s="6"/>
      <c r="S39" s="6">
        <v>969</v>
      </c>
      <c r="T39" s="7">
        <v>1267</v>
      </c>
    </row>
    <row r="40" spans="2:20" ht="15.75" customHeight="1" x14ac:dyDescent="0.2">
      <c r="B40" s="1">
        <v>0</v>
      </c>
      <c r="C40" s="7">
        <v>0</v>
      </c>
      <c r="E40" s="1">
        <v>1</v>
      </c>
      <c r="F40" s="1">
        <v>0</v>
      </c>
      <c r="P40" s="1">
        <v>0</v>
      </c>
      <c r="Q40" s="7">
        <v>2058</v>
      </c>
      <c r="R40" s="6"/>
      <c r="S40" s="6">
        <v>928</v>
      </c>
      <c r="T40" s="7">
        <v>1542</v>
      </c>
    </row>
    <row r="41" spans="2:20" ht="15.75" customHeight="1" x14ac:dyDescent="0.2">
      <c r="B41" s="1">
        <v>0</v>
      </c>
      <c r="C41" s="7">
        <v>0</v>
      </c>
      <c r="E41" s="1">
        <v>1</v>
      </c>
      <c r="F41" s="1">
        <v>0</v>
      </c>
      <c r="P41" s="1">
        <v>0</v>
      </c>
      <c r="Q41" s="7">
        <v>1222</v>
      </c>
      <c r="R41" s="6"/>
      <c r="S41" s="6">
        <v>863</v>
      </c>
      <c r="T41" s="7">
        <v>1120</v>
      </c>
    </row>
    <row r="42" spans="2:20" ht="15.75" customHeight="1" x14ac:dyDescent="0.2">
      <c r="B42" s="1">
        <v>0</v>
      </c>
      <c r="C42" s="7">
        <v>1</v>
      </c>
      <c r="E42" s="1">
        <v>1</v>
      </c>
      <c r="F42" s="1">
        <v>1</v>
      </c>
      <c r="P42" s="1">
        <v>0</v>
      </c>
      <c r="Q42" s="7">
        <v>1616</v>
      </c>
      <c r="R42" s="6"/>
      <c r="S42" s="6">
        <v>989</v>
      </c>
      <c r="T42" s="7">
        <v>1127</v>
      </c>
    </row>
    <row r="43" spans="2:20" ht="15.75" customHeight="1" x14ac:dyDescent="0.2">
      <c r="B43" s="1">
        <v>1</v>
      </c>
      <c r="C43" s="7">
        <v>1</v>
      </c>
      <c r="E43" s="1">
        <v>1</v>
      </c>
      <c r="F43" s="1">
        <v>0</v>
      </c>
      <c r="P43" s="1">
        <v>815</v>
      </c>
      <c r="Q43" s="7">
        <v>2419</v>
      </c>
      <c r="R43" s="6"/>
      <c r="S43" s="6">
        <v>892</v>
      </c>
      <c r="T43" s="7">
        <v>1576</v>
      </c>
    </row>
    <row r="44" spans="2:20" ht="15.75" customHeight="1" x14ac:dyDescent="0.2">
      <c r="B44" s="1">
        <v>1</v>
      </c>
      <c r="C44" s="7">
        <v>1</v>
      </c>
      <c r="E44" s="1">
        <v>0</v>
      </c>
      <c r="F44" s="1">
        <v>0</v>
      </c>
      <c r="P44" s="1">
        <v>1061</v>
      </c>
      <c r="Q44" s="7">
        <v>3788</v>
      </c>
      <c r="R44" s="6"/>
      <c r="S44" s="6">
        <v>0</v>
      </c>
      <c r="T44" s="7">
        <v>1151</v>
      </c>
    </row>
    <row r="45" spans="2:20" ht="15.75" customHeight="1" x14ac:dyDescent="0.2">
      <c r="B45" s="1">
        <v>1</v>
      </c>
      <c r="C45" s="7">
        <v>1</v>
      </c>
      <c r="E45" s="1">
        <v>1</v>
      </c>
      <c r="F45" s="1">
        <v>0</v>
      </c>
      <c r="P45" s="1">
        <v>692</v>
      </c>
      <c r="Q45" s="7">
        <v>1511</v>
      </c>
      <c r="R45" s="6"/>
      <c r="S45" s="6">
        <v>777</v>
      </c>
      <c r="T45" s="7">
        <v>1109</v>
      </c>
    </row>
    <row r="46" spans="2:20" ht="15.75" customHeight="1" x14ac:dyDescent="0.2">
      <c r="B46" s="1">
        <v>0</v>
      </c>
      <c r="C46" s="7">
        <v>1</v>
      </c>
      <c r="E46" s="1">
        <v>1</v>
      </c>
      <c r="F46" s="1">
        <v>0</v>
      </c>
      <c r="P46" s="1">
        <v>843</v>
      </c>
      <c r="Q46" s="7">
        <v>1161</v>
      </c>
      <c r="R46" s="6"/>
      <c r="S46" s="6">
        <v>904</v>
      </c>
      <c r="T46" s="7">
        <v>1046</v>
      </c>
    </row>
    <row r="47" spans="2:20" ht="15.75" customHeight="1" x14ac:dyDescent="0.2">
      <c r="B47" s="1">
        <v>0</v>
      </c>
      <c r="C47" s="7">
        <v>0</v>
      </c>
      <c r="E47" s="1">
        <v>0</v>
      </c>
      <c r="F47" s="1">
        <v>0</v>
      </c>
      <c r="P47" s="1">
        <v>745</v>
      </c>
      <c r="Q47" s="7">
        <v>3681</v>
      </c>
      <c r="R47" s="6"/>
      <c r="S47" s="6">
        <v>0</v>
      </c>
      <c r="T47" s="7">
        <v>1210</v>
      </c>
    </row>
    <row r="48" spans="2:20" ht="15.75" customHeight="1" x14ac:dyDescent="0.2">
      <c r="B48" s="1">
        <v>1</v>
      </c>
      <c r="C48" s="7">
        <v>1</v>
      </c>
      <c r="E48" s="1">
        <v>1</v>
      </c>
      <c r="F48" s="1">
        <v>0</v>
      </c>
      <c r="P48" s="1">
        <v>720</v>
      </c>
      <c r="Q48" s="7">
        <v>1336</v>
      </c>
      <c r="R48" s="6"/>
      <c r="S48" s="6">
        <v>756</v>
      </c>
      <c r="T48" s="7">
        <v>1352</v>
      </c>
    </row>
    <row r="49" spans="2:20" ht="15.75" customHeight="1" x14ac:dyDescent="0.2">
      <c r="B49" s="1">
        <v>1</v>
      </c>
      <c r="C49" s="7">
        <v>0</v>
      </c>
      <c r="E49" s="1">
        <v>1</v>
      </c>
      <c r="F49" s="1">
        <v>0</v>
      </c>
      <c r="P49" s="1">
        <v>711</v>
      </c>
      <c r="Q49" s="7">
        <v>1648</v>
      </c>
      <c r="R49" s="6"/>
      <c r="S49" s="6">
        <v>827</v>
      </c>
      <c r="T49" s="7">
        <v>1036</v>
      </c>
    </row>
    <row r="50" spans="2:20" ht="15.75" customHeight="1" x14ac:dyDescent="0.2">
      <c r="B50" s="1">
        <v>1</v>
      </c>
      <c r="C50" s="7">
        <v>1</v>
      </c>
      <c r="E50" s="1">
        <v>0</v>
      </c>
      <c r="F50" s="1">
        <v>0</v>
      </c>
      <c r="P50" s="1">
        <v>853</v>
      </c>
      <c r="Q50" s="7">
        <v>1296</v>
      </c>
      <c r="R50" s="6"/>
      <c r="S50" s="6">
        <v>0</v>
      </c>
      <c r="T50" s="7">
        <v>1493</v>
      </c>
    </row>
    <row r="51" spans="2:20" ht="15.75" customHeight="1" x14ac:dyDescent="0.2">
      <c r="B51" s="1">
        <v>0</v>
      </c>
      <c r="C51" s="7">
        <v>0</v>
      </c>
      <c r="E51" s="1">
        <v>1</v>
      </c>
      <c r="F51" s="1">
        <v>0</v>
      </c>
      <c r="P51" s="1">
        <v>892</v>
      </c>
      <c r="Q51" s="7">
        <v>2800</v>
      </c>
      <c r="R51" s="6"/>
      <c r="S51" s="6">
        <v>808</v>
      </c>
      <c r="T51" s="7">
        <v>1312</v>
      </c>
    </row>
    <row r="52" spans="2:20" ht="15.75" customHeight="1" x14ac:dyDescent="0.2">
      <c r="B52" s="1">
        <v>0</v>
      </c>
      <c r="C52" s="7">
        <v>1</v>
      </c>
      <c r="E52" s="1">
        <v>0</v>
      </c>
      <c r="F52" s="1">
        <v>1</v>
      </c>
      <c r="P52" s="1">
        <v>0</v>
      </c>
      <c r="Q52" s="7">
        <v>3279</v>
      </c>
      <c r="R52" s="6"/>
      <c r="S52" s="6">
        <v>1007</v>
      </c>
      <c r="T52" s="7">
        <v>1164</v>
      </c>
    </row>
    <row r="53" spans="2:20" ht="15.75" customHeight="1" x14ac:dyDescent="0.2">
      <c r="B53" s="1">
        <v>1</v>
      </c>
      <c r="C53" s="7">
        <v>0</v>
      </c>
      <c r="E53" s="1">
        <v>1</v>
      </c>
      <c r="F53" s="1">
        <v>0</v>
      </c>
      <c r="P53" s="1">
        <v>825</v>
      </c>
      <c r="Q53" s="7">
        <v>1613</v>
      </c>
      <c r="R53" s="6"/>
      <c r="S53" s="6">
        <v>805</v>
      </c>
      <c r="T53" s="7">
        <v>1156</v>
      </c>
    </row>
    <row r="54" spans="2:20" ht="15.75" customHeight="1" x14ac:dyDescent="0.2">
      <c r="B54" s="1">
        <v>1</v>
      </c>
      <c r="C54" s="7">
        <v>0</v>
      </c>
      <c r="E54" s="1">
        <v>1</v>
      </c>
      <c r="F54" s="1">
        <v>0</v>
      </c>
      <c r="P54" s="1">
        <v>816</v>
      </c>
      <c r="Q54" s="7">
        <v>1102</v>
      </c>
      <c r="R54" s="6"/>
      <c r="S54" s="6">
        <v>820</v>
      </c>
      <c r="T54" s="7">
        <v>1318</v>
      </c>
    </row>
    <row r="55" spans="2:20" ht="15.75" customHeight="1" x14ac:dyDescent="0.2">
      <c r="B55" s="1">
        <v>1</v>
      </c>
      <c r="C55" s="7">
        <v>0</v>
      </c>
      <c r="E55" s="1">
        <v>1</v>
      </c>
      <c r="F55" s="1">
        <v>0</v>
      </c>
      <c r="P55" s="1">
        <v>974</v>
      </c>
      <c r="Q55" s="7">
        <v>1367</v>
      </c>
      <c r="R55" s="6"/>
      <c r="S55" s="6">
        <v>859</v>
      </c>
      <c r="T55" s="7">
        <v>1334</v>
      </c>
    </row>
    <row r="56" spans="2:20" ht="15.75" customHeight="1" x14ac:dyDescent="0.2">
      <c r="B56" s="1">
        <v>0</v>
      </c>
      <c r="C56" s="7">
        <v>0</v>
      </c>
      <c r="E56" s="1">
        <v>1</v>
      </c>
      <c r="F56" s="1">
        <v>0</v>
      </c>
      <c r="P56" s="1">
        <v>1093</v>
      </c>
      <c r="Q56" s="7">
        <v>1266</v>
      </c>
      <c r="R56" s="6"/>
      <c r="S56" s="6">
        <v>841</v>
      </c>
      <c r="T56" s="7">
        <v>1138</v>
      </c>
    </row>
    <row r="57" spans="2:20" ht="15.75" customHeight="1" x14ac:dyDescent="0.2">
      <c r="B57" s="1">
        <v>1</v>
      </c>
      <c r="C57" s="7">
        <v>0</v>
      </c>
      <c r="E57" s="1">
        <v>1</v>
      </c>
      <c r="F57" s="1">
        <v>0</v>
      </c>
      <c r="P57" s="1">
        <v>1091</v>
      </c>
      <c r="Q57" s="7">
        <v>1443</v>
      </c>
      <c r="R57" s="6"/>
      <c r="S57" s="6">
        <v>992</v>
      </c>
      <c r="T57" s="7">
        <v>2237</v>
      </c>
    </row>
    <row r="58" spans="2:20" ht="15.75" customHeight="1" x14ac:dyDescent="0.2">
      <c r="B58" s="1">
        <v>0</v>
      </c>
      <c r="C58" s="7">
        <v>0</v>
      </c>
      <c r="E58" s="1">
        <v>0</v>
      </c>
      <c r="F58" s="1">
        <v>0</v>
      </c>
      <c r="P58" s="1">
        <v>1034</v>
      </c>
      <c r="Q58" s="7">
        <v>1357</v>
      </c>
      <c r="R58" s="6"/>
      <c r="S58" s="6">
        <v>0</v>
      </c>
      <c r="T58" s="7">
        <v>1210</v>
      </c>
    </row>
    <row r="59" spans="2:20" ht="15.75" customHeight="1" x14ac:dyDescent="0.2">
      <c r="B59" s="1">
        <v>1</v>
      </c>
      <c r="C59" s="7">
        <v>0</v>
      </c>
      <c r="E59" s="1">
        <v>1</v>
      </c>
      <c r="F59" s="1">
        <v>0</v>
      </c>
      <c r="P59" s="1">
        <v>1089</v>
      </c>
      <c r="Q59" s="7">
        <v>1154</v>
      </c>
      <c r="R59" s="6"/>
      <c r="S59" s="6">
        <v>669</v>
      </c>
      <c r="T59" s="7">
        <v>1336</v>
      </c>
    </row>
    <row r="60" spans="2:20" ht="15.75" customHeight="1" x14ac:dyDescent="0.2">
      <c r="B60" s="1">
        <v>1</v>
      </c>
      <c r="C60" s="7">
        <v>0</v>
      </c>
      <c r="E60" s="1">
        <v>1</v>
      </c>
      <c r="F60" s="1">
        <v>0</v>
      </c>
      <c r="P60" s="1">
        <v>751</v>
      </c>
      <c r="Q60" s="7">
        <v>1349</v>
      </c>
      <c r="R60" s="6"/>
      <c r="S60" s="6">
        <v>940</v>
      </c>
      <c r="T60" s="7">
        <v>1107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1061</v>
      </c>
      <c r="Q61" s="7">
        <v>1138</v>
      </c>
      <c r="R61" s="6"/>
      <c r="S61" s="6">
        <v>1019</v>
      </c>
      <c r="T61" s="7">
        <v>1297</v>
      </c>
    </row>
    <row r="62" spans="2:20" ht="15.75" customHeight="1" x14ac:dyDescent="0.2">
      <c r="B62" s="1">
        <v>0</v>
      </c>
      <c r="C62" s="6"/>
      <c r="E62" s="1">
        <v>1</v>
      </c>
      <c r="P62" s="1">
        <v>835</v>
      </c>
      <c r="Q62" s="6"/>
      <c r="R62" s="6"/>
      <c r="S62" s="6">
        <v>841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857</v>
      </c>
      <c r="Q63" s="6"/>
      <c r="R63" s="6"/>
      <c r="S63" s="6">
        <v>767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600</v>
      </c>
      <c r="Q64" s="6"/>
      <c r="R64" s="6"/>
      <c r="S64" s="6">
        <v>765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1023</v>
      </c>
      <c r="Q65" s="6"/>
      <c r="R65" s="6"/>
      <c r="S65" s="6">
        <v>852</v>
      </c>
      <c r="T65" s="6"/>
    </row>
    <row r="66" spans="2:20" ht="15.75" customHeight="1" x14ac:dyDescent="0.2">
      <c r="B66" s="1">
        <v>1</v>
      </c>
      <c r="C66" s="6"/>
      <c r="E66" s="1">
        <v>0</v>
      </c>
      <c r="P66" s="1">
        <v>941</v>
      </c>
      <c r="Q66" s="6"/>
      <c r="R66" s="6"/>
      <c r="S66" s="6">
        <v>859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755</v>
      </c>
      <c r="Q67" s="6"/>
      <c r="R67" s="6"/>
      <c r="S67" s="6">
        <v>785</v>
      </c>
      <c r="T67" s="6"/>
    </row>
    <row r="68" spans="2:20" ht="15.75" customHeight="1" x14ac:dyDescent="0.2">
      <c r="B68" s="1">
        <v>1</v>
      </c>
      <c r="C68" s="6"/>
      <c r="E68" s="1">
        <v>0</v>
      </c>
      <c r="P68" s="1">
        <v>850</v>
      </c>
      <c r="Q68" s="6"/>
      <c r="R68" s="6"/>
      <c r="S68" s="6">
        <v>1039</v>
      </c>
      <c r="T68" s="6"/>
    </row>
    <row r="69" spans="2:20" ht="15.75" customHeight="1" x14ac:dyDescent="0.2">
      <c r="B69" s="1">
        <v>1</v>
      </c>
      <c r="C69" s="6"/>
      <c r="E69" s="1">
        <v>0</v>
      </c>
      <c r="P69" s="1">
        <v>609</v>
      </c>
      <c r="Q69" s="6"/>
      <c r="R69" s="6"/>
      <c r="S69" s="6">
        <v>0</v>
      </c>
      <c r="T69" s="6"/>
    </row>
    <row r="70" spans="2:20" ht="15.75" customHeight="1" x14ac:dyDescent="0.2">
      <c r="B70" s="1">
        <v>1</v>
      </c>
      <c r="C70" s="6"/>
      <c r="E70" s="1">
        <v>1</v>
      </c>
      <c r="P70" s="1">
        <v>935</v>
      </c>
      <c r="Q70" s="6"/>
      <c r="R70" s="6"/>
      <c r="S70" s="6">
        <v>605</v>
      </c>
      <c r="T70" s="6"/>
    </row>
    <row r="71" spans="2:20" ht="15.75" customHeight="1" x14ac:dyDescent="0.2">
      <c r="B71" s="1">
        <v>1</v>
      </c>
      <c r="C71" s="6"/>
      <c r="E71" s="1">
        <v>0</v>
      </c>
      <c r="P71" s="1">
        <v>878</v>
      </c>
      <c r="Q71" s="6"/>
      <c r="R71" s="6"/>
      <c r="S71" s="6">
        <v>0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949</v>
      </c>
      <c r="Q72" s="6"/>
      <c r="R72" s="6"/>
      <c r="S72" s="6">
        <v>793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995</v>
      </c>
      <c r="Q73" s="6"/>
      <c r="R73" s="6"/>
      <c r="S73" s="6">
        <v>800</v>
      </c>
      <c r="T73" s="6"/>
    </row>
    <row r="74" spans="2:20" ht="15.75" customHeight="1" x14ac:dyDescent="0.2">
      <c r="B74" s="1">
        <v>0</v>
      </c>
      <c r="C74" s="6"/>
      <c r="E74" s="1">
        <v>1</v>
      </c>
      <c r="P74" s="1">
        <v>0</v>
      </c>
      <c r="Q74" s="6"/>
      <c r="R74" s="6"/>
      <c r="S74" s="6">
        <v>799</v>
      </c>
      <c r="T74" s="6"/>
    </row>
    <row r="75" spans="2:20" ht="15.75" customHeight="1" x14ac:dyDescent="0.2">
      <c r="B75" s="1">
        <v>1</v>
      </c>
      <c r="C75" s="6"/>
      <c r="E75" s="1">
        <v>1</v>
      </c>
      <c r="P75" s="1">
        <v>729</v>
      </c>
      <c r="Q75" s="6"/>
      <c r="R75" s="6"/>
      <c r="S75" s="6">
        <v>997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943</v>
      </c>
      <c r="Q76" s="6"/>
      <c r="R76" s="6"/>
      <c r="S76" s="6">
        <v>828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908</v>
      </c>
      <c r="Q77" s="6"/>
      <c r="R77" s="6"/>
      <c r="S77" s="6">
        <v>555</v>
      </c>
      <c r="T77" s="6"/>
    </row>
    <row r="78" spans="2:20" ht="15.75" customHeight="1" x14ac:dyDescent="0.2">
      <c r="B78" s="1">
        <v>1</v>
      </c>
      <c r="C78" s="6"/>
      <c r="E78" s="1">
        <v>0</v>
      </c>
      <c r="P78" s="1">
        <v>739</v>
      </c>
      <c r="Q78" s="6"/>
      <c r="R78" s="6"/>
      <c r="S78" s="6">
        <v>0</v>
      </c>
      <c r="T78" s="6"/>
    </row>
    <row r="79" spans="2:20" ht="15.75" customHeight="1" x14ac:dyDescent="0.2">
      <c r="B79" s="1">
        <v>1</v>
      </c>
      <c r="C79" s="6"/>
      <c r="E79" s="1">
        <v>0</v>
      </c>
      <c r="P79" s="1">
        <v>793</v>
      </c>
      <c r="Q79" s="6"/>
      <c r="R79" s="6"/>
      <c r="S79" s="6">
        <v>824</v>
      </c>
      <c r="T79" s="6"/>
    </row>
    <row r="80" spans="2:20" ht="15.75" customHeight="1" x14ac:dyDescent="0.2">
      <c r="B80" s="1">
        <v>0</v>
      </c>
      <c r="C80" s="6"/>
      <c r="E80" s="1">
        <v>1</v>
      </c>
      <c r="P80" s="1">
        <v>0</v>
      </c>
      <c r="Q80" s="6"/>
      <c r="R80" s="6"/>
      <c r="S80" s="6">
        <v>678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791</v>
      </c>
      <c r="Q81" s="6"/>
      <c r="R81" s="6"/>
      <c r="S81" s="6">
        <v>877</v>
      </c>
      <c r="T81" s="6"/>
    </row>
    <row r="82" spans="2:20" ht="15.75" customHeight="1" x14ac:dyDescent="0.2">
      <c r="B82" s="1">
        <v>0</v>
      </c>
      <c r="C82" s="6"/>
      <c r="E82" s="1">
        <v>1</v>
      </c>
      <c r="P82" s="1">
        <v>717</v>
      </c>
      <c r="Q82" s="6"/>
      <c r="R82" s="6"/>
      <c r="S82" s="6">
        <v>883</v>
      </c>
      <c r="T82" s="6"/>
    </row>
    <row r="83" spans="2:20" ht="15.75" customHeight="1" x14ac:dyDescent="0.2">
      <c r="B83" s="1">
        <v>1</v>
      </c>
      <c r="C83" s="6"/>
      <c r="E83" s="1">
        <v>1</v>
      </c>
      <c r="P83" s="1">
        <v>812</v>
      </c>
      <c r="Q83" s="6"/>
      <c r="R83" s="6"/>
      <c r="S83" s="6">
        <v>874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987</v>
      </c>
      <c r="Q84" s="6"/>
      <c r="R84" s="6"/>
      <c r="S84" s="6">
        <v>856</v>
      </c>
      <c r="T84" s="6"/>
    </row>
    <row r="85" spans="2:20" ht="15.75" customHeight="1" x14ac:dyDescent="0.2">
      <c r="B85" s="1">
        <v>1</v>
      </c>
      <c r="C85" s="6"/>
      <c r="E85" s="1">
        <v>1</v>
      </c>
      <c r="P85" s="1">
        <v>849</v>
      </c>
      <c r="Q85" s="6"/>
      <c r="R85" s="6"/>
      <c r="S85" s="6">
        <v>943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920</v>
      </c>
      <c r="Q86" s="6"/>
      <c r="R86" s="6"/>
      <c r="S86" s="6">
        <v>989</v>
      </c>
      <c r="T86" s="6"/>
    </row>
    <row r="87" spans="2:20" ht="15.75" customHeight="1" x14ac:dyDescent="0.2">
      <c r="B87" s="1">
        <v>0</v>
      </c>
      <c r="C87" s="6"/>
      <c r="E87" s="1">
        <v>1</v>
      </c>
      <c r="P87" s="1">
        <v>0</v>
      </c>
      <c r="Q87" s="6"/>
      <c r="R87" s="6"/>
      <c r="S87" s="6">
        <v>988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901</v>
      </c>
      <c r="Q88" s="6"/>
      <c r="R88" s="6"/>
      <c r="S88" s="6">
        <v>859</v>
      </c>
      <c r="T88" s="6"/>
    </row>
    <row r="89" spans="2:20" ht="15.75" customHeight="1" x14ac:dyDescent="0.2">
      <c r="B89" s="1">
        <v>1</v>
      </c>
      <c r="C89" s="6"/>
      <c r="E89" s="1">
        <v>1</v>
      </c>
      <c r="P89" s="1">
        <v>892</v>
      </c>
      <c r="Q89" s="6"/>
      <c r="R89" s="6"/>
      <c r="S89" s="6">
        <v>961</v>
      </c>
      <c r="T89" s="6"/>
    </row>
    <row r="90" spans="2:20" ht="15.75" customHeight="1" x14ac:dyDescent="0.2">
      <c r="B90" s="1">
        <v>1</v>
      </c>
      <c r="C90" s="6"/>
      <c r="E90" s="1">
        <v>0</v>
      </c>
      <c r="P90" s="1">
        <v>755</v>
      </c>
      <c r="Q90" s="6"/>
      <c r="R90" s="6"/>
      <c r="S90" s="6">
        <v>0</v>
      </c>
      <c r="T90" s="6"/>
    </row>
    <row r="91" spans="2:20" ht="15.75" customHeight="1" x14ac:dyDescent="0.2">
      <c r="B91" s="1">
        <v>1</v>
      </c>
      <c r="C91" s="6"/>
      <c r="E91" s="1">
        <v>1</v>
      </c>
      <c r="P91" s="1">
        <v>713</v>
      </c>
      <c r="Q91" s="6"/>
      <c r="R91" s="6"/>
      <c r="S91" s="6">
        <v>862</v>
      </c>
      <c r="T91" s="6"/>
    </row>
    <row r="92" spans="2:20" ht="15.75" customHeight="1" x14ac:dyDescent="0.2">
      <c r="B92" s="1">
        <v>1</v>
      </c>
      <c r="C92" s="6"/>
      <c r="E92" s="1">
        <v>1</v>
      </c>
      <c r="P92" s="1">
        <v>816</v>
      </c>
      <c r="Q92" s="6"/>
      <c r="R92" s="6"/>
      <c r="S92" s="6">
        <v>989</v>
      </c>
      <c r="T92" s="6"/>
    </row>
    <row r="93" spans="2:20" ht="15.75" customHeight="1" x14ac:dyDescent="0.2">
      <c r="B93" s="1">
        <v>1</v>
      </c>
      <c r="C93" s="6"/>
      <c r="E93" s="1">
        <v>1</v>
      </c>
      <c r="P93" s="1">
        <v>766</v>
      </c>
      <c r="Q93" s="6"/>
      <c r="R93" s="6"/>
      <c r="S93" s="6">
        <v>699</v>
      </c>
      <c r="T93" s="6"/>
    </row>
    <row r="94" spans="2:20" ht="15.75" customHeight="1" x14ac:dyDescent="0.2">
      <c r="B94" s="1">
        <v>1</v>
      </c>
      <c r="C94" s="6"/>
      <c r="E94" s="1">
        <v>1</v>
      </c>
      <c r="P94" s="1">
        <v>1085</v>
      </c>
      <c r="Q94" s="6"/>
      <c r="R94" s="6"/>
      <c r="S94" s="6">
        <v>826</v>
      </c>
      <c r="T94" s="6"/>
    </row>
    <row r="95" spans="2:20" ht="15.75" customHeight="1" x14ac:dyDescent="0.2">
      <c r="B95" s="1">
        <v>1</v>
      </c>
      <c r="C95" s="6"/>
      <c r="E95" s="1">
        <v>1</v>
      </c>
      <c r="P95" s="1">
        <v>939</v>
      </c>
      <c r="Q95" s="6"/>
      <c r="R95" s="6"/>
      <c r="S95" s="6">
        <v>769</v>
      </c>
      <c r="T95" s="6"/>
    </row>
    <row r="96" spans="2:20" ht="15.75" customHeight="1" x14ac:dyDescent="0.2">
      <c r="B96" s="1">
        <v>1</v>
      </c>
      <c r="C96" s="6"/>
      <c r="E96" s="1">
        <v>1</v>
      </c>
      <c r="P96" s="1">
        <v>818</v>
      </c>
      <c r="Q96" s="6"/>
      <c r="R96" s="6"/>
      <c r="S96" s="6">
        <v>861</v>
      </c>
      <c r="T96" s="6"/>
    </row>
    <row r="97" spans="2:20" ht="15.75" customHeight="1" x14ac:dyDescent="0.2">
      <c r="B97" s="1">
        <v>0</v>
      </c>
      <c r="C97" s="6"/>
      <c r="E97" s="1">
        <v>1</v>
      </c>
      <c r="P97" s="1">
        <v>0</v>
      </c>
      <c r="Q97" s="6"/>
      <c r="R97" s="6"/>
      <c r="S97" s="6">
        <v>851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902</v>
      </c>
      <c r="Q98" s="6"/>
      <c r="R98" s="6"/>
      <c r="S98" s="6">
        <v>809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837</v>
      </c>
      <c r="Q99" s="6"/>
      <c r="R99" s="6"/>
      <c r="S99" s="6">
        <v>984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923</v>
      </c>
      <c r="Q100" s="6"/>
      <c r="R100" s="6"/>
      <c r="S100" s="6">
        <v>767</v>
      </c>
      <c r="T100" s="6"/>
    </row>
    <row r="101" spans="2:20" ht="15.75" customHeight="1" x14ac:dyDescent="0.2">
      <c r="B101" s="1">
        <v>0</v>
      </c>
      <c r="C101" s="6"/>
      <c r="E101" s="1">
        <v>1</v>
      </c>
      <c r="P101" s="1">
        <v>0</v>
      </c>
      <c r="Q101" s="6"/>
      <c r="R101" s="6"/>
      <c r="S101" s="6">
        <v>909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984</v>
      </c>
      <c r="Q102" s="6"/>
      <c r="R102" s="6"/>
      <c r="S102" s="6">
        <v>812</v>
      </c>
      <c r="T102" s="6"/>
    </row>
    <row r="103" spans="2:20" ht="15.75" customHeight="1" x14ac:dyDescent="0.2">
      <c r="B103" s="1">
        <v>0</v>
      </c>
      <c r="C103" s="6"/>
      <c r="E103" s="1">
        <v>1</v>
      </c>
      <c r="P103" s="1">
        <v>0</v>
      </c>
      <c r="Q103" s="6"/>
      <c r="R103" s="6"/>
      <c r="S103" s="6">
        <v>739</v>
      </c>
      <c r="T103" s="6"/>
    </row>
    <row r="104" spans="2:20" ht="15.75" customHeight="1" x14ac:dyDescent="0.2">
      <c r="B104" s="1">
        <v>0</v>
      </c>
      <c r="C104" s="6"/>
      <c r="E104" s="1">
        <v>1</v>
      </c>
      <c r="P104" s="1">
        <v>821</v>
      </c>
      <c r="Q104" s="6"/>
      <c r="R104" s="6"/>
      <c r="S104" s="6">
        <v>881</v>
      </c>
      <c r="T104" s="6"/>
    </row>
    <row r="105" spans="2:20" ht="15.75" customHeight="1" x14ac:dyDescent="0.2">
      <c r="B105" s="1">
        <v>0</v>
      </c>
      <c r="C105" s="6"/>
      <c r="E105" s="1">
        <v>1</v>
      </c>
      <c r="P105" s="1">
        <v>0</v>
      </c>
      <c r="Q105" s="6"/>
      <c r="R105" s="6"/>
      <c r="S105" s="6">
        <v>959</v>
      </c>
      <c r="T105" s="6"/>
    </row>
    <row r="106" spans="2:20" ht="15.75" customHeight="1" x14ac:dyDescent="0.2">
      <c r="B106" s="1">
        <v>0</v>
      </c>
      <c r="C106" s="6"/>
      <c r="E106" s="1">
        <v>1</v>
      </c>
      <c r="P106" s="1">
        <v>0</v>
      </c>
      <c r="Q106" s="6"/>
      <c r="R106" s="6"/>
      <c r="S106" s="6">
        <v>870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817</v>
      </c>
      <c r="Q107" s="6"/>
      <c r="R107" s="6"/>
      <c r="S107" s="6">
        <v>789</v>
      </c>
      <c r="T107" s="6"/>
    </row>
    <row r="108" spans="2:20" ht="15.75" customHeight="1" x14ac:dyDescent="0.2">
      <c r="B108" s="1">
        <v>1</v>
      </c>
      <c r="C108" s="6"/>
      <c r="E108" s="1">
        <v>0</v>
      </c>
      <c r="P108" s="1">
        <v>983</v>
      </c>
      <c r="Q108" s="6"/>
      <c r="R108" s="6"/>
      <c r="S108" s="6">
        <v>611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950</v>
      </c>
      <c r="Q109" s="6"/>
      <c r="R109" s="6"/>
      <c r="S109" s="6">
        <v>818</v>
      </c>
      <c r="T109" s="6"/>
    </row>
    <row r="110" spans="2:20" ht="15.75" customHeight="1" x14ac:dyDescent="0.2">
      <c r="B110" s="1">
        <v>1</v>
      </c>
      <c r="C110" s="6"/>
      <c r="E110" s="1">
        <v>1</v>
      </c>
      <c r="P110" s="1">
        <v>1012</v>
      </c>
      <c r="Q110" s="6"/>
      <c r="R110" s="6"/>
      <c r="S110" s="6">
        <v>865</v>
      </c>
      <c r="T110" s="6"/>
    </row>
    <row r="111" spans="2:20" ht="15.75" customHeight="1" x14ac:dyDescent="0.2">
      <c r="B111" s="1">
        <v>0</v>
      </c>
      <c r="C111" s="6"/>
      <c r="E111" s="1">
        <v>1</v>
      </c>
      <c r="P111" s="1">
        <v>0</v>
      </c>
      <c r="Q111" s="6"/>
      <c r="R111" s="6"/>
      <c r="S111" s="6">
        <v>767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849</v>
      </c>
      <c r="Q112" s="6"/>
      <c r="R112" s="6"/>
      <c r="S112" s="6">
        <v>869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1024</v>
      </c>
      <c r="Q113" s="6"/>
      <c r="R113" s="6"/>
      <c r="S113" s="6">
        <v>836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975</v>
      </c>
      <c r="Q114" s="6"/>
      <c r="R114" s="6"/>
      <c r="S114" s="6">
        <v>994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1085</v>
      </c>
      <c r="Q115" s="6"/>
      <c r="R115" s="6"/>
      <c r="S115" s="6">
        <v>817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995</v>
      </c>
      <c r="Q116" s="6"/>
      <c r="R116" s="6"/>
      <c r="S116" s="6">
        <v>839</v>
      </c>
      <c r="T116" s="6"/>
    </row>
    <row r="117" spans="2:20" ht="15.75" customHeight="1" x14ac:dyDescent="0.2">
      <c r="B117" s="1">
        <v>1</v>
      </c>
      <c r="C117" s="6"/>
      <c r="E117" s="1">
        <v>1</v>
      </c>
      <c r="P117" s="1">
        <v>1010</v>
      </c>
      <c r="Q117" s="6"/>
      <c r="R117" s="6"/>
      <c r="S117" s="6">
        <v>686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912</v>
      </c>
      <c r="S118" s="1">
        <v>900</v>
      </c>
    </row>
    <row r="119" spans="2:20" ht="15.75" customHeight="1" x14ac:dyDescent="0.2">
      <c r="B119" s="1">
        <v>1</v>
      </c>
      <c r="C119" s="6"/>
      <c r="E119" s="1">
        <v>1</v>
      </c>
      <c r="P119" s="1">
        <v>910</v>
      </c>
      <c r="S119" s="1">
        <v>811</v>
      </c>
    </row>
    <row r="120" spans="2:20" ht="15.75" customHeight="1" x14ac:dyDescent="0.2">
      <c r="B120" s="1">
        <v>1</v>
      </c>
      <c r="C120" s="6"/>
      <c r="E120" s="1">
        <v>1</v>
      </c>
      <c r="P120" s="1">
        <v>973</v>
      </c>
      <c r="S120" s="1">
        <v>753</v>
      </c>
    </row>
    <row r="121" spans="2:20" ht="15.75" customHeight="1" x14ac:dyDescent="0.2">
      <c r="B121" s="1">
        <v>1</v>
      </c>
      <c r="C121" s="6"/>
      <c r="E121" s="1">
        <v>0</v>
      </c>
      <c r="P121" s="1">
        <v>899</v>
      </c>
      <c r="S121" s="1">
        <v>888</v>
      </c>
    </row>
    <row r="122" spans="2:20" ht="15.75" customHeight="1" x14ac:dyDescent="0.2">
      <c r="B122" s="1">
        <v>1</v>
      </c>
      <c r="C122" s="6"/>
      <c r="E122" s="1">
        <v>1</v>
      </c>
      <c r="P122" s="1">
        <v>857</v>
      </c>
      <c r="S122" s="1">
        <v>910</v>
      </c>
    </row>
    <row r="123" spans="2:20" ht="15.75" customHeight="1" x14ac:dyDescent="0.2">
      <c r="B123" s="1">
        <v>1</v>
      </c>
      <c r="C123" s="6"/>
      <c r="E123" s="1">
        <v>0</v>
      </c>
      <c r="P123" s="1">
        <v>791</v>
      </c>
      <c r="S123" s="1">
        <v>1005</v>
      </c>
    </row>
    <row r="124" spans="2:20" ht="15.75" customHeight="1" x14ac:dyDescent="0.2">
      <c r="B124" s="1">
        <v>1</v>
      </c>
      <c r="C124" s="6"/>
      <c r="E124" s="1">
        <v>1</v>
      </c>
      <c r="P124" s="1">
        <v>643</v>
      </c>
      <c r="S124" s="1">
        <v>723</v>
      </c>
    </row>
    <row r="125" spans="2:20" ht="15.75" customHeight="1" x14ac:dyDescent="0.2">
      <c r="B125" s="1">
        <v>1</v>
      </c>
      <c r="C125" s="6"/>
      <c r="E125" s="1">
        <v>0</v>
      </c>
      <c r="P125" s="1">
        <v>650</v>
      </c>
      <c r="S125" s="1">
        <v>0</v>
      </c>
    </row>
    <row r="126" spans="2:20" ht="15.75" customHeight="1" x14ac:dyDescent="0.2">
      <c r="B126" s="1">
        <v>1</v>
      </c>
      <c r="C126" s="6"/>
      <c r="E126" s="1">
        <v>0</v>
      </c>
      <c r="P126" s="1">
        <v>952</v>
      </c>
      <c r="S126" s="1">
        <v>888</v>
      </c>
    </row>
    <row r="127" spans="2:20" ht="15.75" customHeight="1" x14ac:dyDescent="0.2">
      <c r="B127" s="1">
        <v>0</v>
      </c>
      <c r="C127" s="6"/>
      <c r="E127" s="1">
        <v>0</v>
      </c>
      <c r="P127" s="1">
        <v>751</v>
      </c>
      <c r="S127" s="1">
        <v>0</v>
      </c>
    </row>
    <row r="128" spans="2:20" ht="15.75" customHeight="1" x14ac:dyDescent="0.2">
      <c r="B128" s="1">
        <v>1</v>
      </c>
      <c r="C128" s="6"/>
      <c r="E128" s="1">
        <v>1</v>
      </c>
      <c r="P128" s="1">
        <v>821</v>
      </c>
      <c r="S128" s="1">
        <v>813</v>
      </c>
    </row>
    <row r="129" spans="2:19" ht="15.75" customHeight="1" x14ac:dyDescent="0.2">
      <c r="B129" s="1">
        <v>1</v>
      </c>
      <c r="C129" s="6"/>
      <c r="E129" s="1">
        <v>1</v>
      </c>
      <c r="P129" s="1">
        <v>868</v>
      </c>
      <c r="S129" s="1">
        <v>683</v>
      </c>
    </row>
    <row r="130" spans="2:19" ht="15.75" customHeight="1" x14ac:dyDescent="0.2">
      <c r="B130" s="1">
        <v>1</v>
      </c>
      <c r="C130" s="6"/>
      <c r="E130" s="1">
        <v>1</v>
      </c>
      <c r="P130" s="1">
        <v>826</v>
      </c>
      <c r="S130" s="1">
        <v>722</v>
      </c>
    </row>
    <row r="131" spans="2:19" ht="15.75" customHeight="1" x14ac:dyDescent="0.2">
      <c r="B131" s="1">
        <v>0</v>
      </c>
      <c r="C131" s="6"/>
      <c r="E131" s="1">
        <v>1</v>
      </c>
      <c r="P131" s="1">
        <v>737</v>
      </c>
      <c r="S131" s="1">
        <v>1089</v>
      </c>
    </row>
    <row r="132" spans="2:19" ht="15.75" customHeight="1" x14ac:dyDescent="0.2">
      <c r="B132" s="1">
        <v>1</v>
      </c>
      <c r="C132" s="6"/>
      <c r="E132" s="1">
        <v>1</v>
      </c>
      <c r="P132" s="1">
        <v>1007</v>
      </c>
      <c r="S132" s="1">
        <v>655</v>
      </c>
    </row>
    <row r="133" spans="2:19" ht="15.75" customHeight="1" x14ac:dyDescent="0.2">
      <c r="B133" s="1">
        <v>1</v>
      </c>
      <c r="C133" s="6"/>
      <c r="E133" s="1">
        <v>1</v>
      </c>
      <c r="P133" s="1">
        <v>766</v>
      </c>
      <c r="S133" s="1">
        <v>886</v>
      </c>
    </row>
    <row r="134" spans="2:19" ht="15.75" customHeight="1" x14ac:dyDescent="0.2">
      <c r="B134" s="1">
        <v>1</v>
      </c>
      <c r="C134" s="6"/>
      <c r="E134" s="1">
        <v>1</v>
      </c>
      <c r="P134" s="1">
        <v>820</v>
      </c>
      <c r="S134" s="1">
        <v>772</v>
      </c>
    </row>
    <row r="135" spans="2:19" ht="15.75" customHeight="1" x14ac:dyDescent="0.2">
      <c r="B135" s="1">
        <v>1</v>
      </c>
      <c r="C135" s="6"/>
      <c r="E135" s="1">
        <v>1</v>
      </c>
      <c r="P135" s="1">
        <v>763</v>
      </c>
      <c r="S135" s="1">
        <v>667</v>
      </c>
    </row>
    <row r="136" spans="2:19" ht="15.75" customHeight="1" x14ac:dyDescent="0.2">
      <c r="B136" s="1">
        <v>1</v>
      </c>
      <c r="C136" s="6"/>
      <c r="E136" s="1">
        <v>1</v>
      </c>
      <c r="P136" s="1">
        <v>673</v>
      </c>
      <c r="S136" s="1">
        <v>737</v>
      </c>
    </row>
    <row r="137" spans="2:19" ht="15.75" customHeight="1" x14ac:dyDescent="0.2">
      <c r="B137" s="1">
        <v>1</v>
      </c>
      <c r="C137" s="6"/>
      <c r="E137" s="1">
        <v>1</v>
      </c>
      <c r="P137" s="1">
        <v>1056</v>
      </c>
      <c r="S137" s="1">
        <v>920</v>
      </c>
    </row>
    <row r="138" spans="2:19" ht="15.75" customHeight="1" x14ac:dyDescent="0.2">
      <c r="B138" s="1">
        <v>1</v>
      </c>
      <c r="C138" s="6"/>
      <c r="E138" s="1">
        <v>1</v>
      </c>
      <c r="P138" s="1">
        <v>767</v>
      </c>
      <c r="S138" s="1">
        <v>991</v>
      </c>
    </row>
    <row r="139" spans="2:19" ht="15.75" customHeight="1" x14ac:dyDescent="0.2">
      <c r="B139" s="1">
        <v>1</v>
      </c>
      <c r="C139" s="6"/>
      <c r="E139" s="1">
        <v>1</v>
      </c>
      <c r="P139" s="1">
        <v>957</v>
      </c>
      <c r="S139" s="1">
        <v>900</v>
      </c>
    </row>
    <row r="140" spans="2:19" ht="15.75" customHeight="1" x14ac:dyDescent="0.2">
      <c r="B140" s="1">
        <v>1</v>
      </c>
      <c r="C140" s="6"/>
      <c r="E140" s="1">
        <v>1</v>
      </c>
      <c r="P140" s="1">
        <v>987</v>
      </c>
      <c r="S140" s="1">
        <v>907</v>
      </c>
    </row>
    <row r="141" spans="2:19" ht="15.75" customHeight="1" x14ac:dyDescent="0.2">
      <c r="B141" s="1">
        <v>0</v>
      </c>
      <c r="C141" s="6"/>
      <c r="E141" s="1">
        <v>1</v>
      </c>
      <c r="P141" s="1">
        <v>0</v>
      </c>
      <c r="S141" s="1">
        <v>1041</v>
      </c>
    </row>
    <row r="142" spans="2:19" ht="15.75" customHeight="1" x14ac:dyDescent="0.2">
      <c r="B142" s="1">
        <v>0</v>
      </c>
      <c r="C142" s="6"/>
      <c r="E142" s="1">
        <v>0</v>
      </c>
      <c r="P142" s="1">
        <v>601</v>
      </c>
      <c r="S142" s="1">
        <v>792</v>
      </c>
    </row>
    <row r="143" spans="2:19" ht="15.75" customHeight="1" x14ac:dyDescent="0.2">
      <c r="B143" s="1">
        <v>1</v>
      </c>
      <c r="C143" s="6"/>
      <c r="E143" s="1">
        <v>1</v>
      </c>
      <c r="P143" s="1">
        <v>1071</v>
      </c>
      <c r="S143" s="1">
        <v>559</v>
      </c>
    </row>
    <row r="144" spans="2:19" ht="15.75" customHeight="1" x14ac:dyDescent="0.2">
      <c r="B144" s="1">
        <v>1</v>
      </c>
      <c r="C144" s="6"/>
      <c r="E144" s="1">
        <v>1</v>
      </c>
      <c r="P144" s="1">
        <v>774</v>
      </c>
      <c r="S144" s="1">
        <v>869</v>
      </c>
    </row>
    <row r="145" spans="2:19" ht="15.75" customHeight="1" x14ac:dyDescent="0.2">
      <c r="B145" s="1">
        <v>1</v>
      </c>
      <c r="C145" s="6"/>
      <c r="E145" s="1">
        <v>1</v>
      </c>
      <c r="P145" s="1">
        <v>709</v>
      </c>
      <c r="S145" s="1">
        <v>860</v>
      </c>
    </row>
    <row r="146" spans="2:19" ht="15.75" customHeight="1" x14ac:dyDescent="0.2">
      <c r="B146" s="1">
        <v>1</v>
      </c>
      <c r="C146" s="6"/>
      <c r="E146" s="1">
        <v>1</v>
      </c>
      <c r="P146" s="1">
        <v>987</v>
      </c>
      <c r="S146" s="1">
        <v>1019</v>
      </c>
    </row>
    <row r="147" spans="2:19" ht="15.75" customHeight="1" x14ac:dyDescent="0.2">
      <c r="B147" s="1">
        <v>1</v>
      </c>
      <c r="C147" s="6"/>
      <c r="E147" s="1">
        <v>1</v>
      </c>
      <c r="P147" s="1">
        <v>794</v>
      </c>
      <c r="S147" s="1">
        <v>1033</v>
      </c>
    </row>
    <row r="148" spans="2:19" ht="15.75" customHeight="1" x14ac:dyDescent="0.2">
      <c r="B148" s="1">
        <v>1</v>
      </c>
      <c r="C148" s="6"/>
      <c r="E148" s="1">
        <v>1</v>
      </c>
      <c r="P148" s="1">
        <v>713</v>
      </c>
      <c r="S148" s="1">
        <v>711</v>
      </c>
    </row>
    <row r="149" spans="2:19" ht="15.75" customHeight="1" x14ac:dyDescent="0.2">
      <c r="B149" s="1">
        <v>0</v>
      </c>
      <c r="C149" s="6"/>
      <c r="E149" s="1">
        <v>1</v>
      </c>
      <c r="P149" s="1">
        <v>871</v>
      </c>
      <c r="S149" s="1">
        <v>814</v>
      </c>
    </row>
    <row r="150" spans="2:19" ht="15.75" customHeight="1" x14ac:dyDescent="0.2">
      <c r="B150" s="1">
        <v>1</v>
      </c>
      <c r="C150" s="6"/>
      <c r="E150" s="1">
        <v>1</v>
      </c>
      <c r="P150" s="1">
        <v>758</v>
      </c>
      <c r="S150" s="1">
        <v>965</v>
      </c>
    </row>
    <row r="151" spans="2:19" ht="15.75" customHeight="1" x14ac:dyDescent="0.2">
      <c r="B151" s="1">
        <v>1</v>
      </c>
      <c r="C151" s="6"/>
      <c r="E151" s="1">
        <v>1</v>
      </c>
      <c r="P151" s="1">
        <v>893</v>
      </c>
      <c r="S151" s="1">
        <v>803</v>
      </c>
    </row>
    <row r="152" spans="2:19" ht="15.75" customHeight="1" x14ac:dyDescent="0.2">
      <c r="B152" s="1">
        <v>1</v>
      </c>
      <c r="C152" s="6"/>
      <c r="E152" s="1">
        <v>1</v>
      </c>
      <c r="P152" s="1">
        <v>771</v>
      </c>
      <c r="S152" s="1">
        <v>841</v>
      </c>
    </row>
    <row r="153" spans="2:19" ht="15.75" customHeight="1" x14ac:dyDescent="0.2">
      <c r="B153" s="1">
        <v>1</v>
      </c>
      <c r="C153" s="6"/>
      <c r="E153" s="1">
        <v>1</v>
      </c>
      <c r="P153" s="1">
        <v>722</v>
      </c>
      <c r="S153" s="1">
        <v>800</v>
      </c>
    </row>
    <row r="154" spans="2:19" ht="15.75" customHeight="1" x14ac:dyDescent="0.2">
      <c r="B154" s="1">
        <v>1</v>
      </c>
      <c r="C154" s="6"/>
      <c r="E154" s="1">
        <v>1</v>
      </c>
      <c r="P154" s="1">
        <v>745</v>
      </c>
      <c r="S154" s="1">
        <v>991</v>
      </c>
    </row>
    <row r="155" spans="2:19" ht="15.75" customHeight="1" x14ac:dyDescent="0.2">
      <c r="B155" s="1">
        <v>1</v>
      </c>
      <c r="C155" s="6"/>
      <c r="E155" s="1">
        <v>1</v>
      </c>
      <c r="P155" s="1">
        <v>935</v>
      </c>
      <c r="S155" s="1">
        <v>933</v>
      </c>
    </row>
    <row r="156" spans="2:19" ht="15.75" customHeight="1" x14ac:dyDescent="0.2">
      <c r="B156" s="1">
        <v>1</v>
      </c>
      <c r="C156" s="6"/>
      <c r="E156" s="1">
        <v>1</v>
      </c>
      <c r="P156" s="1">
        <v>886</v>
      </c>
      <c r="S156" s="1">
        <v>796</v>
      </c>
    </row>
    <row r="157" spans="2:19" ht="15.75" customHeight="1" x14ac:dyDescent="0.2">
      <c r="B157" s="1">
        <v>1</v>
      </c>
      <c r="C157" s="6"/>
      <c r="E157" s="1">
        <v>1</v>
      </c>
      <c r="P157" s="1">
        <v>757</v>
      </c>
      <c r="S157" s="1">
        <v>1099</v>
      </c>
    </row>
    <row r="158" spans="2:19" ht="15.75" customHeight="1" x14ac:dyDescent="0.2">
      <c r="B158" s="1">
        <v>1</v>
      </c>
      <c r="C158" s="6"/>
      <c r="E158" s="1">
        <v>1</v>
      </c>
      <c r="P158" s="1">
        <v>739</v>
      </c>
      <c r="S158" s="1">
        <v>945</v>
      </c>
    </row>
    <row r="159" spans="2:19" ht="15.75" customHeight="1" x14ac:dyDescent="0.2">
      <c r="B159" s="1">
        <v>1</v>
      </c>
      <c r="C159" s="6"/>
      <c r="E159" s="1">
        <v>1</v>
      </c>
      <c r="P159" s="1">
        <v>906</v>
      </c>
      <c r="S159" s="1">
        <v>720</v>
      </c>
    </row>
    <row r="160" spans="2:19" ht="15.75" customHeight="1" x14ac:dyDescent="0.2">
      <c r="B160" s="1">
        <v>1</v>
      </c>
      <c r="C160" s="6"/>
      <c r="E160" s="1">
        <v>1</v>
      </c>
      <c r="P160" s="1">
        <v>864</v>
      </c>
      <c r="S160" s="1">
        <v>855</v>
      </c>
    </row>
    <row r="161" spans="2:19" ht="15.75" customHeight="1" x14ac:dyDescent="0.2">
      <c r="B161" s="1">
        <v>1</v>
      </c>
      <c r="C161" s="6"/>
      <c r="E161" s="1">
        <v>1</v>
      </c>
      <c r="P161" s="1">
        <v>798</v>
      </c>
      <c r="S161" s="1">
        <v>877</v>
      </c>
    </row>
    <row r="162" spans="2:19" ht="15.75" customHeight="1" x14ac:dyDescent="0.2">
      <c r="B162" s="1">
        <v>1</v>
      </c>
      <c r="C162" s="6"/>
      <c r="E162" s="1">
        <v>1</v>
      </c>
      <c r="P162" s="1">
        <v>885</v>
      </c>
      <c r="S162" s="1">
        <v>868</v>
      </c>
    </row>
    <row r="163" spans="2:19" ht="15.75" customHeight="1" x14ac:dyDescent="0.2">
      <c r="B163" s="1">
        <v>1</v>
      </c>
      <c r="C163" s="6"/>
      <c r="E163" s="1">
        <v>1</v>
      </c>
      <c r="P163" s="1">
        <v>771</v>
      </c>
      <c r="S163" s="1">
        <v>779</v>
      </c>
    </row>
    <row r="164" spans="2:19" ht="15.75" customHeight="1" x14ac:dyDescent="0.2">
      <c r="B164" s="1">
        <v>1</v>
      </c>
      <c r="C164" s="6"/>
      <c r="E164" s="1">
        <v>1</v>
      </c>
      <c r="P164" s="1">
        <v>817</v>
      </c>
      <c r="S164" s="1">
        <v>865</v>
      </c>
    </row>
    <row r="165" spans="2:19" ht="15.75" customHeight="1" x14ac:dyDescent="0.2">
      <c r="B165" s="1">
        <v>1</v>
      </c>
      <c r="C165" s="6"/>
      <c r="E165" s="1">
        <v>1</v>
      </c>
      <c r="P165" s="1">
        <v>768</v>
      </c>
      <c r="S165" s="1">
        <v>751</v>
      </c>
    </row>
    <row r="166" spans="2:19" ht="15.75" customHeight="1" x14ac:dyDescent="0.2">
      <c r="B166" s="1">
        <v>1</v>
      </c>
      <c r="C166" s="6"/>
      <c r="E166" s="1">
        <v>1</v>
      </c>
      <c r="P166" s="1">
        <v>615</v>
      </c>
      <c r="S166" s="1">
        <v>966</v>
      </c>
    </row>
    <row r="167" spans="2:19" ht="15.75" customHeight="1" x14ac:dyDescent="0.2">
      <c r="B167" s="1">
        <v>1</v>
      </c>
      <c r="C167" s="6"/>
      <c r="E167" s="1">
        <v>1</v>
      </c>
      <c r="P167" s="1">
        <v>1005</v>
      </c>
      <c r="S167" s="1">
        <v>901</v>
      </c>
    </row>
    <row r="168" spans="2:19" ht="15.75" customHeight="1" x14ac:dyDescent="0.2">
      <c r="B168" s="1">
        <v>1</v>
      </c>
      <c r="C168" s="6"/>
      <c r="E168" s="1">
        <v>1</v>
      </c>
      <c r="P168" s="1">
        <v>668</v>
      </c>
      <c r="S168" s="1">
        <v>859</v>
      </c>
    </row>
    <row r="169" spans="2:19" ht="15.75" customHeight="1" x14ac:dyDescent="0.2">
      <c r="B169" s="1">
        <v>1</v>
      </c>
      <c r="C169" s="6"/>
      <c r="E169" s="1">
        <v>1</v>
      </c>
      <c r="P169" s="1">
        <v>819</v>
      </c>
      <c r="S169" s="1">
        <v>682</v>
      </c>
    </row>
    <row r="170" spans="2:19" ht="15.75" customHeight="1" x14ac:dyDescent="0.2">
      <c r="B170" s="1">
        <v>1</v>
      </c>
      <c r="C170" s="6"/>
      <c r="E170" s="1">
        <v>1</v>
      </c>
      <c r="P170" s="1">
        <v>865</v>
      </c>
      <c r="S170" s="1">
        <v>913</v>
      </c>
    </row>
    <row r="171" spans="2:19" ht="15.75" customHeight="1" x14ac:dyDescent="0.2">
      <c r="B171" s="1">
        <v>1</v>
      </c>
      <c r="C171" s="6"/>
      <c r="E171" s="1">
        <v>1</v>
      </c>
      <c r="P171" s="1">
        <v>744</v>
      </c>
      <c r="S171" s="1">
        <v>767</v>
      </c>
    </row>
    <row r="172" spans="2:19" ht="15.75" customHeight="1" x14ac:dyDescent="0.2">
      <c r="B172" s="1">
        <v>1</v>
      </c>
      <c r="C172" s="6"/>
      <c r="E172" s="1">
        <v>1</v>
      </c>
      <c r="P172" s="1">
        <v>1022</v>
      </c>
      <c r="S172" s="1">
        <v>861</v>
      </c>
    </row>
    <row r="173" spans="2:19" ht="15.75" customHeight="1" x14ac:dyDescent="0.2">
      <c r="B173" s="1">
        <v>1</v>
      </c>
      <c r="C173" s="6"/>
      <c r="E173" s="1">
        <v>1</v>
      </c>
      <c r="P173" s="1">
        <v>957</v>
      </c>
      <c r="S173" s="1">
        <v>812</v>
      </c>
    </row>
    <row r="174" spans="2:19" ht="15.75" customHeight="1" x14ac:dyDescent="0.2">
      <c r="B174" s="1">
        <v>1</v>
      </c>
      <c r="C174" s="6"/>
      <c r="E174" s="1">
        <v>1</v>
      </c>
      <c r="P174" s="1">
        <v>955</v>
      </c>
      <c r="S174" s="1">
        <v>723</v>
      </c>
    </row>
    <row r="175" spans="2:19" ht="15.75" customHeight="1" x14ac:dyDescent="0.2">
      <c r="B175" s="1">
        <v>1</v>
      </c>
      <c r="C175" s="6"/>
      <c r="E175" s="1">
        <v>1</v>
      </c>
      <c r="P175" s="1">
        <v>834</v>
      </c>
      <c r="S175" s="1">
        <v>945</v>
      </c>
    </row>
    <row r="176" spans="2:19" ht="15.75" customHeight="1" x14ac:dyDescent="0.2">
      <c r="B176" s="1">
        <v>1</v>
      </c>
      <c r="C176" s="6"/>
      <c r="E176" s="1">
        <v>1</v>
      </c>
      <c r="P176" s="1">
        <v>617</v>
      </c>
      <c r="S176" s="1">
        <v>744</v>
      </c>
    </row>
    <row r="177" spans="2:19" ht="15.75" customHeight="1" x14ac:dyDescent="0.2">
      <c r="B177" s="1">
        <v>1</v>
      </c>
      <c r="C177" s="6"/>
      <c r="E177" s="1">
        <v>1</v>
      </c>
      <c r="P177" s="1">
        <v>767</v>
      </c>
      <c r="S177" s="1">
        <v>750</v>
      </c>
    </row>
    <row r="178" spans="2:19" ht="15.75" customHeight="1" x14ac:dyDescent="0.2">
      <c r="B178" s="1">
        <v>1</v>
      </c>
      <c r="C178" s="6"/>
      <c r="E178" s="1">
        <v>1</v>
      </c>
      <c r="P178" s="1">
        <v>861</v>
      </c>
      <c r="S178" s="1">
        <v>740</v>
      </c>
    </row>
    <row r="179" spans="2:19" ht="15.75" customHeight="1" x14ac:dyDescent="0.2">
      <c r="B179" s="1">
        <v>1</v>
      </c>
      <c r="C179" s="6"/>
      <c r="E179" s="1">
        <v>1</v>
      </c>
      <c r="P179" s="1">
        <v>684</v>
      </c>
      <c r="S179" s="1">
        <v>771</v>
      </c>
    </row>
    <row r="180" spans="2:19" ht="15.75" customHeight="1" x14ac:dyDescent="0.2">
      <c r="B180" s="1">
        <v>1</v>
      </c>
      <c r="C180" s="6"/>
      <c r="E180" s="1">
        <v>1</v>
      </c>
      <c r="P180" s="1">
        <v>763</v>
      </c>
      <c r="S180" s="1">
        <v>977</v>
      </c>
    </row>
    <row r="181" spans="2:19" ht="15.75" customHeight="1" x14ac:dyDescent="0.2">
      <c r="B181" s="1">
        <v>0</v>
      </c>
      <c r="C181" s="6"/>
      <c r="E181" s="1">
        <v>1</v>
      </c>
      <c r="P181" s="1">
        <v>1073</v>
      </c>
      <c r="S181" s="1">
        <v>752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0</v>
      </c>
      <c r="C2" s="7">
        <v>1</v>
      </c>
      <c r="D2" s="1">
        <v>0</v>
      </c>
      <c r="E2" s="1">
        <v>0</v>
      </c>
      <c r="F2" s="1">
        <v>1</v>
      </c>
      <c r="G2" s="1" t="s">
        <v>19</v>
      </c>
      <c r="H2" s="1">
        <f t="shared" ref="H2:I2" si="0">COUNTIF(A2:A181, 1)</f>
        <v>15</v>
      </c>
      <c r="I2" s="1">
        <f t="shared" si="0"/>
        <v>100</v>
      </c>
      <c r="J2" s="1">
        <f>COUNTIF(C2:C181, 0)</f>
        <v>51</v>
      </c>
      <c r="K2" s="1">
        <f t="shared" ref="K2:L2" si="1">COUNTIF(D2:D181, 1)</f>
        <v>14</v>
      </c>
      <c r="L2" s="1">
        <f t="shared" si="1"/>
        <v>113</v>
      </c>
      <c r="M2" s="1">
        <f>COUNTIF(F2:F181, 0)</f>
        <v>49</v>
      </c>
      <c r="O2" s="1">
        <v>4861</v>
      </c>
      <c r="P2" s="1">
        <v>313</v>
      </c>
      <c r="Q2" s="7">
        <v>3007</v>
      </c>
      <c r="R2" s="6">
        <v>0</v>
      </c>
      <c r="S2" s="6">
        <v>869</v>
      </c>
      <c r="T2" s="7">
        <v>1974</v>
      </c>
      <c r="U2" s="1" t="s">
        <v>20</v>
      </c>
      <c r="V2" s="1">
        <f t="shared" ref="V2:AA2" si="2">COUNTIF(O2:O181, 0)</f>
        <v>1</v>
      </c>
      <c r="W2" s="1">
        <f t="shared" si="2"/>
        <v>9</v>
      </c>
      <c r="X2" s="1">
        <f t="shared" si="2"/>
        <v>0</v>
      </c>
      <c r="Y2" s="1">
        <f t="shared" si="2"/>
        <v>3</v>
      </c>
      <c r="Z2" s="1">
        <f t="shared" si="2"/>
        <v>5</v>
      </c>
      <c r="AA2" s="1">
        <f t="shared" si="2"/>
        <v>0</v>
      </c>
    </row>
    <row r="3" spans="1:27" x14ac:dyDescent="0.2">
      <c r="A3" s="1">
        <v>0</v>
      </c>
      <c r="B3" s="1">
        <v>0</v>
      </c>
      <c r="C3" s="7">
        <v>1</v>
      </c>
      <c r="D3" s="1">
        <v>1</v>
      </c>
      <c r="E3" s="1">
        <v>1</v>
      </c>
      <c r="F3" s="1">
        <v>1</v>
      </c>
      <c r="G3" s="1" t="s">
        <v>21</v>
      </c>
      <c r="H3" s="1">
        <f>H2/18</f>
        <v>0.83333333333333337</v>
      </c>
      <c r="I3" s="1">
        <f>I2/180</f>
        <v>0.55555555555555558</v>
      </c>
      <c r="J3" s="1">
        <f>J2/60</f>
        <v>0.85</v>
      </c>
      <c r="K3" s="1">
        <f>K2/18</f>
        <v>0.77777777777777779</v>
      </c>
      <c r="L3" s="1">
        <f>L2/180</f>
        <v>0.62777777777777777</v>
      </c>
      <c r="M3" s="1">
        <f>M2/60</f>
        <v>0.81666666666666665</v>
      </c>
      <c r="O3" s="1">
        <v>3979</v>
      </c>
      <c r="P3" s="1">
        <v>560</v>
      </c>
      <c r="Q3" s="7">
        <v>3134</v>
      </c>
      <c r="R3" s="6">
        <v>5247</v>
      </c>
      <c r="S3" s="6">
        <v>908</v>
      </c>
      <c r="T3" s="7">
        <v>1454</v>
      </c>
      <c r="U3" s="5" t="s">
        <v>22</v>
      </c>
      <c r="V3" s="1">
        <f>SUM(O2:O181)/(18-V2)</f>
        <v>6433.588235294118</v>
      </c>
      <c r="W3" s="1">
        <f>SUM(P2:P181)/(180-W2)</f>
        <v>613.39181286549706</v>
      </c>
      <c r="X3" s="1">
        <f>SUM(Q2:Q181)/(60-X2)</f>
        <v>1750.5166666666667</v>
      </c>
      <c r="Y3" s="1">
        <f>SUM(R2:R181)/(18-Y2)</f>
        <v>6148.0666666666666</v>
      </c>
      <c r="Z3" s="1">
        <f>SUM(S2:S181)/(180-Z2)</f>
        <v>648.84</v>
      </c>
      <c r="AA3" s="1">
        <f>SUM(T2:T181)/(60-AA2)</f>
        <v>1487.5333333333333</v>
      </c>
    </row>
    <row r="4" spans="1:27" x14ac:dyDescent="0.2">
      <c r="A4" s="1">
        <v>1</v>
      </c>
      <c r="B4" s="1">
        <v>1</v>
      </c>
      <c r="C4" s="7">
        <v>0</v>
      </c>
      <c r="D4" s="1">
        <v>1</v>
      </c>
      <c r="E4" s="1">
        <v>1</v>
      </c>
      <c r="F4" s="1">
        <v>0</v>
      </c>
      <c r="O4" s="1">
        <v>5331</v>
      </c>
      <c r="P4" s="1">
        <v>439</v>
      </c>
      <c r="Q4" s="7">
        <v>5598</v>
      </c>
      <c r="R4" s="6">
        <v>5164</v>
      </c>
      <c r="S4" s="6">
        <v>745</v>
      </c>
      <c r="T4" s="7">
        <v>1762</v>
      </c>
    </row>
    <row r="5" spans="1:27" x14ac:dyDescent="0.2">
      <c r="A5" s="1">
        <v>1</v>
      </c>
      <c r="B5" s="1">
        <v>1</v>
      </c>
      <c r="C5" s="7">
        <v>0</v>
      </c>
      <c r="D5" s="1">
        <v>1</v>
      </c>
      <c r="E5" s="1">
        <v>1</v>
      </c>
      <c r="F5" s="1">
        <v>0</v>
      </c>
      <c r="O5" s="1">
        <v>6613</v>
      </c>
      <c r="P5" s="1">
        <v>669</v>
      </c>
      <c r="Q5" s="7">
        <v>1927</v>
      </c>
      <c r="R5" s="6">
        <v>6781</v>
      </c>
      <c r="S5" s="6">
        <v>766</v>
      </c>
      <c r="T5" s="7">
        <v>1759</v>
      </c>
    </row>
    <row r="6" spans="1:27" x14ac:dyDescent="0.2">
      <c r="A6" s="1">
        <v>1</v>
      </c>
      <c r="B6" s="1">
        <v>0</v>
      </c>
      <c r="C6" s="7">
        <v>0</v>
      </c>
      <c r="D6" s="1">
        <v>0</v>
      </c>
      <c r="E6" s="1">
        <v>1</v>
      </c>
      <c r="F6" s="1">
        <v>0</v>
      </c>
      <c r="O6" s="1">
        <v>5371</v>
      </c>
      <c r="P6" s="1">
        <v>539</v>
      </c>
      <c r="Q6" s="7">
        <v>2409</v>
      </c>
      <c r="R6" s="6">
        <v>0</v>
      </c>
      <c r="S6" s="6">
        <v>853</v>
      </c>
      <c r="T6" s="7">
        <v>1173</v>
      </c>
    </row>
    <row r="7" spans="1:27" x14ac:dyDescent="0.2">
      <c r="A7" s="1">
        <v>1</v>
      </c>
      <c r="B7" s="1">
        <v>0</v>
      </c>
      <c r="C7" s="7">
        <v>0</v>
      </c>
      <c r="D7" s="1">
        <v>0</v>
      </c>
      <c r="E7" s="1">
        <v>1</v>
      </c>
      <c r="F7" s="1">
        <v>0</v>
      </c>
      <c r="O7" s="1">
        <v>7372</v>
      </c>
      <c r="P7" s="1">
        <v>0</v>
      </c>
      <c r="Q7" s="7">
        <v>1449</v>
      </c>
      <c r="R7" s="6">
        <v>0</v>
      </c>
      <c r="S7" s="6">
        <v>708</v>
      </c>
      <c r="T7" s="7">
        <v>1289</v>
      </c>
    </row>
    <row r="8" spans="1:27" x14ac:dyDescent="0.2">
      <c r="A8" s="1">
        <v>1</v>
      </c>
      <c r="B8" s="1">
        <v>0</v>
      </c>
      <c r="C8" s="7">
        <v>0</v>
      </c>
      <c r="D8" s="1">
        <v>1</v>
      </c>
      <c r="E8" s="1">
        <v>1</v>
      </c>
      <c r="F8" s="1">
        <v>0</v>
      </c>
      <c r="O8" s="1">
        <v>7685</v>
      </c>
      <c r="P8" s="1">
        <v>728</v>
      </c>
      <c r="Q8" s="7">
        <v>1987</v>
      </c>
      <c r="R8" s="6">
        <v>7269</v>
      </c>
      <c r="S8" s="6">
        <v>947</v>
      </c>
      <c r="T8" s="7">
        <v>1673</v>
      </c>
    </row>
    <row r="9" spans="1:27" x14ac:dyDescent="0.2">
      <c r="A9" s="1">
        <v>1</v>
      </c>
      <c r="B9" s="1">
        <v>0</v>
      </c>
      <c r="C9" s="7">
        <v>0</v>
      </c>
      <c r="D9" s="1">
        <v>0</v>
      </c>
      <c r="E9" s="1">
        <v>1</v>
      </c>
      <c r="F9" s="1">
        <v>0</v>
      </c>
      <c r="O9" s="1">
        <v>7689</v>
      </c>
      <c r="P9" s="1">
        <v>0</v>
      </c>
      <c r="Q9" s="7">
        <v>1942</v>
      </c>
      <c r="R9" s="6">
        <v>4482</v>
      </c>
      <c r="S9" s="6">
        <v>921</v>
      </c>
      <c r="T9" s="7">
        <v>1436</v>
      </c>
    </row>
    <row r="10" spans="1:27" x14ac:dyDescent="0.2">
      <c r="A10" s="1">
        <v>1</v>
      </c>
      <c r="B10" s="1">
        <v>0</v>
      </c>
      <c r="C10" s="7">
        <v>0</v>
      </c>
      <c r="D10" s="1">
        <v>1</v>
      </c>
      <c r="E10" s="1">
        <v>0</v>
      </c>
      <c r="F10" s="1">
        <v>0</v>
      </c>
      <c r="O10" s="1">
        <v>5813</v>
      </c>
      <c r="P10" s="1">
        <v>316</v>
      </c>
      <c r="Q10" s="7">
        <v>2033</v>
      </c>
      <c r="R10" s="6">
        <v>6014</v>
      </c>
      <c r="S10" s="6">
        <v>1064</v>
      </c>
      <c r="T10" s="7">
        <v>992</v>
      </c>
    </row>
    <row r="11" spans="1:27" x14ac:dyDescent="0.2">
      <c r="A11" s="1">
        <v>1</v>
      </c>
      <c r="B11" s="1">
        <v>0</v>
      </c>
      <c r="C11" s="7">
        <v>0</v>
      </c>
      <c r="D11" s="1">
        <v>1</v>
      </c>
      <c r="E11" s="1">
        <v>1</v>
      </c>
      <c r="F11" s="1">
        <v>0</v>
      </c>
      <c r="O11" s="1">
        <v>5307</v>
      </c>
      <c r="P11" s="1">
        <v>371</v>
      </c>
      <c r="Q11" s="7">
        <v>1914</v>
      </c>
      <c r="R11" s="6">
        <v>5908</v>
      </c>
      <c r="S11" s="6">
        <v>582</v>
      </c>
      <c r="T11" s="7">
        <v>1533</v>
      </c>
    </row>
    <row r="12" spans="1:27" x14ac:dyDescent="0.2">
      <c r="A12" s="1">
        <v>1</v>
      </c>
      <c r="B12" s="1">
        <v>0</v>
      </c>
      <c r="C12" s="7">
        <v>1</v>
      </c>
      <c r="D12" s="1">
        <v>1</v>
      </c>
      <c r="E12" s="1">
        <v>1</v>
      </c>
      <c r="F12" s="1">
        <v>1</v>
      </c>
      <c r="O12" s="1">
        <v>9535</v>
      </c>
      <c r="P12" s="1">
        <v>274</v>
      </c>
      <c r="Q12" s="7">
        <v>1906</v>
      </c>
      <c r="R12" s="6">
        <v>6408</v>
      </c>
      <c r="S12" s="6">
        <v>756</v>
      </c>
      <c r="T12" s="7">
        <v>1334</v>
      </c>
    </row>
    <row r="13" spans="1:27" x14ac:dyDescent="0.2">
      <c r="A13" s="1">
        <v>1</v>
      </c>
      <c r="B13" s="1">
        <v>0</v>
      </c>
      <c r="C13" s="7">
        <v>0</v>
      </c>
      <c r="D13" s="1">
        <v>1</v>
      </c>
      <c r="E13" s="1">
        <v>1</v>
      </c>
      <c r="F13" s="1">
        <v>0</v>
      </c>
      <c r="O13" s="1">
        <v>4553</v>
      </c>
      <c r="P13" s="1">
        <v>255</v>
      </c>
      <c r="Q13" s="7">
        <v>3384</v>
      </c>
      <c r="R13" s="6">
        <v>5495</v>
      </c>
      <c r="S13" s="6">
        <v>747</v>
      </c>
      <c r="T13" s="7">
        <v>2851</v>
      </c>
    </row>
    <row r="14" spans="1:27" x14ac:dyDescent="0.2">
      <c r="A14" s="1">
        <v>0</v>
      </c>
      <c r="B14" s="1">
        <v>1</v>
      </c>
      <c r="C14" s="7">
        <v>0</v>
      </c>
      <c r="D14" s="1">
        <v>1</v>
      </c>
      <c r="E14" s="1">
        <v>0</v>
      </c>
      <c r="F14" s="1">
        <v>0</v>
      </c>
      <c r="O14" s="1">
        <v>7058</v>
      </c>
      <c r="P14" s="1">
        <v>445</v>
      </c>
      <c r="Q14" s="7">
        <v>1255</v>
      </c>
      <c r="R14" s="6">
        <v>6731</v>
      </c>
      <c r="S14" s="6">
        <v>639</v>
      </c>
      <c r="T14" s="7">
        <v>1173</v>
      </c>
    </row>
    <row r="15" spans="1:27" x14ac:dyDescent="0.2">
      <c r="A15" s="1">
        <v>1</v>
      </c>
      <c r="B15" s="1">
        <v>0</v>
      </c>
      <c r="C15" s="7">
        <v>0</v>
      </c>
      <c r="D15" s="1">
        <v>1</v>
      </c>
      <c r="E15" s="1">
        <v>1</v>
      </c>
      <c r="F15" s="1">
        <v>0</v>
      </c>
      <c r="O15" s="1">
        <v>6463</v>
      </c>
      <c r="P15" s="1">
        <v>0</v>
      </c>
      <c r="Q15" s="7">
        <v>1506</v>
      </c>
      <c r="R15" s="6">
        <v>8781</v>
      </c>
      <c r="S15" s="6">
        <v>933</v>
      </c>
      <c r="T15" s="7">
        <v>1281</v>
      </c>
    </row>
    <row r="16" spans="1:27" x14ac:dyDescent="0.2">
      <c r="A16" s="1">
        <v>1</v>
      </c>
      <c r="B16" s="1">
        <v>0</v>
      </c>
      <c r="C16" s="7">
        <v>0</v>
      </c>
      <c r="D16" s="1">
        <v>1</v>
      </c>
      <c r="E16" s="1">
        <v>1</v>
      </c>
      <c r="F16" s="1">
        <v>0</v>
      </c>
      <c r="O16" s="1">
        <v>8764</v>
      </c>
      <c r="P16" s="1">
        <v>675</v>
      </c>
      <c r="Q16" s="7">
        <v>2734</v>
      </c>
      <c r="R16" s="6">
        <v>6933</v>
      </c>
      <c r="S16" s="6">
        <v>698</v>
      </c>
      <c r="T16" s="7">
        <v>1268</v>
      </c>
    </row>
    <row r="17" spans="1:20" x14ac:dyDescent="0.2">
      <c r="A17" s="1">
        <v>0</v>
      </c>
      <c r="B17" s="1">
        <v>0</v>
      </c>
      <c r="C17" s="7">
        <v>0</v>
      </c>
      <c r="D17" s="1">
        <v>1</v>
      </c>
      <c r="E17" s="1">
        <v>1</v>
      </c>
      <c r="F17" s="1">
        <v>0</v>
      </c>
      <c r="O17" s="1">
        <v>0</v>
      </c>
      <c r="P17" s="1">
        <v>249</v>
      </c>
      <c r="Q17" s="7">
        <v>2399</v>
      </c>
      <c r="R17" s="6">
        <v>6079</v>
      </c>
      <c r="S17" s="6">
        <v>714</v>
      </c>
      <c r="T17" s="7">
        <v>1238</v>
      </c>
    </row>
    <row r="18" spans="1:20" x14ac:dyDescent="0.2">
      <c r="A18" s="1">
        <v>1</v>
      </c>
      <c r="B18" s="1">
        <v>0</v>
      </c>
      <c r="C18" s="7">
        <v>0</v>
      </c>
      <c r="D18" s="1">
        <v>1</v>
      </c>
      <c r="E18" s="1">
        <v>1</v>
      </c>
      <c r="F18" s="1">
        <v>0</v>
      </c>
      <c r="O18" s="1">
        <v>6805</v>
      </c>
      <c r="P18" s="1">
        <v>327</v>
      </c>
      <c r="Q18" s="7">
        <v>2206</v>
      </c>
      <c r="R18" s="6">
        <v>5907</v>
      </c>
      <c r="S18" s="6">
        <v>776</v>
      </c>
      <c r="T18" s="7">
        <v>1321</v>
      </c>
    </row>
    <row r="19" spans="1:20" x14ac:dyDescent="0.2">
      <c r="A19" s="1">
        <v>1</v>
      </c>
      <c r="B19" s="1">
        <v>0</v>
      </c>
      <c r="C19" s="7">
        <v>0</v>
      </c>
      <c r="D19" s="1">
        <v>1</v>
      </c>
      <c r="E19" s="1">
        <v>0</v>
      </c>
      <c r="F19" s="1">
        <v>0</v>
      </c>
      <c r="O19" s="1">
        <v>6172</v>
      </c>
      <c r="P19" s="1">
        <v>342</v>
      </c>
      <c r="Q19" s="7">
        <v>1986</v>
      </c>
      <c r="R19" s="6">
        <v>5022</v>
      </c>
      <c r="S19" s="6">
        <v>678</v>
      </c>
      <c r="T19" s="7">
        <v>1059</v>
      </c>
    </row>
    <row r="20" spans="1:20" x14ac:dyDescent="0.2">
      <c r="B20" s="1">
        <v>1</v>
      </c>
      <c r="C20" s="7">
        <v>0</v>
      </c>
      <c r="E20" s="1">
        <v>1</v>
      </c>
      <c r="F20" s="1">
        <v>0</v>
      </c>
      <c r="P20" s="1">
        <v>365</v>
      </c>
      <c r="Q20" s="7">
        <v>2009</v>
      </c>
      <c r="R20" s="6"/>
      <c r="S20" s="6">
        <v>734</v>
      </c>
      <c r="T20" s="7">
        <v>1419</v>
      </c>
    </row>
    <row r="21" spans="1:20" ht="15.75" customHeight="1" x14ac:dyDescent="0.2">
      <c r="B21" s="1">
        <v>1</v>
      </c>
      <c r="C21" s="7">
        <v>0</v>
      </c>
      <c r="E21" s="1">
        <v>1</v>
      </c>
      <c r="F21" s="1">
        <v>0</v>
      </c>
      <c r="P21" s="1">
        <v>291</v>
      </c>
      <c r="Q21" s="7">
        <v>1781</v>
      </c>
      <c r="R21" s="6"/>
      <c r="S21" s="6">
        <v>692</v>
      </c>
      <c r="T21" s="7">
        <v>1285</v>
      </c>
    </row>
    <row r="22" spans="1:20" ht="15.75" customHeight="1" x14ac:dyDescent="0.2">
      <c r="B22" s="1">
        <v>1</v>
      </c>
      <c r="C22" s="7">
        <v>1</v>
      </c>
      <c r="E22" s="1">
        <v>1</v>
      </c>
      <c r="F22" s="1">
        <v>1</v>
      </c>
      <c r="P22" s="1">
        <v>345</v>
      </c>
      <c r="Q22" s="7">
        <v>1860</v>
      </c>
      <c r="R22" s="6"/>
      <c r="S22" s="6">
        <v>939</v>
      </c>
      <c r="T22" s="7">
        <v>1342</v>
      </c>
    </row>
    <row r="23" spans="1:20" ht="15.75" customHeight="1" x14ac:dyDescent="0.2">
      <c r="B23" s="1">
        <v>1</v>
      </c>
      <c r="C23" s="7">
        <v>0</v>
      </c>
      <c r="E23" s="1">
        <v>1</v>
      </c>
      <c r="F23" s="1">
        <v>0</v>
      </c>
      <c r="P23" s="1">
        <v>432</v>
      </c>
      <c r="Q23" s="7">
        <v>3363</v>
      </c>
      <c r="R23" s="6"/>
      <c r="S23" s="6">
        <v>689</v>
      </c>
      <c r="T23" s="7">
        <v>1466</v>
      </c>
    </row>
    <row r="24" spans="1:20" ht="15.75" customHeight="1" x14ac:dyDescent="0.2">
      <c r="B24" s="1">
        <v>0</v>
      </c>
      <c r="C24" s="7">
        <v>0</v>
      </c>
      <c r="E24" s="1">
        <v>1</v>
      </c>
      <c r="F24" s="1">
        <v>0</v>
      </c>
      <c r="P24" s="1">
        <v>368</v>
      </c>
      <c r="Q24" s="7">
        <v>1141</v>
      </c>
      <c r="R24" s="6"/>
      <c r="S24" s="6">
        <v>749</v>
      </c>
      <c r="T24" s="7">
        <v>1062</v>
      </c>
    </row>
    <row r="25" spans="1:20" ht="15.75" customHeight="1" x14ac:dyDescent="0.2">
      <c r="B25" s="1">
        <v>1</v>
      </c>
      <c r="C25" s="7">
        <v>0</v>
      </c>
      <c r="E25" s="1">
        <v>1</v>
      </c>
      <c r="F25" s="1">
        <v>0</v>
      </c>
      <c r="P25" s="1">
        <v>725</v>
      </c>
      <c r="Q25" s="7">
        <v>717</v>
      </c>
      <c r="R25" s="6"/>
      <c r="S25" s="6">
        <v>579</v>
      </c>
      <c r="T25" s="7">
        <v>688</v>
      </c>
    </row>
    <row r="26" spans="1:20" ht="15.75" customHeight="1" x14ac:dyDescent="0.2">
      <c r="B26" s="1">
        <v>1</v>
      </c>
      <c r="C26" s="7">
        <v>0</v>
      </c>
      <c r="E26" s="1">
        <v>1</v>
      </c>
      <c r="F26" s="1">
        <v>0</v>
      </c>
      <c r="P26" s="1">
        <v>371</v>
      </c>
      <c r="Q26" s="7">
        <v>936</v>
      </c>
      <c r="R26" s="6"/>
      <c r="S26" s="6">
        <v>697</v>
      </c>
      <c r="T26" s="7">
        <v>715</v>
      </c>
    </row>
    <row r="27" spans="1:20" ht="15.75" customHeight="1" x14ac:dyDescent="0.2">
      <c r="B27" s="1">
        <v>1</v>
      </c>
      <c r="C27" s="7">
        <v>0</v>
      </c>
      <c r="E27" s="1">
        <v>0</v>
      </c>
      <c r="F27" s="1">
        <v>0</v>
      </c>
      <c r="P27" s="1">
        <v>426</v>
      </c>
      <c r="Q27" s="7">
        <v>1358</v>
      </c>
      <c r="R27" s="6"/>
      <c r="S27" s="6">
        <v>721</v>
      </c>
      <c r="T27" s="7">
        <v>928</v>
      </c>
    </row>
    <row r="28" spans="1:20" ht="15.75" customHeight="1" x14ac:dyDescent="0.2">
      <c r="B28" s="1">
        <v>0</v>
      </c>
      <c r="C28" s="7">
        <v>0</v>
      </c>
      <c r="E28" s="1">
        <v>1</v>
      </c>
      <c r="F28" s="1">
        <v>0</v>
      </c>
      <c r="P28" s="1">
        <v>418</v>
      </c>
      <c r="Q28" s="7">
        <v>921</v>
      </c>
      <c r="R28" s="6"/>
      <c r="S28" s="6">
        <v>551</v>
      </c>
      <c r="T28" s="7">
        <v>843</v>
      </c>
    </row>
    <row r="29" spans="1:20" ht="15.75" customHeight="1" x14ac:dyDescent="0.2">
      <c r="B29" s="1">
        <v>1</v>
      </c>
      <c r="C29" s="7">
        <v>0</v>
      </c>
      <c r="E29" s="1">
        <v>0</v>
      </c>
      <c r="F29" s="1">
        <v>0</v>
      </c>
      <c r="P29" s="1">
        <v>560</v>
      </c>
      <c r="Q29" s="7">
        <v>1039</v>
      </c>
      <c r="R29" s="6"/>
      <c r="S29" s="6">
        <v>590</v>
      </c>
      <c r="T29" s="7">
        <v>987</v>
      </c>
    </row>
    <row r="30" spans="1:20" ht="15.75" customHeight="1" x14ac:dyDescent="0.2">
      <c r="B30" s="1">
        <v>1</v>
      </c>
      <c r="C30" s="7">
        <v>0</v>
      </c>
      <c r="E30" s="1">
        <v>0</v>
      </c>
      <c r="F30" s="1">
        <v>0</v>
      </c>
      <c r="P30" s="1">
        <v>294</v>
      </c>
      <c r="Q30" s="7">
        <v>1244</v>
      </c>
      <c r="R30" s="6"/>
      <c r="S30" s="6">
        <v>717</v>
      </c>
      <c r="T30" s="7">
        <v>1308</v>
      </c>
    </row>
    <row r="31" spans="1:20" ht="15.75" customHeight="1" x14ac:dyDescent="0.2">
      <c r="B31" s="1">
        <v>1</v>
      </c>
      <c r="C31" s="7">
        <v>0</v>
      </c>
      <c r="E31" s="1">
        <v>0</v>
      </c>
      <c r="F31" s="1">
        <v>0</v>
      </c>
      <c r="P31" s="1">
        <v>701</v>
      </c>
      <c r="Q31" s="7">
        <v>1555</v>
      </c>
      <c r="R31" s="6"/>
      <c r="S31" s="6">
        <v>849</v>
      </c>
      <c r="T31" s="7">
        <v>1298</v>
      </c>
    </row>
    <row r="32" spans="1:20" ht="15.75" customHeight="1" x14ac:dyDescent="0.2">
      <c r="B32" s="1">
        <v>0</v>
      </c>
      <c r="C32" s="7">
        <v>1</v>
      </c>
      <c r="E32" s="1">
        <v>1</v>
      </c>
      <c r="F32" s="1">
        <v>1</v>
      </c>
      <c r="P32" s="1">
        <v>490</v>
      </c>
      <c r="Q32" s="7">
        <v>2296</v>
      </c>
      <c r="R32" s="6"/>
      <c r="S32" s="6">
        <v>671</v>
      </c>
      <c r="T32" s="7">
        <v>1262</v>
      </c>
    </row>
    <row r="33" spans="2:20" ht="15.75" customHeight="1" x14ac:dyDescent="0.2">
      <c r="B33" s="1">
        <v>0</v>
      </c>
      <c r="C33" s="7">
        <v>0</v>
      </c>
      <c r="E33" s="1">
        <v>1</v>
      </c>
      <c r="F33" s="1">
        <v>0</v>
      </c>
      <c r="P33" s="1">
        <v>849</v>
      </c>
      <c r="Q33" s="7">
        <v>4291</v>
      </c>
      <c r="R33" s="6"/>
      <c r="S33" s="6">
        <v>742</v>
      </c>
      <c r="T33" s="7">
        <v>4438</v>
      </c>
    </row>
    <row r="34" spans="2:20" ht="15.75" customHeight="1" x14ac:dyDescent="0.2">
      <c r="B34" s="1">
        <v>0</v>
      </c>
      <c r="C34" s="7">
        <v>1</v>
      </c>
      <c r="E34" s="1">
        <v>1</v>
      </c>
      <c r="F34" s="1">
        <v>0</v>
      </c>
      <c r="P34" s="1">
        <v>0</v>
      </c>
      <c r="Q34" s="7">
        <v>2078</v>
      </c>
      <c r="R34" s="6"/>
      <c r="S34" s="6">
        <v>868</v>
      </c>
      <c r="T34" s="7">
        <v>1974</v>
      </c>
    </row>
    <row r="35" spans="2:20" ht="15.75" customHeight="1" x14ac:dyDescent="0.2">
      <c r="B35" s="1">
        <v>1</v>
      </c>
      <c r="C35" s="7">
        <v>0</v>
      </c>
      <c r="E35" s="1">
        <v>1</v>
      </c>
      <c r="F35" s="1">
        <v>0</v>
      </c>
      <c r="P35" s="1">
        <v>630</v>
      </c>
      <c r="Q35" s="7">
        <v>2060</v>
      </c>
      <c r="R35" s="6"/>
      <c r="S35" s="6">
        <v>723</v>
      </c>
      <c r="T35" s="7">
        <v>1824</v>
      </c>
    </row>
    <row r="36" spans="2:20" ht="15.75" customHeight="1" x14ac:dyDescent="0.2">
      <c r="B36" s="1">
        <v>0</v>
      </c>
      <c r="C36" s="7">
        <v>0</v>
      </c>
      <c r="E36" s="1">
        <v>1</v>
      </c>
      <c r="F36" s="1">
        <v>0</v>
      </c>
      <c r="P36" s="1">
        <v>709</v>
      </c>
      <c r="Q36" s="7">
        <v>1339</v>
      </c>
      <c r="R36" s="6"/>
      <c r="S36" s="6">
        <v>745</v>
      </c>
      <c r="T36" s="7">
        <v>2375</v>
      </c>
    </row>
    <row r="37" spans="2:20" ht="15.75" customHeight="1" x14ac:dyDescent="0.2">
      <c r="B37" s="1">
        <v>0</v>
      </c>
      <c r="C37" s="7">
        <v>0</v>
      </c>
      <c r="E37" s="1">
        <v>0</v>
      </c>
      <c r="F37" s="1">
        <v>0</v>
      </c>
      <c r="P37" s="1">
        <v>747</v>
      </c>
      <c r="Q37" s="7">
        <v>2003</v>
      </c>
      <c r="R37" s="6"/>
      <c r="S37" s="6">
        <v>624</v>
      </c>
      <c r="T37" s="7">
        <v>2108</v>
      </c>
    </row>
    <row r="38" spans="2:20" ht="15.75" customHeight="1" x14ac:dyDescent="0.2">
      <c r="B38" s="1">
        <v>0</v>
      </c>
      <c r="C38" s="7">
        <v>0</v>
      </c>
      <c r="E38" s="1">
        <v>0</v>
      </c>
      <c r="F38" s="1">
        <v>0</v>
      </c>
      <c r="P38" s="1">
        <v>833</v>
      </c>
      <c r="Q38" s="7">
        <v>1361</v>
      </c>
      <c r="R38" s="6"/>
      <c r="S38" s="6">
        <v>756</v>
      </c>
      <c r="T38" s="7">
        <v>1917</v>
      </c>
    </row>
    <row r="39" spans="2:20" ht="15.75" customHeight="1" x14ac:dyDescent="0.2">
      <c r="B39" s="1">
        <v>0</v>
      </c>
      <c r="C39" s="7">
        <v>0</v>
      </c>
      <c r="E39" s="1">
        <v>0</v>
      </c>
      <c r="F39" s="1">
        <v>0</v>
      </c>
      <c r="P39" s="1">
        <v>0</v>
      </c>
      <c r="Q39" s="7">
        <v>788</v>
      </c>
      <c r="R39" s="6"/>
      <c r="S39" s="6">
        <v>644</v>
      </c>
      <c r="T39" s="7">
        <v>1397</v>
      </c>
    </row>
    <row r="40" spans="2:20" ht="15.75" customHeight="1" x14ac:dyDescent="0.2">
      <c r="B40" s="1">
        <v>0</v>
      </c>
      <c r="C40" s="7">
        <v>0</v>
      </c>
      <c r="E40" s="1">
        <v>0</v>
      </c>
      <c r="F40" s="1">
        <v>0</v>
      </c>
      <c r="P40" s="1">
        <v>1038</v>
      </c>
      <c r="Q40" s="7">
        <v>1158</v>
      </c>
      <c r="R40" s="6"/>
      <c r="S40" s="6">
        <v>467</v>
      </c>
      <c r="T40" s="7">
        <v>1260</v>
      </c>
    </row>
    <row r="41" spans="2:20" ht="15.75" customHeight="1" x14ac:dyDescent="0.2">
      <c r="B41" s="1">
        <v>1</v>
      </c>
      <c r="C41" s="7">
        <v>0</v>
      </c>
      <c r="E41" s="1">
        <v>1</v>
      </c>
      <c r="F41" s="1">
        <v>0</v>
      </c>
      <c r="P41" s="1">
        <v>877</v>
      </c>
      <c r="Q41" s="7">
        <v>1384</v>
      </c>
      <c r="R41" s="6"/>
      <c r="S41" s="6">
        <v>945</v>
      </c>
      <c r="T41" s="7">
        <v>1921</v>
      </c>
    </row>
    <row r="42" spans="2:20" ht="15.75" customHeight="1" x14ac:dyDescent="0.2">
      <c r="B42" s="1">
        <v>0</v>
      </c>
      <c r="C42" s="7">
        <v>1</v>
      </c>
      <c r="E42" s="1">
        <v>1</v>
      </c>
      <c r="F42" s="1">
        <v>1</v>
      </c>
      <c r="P42" s="1">
        <v>651</v>
      </c>
      <c r="Q42" s="7">
        <v>1280</v>
      </c>
      <c r="R42" s="6"/>
      <c r="S42" s="6">
        <v>599</v>
      </c>
      <c r="T42" s="7">
        <v>1702</v>
      </c>
    </row>
    <row r="43" spans="2:20" ht="15.75" customHeight="1" x14ac:dyDescent="0.2">
      <c r="B43" s="1">
        <v>0</v>
      </c>
      <c r="C43" s="7">
        <v>0</v>
      </c>
      <c r="E43" s="1">
        <v>1</v>
      </c>
      <c r="F43" s="1">
        <v>1</v>
      </c>
      <c r="P43" s="1">
        <v>0</v>
      </c>
      <c r="Q43" s="7">
        <v>1618</v>
      </c>
      <c r="R43" s="6"/>
      <c r="S43" s="6">
        <v>870</v>
      </c>
      <c r="T43" s="7">
        <v>2580</v>
      </c>
    </row>
    <row r="44" spans="2:20" ht="15.75" customHeight="1" x14ac:dyDescent="0.2">
      <c r="B44" s="1">
        <v>1</v>
      </c>
      <c r="C44" s="7">
        <v>0</v>
      </c>
      <c r="E44" s="1">
        <v>1</v>
      </c>
      <c r="F44" s="1">
        <v>1</v>
      </c>
      <c r="P44" s="1">
        <v>896</v>
      </c>
      <c r="Q44" s="7">
        <v>1453</v>
      </c>
      <c r="R44" s="6"/>
      <c r="S44" s="6">
        <v>589</v>
      </c>
      <c r="T44" s="7">
        <v>1973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911</v>
      </c>
      <c r="Q45" s="7">
        <v>1146</v>
      </c>
      <c r="R45" s="6"/>
      <c r="S45" s="6">
        <v>723</v>
      </c>
      <c r="T45" s="7">
        <v>1860</v>
      </c>
    </row>
    <row r="46" spans="2:20" ht="15.75" customHeight="1" x14ac:dyDescent="0.2">
      <c r="B46" s="1">
        <v>1</v>
      </c>
      <c r="C46" s="7">
        <v>0</v>
      </c>
      <c r="E46" s="1">
        <v>1</v>
      </c>
      <c r="F46" s="1">
        <v>0</v>
      </c>
      <c r="P46" s="1">
        <v>1061</v>
      </c>
      <c r="Q46" s="7">
        <v>1443</v>
      </c>
      <c r="R46" s="6"/>
      <c r="S46" s="6">
        <v>554</v>
      </c>
      <c r="T46" s="7">
        <v>1520</v>
      </c>
    </row>
    <row r="47" spans="2:20" ht="15.75" customHeight="1" x14ac:dyDescent="0.2">
      <c r="B47" s="1">
        <v>1</v>
      </c>
      <c r="C47" s="7">
        <v>0</v>
      </c>
      <c r="E47" s="1">
        <v>0</v>
      </c>
      <c r="F47" s="1">
        <v>0</v>
      </c>
      <c r="P47" s="1">
        <v>829</v>
      </c>
      <c r="Q47" s="7">
        <v>1051</v>
      </c>
      <c r="R47" s="6"/>
      <c r="S47" s="6">
        <v>745</v>
      </c>
      <c r="T47" s="7">
        <v>1161</v>
      </c>
    </row>
    <row r="48" spans="2:20" ht="15.75" customHeight="1" x14ac:dyDescent="0.2">
      <c r="B48" s="1">
        <v>0</v>
      </c>
      <c r="C48" s="7">
        <v>0</v>
      </c>
      <c r="E48" s="1">
        <v>1</v>
      </c>
      <c r="F48" s="1">
        <v>0</v>
      </c>
      <c r="P48" s="1">
        <v>755</v>
      </c>
      <c r="Q48" s="7">
        <v>1378</v>
      </c>
      <c r="R48" s="6"/>
      <c r="S48" s="6">
        <v>822</v>
      </c>
      <c r="T48" s="7">
        <v>657</v>
      </c>
    </row>
    <row r="49" spans="2:20" ht="15.75" customHeight="1" x14ac:dyDescent="0.2">
      <c r="B49" s="1">
        <v>1</v>
      </c>
      <c r="C49" s="7">
        <v>0</v>
      </c>
      <c r="E49" s="1">
        <v>1</v>
      </c>
      <c r="F49" s="1">
        <v>0</v>
      </c>
      <c r="P49" s="1">
        <v>713</v>
      </c>
      <c r="Q49" s="7">
        <v>1319</v>
      </c>
      <c r="R49" s="6"/>
      <c r="S49" s="6">
        <v>501</v>
      </c>
      <c r="T49" s="7">
        <v>1339</v>
      </c>
    </row>
    <row r="50" spans="2:20" ht="15.75" customHeight="1" x14ac:dyDescent="0.2">
      <c r="B50" s="1">
        <v>1</v>
      </c>
      <c r="C50" s="7">
        <v>0</v>
      </c>
      <c r="E50" s="1">
        <v>1</v>
      </c>
      <c r="F50" s="1">
        <v>0</v>
      </c>
      <c r="P50" s="1">
        <v>719</v>
      </c>
      <c r="Q50" s="7">
        <v>968</v>
      </c>
      <c r="R50" s="6"/>
      <c r="S50" s="6">
        <v>513</v>
      </c>
      <c r="T50" s="7">
        <v>714</v>
      </c>
    </row>
    <row r="51" spans="2:20" ht="15.75" customHeight="1" x14ac:dyDescent="0.2">
      <c r="B51" s="1">
        <v>1</v>
      </c>
      <c r="C51" s="7">
        <v>0</v>
      </c>
      <c r="E51" s="1">
        <v>1</v>
      </c>
      <c r="F51" s="1">
        <v>0</v>
      </c>
      <c r="P51" s="1">
        <v>1013</v>
      </c>
      <c r="Q51" s="7">
        <v>699</v>
      </c>
      <c r="R51" s="6"/>
      <c r="S51" s="6">
        <v>559</v>
      </c>
      <c r="T51" s="7">
        <v>543</v>
      </c>
    </row>
    <row r="52" spans="2:20" ht="15.75" customHeight="1" x14ac:dyDescent="0.2">
      <c r="B52" s="1">
        <v>1</v>
      </c>
      <c r="C52" s="7">
        <v>1</v>
      </c>
      <c r="E52" s="1">
        <v>1</v>
      </c>
      <c r="F52" s="1">
        <v>1</v>
      </c>
      <c r="P52" s="1">
        <v>931</v>
      </c>
      <c r="Q52" s="7">
        <v>1252</v>
      </c>
      <c r="R52" s="6"/>
      <c r="S52" s="6">
        <v>582</v>
      </c>
      <c r="T52" s="7">
        <v>1069</v>
      </c>
    </row>
    <row r="53" spans="2:20" ht="15.75" customHeight="1" x14ac:dyDescent="0.2">
      <c r="B53" s="1">
        <v>1</v>
      </c>
      <c r="C53" s="7">
        <v>0</v>
      </c>
      <c r="E53" s="1">
        <v>0</v>
      </c>
      <c r="F53" s="1">
        <v>1</v>
      </c>
      <c r="P53" s="1">
        <v>1010</v>
      </c>
      <c r="Q53" s="7">
        <v>1190</v>
      </c>
      <c r="R53" s="6"/>
      <c r="S53" s="6">
        <v>597</v>
      </c>
      <c r="T53" s="7">
        <v>2432</v>
      </c>
    </row>
    <row r="54" spans="2:20" ht="15.75" customHeight="1" x14ac:dyDescent="0.2">
      <c r="B54" s="1">
        <v>0</v>
      </c>
      <c r="C54" s="7">
        <v>0</v>
      </c>
      <c r="E54" s="1">
        <v>0</v>
      </c>
      <c r="F54" s="1">
        <v>0</v>
      </c>
      <c r="P54" s="1">
        <v>0</v>
      </c>
      <c r="Q54" s="7">
        <v>1616</v>
      </c>
      <c r="R54" s="6"/>
      <c r="S54" s="6">
        <v>555</v>
      </c>
      <c r="T54" s="7">
        <v>1429</v>
      </c>
    </row>
    <row r="55" spans="2:20" ht="15.75" customHeight="1" x14ac:dyDescent="0.2">
      <c r="B55" s="1">
        <v>1</v>
      </c>
      <c r="C55" s="7">
        <v>0</v>
      </c>
      <c r="E55" s="1">
        <v>0</v>
      </c>
      <c r="F55" s="1">
        <v>0</v>
      </c>
      <c r="P55" s="1">
        <v>855</v>
      </c>
      <c r="Q55" s="7">
        <v>1276</v>
      </c>
      <c r="R55" s="6"/>
      <c r="S55" s="6">
        <v>745</v>
      </c>
      <c r="T55" s="7">
        <v>1153</v>
      </c>
    </row>
    <row r="56" spans="2:20" ht="15.75" customHeight="1" x14ac:dyDescent="0.2">
      <c r="B56" s="1">
        <v>1</v>
      </c>
      <c r="C56" s="7">
        <v>0</v>
      </c>
      <c r="E56" s="1">
        <v>1</v>
      </c>
      <c r="F56" s="1">
        <v>1</v>
      </c>
      <c r="P56" s="1">
        <v>701</v>
      </c>
      <c r="Q56" s="7">
        <v>1393</v>
      </c>
      <c r="R56" s="6"/>
      <c r="S56" s="6">
        <v>631</v>
      </c>
      <c r="T56" s="7">
        <v>876</v>
      </c>
    </row>
    <row r="57" spans="2:20" ht="15.75" customHeight="1" x14ac:dyDescent="0.2">
      <c r="B57" s="1">
        <v>1</v>
      </c>
      <c r="C57" s="7">
        <v>0</v>
      </c>
      <c r="E57" s="1">
        <v>0</v>
      </c>
      <c r="F57" s="1">
        <v>0</v>
      </c>
      <c r="P57" s="1">
        <v>844</v>
      </c>
      <c r="Q57" s="7">
        <v>1707</v>
      </c>
      <c r="R57" s="6"/>
      <c r="S57" s="6">
        <v>581</v>
      </c>
      <c r="T57" s="7">
        <v>1216</v>
      </c>
    </row>
    <row r="58" spans="2:20" ht="15.75" customHeight="1" x14ac:dyDescent="0.2">
      <c r="B58" s="1">
        <v>1</v>
      </c>
      <c r="C58" s="7">
        <v>0</v>
      </c>
      <c r="E58" s="1">
        <v>1</v>
      </c>
      <c r="F58" s="1">
        <v>0</v>
      </c>
      <c r="P58" s="1">
        <v>632</v>
      </c>
      <c r="Q58" s="7">
        <v>975</v>
      </c>
      <c r="R58" s="6"/>
      <c r="S58" s="6">
        <v>643</v>
      </c>
      <c r="T58" s="7">
        <v>944</v>
      </c>
    </row>
    <row r="59" spans="2:20" ht="15.75" customHeight="1" x14ac:dyDescent="0.2">
      <c r="B59" s="1">
        <v>0</v>
      </c>
      <c r="C59" s="7">
        <v>1</v>
      </c>
      <c r="E59" s="1">
        <v>0</v>
      </c>
      <c r="F59" s="1">
        <v>0</v>
      </c>
      <c r="P59" s="1">
        <v>648</v>
      </c>
      <c r="Q59" s="7">
        <v>1155</v>
      </c>
      <c r="R59" s="6"/>
      <c r="S59" s="6">
        <v>498</v>
      </c>
      <c r="T59" s="7">
        <v>2244</v>
      </c>
    </row>
    <row r="60" spans="2:20" ht="15.75" customHeight="1" x14ac:dyDescent="0.2">
      <c r="B60" s="1">
        <v>1</v>
      </c>
      <c r="C60" s="7">
        <v>0</v>
      </c>
      <c r="E60" s="1">
        <v>0</v>
      </c>
      <c r="F60" s="1">
        <v>0</v>
      </c>
      <c r="P60" s="1">
        <v>851</v>
      </c>
      <c r="Q60" s="7">
        <v>1469</v>
      </c>
      <c r="R60" s="6"/>
      <c r="S60" s="6">
        <v>600</v>
      </c>
      <c r="T60" s="7">
        <v>1617</v>
      </c>
    </row>
    <row r="61" spans="2:20" ht="15.75" customHeight="1" x14ac:dyDescent="0.2">
      <c r="B61" s="1">
        <v>0</v>
      </c>
      <c r="C61" s="7">
        <v>0</v>
      </c>
      <c r="E61" s="1">
        <v>1</v>
      </c>
      <c r="F61" s="1">
        <v>0</v>
      </c>
      <c r="P61" s="1">
        <v>0</v>
      </c>
      <c r="Q61" s="7">
        <v>1185</v>
      </c>
      <c r="R61" s="6"/>
      <c r="S61" s="6">
        <v>735</v>
      </c>
      <c r="T61" s="7">
        <v>1836</v>
      </c>
    </row>
    <row r="62" spans="2:20" ht="15.75" customHeight="1" x14ac:dyDescent="0.2">
      <c r="B62" s="1">
        <v>0</v>
      </c>
      <c r="C62" s="6"/>
      <c r="E62" s="1">
        <v>1</v>
      </c>
      <c r="P62" s="1">
        <v>640</v>
      </c>
      <c r="Q62" s="6"/>
      <c r="R62" s="6"/>
      <c r="S62" s="6">
        <v>733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615</v>
      </c>
      <c r="Q63" s="6"/>
      <c r="R63" s="6"/>
      <c r="S63" s="6">
        <v>571</v>
      </c>
      <c r="T63" s="6"/>
    </row>
    <row r="64" spans="2:20" ht="15.75" customHeight="1" x14ac:dyDescent="0.2">
      <c r="B64" s="1">
        <v>0</v>
      </c>
      <c r="C64" s="6"/>
      <c r="E64" s="1">
        <v>1</v>
      </c>
      <c r="P64" s="1">
        <v>638</v>
      </c>
      <c r="Q64" s="6"/>
      <c r="R64" s="6"/>
      <c r="S64" s="6">
        <v>713</v>
      </c>
      <c r="T64" s="6"/>
    </row>
    <row r="65" spans="2:20" ht="15.75" customHeight="1" x14ac:dyDescent="0.2">
      <c r="B65" s="1">
        <v>0</v>
      </c>
      <c r="C65" s="6"/>
      <c r="E65" s="1">
        <v>1</v>
      </c>
      <c r="P65" s="1">
        <v>604</v>
      </c>
      <c r="Q65" s="6"/>
      <c r="R65" s="6"/>
      <c r="S65" s="6">
        <v>904</v>
      </c>
      <c r="T65" s="6"/>
    </row>
    <row r="66" spans="2:20" ht="15.75" customHeight="1" x14ac:dyDescent="0.2">
      <c r="B66" s="1">
        <v>1</v>
      </c>
      <c r="C66" s="6"/>
      <c r="E66" s="1">
        <v>0</v>
      </c>
      <c r="P66" s="1">
        <v>914</v>
      </c>
      <c r="Q66" s="6"/>
      <c r="R66" s="6"/>
      <c r="S66" s="6">
        <v>711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713</v>
      </c>
      <c r="Q67" s="6"/>
      <c r="R67" s="6"/>
      <c r="S67" s="6">
        <v>652</v>
      </c>
      <c r="T67" s="6"/>
    </row>
    <row r="68" spans="2:20" ht="15.75" customHeight="1" x14ac:dyDescent="0.2">
      <c r="B68" s="1">
        <v>1</v>
      </c>
      <c r="C68" s="6"/>
      <c r="E68" s="1">
        <v>0</v>
      </c>
      <c r="P68" s="1">
        <v>808</v>
      </c>
      <c r="Q68" s="6"/>
      <c r="R68" s="6"/>
      <c r="S68" s="6">
        <v>715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933</v>
      </c>
      <c r="Q69" s="6"/>
      <c r="R69" s="6"/>
      <c r="S69" s="6">
        <v>730</v>
      </c>
      <c r="T69" s="6"/>
    </row>
    <row r="70" spans="2:20" ht="15.75" customHeight="1" x14ac:dyDescent="0.2">
      <c r="B70" s="1">
        <v>1</v>
      </c>
      <c r="C70" s="6"/>
      <c r="E70" s="1">
        <v>1</v>
      </c>
      <c r="P70" s="1">
        <v>971</v>
      </c>
      <c r="Q70" s="6"/>
      <c r="R70" s="6"/>
      <c r="S70" s="6">
        <v>633</v>
      </c>
      <c r="T70" s="6"/>
    </row>
    <row r="71" spans="2:20" ht="15.75" customHeight="1" x14ac:dyDescent="0.2">
      <c r="B71" s="1">
        <v>1</v>
      </c>
      <c r="C71" s="6"/>
      <c r="E71" s="1">
        <v>0</v>
      </c>
      <c r="P71" s="1">
        <v>905</v>
      </c>
      <c r="Q71" s="6"/>
      <c r="R71" s="6"/>
      <c r="S71" s="6">
        <v>575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656</v>
      </c>
      <c r="Q72" s="6"/>
      <c r="R72" s="6"/>
      <c r="S72" s="6">
        <v>652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702</v>
      </c>
      <c r="Q73" s="6"/>
      <c r="R73" s="6"/>
      <c r="S73" s="6">
        <v>675</v>
      </c>
      <c r="T73" s="6"/>
    </row>
    <row r="74" spans="2:20" ht="15.75" customHeight="1" x14ac:dyDescent="0.2">
      <c r="B74" s="1">
        <v>0</v>
      </c>
      <c r="C74" s="6"/>
      <c r="E74" s="1">
        <v>1</v>
      </c>
      <c r="P74" s="1">
        <v>676</v>
      </c>
      <c r="Q74" s="6"/>
      <c r="R74" s="6"/>
      <c r="S74" s="6">
        <v>641</v>
      </c>
      <c r="T74" s="6"/>
    </row>
    <row r="75" spans="2:20" ht="15.75" customHeight="1" x14ac:dyDescent="0.2">
      <c r="B75" s="1">
        <v>0</v>
      </c>
      <c r="C75" s="6"/>
      <c r="E75" s="1">
        <v>0</v>
      </c>
      <c r="P75" s="1">
        <v>636</v>
      </c>
      <c r="Q75" s="6"/>
      <c r="R75" s="6"/>
      <c r="S75" s="6">
        <v>631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752</v>
      </c>
      <c r="Q76" s="6"/>
      <c r="R76" s="6"/>
      <c r="S76" s="6">
        <v>390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591</v>
      </c>
      <c r="Q77" s="6"/>
      <c r="R77" s="6"/>
      <c r="S77" s="6">
        <v>508</v>
      </c>
      <c r="T77" s="6"/>
    </row>
    <row r="78" spans="2:20" ht="15.75" customHeight="1" x14ac:dyDescent="0.2">
      <c r="B78" s="1">
        <v>1</v>
      </c>
      <c r="C78" s="6"/>
      <c r="E78" s="1">
        <v>0</v>
      </c>
      <c r="P78" s="1">
        <v>605</v>
      </c>
      <c r="Q78" s="6"/>
      <c r="R78" s="6"/>
      <c r="S78" s="6">
        <v>507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659</v>
      </c>
      <c r="Q79" s="6"/>
      <c r="R79" s="6"/>
      <c r="S79" s="6">
        <v>601</v>
      </c>
      <c r="T79" s="6"/>
    </row>
    <row r="80" spans="2:20" ht="15.75" customHeight="1" x14ac:dyDescent="0.2">
      <c r="B80" s="1">
        <v>1</v>
      </c>
      <c r="C80" s="6"/>
      <c r="E80" s="1">
        <v>1</v>
      </c>
      <c r="P80" s="1">
        <v>562</v>
      </c>
      <c r="Q80" s="6"/>
      <c r="R80" s="6"/>
      <c r="S80" s="6">
        <v>599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575</v>
      </c>
      <c r="Q81" s="6"/>
      <c r="R81" s="6"/>
      <c r="S81" s="6">
        <v>638</v>
      </c>
      <c r="T81" s="6"/>
    </row>
    <row r="82" spans="2:20" ht="15.75" customHeight="1" x14ac:dyDescent="0.2">
      <c r="B82" s="1">
        <v>0</v>
      </c>
      <c r="C82" s="6"/>
      <c r="E82" s="1">
        <v>1</v>
      </c>
      <c r="P82" s="1">
        <v>446</v>
      </c>
      <c r="Q82" s="6"/>
      <c r="R82" s="6"/>
      <c r="S82" s="6">
        <v>661</v>
      </c>
      <c r="T82" s="6"/>
    </row>
    <row r="83" spans="2:20" ht="15.75" customHeight="1" x14ac:dyDescent="0.2">
      <c r="B83" s="1">
        <v>0</v>
      </c>
      <c r="C83" s="6"/>
      <c r="E83" s="1">
        <v>1</v>
      </c>
      <c r="P83" s="1">
        <v>795</v>
      </c>
      <c r="Q83" s="6"/>
      <c r="R83" s="6"/>
      <c r="S83" s="6">
        <v>715</v>
      </c>
      <c r="T83" s="6"/>
    </row>
    <row r="84" spans="2:20" ht="15.75" customHeight="1" x14ac:dyDescent="0.2">
      <c r="B84" s="1">
        <v>0</v>
      </c>
      <c r="C84" s="6"/>
      <c r="E84" s="1">
        <v>0</v>
      </c>
      <c r="P84" s="1">
        <v>721</v>
      </c>
      <c r="Q84" s="6"/>
      <c r="R84" s="6"/>
      <c r="S84" s="6">
        <v>650</v>
      </c>
      <c r="T84" s="6"/>
    </row>
    <row r="85" spans="2:20" ht="15.75" customHeight="1" x14ac:dyDescent="0.2">
      <c r="B85" s="1">
        <v>1</v>
      </c>
      <c r="C85" s="6"/>
      <c r="E85" s="1">
        <v>0</v>
      </c>
      <c r="P85" s="1">
        <v>696</v>
      </c>
      <c r="Q85" s="6"/>
      <c r="R85" s="6"/>
      <c r="S85" s="6">
        <v>681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607</v>
      </c>
      <c r="Q86" s="6"/>
      <c r="R86" s="6"/>
      <c r="S86" s="6">
        <v>823</v>
      </c>
      <c r="T86" s="6"/>
    </row>
    <row r="87" spans="2:20" ht="15.75" customHeight="1" x14ac:dyDescent="0.2">
      <c r="B87" s="1">
        <v>1</v>
      </c>
      <c r="C87" s="6"/>
      <c r="E87" s="1">
        <v>1</v>
      </c>
      <c r="P87" s="1">
        <v>717</v>
      </c>
      <c r="Q87" s="6"/>
      <c r="R87" s="6"/>
      <c r="S87" s="6">
        <v>677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548</v>
      </c>
      <c r="Q88" s="6"/>
      <c r="R88" s="6"/>
      <c r="S88" s="6">
        <v>668</v>
      </c>
      <c r="T88" s="6"/>
    </row>
    <row r="89" spans="2:20" ht="15.75" customHeight="1" x14ac:dyDescent="0.2">
      <c r="B89" s="1">
        <v>1</v>
      </c>
      <c r="C89" s="6"/>
      <c r="E89" s="1">
        <v>0</v>
      </c>
      <c r="P89" s="1">
        <v>665</v>
      </c>
      <c r="Q89" s="6"/>
      <c r="R89" s="6"/>
      <c r="S89" s="6">
        <v>491</v>
      </c>
      <c r="T89" s="6"/>
    </row>
    <row r="90" spans="2:20" ht="15.75" customHeight="1" x14ac:dyDescent="0.2">
      <c r="B90" s="1">
        <v>0</v>
      </c>
      <c r="C90" s="6"/>
      <c r="E90" s="1">
        <v>0</v>
      </c>
      <c r="P90" s="1">
        <v>729</v>
      </c>
      <c r="Q90" s="6"/>
      <c r="R90" s="6"/>
      <c r="S90" s="6">
        <v>521</v>
      </c>
      <c r="T90" s="6"/>
    </row>
    <row r="91" spans="2:20" ht="15.75" customHeight="1" x14ac:dyDescent="0.2">
      <c r="B91" s="1">
        <v>1</v>
      </c>
      <c r="C91" s="6"/>
      <c r="E91" s="1">
        <v>0</v>
      </c>
      <c r="P91" s="1">
        <v>696</v>
      </c>
      <c r="Q91" s="6"/>
      <c r="R91" s="6"/>
      <c r="S91" s="6">
        <v>704</v>
      </c>
      <c r="T91" s="6"/>
    </row>
    <row r="92" spans="2:20" ht="15.75" customHeight="1" x14ac:dyDescent="0.2">
      <c r="B92" s="1">
        <v>1</v>
      </c>
      <c r="C92" s="6"/>
      <c r="E92" s="1">
        <v>0</v>
      </c>
      <c r="P92" s="1">
        <v>686</v>
      </c>
      <c r="Q92" s="6"/>
      <c r="R92" s="6"/>
      <c r="S92" s="6">
        <v>751</v>
      </c>
      <c r="T92" s="6"/>
    </row>
    <row r="93" spans="2:20" ht="15.75" customHeight="1" x14ac:dyDescent="0.2">
      <c r="B93" s="1">
        <v>1</v>
      </c>
      <c r="C93" s="6"/>
      <c r="E93" s="1">
        <v>0</v>
      </c>
      <c r="P93" s="1">
        <v>643</v>
      </c>
      <c r="Q93" s="6"/>
      <c r="R93" s="6"/>
      <c r="S93" s="6">
        <v>853</v>
      </c>
      <c r="T93" s="6"/>
    </row>
    <row r="94" spans="2:20" ht="15.75" customHeight="1" x14ac:dyDescent="0.2">
      <c r="B94" s="1">
        <v>1</v>
      </c>
      <c r="C94" s="6"/>
      <c r="E94" s="1">
        <v>0</v>
      </c>
      <c r="P94" s="1">
        <v>618</v>
      </c>
      <c r="Q94" s="6"/>
      <c r="R94" s="6"/>
      <c r="S94" s="6">
        <v>340</v>
      </c>
      <c r="T94" s="6"/>
    </row>
    <row r="95" spans="2:20" ht="15.75" customHeight="1" x14ac:dyDescent="0.2">
      <c r="B95" s="1">
        <v>0</v>
      </c>
      <c r="C95" s="6"/>
      <c r="E95" s="1">
        <v>1</v>
      </c>
      <c r="P95" s="1">
        <v>521</v>
      </c>
      <c r="Q95" s="6"/>
      <c r="R95" s="6"/>
      <c r="S95" s="6">
        <v>635</v>
      </c>
      <c r="T95" s="6"/>
    </row>
    <row r="96" spans="2:20" ht="15.75" customHeight="1" x14ac:dyDescent="0.2">
      <c r="B96" s="1">
        <v>0</v>
      </c>
      <c r="C96" s="6"/>
      <c r="E96" s="1">
        <v>1</v>
      </c>
      <c r="P96" s="1">
        <v>646</v>
      </c>
      <c r="Q96" s="6"/>
      <c r="R96" s="6"/>
      <c r="S96" s="6">
        <v>433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940</v>
      </c>
      <c r="Q97" s="6"/>
      <c r="R97" s="6"/>
      <c r="S97" s="6">
        <v>559</v>
      </c>
      <c r="T97" s="6"/>
    </row>
    <row r="98" spans="2:20" ht="15.75" customHeight="1" x14ac:dyDescent="0.2">
      <c r="B98" s="1">
        <v>1</v>
      </c>
      <c r="C98" s="6"/>
      <c r="E98" s="1">
        <v>0</v>
      </c>
      <c r="P98" s="1">
        <v>611</v>
      </c>
      <c r="Q98" s="6"/>
      <c r="R98" s="6"/>
      <c r="S98" s="6">
        <v>638</v>
      </c>
      <c r="T98" s="6"/>
    </row>
    <row r="99" spans="2:20" ht="15.75" customHeight="1" x14ac:dyDescent="0.2">
      <c r="B99" s="1">
        <v>1</v>
      </c>
      <c r="C99" s="6"/>
      <c r="E99" s="1">
        <v>0</v>
      </c>
      <c r="P99" s="1">
        <v>689</v>
      </c>
      <c r="Q99" s="6"/>
      <c r="R99" s="6"/>
      <c r="S99" s="6">
        <v>1021</v>
      </c>
      <c r="T99" s="6"/>
    </row>
    <row r="100" spans="2:20" ht="15.75" customHeight="1" x14ac:dyDescent="0.2">
      <c r="B100" s="1">
        <v>0</v>
      </c>
      <c r="C100" s="6"/>
      <c r="E100" s="1">
        <v>0</v>
      </c>
      <c r="P100" s="1">
        <v>720</v>
      </c>
      <c r="Q100" s="6"/>
      <c r="R100" s="6"/>
      <c r="S100" s="6">
        <v>449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773</v>
      </c>
      <c r="Q101" s="6"/>
      <c r="R101" s="6"/>
      <c r="S101" s="6">
        <v>767</v>
      </c>
      <c r="T101" s="6"/>
    </row>
    <row r="102" spans="2:20" ht="15.75" customHeight="1" x14ac:dyDescent="0.2">
      <c r="B102" s="1">
        <v>0</v>
      </c>
      <c r="C102" s="6"/>
      <c r="E102" s="1">
        <v>0</v>
      </c>
      <c r="P102" s="1">
        <v>419</v>
      </c>
      <c r="Q102" s="6"/>
      <c r="R102" s="6"/>
      <c r="S102" s="6">
        <v>0</v>
      </c>
      <c r="T102" s="6"/>
    </row>
    <row r="103" spans="2:20" ht="15.75" customHeight="1" x14ac:dyDescent="0.2">
      <c r="B103" s="1">
        <v>1</v>
      </c>
      <c r="C103" s="6"/>
      <c r="E103" s="1">
        <v>0</v>
      </c>
      <c r="P103" s="1">
        <v>755</v>
      </c>
      <c r="Q103" s="6"/>
      <c r="R103" s="6"/>
      <c r="S103" s="6">
        <v>908</v>
      </c>
      <c r="T103" s="6"/>
    </row>
    <row r="104" spans="2:20" ht="15.75" customHeight="1" x14ac:dyDescent="0.2">
      <c r="B104" s="1">
        <v>1</v>
      </c>
      <c r="C104" s="6"/>
      <c r="E104" s="1">
        <v>1</v>
      </c>
      <c r="P104" s="1">
        <v>799</v>
      </c>
      <c r="Q104" s="6"/>
      <c r="R104" s="6"/>
      <c r="S104" s="6">
        <v>579</v>
      </c>
      <c r="T104" s="6"/>
    </row>
    <row r="105" spans="2:20" ht="15.75" customHeight="1" x14ac:dyDescent="0.2">
      <c r="B105" s="1">
        <v>0</v>
      </c>
      <c r="C105" s="6"/>
      <c r="E105" s="1">
        <v>1</v>
      </c>
      <c r="P105" s="1">
        <v>605</v>
      </c>
      <c r="Q105" s="6"/>
      <c r="R105" s="6"/>
      <c r="S105" s="6">
        <v>633</v>
      </c>
      <c r="T105" s="6"/>
    </row>
    <row r="106" spans="2:20" ht="15.75" customHeight="1" x14ac:dyDescent="0.2">
      <c r="B106" s="1">
        <v>0</v>
      </c>
      <c r="C106" s="6"/>
      <c r="E106" s="1">
        <v>1</v>
      </c>
      <c r="P106" s="1">
        <v>0</v>
      </c>
      <c r="Q106" s="6"/>
      <c r="R106" s="6"/>
      <c r="S106" s="6">
        <v>599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698</v>
      </c>
      <c r="Q107" s="6"/>
      <c r="R107" s="6"/>
      <c r="S107" s="6">
        <v>718</v>
      </c>
      <c r="T107" s="6"/>
    </row>
    <row r="108" spans="2:20" ht="15.75" customHeight="1" x14ac:dyDescent="0.2">
      <c r="B108" s="1">
        <v>1</v>
      </c>
      <c r="C108" s="6"/>
      <c r="E108" s="1">
        <v>0</v>
      </c>
      <c r="P108" s="1">
        <v>488</v>
      </c>
      <c r="Q108" s="6"/>
      <c r="R108" s="6"/>
      <c r="S108" s="6">
        <v>525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710</v>
      </c>
      <c r="Q109" s="6"/>
      <c r="R109" s="6"/>
      <c r="S109" s="6">
        <v>595</v>
      </c>
      <c r="T109" s="6"/>
    </row>
    <row r="110" spans="2:20" ht="15.75" customHeight="1" x14ac:dyDescent="0.2">
      <c r="B110" s="1">
        <v>1</v>
      </c>
      <c r="C110" s="6"/>
      <c r="E110" s="1">
        <v>1</v>
      </c>
      <c r="P110" s="1">
        <v>478</v>
      </c>
      <c r="Q110" s="6"/>
      <c r="R110" s="6"/>
      <c r="S110" s="6">
        <v>449</v>
      </c>
      <c r="T110" s="6"/>
    </row>
    <row r="111" spans="2:20" ht="15.75" customHeight="1" x14ac:dyDescent="0.2">
      <c r="B111" s="1">
        <v>0</v>
      </c>
      <c r="C111" s="6"/>
      <c r="E111" s="1">
        <v>1</v>
      </c>
      <c r="P111" s="1">
        <v>779</v>
      </c>
      <c r="Q111" s="6"/>
      <c r="R111" s="6"/>
      <c r="S111" s="6">
        <v>447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1002</v>
      </c>
      <c r="Q112" s="6"/>
      <c r="R112" s="6"/>
      <c r="S112" s="6">
        <v>685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593</v>
      </c>
      <c r="Q113" s="6"/>
      <c r="R113" s="6"/>
      <c r="S113" s="6">
        <v>532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480</v>
      </c>
      <c r="Q114" s="6"/>
      <c r="R114" s="6"/>
      <c r="S114" s="6">
        <v>681</v>
      </c>
      <c r="T114" s="6"/>
    </row>
    <row r="115" spans="2:20" ht="15.75" customHeight="1" x14ac:dyDescent="0.2">
      <c r="B115" s="1">
        <v>0</v>
      </c>
      <c r="C115" s="6"/>
      <c r="E115" s="1">
        <v>1</v>
      </c>
      <c r="P115" s="1">
        <v>518</v>
      </c>
      <c r="Q115" s="6"/>
      <c r="R115" s="6"/>
      <c r="S115" s="6">
        <v>695</v>
      </c>
      <c r="T115" s="6"/>
    </row>
    <row r="116" spans="2:20" ht="15.75" customHeight="1" x14ac:dyDescent="0.2">
      <c r="B116" s="1">
        <v>0</v>
      </c>
      <c r="C116" s="6"/>
      <c r="E116" s="1">
        <v>0</v>
      </c>
      <c r="P116" s="1">
        <v>573</v>
      </c>
      <c r="Q116" s="6"/>
      <c r="R116" s="6"/>
      <c r="S116" s="6">
        <v>427</v>
      </c>
      <c r="T116" s="6"/>
    </row>
    <row r="117" spans="2:20" ht="15.75" customHeight="1" x14ac:dyDescent="0.2">
      <c r="B117" s="1">
        <v>1</v>
      </c>
      <c r="C117" s="6"/>
      <c r="E117" s="1">
        <v>1</v>
      </c>
      <c r="P117" s="1">
        <v>604</v>
      </c>
      <c r="Q117" s="6"/>
      <c r="R117" s="6"/>
      <c r="S117" s="6">
        <v>498</v>
      </c>
      <c r="T117" s="6"/>
    </row>
    <row r="118" spans="2:20" ht="15.75" customHeight="1" x14ac:dyDescent="0.2">
      <c r="B118" s="1">
        <v>0</v>
      </c>
      <c r="C118" s="6"/>
      <c r="E118" s="1">
        <v>0</v>
      </c>
      <c r="P118" s="1">
        <v>546</v>
      </c>
      <c r="S118" s="1">
        <v>0</v>
      </c>
    </row>
    <row r="119" spans="2:20" ht="15.75" customHeight="1" x14ac:dyDescent="0.2">
      <c r="B119" s="1">
        <v>0</v>
      </c>
      <c r="C119" s="6"/>
      <c r="E119" s="1">
        <v>1</v>
      </c>
      <c r="P119" s="1">
        <v>656</v>
      </c>
      <c r="S119" s="1">
        <v>484</v>
      </c>
    </row>
    <row r="120" spans="2:20" ht="15.75" customHeight="1" x14ac:dyDescent="0.2">
      <c r="B120" s="1">
        <v>1</v>
      </c>
      <c r="C120" s="6"/>
      <c r="E120" s="1">
        <v>1</v>
      </c>
      <c r="P120" s="1">
        <v>696</v>
      </c>
      <c r="S120" s="1">
        <v>753</v>
      </c>
    </row>
    <row r="121" spans="2:20" ht="15.75" customHeight="1" x14ac:dyDescent="0.2">
      <c r="B121" s="1">
        <v>1</v>
      </c>
      <c r="C121" s="6"/>
      <c r="E121" s="1">
        <v>0</v>
      </c>
      <c r="P121" s="1">
        <v>630</v>
      </c>
      <c r="S121" s="1">
        <v>559</v>
      </c>
    </row>
    <row r="122" spans="2:20" ht="15.75" customHeight="1" x14ac:dyDescent="0.2">
      <c r="B122" s="1">
        <v>1</v>
      </c>
      <c r="C122" s="6"/>
      <c r="E122" s="1">
        <v>1</v>
      </c>
      <c r="P122" s="1">
        <v>380</v>
      </c>
      <c r="S122" s="1">
        <v>699</v>
      </c>
    </row>
    <row r="123" spans="2:20" ht="15.75" customHeight="1" x14ac:dyDescent="0.2">
      <c r="B123" s="1">
        <v>0</v>
      </c>
      <c r="C123" s="6"/>
      <c r="E123" s="1">
        <v>1</v>
      </c>
      <c r="P123" s="1">
        <v>362</v>
      </c>
      <c r="S123" s="1">
        <v>713</v>
      </c>
    </row>
    <row r="124" spans="2:20" ht="15.75" customHeight="1" x14ac:dyDescent="0.2">
      <c r="B124" s="1">
        <v>1</v>
      </c>
      <c r="C124" s="6"/>
      <c r="E124" s="1">
        <v>0</v>
      </c>
      <c r="P124" s="1">
        <v>881</v>
      </c>
      <c r="S124" s="1">
        <v>485</v>
      </c>
    </row>
    <row r="125" spans="2:20" ht="15.75" customHeight="1" x14ac:dyDescent="0.2">
      <c r="B125" s="1">
        <v>0</v>
      </c>
      <c r="C125" s="6"/>
      <c r="E125" s="1">
        <v>1</v>
      </c>
      <c r="P125" s="1">
        <v>575</v>
      </c>
      <c r="S125" s="1">
        <v>523</v>
      </c>
    </row>
    <row r="126" spans="2:20" ht="15.75" customHeight="1" x14ac:dyDescent="0.2">
      <c r="B126" s="1">
        <v>1</v>
      </c>
      <c r="C126" s="6"/>
      <c r="E126" s="1">
        <v>0</v>
      </c>
      <c r="P126" s="1">
        <v>789</v>
      </c>
      <c r="S126" s="1">
        <v>511</v>
      </c>
    </row>
    <row r="127" spans="2:20" ht="15.75" customHeight="1" x14ac:dyDescent="0.2">
      <c r="B127" s="1">
        <v>0</v>
      </c>
      <c r="C127" s="6"/>
      <c r="E127" s="1">
        <v>1</v>
      </c>
      <c r="P127" s="1">
        <v>460</v>
      </c>
      <c r="S127" s="1">
        <v>765</v>
      </c>
    </row>
    <row r="128" spans="2:20" ht="15.75" customHeight="1" x14ac:dyDescent="0.2">
      <c r="B128" s="1">
        <v>0</v>
      </c>
      <c r="C128" s="6"/>
      <c r="E128" s="1">
        <v>1</v>
      </c>
      <c r="P128" s="1">
        <v>482</v>
      </c>
      <c r="S128" s="1">
        <v>620</v>
      </c>
    </row>
    <row r="129" spans="2:19" ht="15.75" customHeight="1" x14ac:dyDescent="0.2">
      <c r="B129" s="1">
        <v>0</v>
      </c>
      <c r="C129" s="6"/>
      <c r="E129" s="1">
        <v>1</v>
      </c>
      <c r="P129" s="1">
        <v>504</v>
      </c>
      <c r="S129" s="1">
        <v>475</v>
      </c>
    </row>
    <row r="130" spans="2:19" ht="15.75" customHeight="1" x14ac:dyDescent="0.2">
      <c r="B130" s="1">
        <v>1</v>
      </c>
      <c r="C130" s="6"/>
      <c r="E130" s="1">
        <v>0</v>
      </c>
      <c r="P130" s="1">
        <v>623</v>
      </c>
      <c r="S130" s="1">
        <v>489</v>
      </c>
    </row>
    <row r="131" spans="2:19" ht="15.75" customHeight="1" x14ac:dyDescent="0.2">
      <c r="B131" s="1">
        <v>1</v>
      </c>
      <c r="C131" s="6"/>
      <c r="E131" s="1">
        <v>1</v>
      </c>
      <c r="P131" s="1">
        <v>613</v>
      </c>
      <c r="S131" s="1">
        <v>775</v>
      </c>
    </row>
    <row r="132" spans="2:19" ht="15.75" customHeight="1" x14ac:dyDescent="0.2">
      <c r="B132" s="1">
        <v>1</v>
      </c>
      <c r="C132" s="6"/>
      <c r="E132" s="1">
        <v>0</v>
      </c>
      <c r="P132" s="1">
        <v>524</v>
      </c>
      <c r="S132" s="1">
        <v>637</v>
      </c>
    </row>
    <row r="133" spans="2:19" ht="15.75" customHeight="1" x14ac:dyDescent="0.2">
      <c r="B133" s="1">
        <v>0</v>
      </c>
      <c r="C133" s="6"/>
      <c r="E133" s="1">
        <v>1</v>
      </c>
      <c r="P133" s="1">
        <v>730</v>
      </c>
      <c r="S133" s="1">
        <v>444</v>
      </c>
    </row>
    <row r="134" spans="2:19" ht="15.75" customHeight="1" x14ac:dyDescent="0.2">
      <c r="B134" s="1">
        <v>1</v>
      </c>
      <c r="C134" s="6"/>
      <c r="E134" s="1">
        <v>1</v>
      </c>
      <c r="P134" s="1">
        <v>569</v>
      </c>
      <c r="S134" s="1">
        <v>586</v>
      </c>
    </row>
    <row r="135" spans="2:19" ht="15.75" customHeight="1" x14ac:dyDescent="0.2">
      <c r="B135" s="1">
        <v>1</v>
      </c>
      <c r="C135" s="6"/>
      <c r="E135" s="1">
        <v>1</v>
      </c>
      <c r="P135" s="1">
        <v>630</v>
      </c>
      <c r="S135" s="1">
        <v>609</v>
      </c>
    </row>
    <row r="136" spans="2:19" ht="15.75" customHeight="1" x14ac:dyDescent="0.2">
      <c r="B136" s="1">
        <v>1</v>
      </c>
      <c r="C136" s="6"/>
      <c r="E136" s="1">
        <v>1</v>
      </c>
      <c r="P136" s="1">
        <v>766</v>
      </c>
      <c r="S136" s="1">
        <v>695</v>
      </c>
    </row>
    <row r="137" spans="2:19" ht="15.75" customHeight="1" x14ac:dyDescent="0.2">
      <c r="B137" s="1">
        <v>1</v>
      </c>
      <c r="C137" s="6"/>
      <c r="E137" s="1">
        <v>1</v>
      </c>
      <c r="P137" s="1">
        <v>652</v>
      </c>
      <c r="S137" s="1">
        <v>502</v>
      </c>
    </row>
    <row r="138" spans="2:19" ht="15.75" customHeight="1" x14ac:dyDescent="0.2">
      <c r="B138" s="1">
        <v>0</v>
      </c>
      <c r="C138" s="6"/>
      <c r="E138" s="1">
        <v>0</v>
      </c>
      <c r="P138" s="1">
        <v>410</v>
      </c>
      <c r="S138" s="1">
        <v>635</v>
      </c>
    </row>
    <row r="139" spans="2:19" ht="15.75" customHeight="1" x14ac:dyDescent="0.2">
      <c r="B139" s="1">
        <v>0</v>
      </c>
      <c r="C139" s="6"/>
      <c r="E139" s="1">
        <v>0</v>
      </c>
      <c r="P139" s="1">
        <v>457</v>
      </c>
      <c r="S139" s="1">
        <v>544</v>
      </c>
    </row>
    <row r="140" spans="2:19" ht="15.75" customHeight="1" x14ac:dyDescent="0.2">
      <c r="B140" s="1">
        <v>1</v>
      </c>
      <c r="C140" s="6"/>
      <c r="E140" s="1">
        <v>0</v>
      </c>
      <c r="P140" s="1">
        <v>472</v>
      </c>
      <c r="S140" s="1">
        <v>744</v>
      </c>
    </row>
    <row r="141" spans="2:19" ht="15.75" customHeight="1" x14ac:dyDescent="0.2">
      <c r="B141" s="1">
        <v>1</v>
      </c>
      <c r="C141" s="6"/>
      <c r="E141" s="1">
        <v>1</v>
      </c>
      <c r="P141" s="1">
        <v>582</v>
      </c>
      <c r="S141" s="1">
        <v>695</v>
      </c>
    </row>
    <row r="142" spans="2:19" ht="15.75" customHeight="1" x14ac:dyDescent="0.2">
      <c r="B142" s="1">
        <v>1</v>
      </c>
      <c r="C142" s="6"/>
      <c r="E142" s="1">
        <v>1</v>
      </c>
      <c r="P142" s="1">
        <v>669</v>
      </c>
      <c r="S142" s="1">
        <v>533</v>
      </c>
    </row>
    <row r="143" spans="2:19" ht="15.75" customHeight="1" x14ac:dyDescent="0.2">
      <c r="B143" s="1">
        <v>1</v>
      </c>
      <c r="C143" s="6"/>
      <c r="E143" s="1">
        <v>1</v>
      </c>
      <c r="P143" s="1">
        <v>620</v>
      </c>
      <c r="S143" s="1">
        <v>676</v>
      </c>
    </row>
    <row r="144" spans="2:19" ht="15.75" customHeight="1" x14ac:dyDescent="0.2">
      <c r="B144" s="1">
        <v>0</v>
      </c>
      <c r="C144" s="6"/>
      <c r="E144" s="1">
        <v>0</v>
      </c>
      <c r="P144" s="1">
        <v>450</v>
      </c>
      <c r="S144" s="1">
        <v>699</v>
      </c>
    </row>
    <row r="145" spans="2:19" ht="15.75" customHeight="1" x14ac:dyDescent="0.2">
      <c r="B145" s="1">
        <v>0</v>
      </c>
      <c r="C145" s="6"/>
      <c r="E145" s="1">
        <v>0</v>
      </c>
      <c r="P145" s="1">
        <v>560</v>
      </c>
      <c r="S145" s="1">
        <v>823</v>
      </c>
    </row>
    <row r="146" spans="2:19" ht="15.75" customHeight="1" x14ac:dyDescent="0.2">
      <c r="B146" s="1">
        <v>0</v>
      </c>
      <c r="C146" s="6"/>
      <c r="E146" s="1">
        <v>1</v>
      </c>
      <c r="P146" s="1">
        <v>879</v>
      </c>
      <c r="S146" s="1">
        <v>646</v>
      </c>
    </row>
    <row r="147" spans="2:19" ht="15.75" customHeight="1" x14ac:dyDescent="0.2">
      <c r="B147" s="1">
        <v>0</v>
      </c>
      <c r="C147" s="6"/>
      <c r="E147" s="1">
        <v>1</v>
      </c>
      <c r="P147" s="1">
        <v>493</v>
      </c>
      <c r="S147" s="1">
        <v>627</v>
      </c>
    </row>
    <row r="148" spans="2:19" ht="15.75" customHeight="1" x14ac:dyDescent="0.2">
      <c r="B148" s="1">
        <v>1</v>
      </c>
      <c r="C148" s="6"/>
      <c r="E148" s="1">
        <v>1</v>
      </c>
      <c r="P148" s="1">
        <v>948</v>
      </c>
      <c r="S148" s="1">
        <v>793</v>
      </c>
    </row>
    <row r="149" spans="2:19" ht="15.75" customHeight="1" x14ac:dyDescent="0.2">
      <c r="B149" s="1">
        <v>1</v>
      </c>
      <c r="C149" s="6"/>
      <c r="E149" s="1">
        <v>1</v>
      </c>
      <c r="P149" s="1">
        <v>738</v>
      </c>
      <c r="S149" s="1">
        <v>486</v>
      </c>
    </row>
    <row r="150" spans="2:19" ht="15.75" customHeight="1" x14ac:dyDescent="0.2">
      <c r="B150" s="1">
        <v>0</v>
      </c>
      <c r="C150" s="6"/>
      <c r="E150" s="1">
        <v>1</v>
      </c>
      <c r="P150" s="1">
        <v>385</v>
      </c>
      <c r="S150" s="1">
        <v>589</v>
      </c>
    </row>
    <row r="151" spans="2:19" ht="15.75" customHeight="1" x14ac:dyDescent="0.2">
      <c r="B151" s="1">
        <v>1</v>
      </c>
      <c r="C151" s="6"/>
      <c r="E151" s="1">
        <v>1</v>
      </c>
      <c r="P151" s="1">
        <v>654</v>
      </c>
      <c r="S151" s="1">
        <v>513</v>
      </c>
    </row>
    <row r="152" spans="2:19" ht="15.75" customHeight="1" x14ac:dyDescent="0.2">
      <c r="B152" s="1">
        <v>1</v>
      </c>
      <c r="C152" s="6"/>
      <c r="E152" s="1">
        <v>1</v>
      </c>
      <c r="P152" s="1">
        <v>437</v>
      </c>
      <c r="S152" s="1">
        <v>423</v>
      </c>
    </row>
    <row r="153" spans="2:19" ht="15.75" customHeight="1" x14ac:dyDescent="0.2">
      <c r="B153" s="1">
        <v>1</v>
      </c>
      <c r="C153" s="6"/>
      <c r="E153" s="1">
        <v>0</v>
      </c>
      <c r="P153" s="1">
        <v>740</v>
      </c>
      <c r="S153" s="1">
        <v>435</v>
      </c>
    </row>
    <row r="154" spans="2:19" ht="15.75" customHeight="1" x14ac:dyDescent="0.2">
      <c r="B154" s="1">
        <v>0</v>
      </c>
      <c r="C154" s="6"/>
      <c r="E154" s="1">
        <v>0</v>
      </c>
      <c r="P154" s="1">
        <v>505</v>
      </c>
      <c r="S154" s="1">
        <v>482</v>
      </c>
    </row>
    <row r="155" spans="2:19" ht="15.75" customHeight="1" x14ac:dyDescent="0.2">
      <c r="B155" s="1">
        <v>1</v>
      </c>
      <c r="C155" s="6"/>
      <c r="E155" s="1">
        <v>0</v>
      </c>
      <c r="P155" s="1">
        <v>800</v>
      </c>
      <c r="S155" s="1">
        <v>597</v>
      </c>
    </row>
    <row r="156" spans="2:19" ht="15.75" customHeight="1" x14ac:dyDescent="0.2">
      <c r="B156" s="1">
        <v>1</v>
      </c>
      <c r="C156" s="6"/>
      <c r="E156" s="1">
        <v>1</v>
      </c>
      <c r="P156" s="1">
        <v>398</v>
      </c>
      <c r="S156" s="1">
        <v>923</v>
      </c>
    </row>
    <row r="157" spans="2:19" ht="15.75" customHeight="1" x14ac:dyDescent="0.2">
      <c r="B157" s="1">
        <v>0</v>
      </c>
      <c r="C157" s="6"/>
      <c r="E157" s="1">
        <v>0</v>
      </c>
      <c r="P157" s="1">
        <v>332</v>
      </c>
      <c r="S157" s="1">
        <v>695</v>
      </c>
    </row>
    <row r="158" spans="2:19" ht="15.75" customHeight="1" x14ac:dyDescent="0.2">
      <c r="B158" s="1">
        <v>0</v>
      </c>
      <c r="C158" s="6"/>
      <c r="E158" s="1">
        <v>1</v>
      </c>
      <c r="P158" s="1">
        <v>538</v>
      </c>
      <c r="S158" s="1">
        <v>662</v>
      </c>
    </row>
    <row r="159" spans="2:19" ht="15.75" customHeight="1" x14ac:dyDescent="0.2">
      <c r="B159" s="1">
        <v>0</v>
      </c>
      <c r="C159" s="6"/>
      <c r="E159" s="1">
        <v>0</v>
      </c>
      <c r="P159" s="1">
        <v>344</v>
      </c>
      <c r="S159" s="1">
        <v>748</v>
      </c>
    </row>
    <row r="160" spans="2:19" ht="15.75" customHeight="1" x14ac:dyDescent="0.2">
      <c r="B160" s="1">
        <v>1</v>
      </c>
      <c r="C160" s="6"/>
      <c r="E160" s="1">
        <v>0</v>
      </c>
      <c r="P160" s="1">
        <v>654</v>
      </c>
      <c r="S160" s="1">
        <v>723</v>
      </c>
    </row>
    <row r="161" spans="2:19" ht="15.75" customHeight="1" x14ac:dyDescent="0.2">
      <c r="B161" s="1">
        <v>1</v>
      </c>
      <c r="C161" s="6"/>
      <c r="E161" s="1">
        <v>1</v>
      </c>
      <c r="P161" s="1">
        <v>637</v>
      </c>
      <c r="S161" s="1">
        <v>633</v>
      </c>
    </row>
    <row r="162" spans="2:19" ht="15.75" customHeight="1" x14ac:dyDescent="0.2">
      <c r="B162" s="1">
        <v>0</v>
      </c>
      <c r="C162" s="6"/>
      <c r="E162" s="1">
        <v>0</v>
      </c>
      <c r="P162" s="1">
        <v>508</v>
      </c>
      <c r="S162" s="1">
        <v>0</v>
      </c>
    </row>
    <row r="163" spans="2:19" ht="15.75" customHeight="1" x14ac:dyDescent="0.2">
      <c r="B163" s="1">
        <v>0</v>
      </c>
      <c r="C163" s="6"/>
      <c r="E163" s="1">
        <v>0</v>
      </c>
      <c r="P163" s="1">
        <v>674</v>
      </c>
      <c r="S163" s="1">
        <v>0</v>
      </c>
    </row>
    <row r="164" spans="2:19" ht="15.75" customHeight="1" x14ac:dyDescent="0.2">
      <c r="B164" s="1">
        <v>0</v>
      </c>
      <c r="C164" s="6"/>
      <c r="E164" s="1">
        <v>0</v>
      </c>
      <c r="P164" s="1">
        <v>616</v>
      </c>
      <c r="S164" s="1">
        <v>0</v>
      </c>
    </row>
    <row r="165" spans="2:19" ht="15.75" customHeight="1" x14ac:dyDescent="0.2">
      <c r="B165" s="1">
        <v>1</v>
      </c>
      <c r="C165" s="6"/>
      <c r="E165" s="1">
        <v>0</v>
      </c>
      <c r="P165" s="1">
        <v>509</v>
      </c>
      <c r="S165" s="1">
        <v>339</v>
      </c>
    </row>
    <row r="166" spans="2:19" ht="15.75" customHeight="1" x14ac:dyDescent="0.2">
      <c r="B166" s="1">
        <v>1</v>
      </c>
      <c r="C166" s="6"/>
      <c r="E166" s="1">
        <v>1</v>
      </c>
      <c r="P166" s="1">
        <v>604</v>
      </c>
      <c r="S166" s="1">
        <v>930</v>
      </c>
    </row>
    <row r="167" spans="2:19" ht="15.75" customHeight="1" x14ac:dyDescent="0.2">
      <c r="B167" s="1">
        <v>0</v>
      </c>
      <c r="C167" s="6"/>
      <c r="E167" s="1">
        <v>0</v>
      </c>
      <c r="P167" s="1">
        <v>474</v>
      </c>
      <c r="S167" s="1">
        <v>601</v>
      </c>
    </row>
    <row r="168" spans="2:19" ht="15.75" customHeight="1" x14ac:dyDescent="0.2">
      <c r="B168" s="1">
        <v>0</v>
      </c>
      <c r="C168" s="6"/>
      <c r="E168" s="1">
        <v>1</v>
      </c>
      <c r="P168" s="1">
        <v>353</v>
      </c>
      <c r="S168" s="1">
        <v>775</v>
      </c>
    </row>
    <row r="169" spans="2:19" ht="15.75" customHeight="1" x14ac:dyDescent="0.2">
      <c r="B169" s="1">
        <v>1</v>
      </c>
      <c r="C169" s="6"/>
      <c r="E169" s="1">
        <v>0</v>
      </c>
      <c r="P169" s="1">
        <v>496</v>
      </c>
      <c r="S169" s="1">
        <v>526</v>
      </c>
    </row>
    <row r="170" spans="2:19" ht="15.75" customHeight="1" x14ac:dyDescent="0.2">
      <c r="B170" s="1">
        <v>0</v>
      </c>
      <c r="C170" s="6"/>
      <c r="E170" s="1">
        <v>1</v>
      </c>
      <c r="P170" s="1">
        <v>454</v>
      </c>
      <c r="S170" s="1">
        <v>573</v>
      </c>
    </row>
    <row r="171" spans="2:19" ht="15.75" customHeight="1" x14ac:dyDescent="0.2">
      <c r="B171" s="1">
        <v>1</v>
      </c>
      <c r="C171" s="6"/>
      <c r="E171" s="1">
        <v>1</v>
      </c>
      <c r="P171" s="1">
        <v>485</v>
      </c>
      <c r="S171" s="1">
        <v>387</v>
      </c>
    </row>
    <row r="172" spans="2:19" ht="15.75" customHeight="1" x14ac:dyDescent="0.2">
      <c r="B172" s="1">
        <v>1</v>
      </c>
      <c r="C172" s="6"/>
      <c r="E172" s="1">
        <v>0</v>
      </c>
      <c r="P172" s="1">
        <v>507</v>
      </c>
      <c r="S172" s="1">
        <v>657</v>
      </c>
    </row>
    <row r="173" spans="2:19" ht="15.75" customHeight="1" x14ac:dyDescent="0.2">
      <c r="B173" s="1">
        <v>0</v>
      </c>
      <c r="C173" s="6"/>
      <c r="E173" s="1">
        <v>0</v>
      </c>
      <c r="P173" s="1">
        <v>618</v>
      </c>
      <c r="S173" s="1">
        <v>631</v>
      </c>
    </row>
    <row r="174" spans="2:19" ht="15.75" customHeight="1" x14ac:dyDescent="0.2">
      <c r="B174" s="1">
        <v>0</v>
      </c>
      <c r="C174" s="6"/>
      <c r="E174" s="1">
        <v>0</v>
      </c>
      <c r="P174" s="1">
        <v>304</v>
      </c>
      <c r="S174" s="1">
        <v>420</v>
      </c>
    </row>
    <row r="175" spans="2:19" ht="15.75" customHeight="1" x14ac:dyDescent="0.2">
      <c r="B175" s="1">
        <v>0</v>
      </c>
      <c r="C175" s="6"/>
      <c r="E175" s="1">
        <v>1</v>
      </c>
      <c r="P175" s="1">
        <v>375</v>
      </c>
      <c r="S175" s="1">
        <v>515</v>
      </c>
    </row>
    <row r="176" spans="2:19" ht="15.75" customHeight="1" x14ac:dyDescent="0.2">
      <c r="B176" s="1">
        <v>1</v>
      </c>
      <c r="C176" s="6"/>
      <c r="E176" s="1">
        <v>1</v>
      </c>
      <c r="P176" s="1">
        <v>828</v>
      </c>
      <c r="S176" s="1">
        <v>545</v>
      </c>
    </row>
    <row r="177" spans="2:19" ht="15.75" customHeight="1" x14ac:dyDescent="0.2">
      <c r="B177" s="1">
        <v>0</v>
      </c>
      <c r="C177" s="6"/>
      <c r="E177" s="1">
        <v>1</v>
      </c>
      <c r="P177" s="1">
        <v>627</v>
      </c>
      <c r="S177" s="1">
        <v>735</v>
      </c>
    </row>
    <row r="178" spans="2:19" ht="15.75" customHeight="1" x14ac:dyDescent="0.2">
      <c r="B178" s="1">
        <v>1</v>
      </c>
      <c r="C178" s="6"/>
      <c r="E178" s="1">
        <v>1</v>
      </c>
      <c r="P178" s="1">
        <v>418</v>
      </c>
      <c r="S178" s="1">
        <v>494</v>
      </c>
    </row>
    <row r="179" spans="2:19" ht="15.75" customHeight="1" x14ac:dyDescent="0.2">
      <c r="B179" s="1">
        <v>0</v>
      </c>
      <c r="C179" s="6"/>
      <c r="E179" s="1">
        <v>1</v>
      </c>
      <c r="P179" s="1">
        <v>424</v>
      </c>
      <c r="S179" s="1">
        <v>589</v>
      </c>
    </row>
    <row r="180" spans="2:19" ht="15.75" customHeight="1" x14ac:dyDescent="0.2">
      <c r="B180" s="1">
        <v>0</v>
      </c>
      <c r="C180" s="6"/>
      <c r="E180" s="1">
        <v>0</v>
      </c>
      <c r="P180" s="1">
        <v>375</v>
      </c>
      <c r="S180" s="1">
        <v>451</v>
      </c>
    </row>
    <row r="181" spans="2:19" ht="15.75" customHeight="1" x14ac:dyDescent="0.2">
      <c r="B181" s="1">
        <v>1</v>
      </c>
      <c r="C181" s="6"/>
      <c r="E181" s="1">
        <v>0</v>
      </c>
      <c r="P181" s="1">
        <v>357</v>
      </c>
      <c r="S181" s="1">
        <v>306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0</v>
      </c>
      <c r="C2" s="7">
        <v>0</v>
      </c>
      <c r="D2" s="1">
        <v>1</v>
      </c>
      <c r="E2" s="1">
        <v>0</v>
      </c>
      <c r="F2" s="1">
        <v>0</v>
      </c>
      <c r="G2" s="1" t="s">
        <v>19</v>
      </c>
      <c r="H2" s="1">
        <f t="shared" ref="H2:I2" si="0">COUNTIF(A2:A181, 1)</f>
        <v>10</v>
      </c>
      <c r="I2" s="1">
        <f t="shared" si="0"/>
        <v>93</v>
      </c>
      <c r="J2" s="1">
        <f>COUNTIF(C2:C181, 0)</f>
        <v>49</v>
      </c>
      <c r="K2" s="1">
        <f t="shared" ref="K2:L2" si="1">COUNTIF(D2:D181, 1)</f>
        <v>10</v>
      </c>
      <c r="L2" s="1">
        <f t="shared" si="1"/>
        <v>89</v>
      </c>
      <c r="M2" s="1">
        <f>COUNTIF(F2:F181, 0)</f>
        <v>49</v>
      </c>
      <c r="O2" s="1">
        <v>4043</v>
      </c>
      <c r="P2" s="1">
        <v>316</v>
      </c>
      <c r="Q2" s="7">
        <v>1868</v>
      </c>
      <c r="R2" s="6">
        <v>7364</v>
      </c>
      <c r="S2" s="6">
        <v>0</v>
      </c>
      <c r="T2" s="7">
        <v>3198</v>
      </c>
      <c r="U2" s="1" t="s">
        <v>20</v>
      </c>
      <c r="V2" s="1">
        <f t="shared" ref="V2:AA2" si="2">COUNTIF(O2:O181, 0)</f>
        <v>1</v>
      </c>
      <c r="W2" s="1">
        <f t="shared" si="2"/>
        <v>11</v>
      </c>
      <c r="X2" s="1">
        <f t="shared" si="2"/>
        <v>0</v>
      </c>
      <c r="Y2" s="1">
        <f t="shared" si="2"/>
        <v>1</v>
      </c>
      <c r="Z2" s="1">
        <f t="shared" si="2"/>
        <v>2</v>
      </c>
      <c r="AA2" s="1">
        <f t="shared" si="2"/>
        <v>0</v>
      </c>
    </row>
    <row r="3" spans="1:27" x14ac:dyDescent="0.2">
      <c r="A3" s="1">
        <v>0</v>
      </c>
      <c r="B3" s="1">
        <v>0</v>
      </c>
      <c r="C3" s="7">
        <v>1</v>
      </c>
      <c r="D3" s="1">
        <v>0</v>
      </c>
      <c r="E3" s="1">
        <v>1</v>
      </c>
      <c r="F3" s="1">
        <v>1</v>
      </c>
      <c r="G3" s="1" t="s">
        <v>21</v>
      </c>
      <c r="H3" s="1">
        <f>H2/18</f>
        <v>0.55555555555555558</v>
      </c>
      <c r="I3" s="1">
        <f>I2/180</f>
        <v>0.51666666666666672</v>
      </c>
      <c r="J3" s="1">
        <f>J2/60</f>
        <v>0.81666666666666665</v>
      </c>
      <c r="K3" s="1">
        <f>K2/18</f>
        <v>0.55555555555555558</v>
      </c>
      <c r="L3" s="1">
        <f>L2/180</f>
        <v>0.49444444444444446</v>
      </c>
      <c r="M3" s="1">
        <f>M2/60</f>
        <v>0.81666666666666665</v>
      </c>
      <c r="O3" s="1">
        <v>7513</v>
      </c>
      <c r="P3" s="1">
        <v>0</v>
      </c>
      <c r="Q3" s="7">
        <v>1939</v>
      </c>
      <c r="R3" s="6">
        <v>8565</v>
      </c>
      <c r="S3" s="6">
        <v>680</v>
      </c>
      <c r="T3" s="7">
        <v>3534</v>
      </c>
      <c r="U3" s="5" t="s">
        <v>22</v>
      </c>
      <c r="V3" s="1">
        <f>SUM(O2:O181)/(18-V2)</f>
        <v>7722.6470588235297</v>
      </c>
      <c r="W3" s="1">
        <f>SUM(P2:P181)/(180-W2)</f>
        <v>468.20710059171597</v>
      </c>
      <c r="X3" s="1">
        <f>SUM(Q2:Q181)/(60-X2)</f>
        <v>1535.6333333333334</v>
      </c>
      <c r="Y3" s="1">
        <f>SUM(R2:R181)/(18-Y2)</f>
        <v>7185.7647058823532</v>
      </c>
      <c r="Z3" s="1">
        <f>SUM(S2:S181)/(180-Z2)</f>
        <v>565.63483146067415</v>
      </c>
      <c r="AA3" s="1">
        <f>SUM(T2:T181)/(60-AA2)</f>
        <v>2102.5</v>
      </c>
    </row>
    <row r="4" spans="1:27" x14ac:dyDescent="0.2">
      <c r="A4" s="1">
        <v>1</v>
      </c>
      <c r="B4" s="1">
        <v>1</v>
      </c>
      <c r="C4" s="7">
        <v>0</v>
      </c>
      <c r="D4" s="1">
        <v>0</v>
      </c>
      <c r="E4" s="1">
        <v>1</v>
      </c>
      <c r="F4" s="1">
        <v>0</v>
      </c>
      <c r="O4" s="1">
        <v>7076</v>
      </c>
      <c r="P4" s="1">
        <v>545</v>
      </c>
      <c r="Q4" s="7">
        <v>1354</v>
      </c>
      <c r="R4" s="6">
        <v>6694</v>
      </c>
      <c r="S4" s="6">
        <v>702</v>
      </c>
      <c r="T4" s="7">
        <v>1220</v>
      </c>
    </row>
    <row r="5" spans="1:27" x14ac:dyDescent="0.2">
      <c r="A5" s="1">
        <v>0</v>
      </c>
      <c r="B5" s="1">
        <v>1</v>
      </c>
      <c r="C5" s="7">
        <v>0</v>
      </c>
      <c r="D5" s="1">
        <v>1</v>
      </c>
      <c r="E5" s="1">
        <v>0</v>
      </c>
      <c r="F5" s="1">
        <v>0</v>
      </c>
      <c r="O5" s="1">
        <v>8393</v>
      </c>
      <c r="P5" s="1">
        <v>616</v>
      </c>
      <c r="Q5" s="7">
        <v>1654</v>
      </c>
      <c r="R5" s="6">
        <v>7802</v>
      </c>
      <c r="S5" s="6">
        <v>396</v>
      </c>
      <c r="T5" s="7">
        <v>2915</v>
      </c>
    </row>
    <row r="6" spans="1:27" x14ac:dyDescent="0.2">
      <c r="A6" s="1">
        <v>0</v>
      </c>
      <c r="B6" s="1">
        <v>0</v>
      </c>
      <c r="C6" s="7">
        <v>0</v>
      </c>
      <c r="D6" s="1">
        <v>1</v>
      </c>
      <c r="E6" s="1">
        <v>0</v>
      </c>
      <c r="F6" s="1">
        <v>0</v>
      </c>
      <c r="O6" s="1">
        <v>6489</v>
      </c>
      <c r="P6" s="1">
        <v>390</v>
      </c>
      <c r="Q6" s="7">
        <v>1864</v>
      </c>
      <c r="R6" s="6">
        <v>5761</v>
      </c>
      <c r="S6" s="6">
        <v>635</v>
      </c>
      <c r="T6" s="7">
        <v>2181</v>
      </c>
    </row>
    <row r="7" spans="1:27" x14ac:dyDescent="0.2">
      <c r="A7" s="1">
        <v>1</v>
      </c>
      <c r="B7" s="1">
        <v>0</v>
      </c>
      <c r="C7" s="7">
        <v>0</v>
      </c>
      <c r="D7" s="1">
        <v>0</v>
      </c>
      <c r="E7" s="1">
        <v>0</v>
      </c>
      <c r="F7" s="1">
        <v>0</v>
      </c>
      <c r="O7" s="1">
        <v>9901</v>
      </c>
      <c r="P7" s="1">
        <v>0</v>
      </c>
      <c r="Q7" s="7">
        <v>1277</v>
      </c>
      <c r="R7" s="6">
        <v>7866</v>
      </c>
      <c r="S7" s="6">
        <v>962</v>
      </c>
      <c r="T7" s="7">
        <v>1515</v>
      </c>
    </row>
    <row r="8" spans="1:27" x14ac:dyDescent="0.2">
      <c r="A8" s="1">
        <v>1</v>
      </c>
      <c r="B8" s="1">
        <v>0</v>
      </c>
      <c r="C8" s="7">
        <v>0</v>
      </c>
      <c r="D8" s="1">
        <v>0</v>
      </c>
      <c r="E8" s="1">
        <v>1</v>
      </c>
      <c r="F8" s="1">
        <v>0</v>
      </c>
      <c r="O8" s="1">
        <v>9488</v>
      </c>
      <c r="P8" s="1">
        <v>0</v>
      </c>
      <c r="Q8" s="7">
        <v>1712</v>
      </c>
      <c r="R8" s="6">
        <v>9879</v>
      </c>
      <c r="S8" s="6">
        <v>632</v>
      </c>
      <c r="T8" s="7">
        <v>2610</v>
      </c>
    </row>
    <row r="9" spans="1:27" x14ac:dyDescent="0.2">
      <c r="A9" s="1">
        <v>1</v>
      </c>
      <c r="B9" s="1">
        <v>0</v>
      </c>
      <c r="C9" s="7">
        <v>0</v>
      </c>
      <c r="D9" s="1">
        <v>1</v>
      </c>
      <c r="E9" s="1">
        <v>0</v>
      </c>
      <c r="F9" s="1">
        <v>0</v>
      </c>
      <c r="O9" s="1">
        <v>7252</v>
      </c>
      <c r="P9" s="1">
        <v>0</v>
      </c>
      <c r="Q9" s="7">
        <v>1595</v>
      </c>
      <c r="R9" s="6">
        <v>8971</v>
      </c>
      <c r="S9" s="6">
        <v>334</v>
      </c>
      <c r="T9" s="7">
        <v>2561</v>
      </c>
    </row>
    <row r="10" spans="1:27" x14ac:dyDescent="0.2">
      <c r="A10" s="1">
        <v>1</v>
      </c>
      <c r="B10" s="1">
        <v>0</v>
      </c>
      <c r="C10" s="7">
        <v>0</v>
      </c>
      <c r="D10" s="1">
        <v>1</v>
      </c>
      <c r="E10" s="1">
        <v>0</v>
      </c>
      <c r="F10" s="1">
        <v>0</v>
      </c>
      <c r="O10" s="1">
        <v>5281</v>
      </c>
      <c r="P10" s="1">
        <v>393</v>
      </c>
      <c r="Q10" s="7">
        <v>1080</v>
      </c>
      <c r="R10" s="6">
        <v>9500</v>
      </c>
      <c r="S10" s="6">
        <v>573</v>
      </c>
      <c r="T10" s="7">
        <v>1810</v>
      </c>
    </row>
    <row r="11" spans="1:27" x14ac:dyDescent="0.2">
      <c r="A11" s="1">
        <v>1</v>
      </c>
      <c r="B11" s="1">
        <v>0</v>
      </c>
      <c r="C11" s="7">
        <v>0</v>
      </c>
      <c r="D11" s="1">
        <v>0</v>
      </c>
      <c r="E11" s="1">
        <v>0</v>
      </c>
      <c r="F11" s="1">
        <v>0</v>
      </c>
      <c r="O11" s="1">
        <v>8677</v>
      </c>
      <c r="P11" s="1">
        <v>0</v>
      </c>
      <c r="Q11" s="7">
        <v>2010</v>
      </c>
      <c r="R11" s="6">
        <v>0</v>
      </c>
      <c r="S11" s="6">
        <v>508</v>
      </c>
      <c r="T11" s="7">
        <v>1367</v>
      </c>
    </row>
    <row r="12" spans="1:27" x14ac:dyDescent="0.2">
      <c r="A12" s="1">
        <v>0</v>
      </c>
      <c r="B12" s="1">
        <v>0</v>
      </c>
      <c r="C12" s="7">
        <v>1</v>
      </c>
      <c r="D12" s="1">
        <v>0</v>
      </c>
      <c r="E12" s="1">
        <v>1</v>
      </c>
      <c r="F12" s="1">
        <v>0</v>
      </c>
      <c r="O12" s="1">
        <v>7354</v>
      </c>
      <c r="P12" s="1">
        <v>0</v>
      </c>
      <c r="Q12" s="7">
        <v>1014</v>
      </c>
      <c r="R12" s="6">
        <v>5919</v>
      </c>
      <c r="S12" s="6">
        <v>434</v>
      </c>
      <c r="T12" s="7">
        <v>1843</v>
      </c>
    </row>
    <row r="13" spans="1:27" x14ac:dyDescent="0.2">
      <c r="A13" s="1">
        <v>1</v>
      </c>
      <c r="B13" s="1">
        <v>0</v>
      </c>
      <c r="C13" s="7">
        <v>0</v>
      </c>
      <c r="D13" s="1">
        <v>0</v>
      </c>
      <c r="E13" s="1">
        <v>1</v>
      </c>
      <c r="F13" s="1">
        <v>0</v>
      </c>
      <c r="O13" s="1">
        <v>6179</v>
      </c>
      <c r="P13" s="1">
        <v>669</v>
      </c>
      <c r="Q13" s="7">
        <v>3606</v>
      </c>
      <c r="R13" s="6">
        <v>4938</v>
      </c>
      <c r="S13" s="6">
        <v>408</v>
      </c>
      <c r="T13" s="7">
        <v>3271</v>
      </c>
    </row>
    <row r="14" spans="1:27" x14ac:dyDescent="0.2">
      <c r="A14" s="1">
        <v>0</v>
      </c>
      <c r="B14" s="1">
        <v>1</v>
      </c>
      <c r="C14" s="7">
        <v>0</v>
      </c>
      <c r="D14" s="1">
        <v>1</v>
      </c>
      <c r="E14" s="1">
        <v>1</v>
      </c>
      <c r="F14" s="1">
        <v>0</v>
      </c>
      <c r="O14" s="1">
        <v>8995</v>
      </c>
      <c r="P14" s="1">
        <v>364</v>
      </c>
      <c r="Q14" s="7">
        <v>1475</v>
      </c>
      <c r="R14" s="6">
        <v>8068</v>
      </c>
      <c r="S14" s="6">
        <v>559</v>
      </c>
      <c r="T14" s="7">
        <v>1061</v>
      </c>
    </row>
    <row r="15" spans="1:27" x14ac:dyDescent="0.2">
      <c r="A15" s="1">
        <v>0</v>
      </c>
      <c r="B15" s="1">
        <v>0</v>
      </c>
      <c r="C15" s="7">
        <v>0</v>
      </c>
      <c r="D15" s="1">
        <v>0</v>
      </c>
      <c r="E15" s="1">
        <v>0</v>
      </c>
      <c r="F15" s="1">
        <v>0</v>
      </c>
      <c r="O15" s="1">
        <v>9243</v>
      </c>
      <c r="P15" s="1">
        <v>538</v>
      </c>
      <c r="Q15" s="7">
        <v>1737</v>
      </c>
      <c r="R15" s="6">
        <v>7024</v>
      </c>
      <c r="S15" s="6">
        <v>558</v>
      </c>
      <c r="T15" s="7">
        <v>1418</v>
      </c>
    </row>
    <row r="16" spans="1:27" x14ac:dyDescent="0.2">
      <c r="A16" s="1">
        <v>1</v>
      </c>
      <c r="B16" s="1">
        <v>0</v>
      </c>
      <c r="C16" s="7">
        <v>0</v>
      </c>
      <c r="D16" s="1">
        <v>1</v>
      </c>
      <c r="E16" s="1">
        <v>0</v>
      </c>
      <c r="F16" s="1">
        <v>0</v>
      </c>
      <c r="O16" s="1">
        <v>9017</v>
      </c>
      <c r="P16" s="1">
        <v>585</v>
      </c>
      <c r="Q16" s="7">
        <v>962</v>
      </c>
      <c r="R16" s="6">
        <v>6871</v>
      </c>
      <c r="S16" s="6">
        <v>508</v>
      </c>
      <c r="T16" s="7">
        <v>1793</v>
      </c>
    </row>
    <row r="17" spans="1:20" x14ac:dyDescent="0.2">
      <c r="A17" s="1">
        <v>1</v>
      </c>
      <c r="B17" s="1">
        <v>0</v>
      </c>
      <c r="C17" s="7">
        <v>0</v>
      </c>
      <c r="D17" s="1">
        <v>1</v>
      </c>
      <c r="E17" s="1">
        <v>0</v>
      </c>
      <c r="F17" s="1">
        <v>0</v>
      </c>
      <c r="O17" s="1">
        <v>6535</v>
      </c>
      <c r="P17" s="1">
        <v>360</v>
      </c>
      <c r="Q17" s="7">
        <v>1137</v>
      </c>
      <c r="R17" s="6">
        <v>7732</v>
      </c>
      <c r="S17" s="6">
        <v>659</v>
      </c>
      <c r="T17" s="7">
        <v>3704</v>
      </c>
    </row>
    <row r="18" spans="1:20" x14ac:dyDescent="0.2">
      <c r="A18" s="1">
        <v>0</v>
      </c>
      <c r="B18" s="1">
        <v>0</v>
      </c>
      <c r="C18" s="7">
        <v>0</v>
      </c>
      <c r="D18" s="1">
        <v>1</v>
      </c>
      <c r="E18" s="1">
        <v>1</v>
      </c>
      <c r="F18" s="1">
        <v>0</v>
      </c>
      <c r="O18" s="1">
        <v>9849</v>
      </c>
      <c r="P18" s="1">
        <v>318</v>
      </c>
      <c r="Q18" s="7">
        <v>1692</v>
      </c>
      <c r="R18" s="6">
        <v>5382</v>
      </c>
      <c r="S18" s="6">
        <v>810</v>
      </c>
      <c r="T18" s="7">
        <v>2041</v>
      </c>
    </row>
    <row r="19" spans="1:20" x14ac:dyDescent="0.2">
      <c r="A19" s="1">
        <v>0</v>
      </c>
      <c r="B19" s="1">
        <v>1</v>
      </c>
      <c r="C19" s="7">
        <v>0</v>
      </c>
      <c r="D19" s="1">
        <v>1</v>
      </c>
      <c r="E19" s="1">
        <v>0</v>
      </c>
      <c r="F19" s="1">
        <v>0</v>
      </c>
      <c r="O19" s="1">
        <v>0</v>
      </c>
      <c r="P19" s="1">
        <v>581</v>
      </c>
      <c r="Q19" s="7">
        <v>1076</v>
      </c>
      <c r="R19" s="6">
        <v>3822</v>
      </c>
      <c r="S19" s="6">
        <v>816</v>
      </c>
      <c r="T19" s="7">
        <v>2929</v>
      </c>
    </row>
    <row r="20" spans="1:20" x14ac:dyDescent="0.2">
      <c r="B20" s="1">
        <v>0</v>
      </c>
      <c r="C20" s="7">
        <v>0</v>
      </c>
      <c r="E20" s="1">
        <v>1</v>
      </c>
      <c r="F20" s="1">
        <v>0</v>
      </c>
      <c r="P20" s="1">
        <v>684</v>
      </c>
      <c r="Q20" s="7">
        <v>1198</v>
      </c>
      <c r="R20" s="6"/>
      <c r="S20" s="6">
        <v>703</v>
      </c>
      <c r="T20" s="7">
        <v>1887</v>
      </c>
    </row>
    <row r="21" spans="1:20" ht="15.75" customHeight="1" x14ac:dyDescent="0.2">
      <c r="B21" s="1">
        <v>1</v>
      </c>
      <c r="C21" s="7">
        <v>0</v>
      </c>
      <c r="E21" s="1">
        <v>0</v>
      </c>
      <c r="F21" s="1">
        <v>0</v>
      </c>
      <c r="P21" s="1">
        <v>482</v>
      </c>
      <c r="Q21" s="7">
        <v>891</v>
      </c>
      <c r="R21" s="6"/>
      <c r="S21" s="6">
        <v>822</v>
      </c>
      <c r="T21" s="7">
        <v>2233</v>
      </c>
    </row>
    <row r="22" spans="1:20" ht="15.75" customHeight="1" x14ac:dyDescent="0.2">
      <c r="B22" s="1">
        <v>1</v>
      </c>
      <c r="C22" s="7">
        <v>1</v>
      </c>
      <c r="E22" s="1">
        <v>1</v>
      </c>
      <c r="F22" s="1">
        <v>0</v>
      </c>
      <c r="P22" s="1">
        <v>377</v>
      </c>
      <c r="Q22" s="7">
        <v>1200</v>
      </c>
      <c r="R22" s="6"/>
      <c r="S22" s="6">
        <v>564</v>
      </c>
      <c r="T22" s="7">
        <v>2486</v>
      </c>
    </row>
    <row r="23" spans="1:20" ht="15.75" customHeight="1" x14ac:dyDescent="0.2">
      <c r="B23" s="1">
        <v>0</v>
      </c>
      <c r="C23" s="7">
        <v>0</v>
      </c>
      <c r="E23" s="1">
        <v>0</v>
      </c>
      <c r="F23" s="1">
        <v>0</v>
      </c>
      <c r="P23" s="1">
        <v>416</v>
      </c>
      <c r="Q23" s="7">
        <v>1934</v>
      </c>
      <c r="R23" s="6"/>
      <c r="S23" s="6">
        <v>531</v>
      </c>
      <c r="T23" s="7">
        <v>3058</v>
      </c>
    </row>
    <row r="24" spans="1:20" ht="15.75" customHeight="1" x14ac:dyDescent="0.2">
      <c r="B24" s="1">
        <v>1</v>
      </c>
      <c r="C24" s="7">
        <v>0</v>
      </c>
      <c r="E24" s="1">
        <v>0</v>
      </c>
      <c r="F24" s="1">
        <v>0</v>
      </c>
      <c r="P24" s="1">
        <v>342</v>
      </c>
      <c r="Q24" s="7">
        <v>743</v>
      </c>
      <c r="R24" s="6"/>
      <c r="S24" s="6">
        <v>642</v>
      </c>
      <c r="T24" s="7">
        <v>2497</v>
      </c>
    </row>
    <row r="25" spans="1:20" ht="15.75" customHeight="1" x14ac:dyDescent="0.2">
      <c r="B25" s="1">
        <v>1</v>
      </c>
      <c r="C25" s="7">
        <v>0</v>
      </c>
      <c r="E25" s="1">
        <v>0</v>
      </c>
      <c r="F25" s="1">
        <v>0</v>
      </c>
      <c r="P25" s="1">
        <v>325</v>
      </c>
      <c r="Q25" s="7">
        <v>844</v>
      </c>
      <c r="R25" s="6"/>
      <c r="S25" s="6">
        <v>384</v>
      </c>
      <c r="T25" s="7">
        <v>1236</v>
      </c>
    </row>
    <row r="26" spans="1:20" ht="15.75" customHeight="1" x14ac:dyDescent="0.2">
      <c r="B26" s="1">
        <v>1</v>
      </c>
      <c r="C26" s="7">
        <v>0</v>
      </c>
      <c r="E26" s="1">
        <v>0</v>
      </c>
      <c r="F26" s="1">
        <v>0</v>
      </c>
      <c r="P26" s="1">
        <v>468</v>
      </c>
      <c r="Q26" s="7">
        <v>573</v>
      </c>
      <c r="R26" s="6"/>
      <c r="S26" s="6">
        <v>711</v>
      </c>
      <c r="T26" s="7">
        <v>1376</v>
      </c>
    </row>
    <row r="27" spans="1:20" ht="15.75" customHeight="1" x14ac:dyDescent="0.2">
      <c r="B27" s="1">
        <v>1</v>
      </c>
      <c r="C27" s="7">
        <v>0</v>
      </c>
      <c r="E27" s="1">
        <v>1</v>
      </c>
      <c r="F27" s="1">
        <v>0</v>
      </c>
      <c r="P27" s="1">
        <v>394</v>
      </c>
      <c r="Q27" s="7">
        <v>1362</v>
      </c>
      <c r="R27" s="6"/>
      <c r="S27" s="6">
        <v>542</v>
      </c>
      <c r="T27" s="7">
        <v>1178</v>
      </c>
    </row>
    <row r="28" spans="1:20" ht="15.75" customHeight="1" x14ac:dyDescent="0.2">
      <c r="B28" s="1">
        <v>0</v>
      </c>
      <c r="C28" s="7">
        <v>0</v>
      </c>
      <c r="E28" s="1">
        <v>0</v>
      </c>
      <c r="F28" s="1">
        <v>1</v>
      </c>
      <c r="P28" s="1">
        <v>321</v>
      </c>
      <c r="Q28" s="7">
        <v>1352</v>
      </c>
      <c r="R28" s="6"/>
      <c r="S28" s="6">
        <v>580</v>
      </c>
      <c r="T28" s="7">
        <v>2595</v>
      </c>
    </row>
    <row r="29" spans="1:20" ht="15.75" customHeight="1" x14ac:dyDescent="0.2">
      <c r="B29" s="1">
        <v>0</v>
      </c>
      <c r="C29" s="7">
        <v>0</v>
      </c>
      <c r="E29" s="1">
        <v>0</v>
      </c>
      <c r="F29" s="1">
        <v>0</v>
      </c>
      <c r="P29" s="1">
        <v>384</v>
      </c>
      <c r="Q29" s="7">
        <v>1065</v>
      </c>
      <c r="R29" s="6"/>
      <c r="S29" s="6">
        <v>306</v>
      </c>
      <c r="T29" s="7">
        <v>1636</v>
      </c>
    </row>
    <row r="30" spans="1:20" ht="15.75" customHeight="1" x14ac:dyDescent="0.2">
      <c r="B30" s="1">
        <v>0</v>
      </c>
      <c r="C30" s="7">
        <v>0</v>
      </c>
      <c r="E30" s="1">
        <v>0</v>
      </c>
      <c r="F30" s="1">
        <v>0</v>
      </c>
      <c r="P30" s="1">
        <v>598</v>
      </c>
      <c r="Q30" s="7">
        <v>837</v>
      </c>
      <c r="R30" s="6"/>
      <c r="S30" s="6">
        <v>385</v>
      </c>
      <c r="T30" s="7">
        <v>2970</v>
      </c>
    </row>
    <row r="31" spans="1:20" ht="15.75" customHeight="1" x14ac:dyDescent="0.2">
      <c r="B31" s="1">
        <v>0</v>
      </c>
      <c r="C31" s="7">
        <v>1</v>
      </c>
      <c r="E31" s="1">
        <v>0</v>
      </c>
      <c r="F31" s="1">
        <v>0</v>
      </c>
      <c r="P31" s="1">
        <v>381</v>
      </c>
      <c r="Q31" s="7">
        <v>1786</v>
      </c>
      <c r="R31" s="6"/>
      <c r="S31" s="6">
        <v>504</v>
      </c>
      <c r="T31" s="7">
        <v>2738</v>
      </c>
    </row>
    <row r="32" spans="1:20" ht="15.75" customHeight="1" x14ac:dyDescent="0.2">
      <c r="B32" s="1">
        <v>1</v>
      </c>
      <c r="C32" s="7">
        <v>1</v>
      </c>
      <c r="E32" s="1">
        <v>1</v>
      </c>
      <c r="F32" s="1">
        <v>1</v>
      </c>
      <c r="P32" s="1">
        <v>628</v>
      </c>
      <c r="Q32" s="7">
        <v>1047</v>
      </c>
      <c r="R32" s="6"/>
      <c r="S32" s="6">
        <v>894</v>
      </c>
      <c r="T32" s="7">
        <v>1456</v>
      </c>
    </row>
    <row r="33" spans="2:20" ht="15.75" customHeight="1" x14ac:dyDescent="0.2">
      <c r="B33" s="1">
        <v>0</v>
      </c>
      <c r="C33" s="7">
        <v>0</v>
      </c>
      <c r="E33" s="1">
        <v>1</v>
      </c>
      <c r="F33" s="1">
        <v>0</v>
      </c>
      <c r="P33" s="1">
        <v>410</v>
      </c>
      <c r="Q33" s="7">
        <v>1458</v>
      </c>
      <c r="R33" s="6"/>
      <c r="S33" s="6">
        <v>701</v>
      </c>
      <c r="T33" s="7">
        <v>2717</v>
      </c>
    </row>
    <row r="34" spans="2:20" ht="15.75" customHeight="1" x14ac:dyDescent="0.2">
      <c r="B34" s="1">
        <v>1</v>
      </c>
      <c r="C34" s="7">
        <v>1</v>
      </c>
      <c r="E34" s="1">
        <v>1</v>
      </c>
      <c r="F34" s="1">
        <v>1</v>
      </c>
      <c r="P34" s="1">
        <v>89</v>
      </c>
      <c r="Q34" s="7">
        <v>1257</v>
      </c>
      <c r="R34" s="6"/>
      <c r="S34" s="6">
        <v>747</v>
      </c>
      <c r="T34" s="7">
        <v>3119</v>
      </c>
    </row>
    <row r="35" spans="2:20" ht="15.75" customHeight="1" x14ac:dyDescent="0.2">
      <c r="B35" s="1">
        <v>1</v>
      </c>
      <c r="C35" s="7">
        <v>1</v>
      </c>
      <c r="E35" s="1">
        <v>1</v>
      </c>
      <c r="F35" s="1">
        <v>1</v>
      </c>
      <c r="P35" s="1">
        <v>360</v>
      </c>
      <c r="Q35" s="7">
        <v>1613</v>
      </c>
      <c r="R35" s="6"/>
      <c r="S35" s="6">
        <v>658</v>
      </c>
      <c r="T35" s="7">
        <v>3366</v>
      </c>
    </row>
    <row r="36" spans="2:20" ht="15.75" customHeight="1" x14ac:dyDescent="0.2">
      <c r="B36" s="1">
        <v>0</v>
      </c>
      <c r="C36" s="7">
        <v>1</v>
      </c>
      <c r="E36" s="1">
        <v>0</v>
      </c>
      <c r="F36" s="1">
        <v>1</v>
      </c>
      <c r="P36" s="1">
        <v>430</v>
      </c>
      <c r="Q36" s="7">
        <v>1721</v>
      </c>
      <c r="R36" s="6"/>
      <c r="S36" s="6">
        <v>808</v>
      </c>
      <c r="T36" s="7">
        <v>1716</v>
      </c>
    </row>
    <row r="37" spans="2:20" ht="15.75" customHeight="1" x14ac:dyDescent="0.2">
      <c r="B37" s="1">
        <v>1</v>
      </c>
      <c r="C37" s="7">
        <v>0</v>
      </c>
      <c r="E37" s="1">
        <v>0</v>
      </c>
      <c r="F37" s="1">
        <v>1</v>
      </c>
      <c r="P37" s="1">
        <v>341</v>
      </c>
      <c r="Q37" s="7">
        <v>1568</v>
      </c>
      <c r="R37" s="6"/>
      <c r="S37" s="6">
        <v>583</v>
      </c>
      <c r="T37" s="7">
        <v>1107</v>
      </c>
    </row>
    <row r="38" spans="2:20" ht="15.75" customHeight="1" x14ac:dyDescent="0.2">
      <c r="B38" s="1">
        <v>0</v>
      </c>
      <c r="C38" s="7">
        <v>0</v>
      </c>
      <c r="E38" s="1">
        <v>0</v>
      </c>
      <c r="F38" s="1">
        <v>0</v>
      </c>
      <c r="P38" s="1">
        <v>484</v>
      </c>
      <c r="Q38" s="7">
        <v>2744</v>
      </c>
      <c r="R38" s="6"/>
      <c r="S38" s="6">
        <v>582</v>
      </c>
      <c r="T38" s="7">
        <v>2789</v>
      </c>
    </row>
    <row r="39" spans="2:20" ht="15.75" customHeight="1" x14ac:dyDescent="0.2">
      <c r="B39" s="1">
        <v>0</v>
      </c>
      <c r="C39" s="7">
        <v>0</v>
      </c>
      <c r="E39" s="1">
        <v>0</v>
      </c>
      <c r="F39" s="1">
        <v>0</v>
      </c>
      <c r="P39" s="1">
        <v>282</v>
      </c>
      <c r="Q39" s="7">
        <v>1187</v>
      </c>
      <c r="R39" s="6"/>
      <c r="S39" s="6">
        <v>788</v>
      </c>
      <c r="T39" s="7">
        <v>1158</v>
      </c>
    </row>
    <row r="40" spans="2:20" ht="15.75" customHeight="1" x14ac:dyDescent="0.2">
      <c r="B40" s="1">
        <v>0</v>
      </c>
      <c r="C40" s="7">
        <v>0</v>
      </c>
      <c r="E40" s="1">
        <v>0</v>
      </c>
      <c r="F40" s="1">
        <v>0</v>
      </c>
      <c r="P40" s="1">
        <v>505</v>
      </c>
      <c r="Q40" s="7">
        <v>1816</v>
      </c>
      <c r="R40" s="6"/>
      <c r="S40" s="6">
        <v>763</v>
      </c>
      <c r="T40" s="7">
        <v>1175</v>
      </c>
    </row>
    <row r="41" spans="2:20" ht="15.75" customHeight="1" x14ac:dyDescent="0.2">
      <c r="B41" s="1">
        <v>0</v>
      </c>
      <c r="C41" s="7">
        <v>0</v>
      </c>
      <c r="E41" s="1">
        <v>0</v>
      </c>
      <c r="F41" s="1">
        <v>0</v>
      </c>
      <c r="P41" s="1">
        <v>0</v>
      </c>
      <c r="Q41" s="7">
        <v>1252</v>
      </c>
      <c r="R41" s="6"/>
      <c r="S41" s="6">
        <v>434</v>
      </c>
      <c r="T41" s="7">
        <v>1501</v>
      </c>
    </row>
    <row r="42" spans="2:20" ht="15.75" customHeight="1" x14ac:dyDescent="0.2">
      <c r="B42" s="1">
        <v>0</v>
      </c>
      <c r="C42" s="7">
        <v>1</v>
      </c>
      <c r="E42" s="1">
        <v>1</v>
      </c>
      <c r="F42" s="1">
        <v>0</v>
      </c>
      <c r="P42" s="1">
        <v>638</v>
      </c>
      <c r="Q42" s="7">
        <v>1622</v>
      </c>
      <c r="R42" s="6"/>
      <c r="S42" s="6">
        <v>776</v>
      </c>
      <c r="T42" s="7">
        <v>1701</v>
      </c>
    </row>
    <row r="43" spans="2:20" ht="15.75" customHeight="1" x14ac:dyDescent="0.2">
      <c r="B43" s="1">
        <v>0</v>
      </c>
      <c r="C43" s="7">
        <v>0</v>
      </c>
      <c r="E43" s="1">
        <v>0</v>
      </c>
      <c r="F43" s="1">
        <v>0</v>
      </c>
      <c r="P43" s="1">
        <v>309</v>
      </c>
      <c r="Q43" s="7">
        <v>790</v>
      </c>
      <c r="R43" s="6"/>
      <c r="S43" s="6">
        <v>950</v>
      </c>
      <c r="T43" s="7">
        <v>1666</v>
      </c>
    </row>
    <row r="44" spans="2:20" ht="15.75" customHeight="1" x14ac:dyDescent="0.2">
      <c r="B44" s="1">
        <v>0</v>
      </c>
      <c r="C44" s="7">
        <v>0</v>
      </c>
      <c r="E44" s="1">
        <v>1</v>
      </c>
      <c r="F44" s="1">
        <v>0</v>
      </c>
      <c r="P44" s="1">
        <v>356</v>
      </c>
      <c r="Q44" s="7">
        <v>1828</v>
      </c>
      <c r="R44" s="6"/>
      <c r="S44" s="6">
        <v>1068</v>
      </c>
      <c r="T44" s="7">
        <v>1966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290</v>
      </c>
      <c r="Q45" s="7">
        <v>1136</v>
      </c>
      <c r="R45" s="6"/>
      <c r="S45" s="6">
        <v>531</v>
      </c>
      <c r="T45" s="7">
        <v>2743</v>
      </c>
    </row>
    <row r="46" spans="2:20" ht="15.75" customHeight="1" x14ac:dyDescent="0.2">
      <c r="B46" s="1">
        <v>0</v>
      </c>
      <c r="C46" s="7">
        <v>0</v>
      </c>
      <c r="E46" s="1">
        <v>0</v>
      </c>
      <c r="F46" s="1">
        <v>0</v>
      </c>
      <c r="P46" s="1">
        <v>313</v>
      </c>
      <c r="Q46" s="7">
        <v>1427</v>
      </c>
      <c r="R46" s="6"/>
      <c r="S46" s="6">
        <v>473</v>
      </c>
      <c r="T46" s="7">
        <v>1745</v>
      </c>
    </row>
    <row r="47" spans="2:20" ht="15.75" customHeight="1" x14ac:dyDescent="0.2">
      <c r="B47" s="1">
        <v>1</v>
      </c>
      <c r="C47" s="7">
        <v>0</v>
      </c>
      <c r="E47" s="1">
        <v>0</v>
      </c>
      <c r="F47" s="1">
        <v>0</v>
      </c>
      <c r="P47" s="1">
        <v>296</v>
      </c>
      <c r="Q47" s="7">
        <v>1579</v>
      </c>
      <c r="R47" s="6"/>
      <c r="S47" s="6">
        <v>368</v>
      </c>
      <c r="T47" s="7">
        <v>1132</v>
      </c>
    </row>
    <row r="48" spans="2:20" ht="15.75" customHeight="1" x14ac:dyDescent="0.2">
      <c r="B48" s="1">
        <v>1</v>
      </c>
      <c r="C48" s="7">
        <v>0</v>
      </c>
      <c r="E48" s="1">
        <v>1</v>
      </c>
      <c r="F48" s="1">
        <v>1</v>
      </c>
      <c r="P48" s="1">
        <v>302</v>
      </c>
      <c r="Q48" s="7">
        <v>1789</v>
      </c>
      <c r="R48" s="6"/>
      <c r="S48" s="6">
        <v>310</v>
      </c>
      <c r="T48" s="7">
        <v>2283</v>
      </c>
    </row>
    <row r="49" spans="2:20" ht="15.75" customHeight="1" x14ac:dyDescent="0.2">
      <c r="B49" s="1">
        <v>0</v>
      </c>
      <c r="C49" s="7">
        <v>0</v>
      </c>
      <c r="E49" s="1">
        <v>1</v>
      </c>
      <c r="F49" s="1">
        <v>0</v>
      </c>
      <c r="P49" s="1">
        <v>981</v>
      </c>
      <c r="Q49" s="7">
        <v>1859</v>
      </c>
      <c r="R49" s="6"/>
      <c r="S49" s="6">
        <v>341</v>
      </c>
      <c r="T49" s="7">
        <v>1547</v>
      </c>
    </row>
    <row r="50" spans="2:20" ht="15.75" customHeight="1" x14ac:dyDescent="0.2">
      <c r="B50" s="1">
        <v>1</v>
      </c>
      <c r="C50" s="7">
        <v>0</v>
      </c>
      <c r="E50" s="1">
        <v>1</v>
      </c>
      <c r="F50" s="1">
        <v>0</v>
      </c>
      <c r="P50" s="1">
        <v>444</v>
      </c>
      <c r="Q50" s="7">
        <v>2161</v>
      </c>
      <c r="R50" s="6"/>
      <c r="S50" s="6">
        <v>444</v>
      </c>
      <c r="T50" s="7">
        <v>1345</v>
      </c>
    </row>
    <row r="51" spans="2:20" ht="15.75" customHeight="1" x14ac:dyDescent="0.2">
      <c r="B51" s="1">
        <v>1</v>
      </c>
      <c r="C51" s="7">
        <v>0</v>
      </c>
      <c r="E51" s="1">
        <v>1</v>
      </c>
      <c r="F51" s="1">
        <v>0</v>
      </c>
      <c r="P51" s="1">
        <v>378</v>
      </c>
      <c r="Q51" s="7">
        <v>1257</v>
      </c>
      <c r="R51" s="6"/>
      <c r="S51" s="6">
        <v>266</v>
      </c>
      <c r="T51" s="7">
        <v>925</v>
      </c>
    </row>
    <row r="52" spans="2:20" ht="15.75" customHeight="1" x14ac:dyDescent="0.2">
      <c r="B52" s="1">
        <v>0</v>
      </c>
      <c r="C52" s="7">
        <v>1</v>
      </c>
      <c r="E52" s="1">
        <v>1</v>
      </c>
      <c r="F52" s="1">
        <v>1</v>
      </c>
      <c r="P52" s="1">
        <v>353</v>
      </c>
      <c r="Q52" s="7">
        <v>1292</v>
      </c>
      <c r="R52" s="6"/>
      <c r="S52" s="6">
        <v>297</v>
      </c>
      <c r="T52" s="7">
        <v>1274</v>
      </c>
    </row>
    <row r="53" spans="2:20" ht="15.75" customHeight="1" x14ac:dyDescent="0.2">
      <c r="B53" s="1">
        <v>0</v>
      </c>
      <c r="C53" s="7">
        <v>1</v>
      </c>
      <c r="E53" s="1">
        <v>0</v>
      </c>
      <c r="F53" s="1">
        <v>1</v>
      </c>
      <c r="P53" s="1">
        <v>0</v>
      </c>
      <c r="Q53" s="7">
        <v>1771</v>
      </c>
      <c r="R53" s="6"/>
      <c r="S53" s="6">
        <v>327</v>
      </c>
      <c r="T53" s="7">
        <v>2283</v>
      </c>
    </row>
    <row r="54" spans="2:20" ht="15.75" customHeight="1" x14ac:dyDescent="0.2">
      <c r="B54" s="1">
        <v>0</v>
      </c>
      <c r="C54" s="7">
        <v>0</v>
      </c>
      <c r="E54" s="1">
        <v>1</v>
      </c>
      <c r="F54" s="1">
        <v>1</v>
      </c>
      <c r="P54" s="1">
        <v>502</v>
      </c>
      <c r="Q54" s="7">
        <v>2335</v>
      </c>
      <c r="R54" s="6"/>
      <c r="S54" s="6">
        <v>470</v>
      </c>
      <c r="T54" s="7">
        <v>2757</v>
      </c>
    </row>
    <row r="55" spans="2:20" ht="15.75" customHeight="1" x14ac:dyDescent="0.2">
      <c r="B55" s="1">
        <v>0</v>
      </c>
      <c r="C55" s="7">
        <v>0</v>
      </c>
      <c r="E55" s="1">
        <v>0</v>
      </c>
      <c r="F55" s="1">
        <v>0</v>
      </c>
      <c r="P55" s="1">
        <v>604</v>
      </c>
      <c r="Q55" s="7">
        <v>1557</v>
      </c>
      <c r="R55" s="6"/>
      <c r="S55" s="6">
        <v>636</v>
      </c>
      <c r="T55" s="7">
        <v>2375</v>
      </c>
    </row>
    <row r="56" spans="2:20" ht="15.75" customHeight="1" x14ac:dyDescent="0.2">
      <c r="B56" s="1">
        <v>0</v>
      </c>
      <c r="C56" s="7">
        <v>0</v>
      </c>
      <c r="E56" s="1">
        <v>0</v>
      </c>
      <c r="F56" s="1">
        <v>0</v>
      </c>
      <c r="P56" s="1">
        <v>0</v>
      </c>
      <c r="Q56" s="7">
        <v>3299</v>
      </c>
      <c r="R56" s="6"/>
      <c r="S56" s="6">
        <v>538</v>
      </c>
      <c r="T56" s="7">
        <v>4087</v>
      </c>
    </row>
    <row r="57" spans="2:20" ht="15.75" customHeight="1" x14ac:dyDescent="0.2">
      <c r="B57" s="1">
        <v>0</v>
      </c>
      <c r="C57" s="7">
        <v>0</v>
      </c>
      <c r="E57" s="1">
        <v>1</v>
      </c>
      <c r="F57" s="1">
        <v>0</v>
      </c>
      <c r="P57" s="1">
        <v>770</v>
      </c>
      <c r="Q57" s="7">
        <v>1753</v>
      </c>
      <c r="R57" s="6"/>
      <c r="S57" s="6">
        <v>272</v>
      </c>
      <c r="T57" s="7">
        <v>2215</v>
      </c>
    </row>
    <row r="58" spans="2:20" ht="15.75" customHeight="1" x14ac:dyDescent="0.2">
      <c r="B58" s="1">
        <v>0</v>
      </c>
      <c r="C58" s="7">
        <v>0</v>
      </c>
      <c r="E58" s="1">
        <v>0</v>
      </c>
      <c r="F58" s="1">
        <v>0</v>
      </c>
      <c r="P58" s="1">
        <v>760</v>
      </c>
      <c r="Q58" s="7">
        <v>1064</v>
      </c>
      <c r="R58" s="6"/>
      <c r="S58" s="6">
        <v>302</v>
      </c>
      <c r="T58" s="7">
        <v>1427</v>
      </c>
    </row>
    <row r="59" spans="2:20" ht="15.75" customHeight="1" x14ac:dyDescent="0.2">
      <c r="B59" s="1">
        <v>0</v>
      </c>
      <c r="C59" s="7">
        <v>0</v>
      </c>
      <c r="E59" s="1">
        <v>1</v>
      </c>
      <c r="F59" s="1">
        <v>0</v>
      </c>
      <c r="P59" s="1">
        <v>743</v>
      </c>
      <c r="Q59" s="7">
        <v>1187</v>
      </c>
      <c r="R59" s="6"/>
      <c r="S59" s="6">
        <v>733</v>
      </c>
      <c r="T59" s="7">
        <v>2819</v>
      </c>
    </row>
    <row r="60" spans="2:20" ht="15.75" customHeight="1" x14ac:dyDescent="0.2">
      <c r="B60" s="1">
        <v>0</v>
      </c>
      <c r="C60" s="7">
        <v>0</v>
      </c>
      <c r="E60" s="1">
        <v>1</v>
      </c>
      <c r="F60" s="1">
        <v>0</v>
      </c>
      <c r="P60" s="1">
        <v>0</v>
      </c>
      <c r="Q60" s="7">
        <v>1538</v>
      </c>
      <c r="R60" s="6"/>
      <c r="S60" s="6">
        <v>988</v>
      </c>
      <c r="T60" s="7">
        <v>1522</v>
      </c>
    </row>
    <row r="61" spans="2:20" ht="15.75" customHeight="1" x14ac:dyDescent="0.2">
      <c r="B61" s="1">
        <v>1</v>
      </c>
      <c r="C61" s="7">
        <v>0</v>
      </c>
      <c r="E61" s="1">
        <v>0</v>
      </c>
      <c r="F61" s="1">
        <v>0</v>
      </c>
      <c r="P61" s="1">
        <v>388</v>
      </c>
      <c r="Q61" s="7">
        <v>2394</v>
      </c>
      <c r="R61" s="6"/>
      <c r="S61" s="6">
        <v>794</v>
      </c>
      <c r="T61" s="7">
        <v>1373</v>
      </c>
    </row>
    <row r="62" spans="2:20" ht="15.75" customHeight="1" x14ac:dyDescent="0.2">
      <c r="B62" s="1">
        <v>0</v>
      </c>
      <c r="C62" s="6"/>
      <c r="E62" s="1">
        <v>1</v>
      </c>
      <c r="P62" s="1">
        <v>522</v>
      </c>
      <c r="Q62" s="6"/>
      <c r="R62" s="6"/>
      <c r="S62" s="6">
        <v>656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392</v>
      </c>
      <c r="Q63" s="6"/>
      <c r="R63" s="6"/>
      <c r="S63" s="6">
        <v>758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374</v>
      </c>
      <c r="Q64" s="6"/>
      <c r="R64" s="6"/>
      <c r="S64" s="6">
        <v>756</v>
      </c>
      <c r="T64" s="6"/>
    </row>
    <row r="65" spans="2:20" ht="15.75" customHeight="1" x14ac:dyDescent="0.2">
      <c r="B65" s="1">
        <v>0</v>
      </c>
      <c r="C65" s="6"/>
      <c r="E65" s="1">
        <v>0</v>
      </c>
      <c r="P65" s="1">
        <v>365</v>
      </c>
      <c r="Q65" s="6"/>
      <c r="R65" s="6"/>
      <c r="S65" s="6">
        <v>602</v>
      </c>
      <c r="T65" s="6"/>
    </row>
    <row r="66" spans="2:20" ht="15.75" customHeight="1" x14ac:dyDescent="0.2">
      <c r="B66" s="1">
        <v>1</v>
      </c>
      <c r="C66" s="6"/>
      <c r="E66" s="1">
        <v>1</v>
      </c>
      <c r="P66" s="1">
        <v>348</v>
      </c>
      <c r="Q66" s="6"/>
      <c r="R66" s="6"/>
      <c r="S66" s="6">
        <v>624</v>
      </c>
      <c r="T66" s="6"/>
    </row>
    <row r="67" spans="2:20" ht="15.75" customHeight="1" x14ac:dyDescent="0.2">
      <c r="B67" s="1">
        <v>1</v>
      </c>
      <c r="C67" s="6"/>
      <c r="E67" s="1">
        <v>0</v>
      </c>
      <c r="P67" s="1">
        <v>354</v>
      </c>
      <c r="Q67" s="6"/>
      <c r="R67" s="6"/>
      <c r="S67" s="6">
        <v>758</v>
      </c>
      <c r="T67" s="6"/>
    </row>
    <row r="68" spans="2:20" ht="15.75" customHeight="1" x14ac:dyDescent="0.2">
      <c r="B68" s="1">
        <v>1</v>
      </c>
      <c r="C68" s="6"/>
      <c r="E68" s="1">
        <v>0</v>
      </c>
      <c r="P68" s="1">
        <v>369</v>
      </c>
      <c r="Q68" s="6"/>
      <c r="R68" s="6"/>
      <c r="S68" s="6">
        <v>628</v>
      </c>
      <c r="T68" s="6"/>
    </row>
    <row r="69" spans="2:20" ht="15.75" customHeight="1" x14ac:dyDescent="0.2">
      <c r="B69" s="1">
        <v>1</v>
      </c>
      <c r="C69" s="6"/>
      <c r="E69" s="1">
        <v>0</v>
      </c>
      <c r="P69" s="1">
        <v>304</v>
      </c>
      <c r="Q69" s="6"/>
      <c r="R69" s="6"/>
      <c r="S69" s="6">
        <v>818</v>
      </c>
      <c r="T69" s="6"/>
    </row>
    <row r="70" spans="2:20" ht="15.75" customHeight="1" x14ac:dyDescent="0.2">
      <c r="B70" s="1">
        <v>1</v>
      </c>
      <c r="C70" s="6"/>
      <c r="E70" s="1">
        <v>0</v>
      </c>
      <c r="P70" s="1">
        <v>294</v>
      </c>
      <c r="Q70" s="6"/>
      <c r="R70" s="6"/>
      <c r="S70" s="6">
        <v>929</v>
      </c>
      <c r="T70" s="6"/>
    </row>
    <row r="71" spans="2:20" ht="15.75" customHeight="1" x14ac:dyDescent="0.2">
      <c r="B71" s="1">
        <v>1</v>
      </c>
      <c r="C71" s="6"/>
      <c r="E71" s="1">
        <v>1</v>
      </c>
      <c r="P71" s="1">
        <v>357</v>
      </c>
      <c r="Q71" s="6"/>
      <c r="R71" s="6"/>
      <c r="S71" s="6">
        <v>903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348</v>
      </c>
      <c r="Q72" s="6"/>
      <c r="R72" s="6"/>
      <c r="S72" s="6">
        <v>982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322</v>
      </c>
      <c r="Q73" s="6"/>
      <c r="R73" s="6"/>
      <c r="S73" s="6">
        <v>741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321</v>
      </c>
      <c r="Q74" s="6"/>
      <c r="R74" s="6"/>
      <c r="S74" s="6">
        <v>755</v>
      </c>
      <c r="T74" s="6"/>
    </row>
    <row r="75" spans="2:20" ht="15.75" customHeight="1" x14ac:dyDescent="0.2">
      <c r="B75" s="1">
        <v>1</v>
      </c>
      <c r="C75" s="6"/>
      <c r="E75" s="1">
        <v>1</v>
      </c>
      <c r="P75" s="1">
        <v>304</v>
      </c>
      <c r="Q75" s="6"/>
      <c r="R75" s="6"/>
      <c r="S75" s="6">
        <v>522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342</v>
      </c>
      <c r="Q76" s="6"/>
      <c r="R76" s="6"/>
      <c r="S76" s="6">
        <v>576</v>
      </c>
      <c r="T76" s="6"/>
    </row>
    <row r="77" spans="2:20" ht="15.75" customHeight="1" x14ac:dyDescent="0.2">
      <c r="B77" s="1">
        <v>0</v>
      </c>
      <c r="C77" s="6"/>
      <c r="E77" s="1">
        <v>1</v>
      </c>
      <c r="P77" s="1">
        <v>341</v>
      </c>
      <c r="Q77" s="6"/>
      <c r="R77" s="6"/>
      <c r="S77" s="6">
        <v>647</v>
      </c>
      <c r="T77" s="6"/>
    </row>
    <row r="78" spans="2:20" ht="15.75" customHeight="1" x14ac:dyDescent="0.2">
      <c r="B78" s="1">
        <v>0</v>
      </c>
      <c r="C78" s="6"/>
      <c r="E78" s="1">
        <v>0</v>
      </c>
      <c r="P78" s="1">
        <v>428</v>
      </c>
      <c r="Q78" s="6"/>
      <c r="R78" s="6"/>
      <c r="S78" s="6">
        <v>773</v>
      </c>
      <c r="T78" s="6"/>
    </row>
    <row r="79" spans="2:20" ht="15.75" customHeight="1" x14ac:dyDescent="0.2">
      <c r="B79" s="1">
        <v>1</v>
      </c>
      <c r="C79" s="6"/>
      <c r="E79" s="1">
        <v>0</v>
      </c>
      <c r="P79" s="1">
        <v>706</v>
      </c>
      <c r="Q79" s="6"/>
      <c r="R79" s="6"/>
      <c r="S79" s="6">
        <v>660</v>
      </c>
      <c r="T79" s="6"/>
    </row>
    <row r="80" spans="2:20" ht="15.75" customHeight="1" x14ac:dyDescent="0.2">
      <c r="B80" s="1">
        <v>1</v>
      </c>
      <c r="C80" s="6"/>
      <c r="E80" s="1">
        <v>0</v>
      </c>
      <c r="P80" s="1">
        <v>424</v>
      </c>
      <c r="Q80" s="6"/>
      <c r="R80" s="6"/>
      <c r="S80" s="6">
        <v>738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487</v>
      </c>
      <c r="Q81" s="6"/>
      <c r="R81" s="6"/>
      <c r="S81" s="6">
        <v>801</v>
      </c>
      <c r="T81" s="6"/>
    </row>
    <row r="82" spans="2:20" ht="15.75" customHeight="1" x14ac:dyDescent="0.2">
      <c r="B82" s="1">
        <v>1</v>
      </c>
      <c r="C82" s="6"/>
      <c r="E82" s="1">
        <v>1</v>
      </c>
      <c r="P82" s="1">
        <v>414</v>
      </c>
      <c r="Q82" s="6"/>
      <c r="R82" s="6"/>
      <c r="S82" s="6">
        <v>711</v>
      </c>
      <c r="T82" s="6"/>
    </row>
    <row r="83" spans="2:20" ht="15.75" customHeight="1" x14ac:dyDescent="0.2">
      <c r="B83" s="1">
        <v>0</v>
      </c>
      <c r="C83" s="6"/>
      <c r="E83" s="1">
        <v>0</v>
      </c>
      <c r="P83" s="1">
        <v>324</v>
      </c>
      <c r="Q83" s="6"/>
      <c r="R83" s="6"/>
      <c r="S83" s="6">
        <v>894</v>
      </c>
      <c r="T83" s="6"/>
    </row>
    <row r="84" spans="2:20" ht="15.75" customHeight="1" x14ac:dyDescent="0.2">
      <c r="B84" s="1">
        <v>1</v>
      </c>
      <c r="C84" s="6"/>
      <c r="E84" s="1">
        <v>0</v>
      </c>
      <c r="P84" s="1">
        <v>403</v>
      </c>
      <c r="Q84" s="6"/>
      <c r="R84" s="6"/>
      <c r="S84" s="6">
        <v>404</v>
      </c>
      <c r="T84" s="6"/>
    </row>
    <row r="85" spans="2:20" ht="15.75" customHeight="1" x14ac:dyDescent="0.2">
      <c r="B85" s="1">
        <v>1</v>
      </c>
      <c r="C85" s="6"/>
      <c r="E85" s="1">
        <v>1</v>
      </c>
      <c r="P85" s="1">
        <v>370</v>
      </c>
      <c r="Q85" s="6"/>
      <c r="R85" s="6"/>
      <c r="S85" s="6">
        <v>571</v>
      </c>
      <c r="T85" s="6"/>
    </row>
    <row r="86" spans="2:20" ht="15.75" customHeight="1" x14ac:dyDescent="0.2">
      <c r="B86" s="1">
        <v>0</v>
      </c>
      <c r="C86" s="6"/>
      <c r="E86" s="1">
        <v>1</v>
      </c>
      <c r="P86" s="1">
        <v>392</v>
      </c>
      <c r="Q86" s="6"/>
      <c r="R86" s="6"/>
      <c r="S86" s="6">
        <v>569</v>
      </c>
      <c r="T86" s="6"/>
    </row>
    <row r="87" spans="2:20" ht="15.75" customHeight="1" x14ac:dyDescent="0.2">
      <c r="B87" s="1">
        <v>1</v>
      </c>
      <c r="C87" s="6"/>
      <c r="E87" s="1">
        <v>1</v>
      </c>
      <c r="P87" s="1">
        <v>455</v>
      </c>
      <c r="Q87" s="6"/>
      <c r="R87" s="6"/>
      <c r="S87" s="6">
        <v>488</v>
      </c>
      <c r="T87" s="6"/>
    </row>
    <row r="88" spans="2:20" ht="15.75" customHeight="1" x14ac:dyDescent="0.2">
      <c r="B88" s="1">
        <v>0</v>
      </c>
      <c r="C88" s="6"/>
      <c r="E88" s="1">
        <v>1</v>
      </c>
      <c r="P88" s="1">
        <v>358</v>
      </c>
      <c r="Q88" s="6"/>
      <c r="R88" s="6"/>
      <c r="S88" s="6">
        <v>726</v>
      </c>
      <c r="T88" s="6"/>
    </row>
    <row r="89" spans="2:20" ht="15.75" customHeight="1" x14ac:dyDescent="0.2">
      <c r="B89" s="1">
        <v>0</v>
      </c>
      <c r="C89" s="6"/>
      <c r="E89" s="1">
        <v>1</v>
      </c>
      <c r="P89" s="1">
        <v>444</v>
      </c>
      <c r="Q89" s="6"/>
      <c r="R89" s="6"/>
      <c r="S89" s="6">
        <v>781</v>
      </c>
      <c r="T89" s="6"/>
    </row>
    <row r="90" spans="2:20" ht="15.75" customHeight="1" x14ac:dyDescent="0.2">
      <c r="B90" s="1">
        <v>1</v>
      </c>
      <c r="C90" s="6"/>
      <c r="E90" s="1">
        <v>1</v>
      </c>
      <c r="P90" s="1">
        <v>803</v>
      </c>
      <c r="Q90" s="6"/>
      <c r="R90" s="6"/>
      <c r="S90" s="6">
        <v>523</v>
      </c>
      <c r="T90" s="6"/>
    </row>
    <row r="91" spans="2:20" ht="15.75" customHeight="1" x14ac:dyDescent="0.2">
      <c r="B91" s="1">
        <v>0</v>
      </c>
      <c r="C91" s="6"/>
      <c r="E91" s="1">
        <v>1</v>
      </c>
      <c r="P91" s="1">
        <v>610</v>
      </c>
      <c r="Q91" s="6"/>
      <c r="R91" s="6"/>
      <c r="S91" s="6">
        <v>450</v>
      </c>
      <c r="T91" s="6"/>
    </row>
    <row r="92" spans="2:20" ht="15.75" customHeight="1" x14ac:dyDescent="0.2">
      <c r="B92" s="1">
        <v>1</v>
      </c>
      <c r="C92" s="6"/>
      <c r="E92" s="1">
        <v>0</v>
      </c>
      <c r="P92" s="1">
        <v>552</v>
      </c>
      <c r="Q92" s="6"/>
      <c r="R92" s="6"/>
      <c r="S92" s="6">
        <v>352</v>
      </c>
      <c r="T92" s="6"/>
    </row>
    <row r="93" spans="2:20" ht="15.75" customHeight="1" x14ac:dyDescent="0.2">
      <c r="B93" s="1">
        <v>0</v>
      </c>
      <c r="C93" s="6"/>
      <c r="E93" s="1">
        <v>1</v>
      </c>
      <c r="P93" s="1">
        <v>567</v>
      </c>
      <c r="Q93" s="6"/>
      <c r="R93" s="6"/>
      <c r="S93" s="6">
        <v>383</v>
      </c>
      <c r="T93" s="6"/>
    </row>
    <row r="94" spans="2:20" ht="15.75" customHeight="1" x14ac:dyDescent="0.2">
      <c r="B94" s="1">
        <v>1</v>
      </c>
      <c r="C94" s="6"/>
      <c r="E94" s="1">
        <v>1</v>
      </c>
      <c r="P94" s="1">
        <v>582</v>
      </c>
      <c r="Q94" s="6"/>
      <c r="R94" s="6"/>
      <c r="S94" s="6">
        <v>773</v>
      </c>
      <c r="T94" s="6"/>
    </row>
    <row r="95" spans="2:20" ht="15.75" customHeight="1" x14ac:dyDescent="0.2">
      <c r="B95" s="1">
        <v>0</v>
      </c>
      <c r="C95" s="6"/>
      <c r="E95" s="1">
        <v>0</v>
      </c>
      <c r="P95" s="1">
        <v>316</v>
      </c>
      <c r="Q95" s="6"/>
      <c r="R95" s="6"/>
      <c r="S95" s="6">
        <v>604</v>
      </c>
      <c r="T95" s="6"/>
    </row>
    <row r="96" spans="2:20" ht="15.75" customHeight="1" x14ac:dyDescent="0.2">
      <c r="B96" s="1">
        <v>0</v>
      </c>
      <c r="C96" s="6"/>
      <c r="E96" s="1">
        <v>1</v>
      </c>
      <c r="P96" s="1">
        <v>603</v>
      </c>
      <c r="Q96" s="6"/>
      <c r="R96" s="6"/>
      <c r="S96" s="6">
        <v>611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626</v>
      </c>
      <c r="Q97" s="6"/>
      <c r="R97" s="6"/>
      <c r="S97" s="6">
        <v>809</v>
      </c>
      <c r="T97" s="6"/>
    </row>
    <row r="98" spans="2:20" ht="15.75" customHeight="1" x14ac:dyDescent="0.2">
      <c r="B98" s="1">
        <v>0</v>
      </c>
      <c r="C98" s="6"/>
      <c r="E98" s="1">
        <v>1</v>
      </c>
      <c r="P98" s="1">
        <v>896</v>
      </c>
      <c r="Q98" s="6"/>
      <c r="R98" s="6"/>
      <c r="S98" s="6">
        <v>1008</v>
      </c>
      <c r="T98" s="6"/>
    </row>
    <row r="99" spans="2:20" ht="15.75" customHeight="1" x14ac:dyDescent="0.2">
      <c r="B99" s="1">
        <v>0</v>
      </c>
      <c r="C99" s="6"/>
      <c r="E99" s="1">
        <v>0</v>
      </c>
      <c r="P99" s="1">
        <v>695</v>
      </c>
      <c r="Q99" s="6"/>
      <c r="R99" s="6"/>
      <c r="S99" s="6">
        <v>615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342</v>
      </c>
      <c r="Q100" s="6"/>
      <c r="R100" s="6"/>
      <c r="S100" s="6">
        <v>541</v>
      </c>
      <c r="T100" s="6"/>
    </row>
    <row r="101" spans="2:20" ht="15.75" customHeight="1" x14ac:dyDescent="0.2">
      <c r="B101" s="1">
        <v>1</v>
      </c>
      <c r="C101" s="6"/>
      <c r="E101" s="1">
        <v>0</v>
      </c>
      <c r="P101" s="1">
        <v>524</v>
      </c>
      <c r="Q101" s="6"/>
      <c r="R101" s="6"/>
      <c r="S101" s="6">
        <v>628</v>
      </c>
      <c r="T101" s="6"/>
    </row>
    <row r="102" spans="2:20" ht="15.75" customHeight="1" x14ac:dyDescent="0.2">
      <c r="B102" s="1">
        <v>0</v>
      </c>
      <c r="C102" s="6"/>
      <c r="E102" s="1">
        <v>0</v>
      </c>
      <c r="P102" s="1">
        <v>339</v>
      </c>
      <c r="Q102" s="6"/>
      <c r="R102" s="6"/>
      <c r="S102" s="6">
        <v>627</v>
      </c>
      <c r="T102" s="6"/>
    </row>
    <row r="103" spans="2:20" ht="15.75" customHeight="1" x14ac:dyDescent="0.2">
      <c r="B103" s="1">
        <v>0</v>
      </c>
      <c r="C103" s="6"/>
      <c r="E103" s="1">
        <v>1</v>
      </c>
      <c r="P103" s="1">
        <v>426</v>
      </c>
      <c r="Q103" s="6"/>
      <c r="R103" s="6"/>
      <c r="S103" s="6">
        <v>681</v>
      </c>
      <c r="T103" s="6"/>
    </row>
    <row r="104" spans="2:20" ht="15.75" customHeight="1" x14ac:dyDescent="0.2">
      <c r="B104" s="1">
        <v>1</v>
      </c>
      <c r="C104" s="6"/>
      <c r="E104" s="1">
        <v>0</v>
      </c>
      <c r="P104" s="1">
        <v>448</v>
      </c>
      <c r="Q104" s="6"/>
      <c r="R104" s="6"/>
      <c r="S104" s="6">
        <v>488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535</v>
      </c>
      <c r="Q105" s="6"/>
      <c r="R105" s="6"/>
      <c r="S105" s="6">
        <v>863</v>
      </c>
      <c r="T105" s="6"/>
    </row>
    <row r="106" spans="2:20" ht="15.75" customHeight="1" x14ac:dyDescent="0.2">
      <c r="B106" s="1">
        <v>0</v>
      </c>
      <c r="C106" s="6"/>
      <c r="E106" s="1">
        <v>0</v>
      </c>
      <c r="P106" s="1">
        <v>574</v>
      </c>
      <c r="Q106" s="6"/>
      <c r="R106" s="6"/>
      <c r="S106" s="6">
        <v>461</v>
      </c>
      <c r="T106" s="6"/>
    </row>
    <row r="107" spans="2:20" ht="15.75" customHeight="1" x14ac:dyDescent="0.2">
      <c r="B107" s="1">
        <v>0</v>
      </c>
      <c r="C107" s="6"/>
      <c r="E107" s="1">
        <v>0</v>
      </c>
      <c r="P107" s="1">
        <v>308</v>
      </c>
      <c r="Q107" s="6"/>
      <c r="R107" s="6"/>
      <c r="S107" s="6">
        <v>236</v>
      </c>
      <c r="T107" s="6"/>
    </row>
    <row r="108" spans="2:20" ht="15.75" customHeight="1" x14ac:dyDescent="0.2">
      <c r="B108" s="1">
        <v>0</v>
      </c>
      <c r="C108" s="6"/>
      <c r="E108" s="1">
        <v>0</v>
      </c>
      <c r="P108" s="1">
        <v>323</v>
      </c>
      <c r="Q108" s="6"/>
      <c r="R108" s="6"/>
      <c r="S108" s="6">
        <v>291</v>
      </c>
      <c r="T108" s="6"/>
    </row>
    <row r="109" spans="2:20" ht="15.75" customHeight="1" x14ac:dyDescent="0.2">
      <c r="B109" s="1">
        <v>0</v>
      </c>
      <c r="C109" s="6"/>
      <c r="E109" s="1">
        <v>1</v>
      </c>
      <c r="P109" s="1">
        <v>0</v>
      </c>
      <c r="Q109" s="6"/>
      <c r="R109" s="6"/>
      <c r="S109" s="6">
        <v>913</v>
      </c>
      <c r="T109" s="6"/>
    </row>
    <row r="110" spans="2:20" ht="15.75" customHeight="1" x14ac:dyDescent="0.2">
      <c r="B110" s="1">
        <v>1</v>
      </c>
      <c r="C110" s="6"/>
      <c r="E110" s="1">
        <v>0</v>
      </c>
      <c r="P110" s="1">
        <v>816</v>
      </c>
      <c r="Q110" s="6"/>
      <c r="R110" s="6"/>
      <c r="S110" s="6">
        <v>0</v>
      </c>
      <c r="T110" s="6"/>
    </row>
    <row r="111" spans="2:20" ht="15.75" customHeight="1" x14ac:dyDescent="0.2">
      <c r="B111" s="1">
        <v>1</v>
      </c>
      <c r="C111" s="6"/>
      <c r="E111" s="1">
        <v>1</v>
      </c>
      <c r="P111" s="1">
        <v>398</v>
      </c>
      <c r="Q111" s="6"/>
      <c r="R111" s="6"/>
      <c r="S111" s="6">
        <v>943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365</v>
      </c>
      <c r="Q112" s="6"/>
      <c r="R112" s="6"/>
      <c r="S112" s="6">
        <v>349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388</v>
      </c>
      <c r="Q113" s="6"/>
      <c r="R113" s="6"/>
      <c r="S113" s="6">
        <v>956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362</v>
      </c>
      <c r="Q114" s="6"/>
      <c r="R114" s="6"/>
      <c r="S114" s="6">
        <v>571</v>
      </c>
      <c r="T114" s="6"/>
    </row>
    <row r="115" spans="2:20" ht="15.75" customHeight="1" x14ac:dyDescent="0.2">
      <c r="B115" s="1">
        <v>0</v>
      </c>
      <c r="C115" s="6"/>
      <c r="E115" s="1">
        <v>0</v>
      </c>
      <c r="P115" s="1">
        <v>377</v>
      </c>
      <c r="Q115" s="6"/>
      <c r="R115" s="6"/>
      <c r="S115" s="6">
        <v>409</v>
      </c>
      <c r="T115" s="6"/>
    </row>
    <row r="116" spans="2:20" ht="15.75" customHeight="1" x14ac:dyDescent="0.2">
      <c r="B116" s="1">
        <v>1</v>
      </c>
      <c r="C116" s="6"/>
      <c r="E116" s="1">
        <v>0</v>
      </c>
      <c r="P116" s="1">
        <v>376</v>
      </c>
      <c r="Q116" s="6"/>
      <c r="R116" s="6"/>
      <c r="S116" s="6">
        <v>464</v>
      </c>
      <c r="T116" s="6"/>
    </row>
    <row r="117" spans="2:20" ht="15.75" customHeight="1" x14ac:dyDescent="0.2">
      <c r="B117" s="1">
        <v>0</v>
      </c>
      <c r="C117" s="6"/>
      <c r="E117" s="1">
        <v>1</v>
      </c>
      <c r="P117" s="1">
        <v>382</v>
      </c>
      <c r="Q117" s="6"/>
      <c r="R117" s="6"/>
      <c r="S117" s="6">
        <v>751</v>
      </c>
      <c r="T117" s="6"/>
    </row>
    <row r="118" spans="2:20" ht="15.75" customHeight="1" x14ac:dyDescent="0.2">
      <c r="B118" s="1">
        <v>0</v>
      </c>
      <c r="C118" s="6"/>
      <c r="E118" s="1">
        <v>1</v>
      </c>
      <c r="P118" s="1">
        <v>341</v>
      </c>
      <c r="S118" s="1">
        <v>405</v>
      </c>
    </row>
    <row r="119" spans="2:20" ht="15.75" customHeight="1" x14ac:dyDescent="0.2">
      <c r="B119" s="1">
        <v>1</v>
      </c>
      <c r="C119" s="6"/>
      <c r="E119" s="1">
        <v>0</v>
      </c>
      <c r="P119" s="1">
        <v>212</v>
      </c>
      <c r="S119" s="1">
        <v>388</v>
      </c>
    </row>
    <row r="120" spans="2:20" ht="15.75" customHeight="1" x14ac:dyDescent="0.2">
      <c r="B120" s="1">
        <v>0</v>
      </c>
      <c r="C120" s="6"/>
      <c r="E120" s="1">
        <v>0</v>
      </c>
      <c r="P120" s="1">
        <v>378</v>
      </c>
      <c r="S120" s="1">
        <v>499</v>
      </c>
    </row>
    <row r="121" spans="2:20" ht="15.75" customHeight="1" x14ac:dyDescent="0.2">
      <c r="B121" s="1">
        <v>1</v>
      </c>
      <c r="C121" s="6"/>
      <c r="E121" s="1">
        <v>0</v>
      </c>
      <c r="P121" s="1">
        <v>401</v>
      </c>
      <c r="S121" s="1">
        <v>497</v>
      </c>
    </row>
    <row r="122" spans="2:20" ht="15.75" customHeight="1" x14ac:dyDescent="0.2">
      <c r="B122" s="1">
        <v>1</v>
      </c>
      <c r="C122" s="6"/>
      <c r="E122" s="1">
        <v>1</v>
      </c>
      <c r="P122" s="1">
        <v>399</v>
      </c>
      <c r="S122" s="1">
        <v>559</v>
      </c>
    </row>
    <row r="123" spans="2:20" ht="15.75" customHeight="1" x14ac:dyDescent="0.2">
      <c r="B123" s="1">
        <v>1</v>
      </c>
      <c r="C123" s="6"/>
      <c r="E123" s="1">
        <v>0</v>
      </c>
      <c r="P123" s="1">
        <v>398</v>
      </c>
      <c r="S123" s="1">
        <v>534</v>
      </c>
    </row>
    <row r="124" spans="2:20" ht="15.75" customHeight="1" x14ac:dyDescent="0.2">
      <c r="B124" s="1">
        <v>1</v>
      </c>
      <c r="C124" s="6"/>
      <c r="E124" s="1">
        <v>1</v>
      </c>
      <c r="P124" s="1">
        <v>452</v>
      </c>
      <c r="S124" s="1">
        <v>941</v>
      </c>
    </row>
    <row r="125" spans="2:20" ht="15.75" customHeight="1" x14ac:dyDescent="0.2">
      <c r="B125" s="1">
        <v>1</v>
      </c>
      <c r="C125" s="6"/>
      <c r="E125" s="1">
        <v>1</v>
      </c>
      <c r="P125" s="1">
        <v>715</v>
      </c>
      <c r="S125" s="1">
        <v>683</v>
      </c>
    </row>
    <row r="126" spans="2:20" ht="15.75" customHeight="1" x14ac:dyDescent="0.2">
      <c r="B126" s="1">
        <v>1</v>
      </c>
      <c r="C126" s="6"/>
      <c r="E126" s="1">
        <v>0</v>
      </c>
      <c r="P126" s="1">
        <v>626</v>
      </c>
      <c r="S126" s="1">
        <v>553</v>
      </c>
    </row>
    <row r="127" spans="2:20" ht="15.75" customHeight="1" x14ac:dyDescent="0.2">
      <c r="B127" s="1">
        <v>0</v>
      </c>
      <c r="C127" s="6"/>
      <c r="E127" s="1">
        <v>1</v>
      </c>
      <c r="P127" s="1">
        <v>496</v>
      </c>
      <c r="S127" s="1">
        <v>744</v>
      </c>
    </row>
    <row r="128" spans="2:20" ht="15.75" customHeight="1" x14ac:dyDescent="0.2">
      <c r="B128" s="1">
        <v>1</v>
      </c>
      <c r="C128" s="6"/>
      <c r="E128" s="1">
        <v>1</v>
      </c>
      <c r="P128" s="1">
        <v>615</v>
      </c>
      <c r="S128" s="1">
        <v>543</v>
      </c>
    </row>
    <row r="129" spans="2:19" ht="15.75" customHeight="1" x14ac:dyDescent="0.2">
      <c r="B129" s="1">
        <v>1</v>
      </c>
      <c r="C129" s="6"/>
      <c r="E129" s="1">
        <v>0</v>
      </c>
      <c r="P129" s="1">
        <v>558</v>
      </c>
      <c r="S129" s="1">
        <v>765</v>
      </c>
    </row>
    <row r="130" spans="2:19" ht="15.75" customHeight="1" x14ac:dyDescent="0.2">
      <c r="B130" s="1">
        <v>1</v>
      </c>
      <c r="C130" s="6"/>
      <c r="E130" s="1">
        <v>0</v>
      </c>
      <c r="P130" s="1">
        <v>628</v>
      </c>
      <c r="S130" s="1">
        <v>628</v>
      </c>
    </row>
    <row r="131" spans="2:19" ht="15.75" customHeight="1" x14ac:dyDescent="0.2">
      <c r="B131" s="1">
        <v>1</v>
      </c>
      <c r="C131" s="6"/>
      <c r="E131" s="1">
        <v>0</v>
      </c>
      <c r="P131" s="1">
        <v>443</v>
      </c>
      <c r="S131" s="1">
        <v>827</v>
      </c>
    </row>
    <row r="132" spans="2:19" ht="15.75" customHeight="1" x14ac:dyDescent="0.2">
      <c r="B132" s="1">
        <v>1</v>
      </c>
      <c r="C132" s="6"/>
      <c r="E132" s="1">
        <v>0</v>
      </c>
      <c r="P132" s="1">
        <v>426</v>
      </c>
      <c r="S132" s="1">
        <v>497</v>
      </c>
    </row>
    <row r="133" spans="2:19" ht="15.75" customHeight="1" x14ac:dyDescent="0.2">
      <c r="B133" s="1">
        <v>0</v>
      </c>
      <c r="C133" s="6"/>
      <c r="E133" s="1">
        <v>0</v>
      </c>
      <c r="P133" s="1">
        <v>432</v>
      </c>
      <c r="S133" s="1">
        <v>464</v>
      </c>
    </row>
    <row r="134" spans="2:19" ht="15.75" customHeight="1" x14ac:dyDescent="0.2">
      <c r="B134" s="1">
        <v>1</v>
      </c>
      <c r="C134" s="6"/>
      <c r="E134" s="1">
        <v>0</v>
      </c>
      <c r="P134" s="1">
        <v>423</v>
      </c>
      <c r="S134" s="1">
        <v>831</v>
      </c>
    </row>
    <row r="135" spans="2:19" ht="15.75" customHeight="1" x14ac:dyDescent="0.2">
      <c r="B135" s="1">
        <v>0</v>
      </c>
      <c r="C135" s="6"/>
      <c r="E135" s="1">
        <v>0</v>
      </c>
      <c r="P135" s="1">
        <v>390</v>
      </c>
      <c r="S135" s="1">
        <v>789</v>
      </c>
    </row>
    <row r="136" spans="2:19" ht="15.75" customHeight="1" x14ac:dyDescent="0.2">
      <c r="B136" s="1">
        <v>1</v>
      </c>
      <c r="C136" s="6"/>
      <c r="E136" s="1">
        <v>0</v>
      </c>
      <c r="P136" s="1">
        <v>380</v>
      </c>
      <c r="S136" s="1">
        <v>668</v>
      </c>
    </row>
    <row r="137" spans="2:19" ht="15.75" customHeight="1" x14ac:dyDescent="0.2">
      <c r="B137" s="1">
        <v>0</v>
      </c>
      <c r="C137" s="6"/>
      <c r="E137" s="1">
        <v>1</v>
      </c>
      <c r="P137" s="1">
        <v>627</v>
      </c>
      <c r="S137" s="1">
        <v>427</v>
      </c>
    </row>
    <row r="138" spans="2:19" ht="15.75" customHeight="1" x14ac:dyDescent="0.2">
      <c r="B138" s="1">
        <v>0</v>
      </c>
      <c r="C138" s="6"/>
      <c r="E138" s="1">
        <v>1</v>
      </c>
      <c r="P138" s="1">
        <v>498</v>
      </c>
      <c r="S138" s="1">
        <v>529</v>
      </c>
    </row>
    <row r="139" spans="2:19" ht="15.75" customHeight="1" x14ac:dyDescent="0.2">
      <c r="B139" s="1">
        <v>1</v>
      </c>
      <c r="C139" s="6"/>
      <c r="E139" s="1">
        <v>1</v>
      </c>
      <c r="P139" s="1">
        <v>480</v>
      </c>
      <c r="S139" s="1">
        <v>559</v>
      </c>
    </row>
    <row r="140" spans="2:19" ht="15.75" customHeight="1" x14ac:dyDescent="0.2">
      <c r="B140" s="1">
        <v>0</v>
      </c>
      <c r="C140" s="6"/>
      <c r="E140" s="1">
        <v>0</v>
      </c>
      <c r="P140" s="1">
        <v>735</v>
      </c>
      <c r="S140" s="1">
        <v>598</v>
      </c>
    </row>
    <row r="141" spans="2:19" ht="15.75" customHeight="1" x14ac:dyDescent="0.2">
      <c r="B141" s="1">
        <v>1</v>
      </c>
      <c r="C141" s="6"/>
      <c r="E141" s="1">
        <v>0</v>
      </c>
      <c r="P141" s="1">
        <v>494</v>
      </c>
      <c r="S141" s="1">
        <v>1069</v>
      </c>
    </row>
    <row r="142" spans="2:19" ht="15.75" customHeight="1" x14ac:dyDescent="0.2">
      <c r="B142" s="1">
        <v>0</v>
      </c>
      <c r="C142" s="6"/>
      <c r="E142" s="1">
        <v>0</v>
      </c>
      <c r="P142" s="1">
        <v>492</v>
      </c>
      <c r="S142" s="1">
        <v>651</v>
      </c>
    </row>
    <row r="143" spans="2:19" ht="15.75" customHeight="1" x14ac:dyDescent="0.2">
      <c r="B143" s="1">
        <v>1</v>
      </c>
      <c r="C143" s="6"/>
      <c r="E143" s="1">
        <v>1</v>
      </c>
      <c r="P143" s="1">
        <v>571</v>
      </c>
      <c r="S143" s="1">
        <v>386</v>
      </c>
    </row>
    <row r="144" spans="2:19" ht="15.75" customHeight="1" x14ac:dyDescent="0.2">
      <c r="B144" s="1">
        <v>1</v>
      </c>
      <c r="C144" s="6"/>
      <c r="E144" s="1">
        <v>0</v>
      </c>
      <c r="P144" s="1">
        <v>650</v>
      </c>
      <c r="S144" s="1">
        <v>632</v>
      </c>
    </row>
    <row r="145" spans="2:19" ht="15.75" customHeight="1" x14ac:dyDescent="0.2">
      <c r="B145" s="1">
        <v>1</v>
      </c>
      <c r="C145" s="6"/>
      <c r="E145" s="1">
        <v>1</v>
      </c>
      <c r="P145" s="1">
        <v>456</v>
      </c>
      <c r="S145" s="1">
        <v>663</v>
      </c>
    </row>
    <row r="146" spans="2:19" ht="15.75" customHeight="1" x14ac:dyDescent="0.2">
      <c r="B146" s="1">
        <v>1</v>
      </c>
      <c r="C146" s="6"/>
      <c r="E146" s="1">
        <v>0</v>
      </c>
      <c r="P146" s="1">
        <v>623</v>
      </c>
      <c r="S146" s="1">
        <v>805</v>
      </c>
    </row>
    <row r="147" spans="2:19" ht="15.75" customHeight="1" x14ac:dyDescent="0.2">
      <c r="B147" s="1">
        <v>1</v>
      </c>
      <c r="C147" s="6"/>
      <c r="E147" s="1">
        <v>1</v>
      </c>
      <c r="P147" s="1">
        <v>334</v>
      </c>
      <c r="S147" s="1">
        <v>364</v>
      </c>
    </row>
    <row r="148" spans="2:19" ht="15.75" customHeight="1" x14ac:dyDescent="0.2">
      <c r="B148" s="1">
        <v>1</v>
      </c>
      <c r="C148" s="6"/>
      <c r="E148" s="1">
        <v>0</v>
      </c>
      <c r="P148" s="1">
        <v>492</v>
      </c>
      <c r="S148" s="1">
        <v>387</v>
      </c>
    </row>
    <row r="149" spans="2:19" ht="15.75" customHeight="1" x14ac:dyDescent="0.2">
      <c r="B149" s="1">
        <v>0</v>
      </c>
      <c r="C149" s="6"/>
      <c r="E149" s="1">
        <v>0</v>
      </c>
      <c r="P149" s="1">
        <v>658</v>
      </c>
      <c r="S149" s="1">
        <v>321</v>
      </c>
    </row>
    <row r="150" spans="2:19" ht="15.75" customHeight="1" x14ac:dyDescent="0.2">
      <c r="B150" s="1">
        <v>0</v>
      </c>
      <c r="C150" s="6"/>
      <c r="E150" s="1">
        <v>1</v>
      </c>
      <c r="P150" s="1">
        <v>441</v>
      </c>
      <c r="S150" s="1">
        <v>352</v>
      </c>
    </row>
    <row r="151" spans="2:19" ht="15.75" customHeight="1" x14ac:dyDescent="0.2">
      <c r="B151" s="1">
        <v>0</v>
      </c>
      <c r="C151" s="6"/>
      <c r="E151" s="1">
        <v>0</v>
      </c>
      <c r="P151" s="1">
        <v>448</v>
      </c>
      <c r="S151" s="1">
        <v>255</v>
      </c>
    </row>
    <row r="152" spans="2:19" ht="15.75" customHeight="1" x14ac:dyDescent="0.2">
      <c r="B152" s="1">
        <v>0</v>
      </c>
      <c r="C152" s="6"/>
      <c r="E152" s="1">
        <v>1</v>
      </c>
      <c r="P152" s="1">
        <v>566</v>
      </c>
      <c r="S152" s="1">
        <v>389</v>
      </c>
    </row>
    <row r="153" spans="2:19" ht="15.75" customHeight="1" x14ac:dyDescent="0.2">
      <c r="B153" s="1">
        <v>1</v>
      </c>
      <c r="C153" s="6"/>
      <c r="E153" s="1">
        <v>0</v>
      </c>
      <c r="P153" s="1">
        <v>597</v>
      </c>
      <c r="S153" s="1">
        <v>348</v>
      </c>
    </row>
    <row r="154" spans="2:19" ht="15.75" customHeight="1" x14ac:dyDescent="0.2">
      <c r="B154" s="1">
        <v>1</v>
      </c>
      <c r="C154" s="6"/>
      <c r="E154" s="1">
        <v>1</v>
      </c>
      <c r="P154" s="1">
        <v>612</v>
      </c>
      <c r="S154" s="1">
        <v>339</v>
      </c>
    </row>
    <row r="155" spans="2:19" ht="15.75" customHeight="1" x14ac:dyDescent="0.2">
      <c r="B155" s="1">
        <v>0</v>
      </c>
      <c r="C155" s="6"/>
      <c r="E155" s="1">
        <v>1</v>
      </c>
      <c r="P155" s="1">
        <v>514</v>
      </c>
      <c r="S155" s="1">
        <v>769</v>
      </c>
    </row>
    <row r="156" spans="2:19" ht="15.75" customHeight="1" x14ac:dyDescent="0.2">
      <c r="B156" s="1">
        <v>0</v>
      </c>
      <c r="C156" s="6"/>
      <c r="E156" s="1">
        <v>0</v>
      </c>
      <c r="P156" s="1">
        <v>537</v>
      </c>
      <c r="S156" s="1">
        <v>456</v>
      </c>
    </row>
    <row r="157" spans="2:19" ht="15.75" customHeight="1" x14ac:dyDescent="0.2">
      <c r="B157" s="1">
        <v>0</v>
      </c>
      <c r="C157" s="6"/>
      <c r="E157" s="1">
        <v>1</v>
      </c>
      <c r="P157" s="1">
        <v>384</v>
      </c>
      <c r="S157" s="1">
        <v>751</v>
      </c>
    </row>
    <row r="158" spans="2:19" ht="15.75" customHeight="1" x14ac:dyDescent="0.2">
      <c r="B158" s="1">
        <v>1</v>
      </c>
      <c r="C158" s="6"/>
      <c r="E158" s="1">
        <v>0</v>
      </c>
      <c r="P158" s="1">
        <v>582</v>
      </c>
      <c r="S158" s="1">
        <v>525</v>
      </c>
    </row>
    <row r="159" spans="2:19" ht="15.75" customHeight="1" x14ac:dyDescent="0.2">
      <c r="B159" s="1">
        <v>1</v>
      </c>
      <c r="C159" s="6"/>
      <c r="E159" s="1">
        <v>1</v>
      </c>
      <c r="P159" s="1">
        <v>621</v>
      </c>
      <c r="S159" s="1">
        <v>220</v>
      </c>
    </row>
    <row r="160" spans="2:19" ht="15.75" customHeight="1" x14ac:dyDescent="0.2">
      <c r="B160" s="1">
        <v>0</v>
      </c>
      <c r="C160" s="6"/>
      <c r="E160" s="1">
        <v>1</v>
      </c>
      <c r="P160" s="1">
        <v>628</v>
      </c>
      <c r="S160" s="1">
        <v>339</v>
      </c>
    </row>
    <row r="161" spans="2:19" ht="15.75" customHeight="1" x14ac:dyDescent="0.2">
      <c r="B161" s="1">
        <v>1</v>
      </c>
      <c r="C161" s="6"/>
      <c r="E161" s="1">
        <v>1</v>
      </c>
      <c r="P161" s="1">
        <v>642</v>
      </c>
      <c r="S161" s="1">
        <v>265</v>
      </c>
    </row>
    <row r="162" spans="2:19" ht="15.75" customHeight="1" x14ac:dyDescent="0.2">
      <c r="B162" s="1">
        <v>1</v>
      </c>
      <c r="C162" s="6"/>
      <c r="E162" s="1">
        <v>1</v>
      </c>
      <c r="P162" s="1">
        <v>625</v>
      </c>
      <c r="S162" s="1">
        <v>384</v>
      </c>
    </row>
    <row r="163" spans="2:19" ht="15.75" customHeight="1" x14ac:dyDescent="0.2">
      <c r="B163" s="1">
        <v>1</v>
      </c>
      <c r="C163" s="6"/>
      <c r="E163" s="1">
        <v>1</v>
      </c>
      <c r="P163" s="1">
        <v>480</v>
      </c>
      <c r="S163" s="1">
        <v>255</v>
      </c>
    </row>
    <row r="164" spans="2:19" ht="15.75" customHeight="1" x14ac:dyDescent="0.2">
      <c r="B164" s="1">
        <v>1</v>
      </c>
      <c r="C164" s="6"/>
      <c r="E164" s="1">
        <v>0</v>
      </c>
      <c r="P164" s="1">
        <v>526</v>
      </c>
      <c r="S164" s="1">
        <v>293</v>
      </c>
    </row>
    <row r="165" spans="2:19" ht="15.75" customHeight="1" x14ac:dyDescent="0.2">
      <c r="B165" s="1">
        <v>1</v>
      </c>
      <c r="C165" s="6"/>
      <c r="E165" s="1">
        <v>1</v>
      </c>
      <c r="P165" s="1">
        <v>381</v>
      </c>
      <c r="S165" s="1">
        <v>140</v>
      </c>
    </row>
    <row r="166" spans="2:19" ht="15.75" customHeight="1" x14ac:dyDescent="0.2">
      <c r="B166" s="1">
        <v>1</v>
      </c>
      <c r="C166" s="6"/>
      <c r="E166" s="1">
        <v>0</v>
      </c>
      <c r="P166" s="1">
        <v>364</v>
      </c>
      <c r="S166" s="1">
        <v>347</v>
      </c>
    </row>
    <row r="167" spans="2:19" ht="15.75" customHeight="1" x14ac:dyDescent="0.2">
      <c r="B167" s="1">
        <v>1</v>
      </c>
      <c r="C167" s="6"/>
      <c r="E167" s="1">
        <v>1</v>
      </c>
      <c r="P167" s="1">
        <v>514</v>
      </c>
      <c r="S167" s="1">
        <v>297</v>
      </c>
    </row>
    <row r="168" spans="2:19" ht="15.75" customHeight="1" x14ac:dyDescent="0.2">
      <c r="B168" s="1">
        <v>0</v>
      </c>
      <c r="C168" s="6"/>
      <c r="E168" s="1">
        <v>0</v>
      </c>
      <c r="P168" s="1">
        <v>336</v>
      </c>
      <c r="S168" s="1">
        <v>312</v>
      </c>
    </row>
    <row r="169" spans="2:19" ht="15.75" customHeight="1" x14ac:dyDescent="0.2">
      <c r="B169" s="1">
        <v>1</v>
      </c>
      <c r="C169" s="6"/>
      <c r="E169" s="1">
        <v>1</v>
      </c>
      <c r="P169" s="1">
        <v>79</v>
      </c>
      <c r="S169" s="1">
        <v>407</v>
      </c>
    </row>
    <row r="170" spans="2:19" ht="15.75" customHeight="1" x14ac:dyDescent="0.2">
      <c r="B170" s="1">
        <v>0</v>
      </c>
      <c r="C170" s="6"/>
      <c r="E170" s="1">
        <v>0</v>
      </c>
      <c r="P170" s="1">
        <v>318</v>
      </c>
      <c r="S170" s="1">
        <v>469</v>
      </c>
    </row>
    <row r="171" spans="2:19" ht="15.75" customHeight="1" x14ac:dyDescent="0.2">
      <c r="B171" s="1">
        <v>1</v>
      </c>
      <c r="C171" s="6"/>
      <c r="E171" s="1">
        <v>0</v>
      </c>
      <c r="P171" s="1">
        <v>668</v>
      </c>
      <c r="S171" s="1">
        <v>132</v>
      </c>
    </row>
    <row r="172" spans="2:19" ht="15.75" customHeight="1" x14ac:dyDescent="0.2">
      <c r="B172" s="1">
        <v>0</v>
      </c>
      <c r="C172" s="6"/>
      <c r="E172" s="1">
        <v>1</v>
      </c>
      <c r="P172" s="1">
        <v>786</v>
      </c>
      <c r="S172" s="1">
        <v>26</v>
      </c>
    </row>
    <row r="173" spans="2:19" ht="15.75" customHeight="1" x14ac:dyDescent="0.2">
      <c r="B173" s="1">
        <v>0</v>
      </c>
      <c r="C173" s="6"/>
      <c r="E173" s="1">
        <v>0</v>
      </c>
      <c r="P173" s="1">
        <v>753</v>
      </c>
      <c r="S173" s="1">
        <v>417</v>
      </c>
    </row>
    <row r="174" spans="2:19" ht="15.75" customHeight="1" x14ac:dyDescent="0.2">
      <c r="B174" s="1">
        <v>0</v>
      </c>
      <c r="C174" s="6"/>
      <c r="E174" s="1">
        <v>0</v>
      </c>
      <c r="P174" s="1">
        <v>1072</v>
      </c>
      <c r="S174" s="1">
        <v>223</v>
      </c>
    </row>
    <row r="175" spans="2:19" ht="15.75" customHeight="1" x14ac:dyDescent="0.2">
      <c r="B175" s="1">
        <v>1</v>
      </c>
      <c r="C175" s="6"/>
      <c r="E175" s="1">
        <v>0</v>
      </c>
      <c r="P175" s="1">
        <v>662</v>
      </c>
      <c r="S175" s="1">
        <v>422</v>
      </c>
    </row>
    <row r="176" spans="2:19" ht="15.75" customHeight="1" x14ac:dyDescent="0.2">
      <c r="B176" s="1">
        <v>1</v>
      </c>
      <c r="C176" s="6"/>
      <c r="E176" s="1">
        <v>1</v>
      </c>
      <c r="P176" s="1">
        <v>445</v>
      </c>
      <c r="S176" s="1">
        <v>173</v>
      </c>
    </row>
    <row r="177" spans="2:19" ht="15.75" customHeight="1" x14ac:dyDescent="0.2">
      <c r="B177" s="1">
        <v>0</v>
      </c>
      <c r="C177" s="6"/>
      <c r="E177" s="1">
        <v>0</v>
      </c>
      <c r="P177" s="1">
        <v>316</v>
      </c>
      <c r="S177" s="1">
        <v>347</v>
      </c>
    </row>
    <row r="178" spans="2:19" ht="15.75" customHeight="1" x14ac:dyDescent="0.2">
      <c r="B178" s="1">
        <v>0</v>
      </c>
      <c r="C178" s="6"/>
      <c r="E178" s="1">
        <v>0</v>
      </c>
      <c r="P178" s="1">
        <v>274</v>
      </c>
      <c r="S178" s="1">
        <v>354</v>
      </c>
    </row>
    <row r="179" spans="2:19" ht="15.75" customHeight="1" x14ac:dyDescent="0.2">
      <c r="B179" s="1">
        <v>0</v>
      </c>
      <c r="C179" s="6"/>
      <c r="E179" s="1">
        <v>1</v>
      </c>
      <c r="P179" s="1">
        <v>105</v>
      </c>
      <c r="S179" s="1">
        <v>129</v>
      </c>
    </row>
    <row r="180" spans="2:19" ht="15.75" customHeight="1" x14ac:dyDescent="0.2">
      <c r="B180" s="1">
        <v>1</v>
      </c>
      <c r="C180" s="6"/>
      <c r="E180" s="1">
        <v>1</v>
      </c>
      <c r="P180" s="1">
        <v>448</v>
      </c>
      <c r="S180" s="1">
        <v>431</v>
      </c>
    </row>
    <row r="181" spans="2:19" ht="15.75" customHeight="1" x14ac:dyDescent="0.2">
      <c r="B181" s="1">
        <v>1</v>
      </c>
      <c r="C181" s="6"/>
      <c r="E181" s="1">
        <v>0</v>
      </c>
      <c r="P181" s="1">
        <v>382</v>
      </c>
      <c r="S181" s="1">
        <v>150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0</v>
      </c>
      <c r="B2" s="1">
        <v>0</v>
      </c>
      <c r="C2" s="7">
        <v>0</v>
      </c>
      <c r="D2" s="1">
        <v>1</v>
      </c>
      <c r="E2" s="1">
        <v>0</v>
      </c>
      <c r="F2" s="1">
        <v>0</v>
      </c>
      <c r="G2" s="1" t="s">
        <v>19</v>
      </c>
      <c r="H2" s="1">
        <f t="shared" ref="H2:I2" si="0">COUNTIF(A2:A181, 1)</f>
        <v>16</v>
      </c>
      <c r="I2" s="1">
        <f t="shared" si="0"/>
        <v>147</v>
      </c>
      <c r="J2" s="1">
        <f>COUNTIF(C2:C181, 0)</f>
        <v>51</v>
      </c>
      <c r="K2" s="1">
        <f t="shared" ref="K2:L2" si="1">COUNTIF(D2:D181, 1)</f>
        <v>14</v>
      </c>
      <c r="L2" s="1">
        <f t="shared" si="1"/>
        <v>150</v>
      </c>
      <c r="M2" s="1">
        <f>COUNTIF(F2:F181, 0)</f>
        <v>55</v>
      </c>
      <c r="O2" s="1">
        <v>3540</v>
      </c>
      <c r="P2" s="1">
        <v>491</v>
      </c>
      <c r="Q2" s="7">
        <v>3093</v>
      </c>
      <c r="R2" s="6">
        <v>5888</v>
      </c>
      <c r="S2" s="6">
        <v>723</v>
      </c>
      <c r="T2" s="7">
        <v>1941</v>
      </c>
      <c r="U2" s="1" t="s">
        <v>20</v>
      </c>
      <c r="V2" s="1">
        <f t="shared" ref="V2:AA2" si="2">COUNTIF(O2:O181, 0)</f>
        <v>0</v>
      </c>
      <c r="W2" s="1">
        <f t="shared" si="2"/>
        <v>1</v>
      </c>
      <c r="X2" s="1">
        <f t="shared" si="2"/>
        <v>0</v>
      </c>
      <c r="Y2" s="1">
        <f t="shared" si="2"/>
        <v>0</v>
      </c>
      <c r="Z2" s="1">
        <f t="shared" si="2"/>
        <v>2</v>
      </c>
      <c r="AA2" s="1">
        <f t="shared" si="2"/>
        <v>0</v>
      </c>
    </row>
    <row r="3" spans="1:27" x14ac:dyDescent="0.2">
      <c r="A3" s="1">
        <v>1</v>
      </c>
      <c r="B3" s="1">
        <v>1</v>
      </c>
      <c r="C3" s="7">
        <v>0</v>
      </c>
      <c r="D3" s="1">
        <v>1</v>
      </c>
      <c r="E3" s="1">
        <v>0</v>
      </c>
      <c r="F3" s="1">
        <v>0</v>
      </c>
      <c r="G3" s="1" t="s">
        <v>21</v>
      </c>
      <c r="H3" s="1">
        <f>H2/18</f>
        <v>0.88888888888888884</v>
      </c>
      <c r="I3" s="1">
        <f>I2/180</f>
        <v>0.81666666666666665</v>
      </c>
      <c r="J3" s="1">
        <f>J2/60</f>
        <v>0.85</v>
      </c>
      <c r="K3" s="1">
        <f>K2/18</f>
        <v>0.77777777777777779</v>
      </c>
      <c r="L3" s="1">
        <f>L2/180</f>
        <v>0.83333333333333337</v>
      </c>
      <c r="M3" s="1">
        <f>M2/60</f>
        <v>0.91666666666666663</v>
      </c>
      <c r="O3" s="1">
        <v>4742</v>
      </c>
      <c r="P3" s="1">
        <v>698</v>
      </c>
      <c r="Q3" s="7">
        <v>1166</v>
      </c>
      <c r="R3" s="6">
        <v>4316</v>
      </c>
      <c r="S3" s="6">
        <v>930</v>
      </c>
      <c r="T3" s="7">
        <v>832</v>
      </c>
      <c r="U3" s="5" t="s">
        <v>22</v>
      </c>
      <c r="V3" s="1">
        <f>SUM(O2:O181)/(18-V2)</f>
        <v>5532.8888888888887</v>
      </c>
      <c r="W3" s="1">
        <f>SUM(P2:P181)/(180-W2)</f>
        <v>585.06703910614522</v>
      </c>
      <c r="X3" s="1">
        <f>SUM(Q2:Q181)/(60-X2)</f>
        <v>1116.2833333333333</v>
      </c>
      <c r="Y3" s="1">
        <f>SUM(R2:R181)/(18-Y2)</f>
        <v>5590.5555555555557</v>
      </c>
      <c r="Z3" s="1">
        <f>SUM(S2:S181)/(180-Z2)</f>
        <v>645.56741573033707</v>
      </c>
      <c r="AA3" s="1">
        <f>SUM(T2:T181)/(60-AA2)</f>
        <v>982.05</v>
      </c>
    </row>
    <row r="4" spans="1:27" x14ac:dyDescent="0.2">
      <c r="A4" s="1">
        <v>1</v>
      </c>
      <c r="B4" s="1">
        <v>1</v>
      </c>
      <c r="C4" s="7">
        <v>0</v>
      </c>
      <c r="D4" s="1">
        <v>1</v>
      </c>
      <c r="E4" s="1">
        <v>1</v>
      </c>
      <c r="F4" s="1">
        <v>0</v>
      </c>
      <c r="O4" s="1">
        <v>4560</v>
      </c>
      <c r="P4" s="1">
        <v>569</v>
      </c>
      <c r="Q4" s="7">
        <v>1235</v>
      </c>
      <c r="R4" s="6">
        <v>6183</v>
      </c>
      <c r="S4" s="6">
        <v>800</v>
      </c>
      <c r="T4" s="7">
        <v>956</v>
      </c>
    </row>
    <row r="5" spans="1:27" x14ac:dyDescent="0.2">
      <c r="A5" s="1">
        <v>1</v>
      </c>
      <c r="B5" s="1">
        <v>1</v>
      </c>
      <c r="C5" s="7">
        <v>0</v>
      </c>
      <c r="D5" s="1">
        <v>1</v>
      </c>
      <c r="E5" s="1">
        <v>0</v>
      </c>
      <c r="F5" s="1">
        <v>0</v>
      </c>
      <c r="O5" s="1">
        <v>5731</v>
      </c>
      <c r="P5" s="1">
        <v>527</v>
      </c>
      <c r="Q5" s="7">
        <v>1326</v>
      </c>
      <c r="R5" s="6">
        <v>6391</v>
      </c>
      <c r="S5" s="6">
        <v>727</v>
      </c>
      <c r="T5" s="7">
        <v>1061</v>
      </c>
    </row>
    <row r="6" spans="1:27" x14ac:dyDescent="0.2">
      <c r="A6" s="1">
        <v>1</v>
      </c>
      <c r="B6" s="1">
        <v>0</v>
      </c>
      <c r="C6" s="7">
        <v>0</v>
      </c>
      <c r="D6" s="1">
        <v>0</v>
      </c>
      <c r="E6" s="1">
        <v>0</v>
      </c>
      <c r="F6" s="1">
        <v>0</v>
      </c>
      <c r="O6" s="1">
        <v>6492</v>
      </c>
      <c r="P6" s="1">
        <v>422</v>
      </c>
      <c r="Q6" s="7">
        <v>860</v>
      </c>
      <c r="R6" s="6">
        <v>5391</v>
      </c>
      <c r="S6" s="6">
        <v>910</v>
      </c>
      <c r="T6" s="7">
        <v>744</v>
      </c>
    </row>
    <row r="7" spans="1:27" x14ac:dyDescent="0.2">
      <c r="A7" s="1">
        <v>1</v>
      </c>
      <c r="B7" s="1">
        <v>1</v>
      </c>
      <c r="C7" s="7">
        <v>0</v>
      </c>
      <c r="D7" s="1">
        <v>1</v>
      </c>
      <c r="E7" s="1">
        <v>1</v>
      </c>
      <c r="F7" s="1">
        <v>0</v>
      </c>
      <c r="O7" s="1">
        <v>5753</v>
      </c>
      <c r="P7" s="1">
        <v>581</v>
      </c>
      <c r="Q7" s="7">
        <v>1113</v>
      </c>
      <c r="R7" s="6">
        <v>4319</v>
      </c>
      <c r="S7" s="6">
        <v>940</v>
      </c>
      <c r="T7" s="7">
        <v>1024</v>
      </c>
    </row>
    <row r="8" spans="1:27" x14ac:dyDescent="0.2">
      <c r="A8" s="1">
        <v>0</v>
      </c>
      <c r="B8" s="1">
        <v>1</v>
      </c>
      <c r="C8" s="7">
        <v>0</v>
      </c>
      <c r="D8" s="1">
        <v>1</v>
      </c>
      <c r="E8" s="1">
        <v>0</v>
      </c>
      <c r="F8" s="1">
        <v>0</v>
      </c>
      <c r="O8" s="1">
        <v>5657</v>
      </c>
      <c r="P8" s="1">
        <v>491</v>
      </c>
      <c r="Q8" s="7">
        <v>1419</v>
      </c>
      <c r="R8" s="6">
        <v>4129</v>
      </c>
      <c r="S8" s="6">
        <v>0</v>
      </c>
      <c r="T8" s="7">
        <v>1003</v>
      </c>
    </row>
    <row r="9" spans="1:27" x14ac:dyDescent="0.2">
      <c r="A9" s="1">
        <v>1</v>
      </c>
      <c r="B9" s="1">
        <v>1</v>
      </c>
      <c r="C9" s="7">
        <v>0</v>
      </c>
      <c r="D9" s="1">
        <v>0</v>
      </c>
      <c r="E9" s="1">
        <v>1</v>
      </c>
      <c r="F9" s="1">
        <v>0</v>
      </c>
      <c r="O9" s="1">
        <v>7934</v>
      </c>
      <c r="P9" s="1">
        <v>642</v>
      </c>
      <c r="Q9" s="7">
        <v>1176</v>
      </c>
      <c r="R9" s="6">
        <v>7171</v>
      </c>
      <c r="S9" s="6">
        <v>833</v>
      </c>
      <c r="T9" s="7">
        <v>1097</v>
      </c>
    </row>
    <row r="10" spans="1:27" x14ac:dyDescent="0.2">
      <c r="A10" s="1">
        <v>1</v>
      </c>
      <c r="B10" s="1">
        <v>1</v>
      </c>
      <c r="C10" s="7">
        <v>0</v>
      </c>
      <c r="D10" s="1">
        <v>1</v>
      </c>
      <c r="E10" s="1">
        <v>1</v>
      </c>
      <c r="F10" s="1">
        <v>0</v>
      </c>
      <c r="O10" s="1">
        <v>2776</v>
      </c>
      <c r="P10" s="1">
        <v>625</v>
      </c>
      <c r="Q10" s="7">
        <v>914</v>
      </c>
      <c r="R10" s="6">
        <v>6036</v>
      </c>
      <c r="S10" s="6">
        <v>640</v>
      </c>
      <c r="T10" s="7">
        <v>758</v>
      </c>
    </row>
    <row r="11" spans="1:27" x14ac:dyDescent="0.2">
      <c r="A11" s="1">
        <v>1</v>
      </c>
      <c r="B11" s="1">
        <v>0</v>
      </c>
      <c r="C11" s="7">
        <v>0</v>
      </c>
      <c r="D11" s="1">
        <v>1</v>
      </c>
      <c r="E11" s="1">
        <v>0</v>
      </c>
      <c r="F11" s="1">
        <v>0</v>
      </c>
      <c r="O11" s="1">
        <v>6857</v>
      </c>
      <c r="P11" s="1">
        <v>391</v>
      </c>
      <c r="Q11" s="7">
        <v>1130</v>
      </c>
      <c r="R11" s="6">
        <v>7034</v>
      </c>
      <c r="S11" s="6">
        <v>0</v>
      </c>
      <c r="T11" s="7">
        <v>1352</v>
      </c>
    </row>
    <row r="12" spans="1:27" x14ac:dyDescent="0.2">
      <c r="A12" s="1">
        <v>1</v>
      </c>
      <c r="B12" s="1">
        <v>0</v>
      </c>
      <c r="C12" s="7">
        <v>1</v>
      </c>
      <c r="D12" s="1">
        <v>0</v>
      </c>
      <c r="E12" s="1">
        <v>1</v>
      </c>
      <c r="F12" s="1">
        <v>1</v>
      </c>
      <c r="O12" s="1">
        <v>5526</v>
      </c>
      <c r="P12" s="1">
        <v>454</v>
      </c>
      <c r="Q12" s="7">
        <v>729</v>
      </c>
      <c r="R12" s="6">
        <v>5296</v>
      </c>
      <c r="S12" s="6">
        <v>677</v>
      </c>
      <c r="T12" s="7">
        <v>881</v>
      </c>
    </row>
    <row r="13" spans="1:27" x14ac:dyDescent="0.2">
      <c r="A13" s="1">
        <v>1</v>
      </c>
      <c r="B13" s="1">
        <v>1</v>
      </c>
      <c r="C13" s="7">
        <v>1</v>
      </c>
      <c r="D13" s="1">
        <v>1</v>
      </c>
      <c r="E13" s="1">
        <v>1</v>
      </c>
      <c r="F13" s="1">
        <v>0</v>
      </c>
      <c r="O13" s="1">
        <v>3905</v>
      </c>
      <c r="P13" s="1">
        <v>749</v>
      </c>
      <c r="Q13" s="7">
        <v>2931</v>
      </c>
      <c r="R13" s="6">
        <v>7395</v>
      </c>
      <c r="S13" s="6">
        <v>699</v>
      </c>
      <c r="T13" s="7">
        <v>1530</v>
      </c>
    </row>
    <row r="14" spans="1:27" x14ac:dyDescent="0.2">
      <c r="A14" s="1">
        <v>1</v>
      </c>
      <c r="B14" s="1">
        <v>1</v>
      </c>
      <c r="C14" s="7">
        <v>0</v>
      </c>
      <c r="D14" s="1">
        <v>0</v>
      </c>
      <c r="E14" s="1">
        <v>1</v>
      </c>
      <c r="F14" s="1">
        <v>0</v>
      </c>
      <c r="O14" s="1">
        <v>5477</v>
      </c>
      <c r="P14" s="1">
        <v>451</v>
      </c>
      <c r="Q14" s="7">
        <v>1153</v>
      </c>
      <c r="R14" s="6">
        <v>6203</v>
      </c>
      <c r="S14" s="6">
        <v>905</v>
      </c>
      <c r="T14" s="7">
        <v>772</v>
      </c>
    </row>
    <row r="15" spans="1:27" x14ac:dyDescent="0.2">
      <c r="A15" s="1">
        <v>1</v>
      </c>
      <c r="B15" s="1">
        <v>0</v>
      </c>
      <c r="C15" s="7">
        <v>0</v>
      </c>
      <c r="D15" s="1">
        <v>1</v>
      </c>
      <c r="E15" s="1">
        <v>0</v>
      </c>
      <c r="F15" s="1">
        <v>0</v>
      </c>
      <c r="O15" s="1">
        <v>4753</v>
      </c>
      <c r="P15" s="1">
        <v>874</v>
      </c>
      <c r="Q15" s="7">
        <v>1190</v>
      </c>
      <c r="R15" s="6">
        <v>5122</v>
      </c>
      <c r="S15" s="6">
        <v>864</v>
      </c>
      <c r="T15" s="7">
        <v>793</v>
      </c>
    </row>
    <row r="16" spans="1:27" x14ac:dyDescent="0.2">
      <c r="A16" s="1">
        <v>1</v>
      </c>
      <c r="B16" s="1">
        <v>1</v>
      </c>
      <c r="C16" s="7">
        <v>0</v>
      </c>
      <c r="D16" s="1">
        <v>1</v>
      </c>
      <c r="E16" s="1">
        <v>0</v>
      </c>
      <c r="F16" s="1">
        <v>0</v>
      </c>
      <c r="O16" s="1">
        <v>6802</v>
      </c>
      <c r="P16" s="1">
        <v>633</v>
      </c>
      <c r="Q16" s="7">
        <v>1909</v>
      </c>
      <c r="R16" s="6">
        <v>3517</v>
      </c>
      <c r="S16" s="6">
        <v>550</v>
      </c>
      <c r="T16" s="7">
        <v>1102</v>
      </c>
    </row>
    <row r="17" spans="1:20" x14ac:dyDescent="0.2">
      <c r="A17" s="1">
        <v>1</v>
      </c>
      <c r="B17" s="1">
        <v>1</v>
      </c>
      <c r="C17" s="7">
        <v>0</v>
      </c>
      <c r="D17" s="1">
        <v>1</v>
      </c>
      <c r="E17" s="1">
        <v>1</v>
      </c>
      <c r="F17" s="1">
        <v>0</v>
      </c>
      <c r="O17" s="1">
        <v>8650</v>
      </c>
      <c r="P17" s="1">
        <v>551</v>
      </c>
      <c r="Q17" s="7">
        <v>559</v>
      </c>
      <c r="R17" s="6">
        <v>7143</v>
      </c>
      <c r="S17" s="6">
        <v>773</v>
      </c>
      <c r="T17" s="7">
        <v>816</v>
      </c>
    </row>
    <row r="18" spans="1:20" x14ac:dyDescent="0.2">
      <c r="A18" s="1">
        <v>1</v>
      </c>
      <c r="B18" s="1">
        <v>1</v>
      </c>
      <c r="C18" s="7">
        <v>0</v>
      </c>
      <c r="D18" s="1">
        <v>1</v>
      </c>
      <c r="E18" s="1">
        <v>1</v>
      </c>
      <c r="F18" s="1">
        <v>0</v>
      </c>
      <c r="O18" s="1">
        <v>4264</v>
      </c>
      <c r="P18" s="1">
        <v>558</v>
      </c>
      <c r="Q18" s="7">
        <v>925</v>
      </c>
      <c r="R18" s="6">
        <v>4449</v>
      </c>
      <c r="S18" s="6">
        <v>1052</v>
      </c>
      <c r="T18" s="7">
        <v>1258</v>
      </c>
    </row>
    <row r="19" spans="1:20" x14ac:dyDescent="0.2">
      <c r="A19" s="1">
        <v>1</v>
      </c>
      <c r="B19" s="1">
        <v>1</v>
      </c>
      <c r="C19" s="7">
        <v>0</v>
      </c>
      <c r="D19" s="1">
        <v>1</v>
      </c>
      <c r="E19" s="1">
        <v>1</v>
      </c>
      <c r="F19" s="1">
        <v>0</v>
      </c>
      <c r="O19" s="1">
        <v>6173</v>
      </c>
      <c r="P19" s="1">
        <v>661</v>
      </c>
      <c r="Q19" s="7">
        <v>775</v>
      </c>
      <c r="R19" s="6">
        <v>4647</v>
      </c>
      <c r="S19" s="6">
        <v>882</v>
      </c>
      <c r="T19" s="7">
        <v>849</v>
      </c>
    </row>
    <row r="20" spans="1:20" x14ac:dyDescent="0.2">
      <c r="B20" s="1">
        <v>0</v>
      </c>
      <c r="C20" s="7">
        <v>0</v>
      </c>
      <c r="E20" s="1">
        <v>1</v>
      </c>
      <c r="F20" s="1">
        <v>0</v>
      </c>
      <c r="P20" s="1">
        <v>459</v>
      </c>
      <c r="Q20" s="7">
        <v>1056</v>
      </c>
      <c r="R20" s="6"/>
      <c r="S20" s="6">
        <v>713</v>
      </c>
      <c r="T20" s="7">
        <v>936</v>
      </c>
    </row>
    <row r="21" spans="1:20" ht="15.75" customHeight="1" x14ac:dyDescent="0.2">
      <c r="B21" s="1">
        <v>1</v>
      </c>
      <c r="C21" s="7">
        <v>0</v>
      </c>
      <c r="E21" s="1">
        <v>1</v>
      </c>
      <c r="F21" s="1">
        <v>0</v>
      </c>
      <c r="P21" s="1">
        <v>450</v>
      </c>
      <c r="Q21" s="7">
        <v>835</v>
      </c>
      <c r="R21" s="6"/>
      <c r="S21" s="6">
        <v>736</v>
      </c>
      <c r="T21" s="7">
        <v>877</v>
      </c>
    </row>
    <row r="22" spans="1:20" ht="15.75" customHeight="1" x14ac:dyDescent="0.2">
      <c r="B22" s="1">
        <v>1</v>
      </c>
      <c r="C22" s="7">
        <v>1</v>
      </c>
      <c r="E22" s="1">
        <v>0</v>
      </c>
      <c r="F22" s="1">
        <v>1</v>
      </c>
      <c r="P22" s="1">
        <v>433</v>
      </c>
      <c r="Q22" s="7">
        <v>970</v>
      </c>
      <c r="R22" s="6"/>
      <c r="S22" s="6">
        <v>646</v>
      </c>
      <c r="T22" s="7">
        <v>911</v>
      </c>
    </row>
    <row r="23" spans="1:20" ht="15.75" customHeight="1" x14ac:dyDescent="0.2">
      <c r="B23" s="1">
        <v>1</v>
      </c>
      <c r="C23" s="7">
        <v>0</v>
      </c>
      <c r="E23" s="1">
        <v>1</v>
      </c>
      <c r="F23" s="1">
        <v>0</v>
      </c>
      <c r="P23" s="1">
        <v>583</v>
      </c>
      <c r="Q23" s="7">
        <v>1691</v>
      </c>
      <c r="R23" s="6"/>
      <c r="S23" s="6">
        <v>796</v>
      </c>
      <c r="T23" s="7">
        <v>1242</v>
      </c>
    </row>
    <row r="24" spans="1:20" ht="15.75" customHeight="1" x14ac:dyDescent="0.2">
      <c r="B24" s="1">
        <v>0</v>
      </c>
      <c r="C24" s="7">
        <v>0</v>
      </c>
      <c r="E24" s="1">
        <v>1</v>
      </c>
      <c r="F24" s="1">
        <v>0</v>
      </c>
      <c r="P24" s="1">
        <v>446</v>
      </c>
      <c r="Q24" s="7">
        <v>915</v>
      </c>
      <c r="R24" s="6"/>
      <c r="S24" s="6">
        <v>587</v>
      </c>
      <c r="T24" s="7">
        <v>858</v>
      </c>
    </row>
    <row r="25" spans="1:20" ht="15.75" customHeight="1" x14ac:dyDescent="0.2">
      <c r="B25" s="1">
        <v>1</v>
      </c>
      <c r="C25" s="7">
        <v>0</v>
      </c>
      <c r="E25" s="1">
        <v>1</v>
      </c>
      <c r="F25" s="1">
        <v>0</v>
      </c>
      <c r="P25" s="1">
        <v>821</v>
      </c>
      <c r="Q25" s="7">
        <v>497</v>
      </c>
      <c r="R25" s="6"/>
      <c r="S25" s="6">
        <v>666</v>
      </c>
      <c r="T25" s="7">
        <v>570</v>
      </c>
    </row>
    <row r="26" spans="1:20" ht="15.75" customHeight="1" x14ac:dyDescent="0.2">
      <c r="B26" s="1">
        <v>1</v>
      </c>
      <c r="C26" s="7">
        <v>0</v>
      </c>
      <c r="E26" s="1">
        <v>1</v>
      </c>
      <c r="F26" s="1">
        <v>0</v>
      </c>
      <c r="P26" s="1">
        <v>723</v>
      </c>
      <c r="Q26" s="7">
        <v>595</v>
      </c>
      <c r="R26" s="6"/>
      <c r="S26" s="6">
        <v>528</v>
      </c>
      <c r="T26" s="7">
        <v>497</v>
      </c>
    </row>
    <row r="27" spans="1:20" ht="15.75" customHeight="1" x14ac:dyDescent="0.2">
      <c r="B27" s="1">
        <v>1</v>
      </c>
      <c r="C27" s="7">
        <v>0</v>
      </c>
      <c r="E27" s="1">
        <v>1</v>
      </c>
      <c r="F27" s="1">
        <v>0</v>
      </c>
      <c r="P27" s="1">
        <v>586</v>
      </c>
      <c r="Q27" s="7">
        <v>856</v>
      </c>
      <c r="R27" s="6"/>
      <c r="S27" s="6">
        <v>671</v>
      </c>
      <c r="T27" s="7">
        <v>1131</v>
      </c>
    </row>
    <row r="28" spans="1:20" ht="15.75" customHeight="1" x14ac:dyDescent="0.2">
      <c r="B28" s="1">
        <v>1</v>
      </c>
      <c r="C28" s="7">
        <v>0</v>
      </c>
      <c r="E28" s="1">
        <v>0</v>
      </c>
      <c r="F28" s="1">
        <v>0</v>
      </c>
      <c r="P28" s="1">
        <v>385</v>
      </c>
      <c r="Q28" s="7">
        <v>820</v>
      </c>
      <c r="R28" s="6"/>
      <c r="S28" s="6">
        <v>670</v>
      </c>
      <c r="T28" s="7">
        <v>959</v>
      </c>
    </row>
    <row r="29" spans="1:20" ht="15.75" customHeight="1" x14ac:dyDescent="0.2">
      <c r="B29" s="1">
        <v>1</v>
      </c>
      <c r="C29" s="7">
        <v>0</v>
      </c>
      <c r="E29" s="1">
        <v>1</v>
      </c>
      <c r="F29" s="1">
        <v>0</v>
      </c>
      <c r="P29" s="1">
        <v>631</v>
      </c>
      <c r="Q29" s="7">
        <v>729</v>
      </c>
      <c r="R29" s="6"/>
      <c r="S29" s="6">
        <v>828</v>
      </c>
      <c r="T29" s="7">
        <v>1485</v>
      </c>
    </row>
    <row r="30" spans="1:20" ht="15.75" customHeight="1" x14ac:dyDescent="0.2">
      <c r="B30" s="1">
        <v>1</v>
      </c>
      <c r="C30" s="7">
        <v>0</v>
      </c>
      <c r="E30" s="1">
        <v>1</v>
      </c>
      <c r="F30" s="1">
        <v>0</v>
      </c>
      <c r="P30" s="1">
        <v>478</v>
      </c>
      <c r="Q30" s="7">
        <v>864</v>
      </c>
      <c r="R30" s="6"/>
      <c r="S30" s="6">
        <v>731</v>
      </c>
      <c r="T30" s="7">
        <v>1064</v>
      </c>
    </row>
    <row r="31" spans="1:20" ht="15.75" customHeight="1" x14ac:dyDescent="0.2">
      <c r="B31" s="1">
        <v>1</v>
      </c>
      <c r="C31" s="7">
        <v>0</v>
      </c>
      <c r="E31" s="1">
        <v>1</v>
      </c>
      <c r="F31" s="1">
        <v>0</v>
      </c>
      <c r="P31" s="1">
        <v>621</v>
      </c>
      <c r="Q31" s="7">
        <v>817</v>
      </c>
      <c r="R31" s="6"/>
      <c r="S31" s="6">
        <v>514</v>
      </c>
      <c r="T31" s="7">
        <v>825</v>
      </c>
    </row>
    <row r="32" spans="1:20" ht="15.75" customHeight="1" x14ac:dyDescent="0.2">
      <c r="B32" s="1">
        <v>0</v>
      </c>
      <c r="C32" s="7">
        <v>1</v>
      </c>
      <c r="E32" s="1">
        <v>0</v>
      </c>
      <c r="F32" s="1">
        <v>1</v>
      </c>
      <c r="P32" s="1">
        <v>563</v>
      </c>
      <c r="Q32" s="7">
        <v>929</v>
      </c>
      <c r="R32" s="6"/>
      <c r="S32" s="6">
        <v>616</v>
      </c>
      <c r="T32" s="7">
        <v>970</v>
      </c>
    </row>
    <row r="33" spans="2:20" ht="15.75" customHeight="1" x14ac:dyDescent="0.2">
      <c r="B33" s="1">
        <v>1</v>
      </c>
      <c r="C33" s="7">
        <v>0</v>
      </c>
      <c r="E33" s="1">
        <v>0</v>
      </c>
      <c r="F33" s="1">
        <v>0</v>
      </c>
      <c r="P33" s="1">
        <v>866</v>
      </c>
      <c r="Q33" s="7">
        <v>1113</v>
      </c>
      <c r="R33" s="6"/>
      <c r="S33" s="6">
        <v>919</v>
      </c>
      <c r="T33" s="7">
        <v>1701</v>
      </c>
    </row>
    <row r="34" spans="2:20" ht="15.75" customHeight="1" x14ac:dyDescent="0.2">
      <c r="B34" s="1">
        <v>1</v>
      </c>
      <c r="C34" s="7">
        <v>0</v>
      </c>
      <c r="E34" s="1">
        <v>1</v>
      </c>
      <c r="F34" s="1">
        <v>0</v>
      </c>
      <c r="P34" s="1">
        <v>585</v>
      </c>
      <c r="Q34" s="7">
        <v>1430</v>
      </c>
      <c r="R34" s="6"/>
      <c r="S34" s="6">
        <v>926</v>
      </c>
      <c r="T34" s="7">
        <v>834</v>
      </c>
    </row>
    <row r="35" spans="2:20" ht="15.75" customHeight="1" x14ac:dyDescent="0.2">
      <c r="B35" s="1">
        <v>1</v>
      </c>
      <c r="C35" s="7">
        <v>0</v>
      </c>
      <c r="E35" s="1">
        <v>1</v>
      </c>
      <c r="F35" s="1">
        <v>0</v>
      </c>
      <c r="P35" s="1">
        <v>463</v>
      </c>
      <c r="Q35" s="7">
        <v>2140</v>
      </c>
      <c r="R35" s="6"/>
      <c r="S35" s="6">
        <v>572</v>
      </c>
      <c r="T35" s="7">
        <v>1152</v>
      </c>
    </row>
    <row r="36" spans="2:20" ht="15.75" customHeight="1" x14ac:dyDescent="0.2">
      <c r="B36" s="1">
        <v>0</v>
      </c>
      <c r="C36" s="7">
        <v>0</v>
      </c>
      <c r="E36" s="1">
        <v>0</v>
      </c>
      <c r="F36" s="1">
        <v>0</v>
      </c>
      <c r="P36" s="1">
        <v>534</v>
      </c>
      <c r="Q36" s="7">
        <v>1123</v>
      </c>
      <c r="R36" s="6"/>
      <c r="S36" s="6">
        <v>522</v>
      </c>
      <c r="T36" s="7">
        <v>1093</v>
      </c>
    </row>
    <row r="37" spans="2:20" ht="15.75" customHeight="1" x14ac:dyDescent="0.2">
      <c r="B37" s="1">
        <v>0</v>
      </c>
      <c r="C37" s="7">
        <v>0</v>
      </c>
      <c r="E37" s="1">
        <v>0</v>
      </c>
      <c r="F37" s="1">
        <v>0</v>
      </c>
      <c r="P37" s="1">
        <v>573</v>
      </c>
      <c r="Q37" s="7">
        <v>1171</v>
      </c>
      <c r="R37" s="6"/>
      <c r="S37" s="6">
        <v>834</v>
      </c>
      <c r="T37" s="7">
        <v>1145</v>
      </c>
    </row>
    <row r="38" spans="2:20" ht="15.75" customHeight="1" x14ac:dyDescent="0.2">
      <c r="B38" s="1">
        <v>1</v>
      </c>
      <c r="C38" s="7">
        <v>0</v>
      </c>
      <c r="E38" s="1">
        <v>1</v>
      </c>
      <c r="F38" s="1">
        <v>0</v>
      </c>
      <c r="P38" s="1">
        <v>419</v>
      </c>
      <c r="Q38" s="7">
        <v>1100</v>
      </c>
      <c r="R38" s="6"/>
      <c r="S38" s="6">
        <v>952</v>
      </c>
      <c r="T38" s="7">
        <v>1170</v>
      </c>
    </row>
    <row r="39" spans="2:20" ht="15.75" customHeight="1" x14ac:dyDescent="0.2">
      <c r="B39" s="1">
        <v>1</v>
      </c>
      <c r="C39" s="7">
        <v>0</v>
      </c>
      <c r="E39" s="1">
        <v>1</v>
      </c>
      <c r="F39" s="1">
        <v>0</v>
      </c>
      <c r="P39" s="1">
        <v>538</v>
      </c>
      <c r="Q39" s="7">
        <v>967</v>
      </c>
      <c r="R39" s="6"/>
      <c r="S39" s="6">
        <v>663</v>
      </c>
      <c r="T39" s="7">
        <v>919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1">
        <v>0</v>
      </c>
      <c r="P40" s="1">
        <v>417</v>
      </c>
      <c r="Q40" s="7">
        <v>968</v>
      </c>
      <c r="R40" s="6"/>
      <c r="S40" s="6">
        <v>630</v>
      </c>
      <c r="T40" s="7">
        <v>1281</v>
      </c>
    </row>
    <row r="41" spans="2:20" ht="15.75" customHeight="1" x14ac:dyDescent="0.2">
      <c r="B41" s="1">
        <v>0</v>
      </c>
      <c r="C41" s="7">
        <v>0</v>
      </c>
      <c r="E41" s="1">
        <v>1</v>
      </c>
      <c r="F41" s="1">
        <v>0</v>
      </c>
      <c r="P41" s="1">
        <v>591</v>
      </c>
      <c r="Q41" s="7">
        <v>1089</v>
      </c>
      <c r="R41" s="6"/>
      <c r="S41" s="6">
        <v>804</v>
      </c>
      <c r="T41" s="7">
        <v>1191</v>
      </c>
    </row>
    <row r="42" spans="2:20" ht="15.75" customHeight="1" x14ac:dyDescent="0.2">
      <c r="B42" s="1">
        <v>1</v>
      </c>
      <c r="C42" s="7">
        <v>1</v>
      </c>
      <c r="E42" s="1">
        <v>1</v>
      </c>
      <c r="F42" s="1">
        <v>1</v>
      </c>
      <c r="P42" s="1">
        <v>766</v>
      </c>
      <c r="Q42" s="7">
        <v>1298</v>
      </c>
      <c r="R42" s="6"/>
      <c r="S42" s="6">
        <v>579</v>
      </c>
      <c r="T42" s="7">
        <v>1536</v>
      </c>
    </row>
    <row r="43" spans="2:20" ht="15.75" customHeight="1" x14ac:dyDescent="0.2">
      <c r="B43" s="1">
        <v>1</v>
      </c>
      <c r="C43" s="7">
        <v>1</v>
      </c>
      <c r="E43" s="1">
        <v>0</v>
      </c>
      <c r="F43" s="1">
        <v>0</v>
      </c>
      <c r="P43" s="1">
        <v>869</v>
      </c>
      <c r="Q43" s="7">
        <v>659</v>
      </c>
      <c r="R43" s="6"/>
      <c r="S43" s="6">
        <v>530</v>
      </c>
      <c r="T43" s="7">
        <v>1029</v>
      </c>
    </row>
    <row r="44" spans="2:20" ht="15.75" customHeight="1" x14ac:dyDescent="0.2">
      <c r="B44" s="1">
        <v>1</v>
      </c>
      <c r="C44" s="7">
        <v>1</v>
      </c>
      <c r="E44" s="1">
        <v>1</v>
      </c>
      <c r="F44" s="1">
        <v>0</v>
      </c>
      <c r="P44" s="1">
        <v>547</v>
      </c>
      <c r="Q44" s="7">
        <v>1435</v>
      </c>
      <c r="R44" s="6"/>
      <c r="S44" s="6">
        <v>576</v>
      </c>
      <c r="T44" s="7">
        <v>974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498</v>
      </c>
      <c r="Q45" s="7">
        <v>913</v>
      </c>
      <c r="R45" s="6"/>
      <c r="S45" s="6">
        <v>631</v>
      </c>
      <c r="T45" s="7">
        <v>1048</v>
      </c>
    </row>
    <row r="46" spans="2:20" ht="15.75" customHeight="1" x14ac:dyDescent="0.2">
      <c r="B46" s="1">
        <v>1</v>
      </c>
      <c r="C46" s="7">
        <v>0</v>
      </c>
      <c r="E46" s="1">
        <v>1</v>
      </c>
      <c r="F46" s="1">
        <v>0</v>
      </c>
      <c r="P46" s="1">
        <v>569</v>
      </c>
      <c r="Q46" s="7">
        <v>910</v>
      </c>
      <c r="R46" s="6"/>
      <c r="S46" s="6">
        <v>702</v>
      </c>
      <c r="T46" s="7">
        <v>836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1">
        <v>0</v>
      </c>
      <c r="P47" s="1">
        <v>711</v>
      </c>
      <c r="Q47" s="7">
        <v>1199</v>
      </c>
      <c r="R47" s="6"/>
      <c r="S47" s="6">
        <v>716</v>
      </c>
      <c r="T47" s="7">
        <v>591</v>
      </c>
    </row>
    <row r="48" spans="2:20" ht="15.75" customHeight="1" x14ac:dyDescent="0.2">
      <c r="B48" s="1">
        <v>0</v>
      </c>
      <c r="C48" s="7">
        <v>0</v>
      </c>
      <c r="E48" s="1">
        <v>1</v>
      </c>
      <c r="F48" s="1">
        <v>0</v>
      </c>
      <c r="P48" s="1">
        <v>526</v>
      </c>
      <c r="Q48" s="7">
        <v>1196</v>
      </c>
      <c r="R48" s="6"/>
      <c r="S48" s="6">
        <v>723</v>
      </c>
      <c r="T48" s="7">
        <v>557</v>
      </c>
    </row>
    <row r="49" spans="2:20" ht="15.75" customHeight="1" x14ac:dyDescent="0.2">
      <c r="B49" s="1">
        <v>0</v>
      </c>
      <c r="C49" s="7">
        <v>0</v>
      </c>
      <c r="E49" s="1">
        <v>1</v>
      </c>
      <c r="F49" s="1">
        <v>0</v>
      </c>
      <c r="P49" s="1">
        <v>693</v>
      </c>
      <c r="Q49" s="7">
        <v>1186</v>
      </c>
      <c r="R49" s="6"/>
      <c r="S49" s="6">
        <v>978</v>
      </c>
      <c r="T49" s="7">
        <v>1084</v>
      </c>
    </row>
    <row r="50" spans="2:20" ht="15.75" customHeight="1" x14ac:dyDescent="0.2">
      <c r="B50" s="1">
        <v>1</v>
      </c>
      <c r="C50" s="7">
        <v>0</v>
      </c>
      <c r="E50" s="1">
        <v>1</v>
      </c>
      <c r="F50" s="1">
        <v>0</v>
      </c>
      <c r="P50" s="1">
        <v>819</v>
      </c>
      <c r="Q50" s="7">
        <v>705</v>
      </c>
      <c r="R50" s="6"/>
      <c r="S50" s="6">
        <v>624</v>
      </c>
      <c r="T50" s="7">
        <v>481</v>
      </c>
    </row>
    <row r="51" spans="2:20" ht="15.75" customHeight="1" x14ac:dyDescent="0.2">
      <c r="B51" s="1">
        <v>1</v>
      </c>
      <c r="C51" s="7">
        <v>0</v>
      </c>
      <c r="E51" s="1">
        <v>1</v>
      </c>
      <c r="F51" s="1">
        <v>0</v>
      </c>
      <c r="P51" s="1">
        <v>626</v>
      </c>
      <c r="Q51" s="7">
        <v>820</v>
      </c>
      <c r="R51" s="6"/>
      <c r="S51" s="6">
        <v>503</v>
      </c>
      <c r="T51" s="7">
        <v>449</v>
      </c>
    </row>
    <row r="52" spans="2:20" ht="15.75" customHeight="1" x14ac:dyDescent="0.2">
      <c r="B52" s="1">
        <v>1</v>
      </c>
      <c r="C52" s="7">
        <v>1</v>
      </c>
      <c r="E52" s="1">
        <v>0</v>
      </c>
      <c r="F52" s="1">
        <v>1</v>
      </c>
      <c r="P52" s="1">
        <v>585</v>
      </c>
      <c r="Q52" s="7">
        <v>815</v>
      </c>
      <c r="R52" s="6"/>
      <c r="S52" s="6">
        <v>342</v>
      </c>
      <c r="T52" s="7">
        <v>950</v>
      </c>
    </row>
    <row r="53" spans="2:20" ht="15.75" customHeight="1" x14ac:dyDescent="0.2">
      <c r="B53" s="1">
        <v>1</v>
      </c>
      <c r="C53" s="7">
        <v>1</v>
      </c>
      <c r="E53" s="1">
        <v>1</v>
      </c>
      <c r="F53" s="1">
        <v>0</v>
      </c>
      <c r="P53" s="1">
        <v>695</v>
      </c>
      <c r="Q53" s="7">
        <v>1125</v>
      </c>
      <c r="R53" s="6"/>
      <c r="S53" s="6">
        <v>508</v>
      </c>
      <c r="T53" s="7">
        <v>653</v>
      </c>
    </row>
    <row r="54" spans="2:20" ht="15.75" customHeight="1" x14ac:dyDescent="0.2">
      <c r="B54" s="1">
        <v>1</v>
      </c>
      <c r="C54" s="7">
        <v>0</v>
      </c>
      <c r="E54" s="1">
        <v>1</v>
      </c>
      <c r="F54" s="1">
        <v>0</v>
      </c>
      <c r="P54" s="1">
        <v>470</v>
      </c>
      <c r="Q54" s="7">
        <v>918</v>
      </c>
      <c r="R54" s="6"/>
      <c r="S54" s="6">
        <v>635</v>
      </c>
      <c r="T54" s="7">
        <v>1255</v>
      </c>
    </row>
    <row r="55" spans="2:20" ht="15.75" customHeight="1" x14ac:dyDescent="0.2">
      <c r="B55" s="1">
        <v>1</v>
      </c>
      <c r="C55" s="7">
        <v>0</v>
      </c>
      <c r="E55" s="1">
        <v>1</v>
      </c>
      <c r="F55" s="1">
        <v>0</v>
      </c>
      <c r="P55" s="1">
        <v>541</v>
      </c>
      <c r="Q55" s="7">
        <v>899</v>
      </c>
      <c r="R55" s="6"/>
      <c r="S55" s="6">
        <v>642</v>
      </c>
      <c r="T55" s="7">
        <v>906</v>
      </c>
    </row>
    <row r="56" spans="2:20" ht="15.75" customHeight="1" x14ac:dyDescent="0.2">
      <c r="B56" s="1">
        <v>1</v>
      </c>
      <c r="C56" s="7">
        <v>0</v>
      </c>
      <c r="E56" s="1">
        <v>1</v>
      </c>
      <c r="F56" s="1">
        <v>0</v>
      </c>
      <c r="P56" s="1">
        <v>523</v>
      </c>
      <c r="Q56" s="7">
        <v>1516</v>
      </c>
      <c r="R56" s="6"/>
      <c r="S56" s="6">
        <v>696</v>
      </c>
      <c r="T56" s="7">
        <v>758</v>
      </c>
    </row>
    <row r="57" spans="2:20" ht="15.75" customHeight="1" x14ac:dyDescent="0.2">
      <c r="B57" s="1">
        <v>1</v>
      </c>
      <c r="C57" s="7">
        <v>0</v>
      </c>
      <c r="E57" s="1">
        <v>1</v>
      </c>
      <c r="F57" s="1">
        <v>0</v>
      </c>
      <c r="P57" s="1">
        <v>650</v>
      </c>
      <c r="Q57" s="7">
        <v>864</v>
      </c>
      <c r="R57" s="6"/>
      <c r="S57" s="6">
        <v>567</v>
      </c>
      <c r="T57" s="7">
        <v>814</v>
      </c>
    </row>
    <row r="58" spans="2:20" ht="15.75" customHeight="1" x14ac:dyDescent="0.2">
      <c r="B58" s="1">
        <v>1</v>
      </c>
      <c r="C58" s="7">
        <v>0</v>
      </c>
      <c r="E58" s="1">
        <v>1</v>
      </c>
      <c r="F58" s="1">
        <v>0</v>
      </c>
      <c r="P58" s="1">
        <v>417</v>
      </c>
      <c r="Q58" s="7">
        <v>857</v>
      </c>
      <c r="R58" s="6"/>
      <c r="S58" s="6">
        <v>645</v>
      </c>
      <c r="T58" s="7">
        <v>509</v>
      </c>
    </row>
    <row r="59" spans="2:20" ht="15.75" customHeight="1" x14ac:dyDescent="0.2">
      <c r="B59" s="1">
        <v>0</v>
      </c>
      <c r="C59" s="7">
        <v>0</v>
      </c>
      <c r="E59" s="1">
        <v>0</v>
      </c>
      <c r="F59" s="1">
        <v>0</v>
      </c>
      <c r="P59" s="1">
        <v>551</v>
      </c>
      <c r="Q59" s="7">
        <v>1056</v>
      </c>
      <c r="R59" s="6"/>
      <c r="S59" s="6">
        <v>652</v>
      </c>
      <c r="T59" s="7">
        <v>920</v>
      </c>
    </row>
    <row r="60" spans="2:20" ht="15.75" customHeight="1" x14ac:dyDescent="0.2">
      <c r="B60" s="1">
        <v>1</v>
      </c>
      <c r="C60" s="7">
        <v>0</v>
      </c>
      <c r="E60" s="1">
        <v>1</v>
      </c>
      <c r="F60" s="1">
        <v>0</v>
      </c>
      <c r="P60" s="1">
        <v>638</v>
      </c>
      <c r="Q60" s="7">
        <v>1282</v>
      </c>
      <c r="R60" s="6"/>
      <c r="S60" s="6">
        <v>627</v>
      </c>
      <c r="T60" s="7">
        <v>1003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749</v>
      </c>
      <c r="Q61" s="7">
        <v>1046</v>
      </c>
      <c r="R61" s="6"/>
      <c r="S61" s="6">
        <v>570</v>
      </c>
      <c r="T61" s="7">
        <v>990</v>
      </c>
    </row>
    <row r="62" spans="2:20" ht="15.75" customHeight="1" x14ac:dyDescent="0.2">
      <c r="B62" s="1">
        <v>1</v>
      </c>
      <c r="C62" s="6"/>
      <c r="E62" s="1">
        <v>1</v>
      </c>
      <c r="P62" s="1">
        <v>491</v>
      </c>
      <c r="Q62" s="6"/>
      <c r="R62" s="6"/>
      <c r="S62" s="6">
        <v>712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505</v>
      </c>
      <c r="Q63" s="6"/>
      <c r="R63" s="6"/>
      <c r="S63" s="6">
        <v>606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695</v>
      </c>
      <c r="Q64" s="6"/>
      <c r="R64" s="6"/>
      <c r="S64" s="6">
        <v>492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558</v>
      </c>
      <c r="Q65" s="6"/>
      <c r="R65" s="6"/>
      <c r="S65" s="6">
        <v>545</v>
      </c>
      <c r="T65" s="6"/>
    </row>
    <row r="66" spans="2:20" ht="15.75" customHeight="1" x14ac:dyDescent="0.2">
      <c r="B66" s="1">
        <v>1</v>
      </c>
      <c r="C66" s="6"/>
      <c r="E66" s="1">
        <v>0</v>
      </c>
      <c r="P66" s="1">
        <v>621</v>
      </c>
      <c r="Q66" s="6"/>
      <c r="R66" s="6"/>
      <c r="S66" s="6">
        <v>521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443</v>
      </c>
      <c r="Q67" s="6"/>
      <c r="R67" s="6"/>
      <c r="S67" s="6">
        <v>605</v>
      </c>
      <c r="T67" s="6"/>
    </row>
    <row r="68" spans="2:20" ht="15.75" customHeight="1" x14ac:dyDescent="0.2">
      <c r="B68" s="1">
        <v>0</v>
      </c>
      <c r="C68" s="6"/>
      <c r="E68" s="1">
        <v>1</v>
      </c>
      <c r="P68" s="1">
        <v>442</v>
      </c>
      <c r="Q68" s="6"/>
      <c r="R68" s="6"/>
      <c r="S68" s="6">
        <v>564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473</v>
      </c>
      <c r="Q69" s="6"/>
      <c r="R69" s="6"/>
      <c r="S69" s="6">
        <v>538</v>
      </c>
      <c r="T69" s="6"/>
    </row>
    <row r="70" spans="2:20" ht="15.75" customHeight="1" x14ac:dyDescent="0.2">
      <c r="B70" s="1">
        <v>1</v>
      </c>
      <c r="C70" s="6"/>
      <c r="E70" s="1">
        <v>1</v>
      </c>
      <c r="P70" s="1">
        <v>607</v>
      </c>
      <c r="Q70" s="6"/>
      <c r="R70" s="6"/>
      <c r="S70" s="6">
        <v>673</v>
      </c>
      <c r="T70" s="6"/>
    </row>
    <row r="71" spans="2:20" ht="15.75" customHeight="1" x14ac:dyDescent="0.2">
      <c r="B71" s="1">
        <v>1</v>
      </c>
      <c r="C71" s="6"/>
      <c r="E71" s="1">
        <v>1</v>
      </c>
      <c r="P71" s="1">
        <v>438</v>
      </c>
      <c r="Q71" s="6"/>
      <c r="R71" s="6"/>
      <c r="S71" s="6">
        <v>528</v>
      </c>
      <c r="T71" s="6"/>
    </row>
    <row r="72" spans="2:20" ht="15.75" customHeight="1" x14ac:dyDescent="0.2">
      <c r="B72" s="1">
        <v>0</v>
      </c>
      <c r="C72" s="6"/>
      <c r="E72" s="1">
        <v>1</v>
      </c>
      <c r="P72" s="1">
        <v>469</v>
      </c>
      <c r="Q72" s="6"/>
      <c r="R72" s="6"/>
      <c r="S72" s="6">
        <v>678</v>
      </c>
      <c r="T72" s="6"/>
    </row>
    <row r="73" spans="2:20" ht="15.75" customHeight="1" x14ac:dyDescent="0.2">
      <c r="B73" s="1">
        <v>0</v>
      </c>
      <c r="C73" s="6"/>
      <c r="E73" s="1">
        <v>0</v>
      </c>
      <c r="P73" s="1">
        <v>499</v>
      </c>
      <c r="Q73" s="6"/>
      <c r="R73" s="6"/>
      <c r="S73" s="6">
        <v>557</v>
      </c>
      <c r="T73" s="6"/>
    </row>
    <row r="74" spans="2:20" ht="15.75" customHeight="1" x14ac:dyDescent="0.2">
      <c r="B74" s="1">
        <v>1</v>
      </c>
      <c r="C74" s="6"/>
      <c r="E74" s="1">
        <v>0</v>
      </c>
      <c r="P74" s="1">
        <v>586</v>
      </c>
      <c r="Q74" s="6"/>
      <c r="R74" s="6"/>
      <c r="S74" s="6">
        <v>492</v>
      </c>
      <c r="T74" s="6"/>
    </row>
    <row r="75" spans="2:20" ht="15.75" customHeight="1" x14ac:dyDescent="0.2">
      <c r="B75" s="1">
        <v>1</v>
      </c>
      <c r="C75" s="6"/>
      <c r="E75" s="1">
        <v>1</v>
      </c>
      <c r="P75" s="1">
        <v>673</v>
      </c>
      <c r="Q75" s="6"/>
      <c r="R75" s="6"/>
      <c r="S75" s="6">
        <v>569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647</v>
      </c>
      <c r="Q76" s="6"/>
      <c r="R76" s="6"/>
      <c r="S76" s="6">
        <v>569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694</v>
      </c>
      <c r="Q77" s="6"/>
      <c r="R77" s="6"/>
      <c r="S77" s="6">
        <v>792</v>
      </c>
      <c r="T77" s="6"/>
    </row>
    <row r="78" spans="2:20" ht="15.75" customHeight="1" x14ac:dyDescent="0.2">
      <c r="B78" s="1">
        <v>1</v>
      </c>
      <c r="C78" s="6"/>
      <c r="E78" s="1">
        <v>1</v>
      </c>
      <c r="P78" s="1">
        <v>813</v>
      </c>
      <c r="Q78" s="6"/>
      <c r="R78" s="6"/>
      <c r="S78" s="6">
        <v>622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563</v>
      </c>
      <c r="Q79" s="6"/>
      <c r="R79" s="6"/>
      <c r="S79" s="6">
        <v>389</v>
      </c>
      <c r="T79" s="6"/>
    </row>
    <row r="80" spans="2:20" ht="15.75" customHeight="1" x14ac:dyDescent="0.2">
      <c r="B80" s="1">
        <v>1</v>
      </c>
      <c r="C80" s="6"/>
      <c r="E80" s="1">
        <v>1</v>
      </c>
      <c r="P80" s="1">
        <v>474</v>
      </c>
      <c r="Q80" s="6"/>
      <c r="R80" s="6"/>
      <c r="S80" s="6">
        <v>660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561</v>
      </c>
      <c r="Q81" s="6"/>
      <c r="R81" s="6"/>
      <c r="S81" s="6">
        <v>698</v>
      </c>
      <c r="T81" s="6"/>
    </row>
    <row r="82" spans="2:20" ht="15.75" customHeight="1" x14ac:dyDescent="0.2">
      <c r="B82" s="1">
        <v>1</v>
      </c>
      <c r="C82" s="6"/>
      <c r="E82" s="1">
        <v>1</v>
      </c>
      <c r="P82" s="1">
        <v>519</v>
      </c>
      <c r="Q82" s="6"/>
      <c r="R82" s="6"/>
      <c r="S82" s="6">
        <v>753</v>
      </c>
      <c r="T82" s="6"/>
    </row>
    <row r="83" spans="2:20" ht="15.75" customHeight="1" x14ac:dyDescent="0.2">
      <c r="B83" s="1">
        <v>1</v>
      </c>
      <c r="C83" s="6"/>
      <c r="E83" s="1">
        <v>1</v>
      </c>
      <c r="P83" s="1">
        <v>390</v>
      </c>
      <c r="Q83" s="6"/>
      <c r="R83" s="6"/>
      <c r="S83" s="6">
        <v>560</v>
      </c>
      <c r="T83" s="6"/>
    </row>
    <row r="84" spans="2:20" ht="15.75" customHeight="1" x14ac:dyDescent="0.2">
      <c r="B84" s="1">
        <v>1</v>
      </c>
      <c r="C84" s="6"/>
      <c r="E84" s="1">
        <v>0</v>
      </c>
      <c r="P84" s="1">
        <v>581</v>
      </c>
      <c r="Q84" s="6"/>
      <c r="R84" s="6"/>
      <c r="S84" s="6">
        <v>590</v>
      </c>
      <c r="T84" s="6"/>
    </row>
    <row r="85" spans="2:20" ht="15.75" customHeight="1" x14ac:dyDescent="0.2">
      <c r="B85" s="1">
        <v>1</v>
      </c>
      <c r="C85" s="6"/>
      <c r="E85" s="1">
        <v>1</v>
      </c>
      <c r="P85" s="1">
        <v>459</v>
      </c>
      <c r="Q85" s="6"/>
      <c r="R85" s="6"/>
      <c r="S85" s="6">
        <v>540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442</v>
      </c>
      <c r="Q86" s="6"/>
      <c r="R86" s="6"/>
      <c r="S86" s="6">
        <v>659</v>
      </c>
      <c r="T86" s="6"/>
    </row>
    <row r="87" spans="2:20" ht="15.75" customHeight="1" x14ac:dyDescent="0.2">
      <c r="B87" s="1">
        <v>1</v>
      </c>
      <c r="C87" s="6"/>
      <c r="E87" s="1">
        <v>1</v>
      </c>
      <c r="P87" s="1">
        <v>545</v>
      </c>
      <c r="Q87" s="6"/>
      <c r="R87" s="6"/>
      <c r="S87" s="6">
        <v>650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815</v>
      </c>
      <c r="Q88" s="6"/>
      <c r="R88" s="6"/>
      <c r="S88" s="6">
        <v>839</v>
      </c>
      <c r="T88" s="6"/>
    </row>
    <row r="89" spans="2:20" ht="15.75" customHeight="1" x14ac:dyDescent="0.2">
      <c r="B89" s="1">
        <v>0</v>
      </c>
      <c r="C89" s="6"/>
      <c r="E89" s="1">
        <v>1</v>
      </c>
      <c r="P89" s="1">
        <v>478</v>
      </c>
      <c r="Q89" s="6"/>
      <c r="R89" s="6"/>
      <c r="S89" s="6">
        <v>503</v>
      </c>
      <c r="T89" s="6"/>
    </row>
    <row r="90" spans="2:20" ht="15.75" customHeight="1" x14ac:dyDescent="0.2">
      <c r="B90" s="1">
        <v>1</v>
      </c>
      <c r="C90" s="6"/>
      <c r="E90" s="1">
        <v>1</v>
      </c>
      <c r="P90" s="1">
        <v>669</v>
      </c>
      <c r="Q90" s="6"/>
      <c r="R90" s="6"/>
      <c r="S90" s="6">
        <v>758</v>
      </c>
      <c r="T90" s="6"/>
    </row>
    <row r="91" spans="2:20" ht="15.75" customHeight="1" x14ac:dyDescent="0.2">
      <c r="B91" s="1">
        <v>0</v>
      </c>
      <c r="C91" s="6"/>
      <c r="E91" s="1">
        <v>1</v>
      </c>
      <c r="P91" s="1">
        <v>635</v>
      </c>
      <c r="Q91" s="6"/>
      <c r="R91" s="6"/>
      <c r="S91" s="6">
        <v>596</v>
      </c>
      <c r="T91" s="6"/>
    </row>
    <row r="92" spans="2:20" ht="15.75" customHeight="1" x14ac:dyDescent="0.2">
      <c r="B92" s="1">
        <v>1</v>
      </c>
      <c r="C92" s="6"/>
      <c r="E92" s="1">
        <v>1</v>
      </c>
      <c r="P92" s="1">
        <v>586</v>
      </c>
      <c r="Q92" s="6"/>
      <c r="R92" s="6"/>
      <c r="S92" s="6">
        <v>667</v>
      </c>
      <c r="T92" s="6"/>
    </row>
    <row r="93" spans="2:20" ht="15.75" customHeight="1" x14ac:dyDescent="0.2">
      <c r="B93" s="1">
        <v>1</v>
      </c>
      <c r="C93" s="6"/>
      <c r="E93" s="1">
        <v>1</v>
      </c>
      <c r="P93" s="1">
        <v>593</v>
      </c>
      <c r="Q93" s="6"/>
      <c r="R93" s="6"/>
      <c r="S93" s="6">
        <v>418</v>
      </c>
      <c r="T93" s="6"/>
    </row>
    <row r="94" spans="2:20" ht="15.75" customHeight="1" x14ac:dyDescent="0.2">
      <c r="B94" s="1">
        <v>1</v>
      </c>
      <c r="C94" s="6"/>
      <c r="E94" s="1">
        <v>1</v>
      </c>
      <c r="P94" s="1">
        <v>727</v>
      </c>
      <c r="Q94" s="6"/>
      <c r="R94" s="6"/>
      <c r="S94" s="6">
        <v>576</v>
      </c>
      <c r="T94" s="6"/>
    </row>
    <row r="95" spans="2:20" ht="15.75" customHeight="1" x14ac:dyDescent="0.2">
      <c r="B95" s="1">
        <v>1</v>
      </c>
      <c r="C95" s="6"/>
      <c r="E95" s="1">
        <v>1</v>
      </c>
      <c r="P95" s="1">
        <v>750</v>
      </c>
      <c r="Q95" s="6"/>
      <c r="R95" s="6"/>
      <c r="S95" s="6">
        <v>631</v>
      </c>
      <c r="T95" s="6"/>
    </row>
    <row r="96" spans="2:20" ht="15.75" customHeight="1" x14ac:dyDescent="0.2">
      <c r="B96" s="1">
        <v>1</v>
      </c>
      <c r="C96" s="6"/>
      <c r="E96" s="1">
        <v>1</v>
      </c>
      <c r="P96" s="1">
        <v>645</v>
      </c>
      <c r="Q96" s="6"/>
      <c r="R96" s="6"/>
      <c r="S96" s="6">
        <v>574</v>
      </c>
      <c r="T96" s="6"/>
    </row>
    <row r="97" spans="2:20" ht="15.75" customHeight="1" x14ac:dyDescent="0.2">
      <c r="B97" s="1">
        <v>1</v>
      </c>
      <c r="C97" s="6"/>
      <c r="E97" s="1">
        <v>0</v>
      </c>
      <c r="P97" s="1">
        <v>515</v>
      </c>
      <c r="Q97" s="6"/>
      <c r="R97" s="6"/>
      <c r="S97" s="6">
        <v>780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425</v>
      </c>
      <c r="Q98" s="6"/>
      <c r="R98" s="6"/>
      <c r="S98" s="6">
        <v>731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656</v>
      </c>
      <c r="Q99" s="6"/>
      <c r="R99" s="6"/>
      <c r="S99" s="6">
        <v>642</v>
      </c>
      <c r="T99" s="6"/>
    </row>
    <row r="100" spans="2:20" ht="15.75" customHeight="1" x14ac:dyDescent="0.2">
      <c r="B100" s="1">
        <v>1</v>
      </c>
      <c r="C100" s="6"/>
      <c r="E100" s="1">
        <v>0</v>
      </c>
      <c r="P100" s="1">
        <v>655</v>
      </c>
      <c r="Q100" s="6"/>
      <c r="R100" s="6"/>
      <c r="S100" s="6">
        <v>560</v>
      </c>
      <c r="T100" s="6"/>
    </row>
    <row r="101" spans="2:20" ht="15.75" customHeight="1" x14ac:dyDescent="0.2">
      <c r="B101" s="1">
        <v>0</v>
      </c>
      <c r="C101" s="6"/>
      <c r="E101" s="1">
        <v>1</v>
      </c>
      <c r="P101" s="1">
        <v>469</v>
      </c>
      <c r="Q101" s="6"/>
      <c r="R101" s="6"/>
      <c r="S101" s="6">
        <v>631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572</v>
      </c>
      <c r="Q102" s="6"/>
      <c r="R102" s="6"/>
      <c r="S102" s="6">
        <v>638</v>
      </c>
      <c r="T102" s="6"/>
    </row>
    <row r="103" spans="2:20" ht="15.75" customHeight="1" x14ac:dyDescent="0.2">
      <c r="B103" s="1">
        <v>1</v>
      </c>
      <c r="C103" s="6"/>
      <c r="E103" s="1">
        <v>1</v>
      </c>
      <c r="P103" s="1">
        <v>523</v>
      </c>
      <c r="Q103" s="6"/>
      <c r="R103" s="6"/>
      <c r="S103" s="6">
        <v>812</v>
      </c>
      <c r="T103" s="6"/>
    </row>
    <row r="104" spans="2:20" ht="15.75" customHeight="1" x14ac:dyDescent="0.2">
      <c r="B104" s="1">
        <v>0</v>
      </c>
      <c r="C104" s="6"/>
      <c r="E104" s="1">
        <v>1</v>
      </c>
      <c r="P104" s="1">
        <v>465</v>
      </c>
      <c r="Q104" s="6"/>
      <c r="R104" s="6"/>
      <c r="S104" s="6">
        <v>571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720</v>
      </c>
      <c r="Q105" s="6"/>
      <c r="R105" s="6"/>
      <c r="S105" s="6">
        <v>514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719</v>
      </c>
      <c r="Q106" s="6"/>
      <c r="R106" s="6"/>
      <c r="S106" s="6">
        <v>592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461</v>
      </c>
      <c r="Q107" s="6"/>
      <c r="R107" s="6"/>
      <c r="S107" s="6">
        <v>671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540</v>
      </c>
      <c r="Q108" s="6"/>
      <c r="R108" s="6"/>
      <c r="S108" s="6">
        <v>622</v>
      </c>
      <c r="T108" s="6"/>
    </row>
    <row r="109" spans="2:20" ht="15.75" customHeight="1" x14ac:dyDescent="0.2">
      <c r="B109" s="1">
        <v>1</v>
      </c>
      <c r="C109" s="6"/>
      <c r="E109" s="1">
        <v>0</v>
      </c>
      <c r="P109" s="1">
        <v>611</v>
      </c>
      <c r="Q109" s="6"/>
      <c r="R109" s="6"/>
      <c r="S109" s="6">
        <v>724</v>
      </c>
      <c r="T109" s="6"/>
    </row>
    <row r="110" spans="2:20" ht="15.75" customHeight="1" x14ac:dyDescent="0.2">
      <c r="B110" s="1">
        <v>1</v>
      </c>
      <c r="C110" s="6"/>
      <c r="E110" s="1">
        <v>1</v>
      </c>
      <c r="P110" s="1">
        <v>729</v>
      </c>
      <c r="Q110" s="6"/>
      <c r="R110" s="6"/>
      <c r="S110" s="6">
        <v>723</v>
      </c>
      <c r="T110" s="6"/>
    </row>
    <row r="111" spans="2:20" ht="15.75" customHeight="1" x14ac:dyDescent="0.2">
      <c r="B111" s="1">
        <v>1</v>
      </c>
      <c r="C111" s="6"/>
      <c r="E111" s="1">
        <v>1</v>
      </c>
      <c r="P111" s="1">
        <v>888</v>
      </c>
      <c r="Q111" s="6"/>
      <c r="R111" s="6"/>
      <c r="S111" s="6">
        <v>850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791</v>
      </c>
      <c r="Q112" s="6"/>
      <c r="R112" s="6"/>
      <c r="S112" s="6">
        <v>568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525</v>
      </c>
      <c r="Q113" s="6"/>
      <c r="R113" s="6"/>
      <c r="S113" s="6">
        <v>871</v>
      </c>
      <c r="T113" s="6"/>
    </row>
    <row r="114" spans="2:20" ht="15.75" customHeight="1" x14ac:dyDescent="0.2">
      <c r="B114" s="1">
        <v>0</v>
      </c>
      <c r="C114" s="6"/>
      <c r="E114" s="1">
        <v>1</v>
      </c>
      <c r="P114" s="1">
        <v>460</v>
      </c>
      <c r="Q114" s="6"/>
      <c r="R114" s="6"/>
      <c r="S114" s="6">
        <v>582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715</v>
      </c>
      <c r="Q115" s="6"/>
      <c r="R115" s="6"/>
      <c r="S115" s="6">
        <v>516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665</v>
      </c>
      <c r="Q116" s="6"/>
      <c r="R116" s="6"/>
      <c r="S116" s="6">
        <v>811</v>
      </c>
      <c r="T116" s="6"/>
    </row>
    <row r="117" spans="2:20" ht="15.75" customHeight="1" x14ac:dyDescent="0.2">
      <c r="B117" s="1">
        <v>1</v>
      </c>
      <c r="C117" s="6"/>
      <c r="E117" s="1">
        <v>1</v>
      </c>
      <c r="P117" s="1">
        <v>664</v>
      </c>
      <c r="Q117" s="6"/>
      <c r="R117" s="6"/>
      <c r="S117" s="6">
        <v>450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471</v>
      </c>
      <c r="S118" s="1">
        <v>560</v>
      </c>
    </row>
    <row r="119" spans="2:20" ht="15.75" customHeight="1" x14ac:dyDescent="0.2">
      <c r="B119" s="1">
        <v>1</v>
      </c>
      <c r="C119" s="6"/>
      <c r="E119" s="1">
        <v>1</v>
      </c>
      <c r="P119" s="1">
        <v>597</v>
      </c>
      <c r="S119" s="1">
        <v>583</v>
      </c>
    </row>
    <row r="120" spans="2:20" ht="15.75" customHeight="1" x14ac:dyDescent="0.2">
      <c r="B120" s="1">
        <v>1</v>
      </c>
      <c r="C120" s="6"/>
      <c r="E120" s="1">
        <v>1</v>
      </c>
      <c r="P120" s="1">
        <v>484</v>
      </c>
      <c r="S120" s="1">
        <v>534</v>
      </c>
    </row>
    <row r="121" spans="2:20" ht="15.75" customHeight="1" x14ac:dyDescent="0.2">
      <c r="B121" s="1">
        <v>1</v>
      </c>
      <c r="C121" s="6"/>
      <c r="E121" s="1">
        <v>0</v>
      </c>
      <c r="P121" s="1">
        <v>403</v>
      </c>
      <c r="S121" s="1">
        <v>595</v>
      </c>
    </row>
    <row r="122" spans="2:20" ht="15.75" customHeight="1" x14ac:dyDescent="0.2">
      <c r="B122" s="1">
        <v>1</v>
      </c>
      <c r="C122" s="6"/>
      <c r="E122" s="1">
        <v>1</v>
      </c>
      <c r="P122" s="1">
        <v>473</v>
      </c>
      <c r="S122" s="1">
        <v>770</v>
      </c>
    </row>
    <row r="123" spans="2:20" ht="15.75" customHeight="1" x14ac:dyDescent="0.2">
      <c r="B123" s="1">
        <v>1</v>
      </c>
      <c r="C123" s="6"/>
      <c r="E123" s="1">
        <v>1</v>
      </c>
      <c r="P123" s="1">
        <v>647</v>
      </c>
      <c r="S123" s="1">
        <v>593</v>
      </c>
    </row>
    <row r="124" spans="2:20" ht="15.75" customHeight="1" x14ac:dyDescent="0.2">
      <c r="B124" s="1">
        <v>1</v>
      </c>
      <c r="C124" s="6"/>
      <c r="E124" s="1">
        <v>1</v>
      </c>
      <c r="P124" s="1">
        <v>550</v>
      </c>
      <c r="S124" s="1">
        <v>480</v>
      </c>
    </row>
    <row r="125" spans="2:20" ht="15.75" customHeight="1" x14ac:dyDescent="0.2">
      <c r="B125" s="1">
        <v>1</v>
      </c>
      <c r="C125" s="6"/>
      <c r="E125" s="1">
        <v>1</v>
      </c>
      <c r="P125" s="1">
        <v>565</v>
      </c>
      <c r="S125" s="1">
        <v>798</v>
      </c>
    </row>
    <row r="126" spans="2:20" ht="15.75" customHeight="1" x14ac:dyDescent="0.2">
      <c r="B126" s="1">
        <v>0</v>
      </c>
      <c r="C126" s="6"/>
      <c r="E126" s="1">
        <v>1</v>
      </c>
      <c r="P126" s="1">
        <v>643</v>
      </c>
      <c r="S126" s="1">
        <v>621</v>
      </c>
    </row>
    <row r="127" spans="2:20" ht="15.75" customHeight="1" x14ac:dyDescent="0.2">
      <c r="B127" s="1">
        <v>0</v>
      </c>
      <c r="C127" s="6"/>
      <c r="E127" s="1">
        <v>1</v>
      </c>
      <c r="P127" s="1">
        <v>0</v>
      </c>
      <c r="S127" s="1">
        <v>564</v>
      </c>
    </row>
    <row r="128" spans="2:20" ht="15.75" customHeight="1" x14ac:dyDescent="0.2">
      <c r="B128" s="1">
        <v>1</v>
      </c>
      <c r="C128" s="6"/>
      <c r="E128" s="1">
        <v>1</v>
      </c>
      <c r="P128" s="1">
        <v>641</v>
      </c>
      <c r="S128" s="1">
        <v>514</v>
      </c>
    </row>
    <row r="129" spans="2:19" ht="15.75" customHeight="1" x14ac:dyDescent="0.2">
      <c r="B129" s="1">
        <v>1</v>
      </c>
      <c r="C129" s="6"/>
      <c r="E129" s="1">
        <v>1</v>
      </c>
      <c r="P129" s="1">
        <v>687</v>
      </c>
      <c r="S129" s="1">
        <v>593</v>
      </c>
    </row>
    <row r="130" spans="2:19" ht="15.75" customHeight="1" x14ac:dyDescent="0.2">
      <c r="B130" s="1">
        <v>1</v>
      </c>
      <c r="C130" s="6"/>
      <c r="E130" s="1">
        <v>1</v>
      </c>
      <c r="P130" s="1">
        <v>526</v>
      </c>
      <c r="S130" s="1">
        <v>672</v>
      </c>
    </row>
    <row r="131" spans="2:19" ht="15.75" customHeight="1" x14ac:dyDescent="0.2">
      <c r="B131" s="1">
        <v>1</v>
      </c>
      <c r="C131" s="6"/>
      <c r="E131" s="1">
        <v>1</v>
      </c>
      <c r="P131" s="1">
        <v>837</v>
      </c>
      <c r="S131" s="1">
        <v>526</v>
      </c>
    </row>
    <row r="132" spans="2:19" ht="15.75" customHeight="1" x14ac:dyDescent="0.2">
      <c r="B132" s="1">
        <v>1</v>
      </c>
      <c r="C132" s="6"/>
      <c r="E132" s="1">
        <v>1</v>
      </c>
      <c r="P132" s="1">
        <v>475</v>
      </c>
      <c r="S132" s="1">
        <v>549</v>
      </c>
    </row>
    <row r="133" spans="2:19" ht="15.75" customHeight="1" x14ac:dyDescent="0.2">
      <c r="B133" s="1">
        <v>1</v>
      </c>
      <c r="C133" s="6"/>
      <c r="E133" s="1">
        <v>0</v>
      </c>
      <c r="P133" s="1">
        <v>682</v>
      </c>
      <c r="S133" s="1">
        <v>644</v>
      </c>
    </row>
    <row r="134" spans="2:19" ht="15.75" customHeight="1" x14ac:dyDescent="0.2">
      <c r="B134" s="1">
        <v>1</v>
      </c>
      <c r="C134" s="6"/>
      <c r="E134" s="1">
        <v>1</v>
      </c>
      <c r="P134" s="1">
        <v>617</v>
      </c>
      <c r="S134" s="1">
        <v>666</v>
      </c>
    </row>
    <row r="135" spans="2:19" ht="15.75" customHeight="1" x14ac:dyDescent="0.2">
      <c r="B135" s="1">
        <v>1</v>
      </c>
      <c r="C135" s="6"/>
      <c r="E135" s="1">
        <v>1</v>
      </c>
      <c r="P135" s="1">
        <v>839</v>
      </c>
      <c r="S135" s="1">
        <v>680</v>
      </c>
    </row>
    <row r="136" spans="2:19" ht="15.75" customHeight="1" x14ac:dyDescent="0.2">
      <c r="B136" s="1">
        <v>1</v>
      </c>
      <c r="C136" s="6"/>
      <c r="E136" s="1">
        <v>1</v>
      </c>
      <c r="P136" s="1">
        <v>646</v>
      </c>
      <c r="S136" s="1">
        <v>639</v>
      </c>
    </row>
    <row r="137" spans="2:19" ht="15.75" customHeight="1" x14ac:dyDescent="0.2">
      <c r="B137" s="1">
        <v>0</v>
      </c>
      <c r="C137" s="6"/>
      <c r="E137" s="1">
        <v>1</v>
      </c>
      <c r="P137" s="1">
        <v>725</v>
      </c>
      <c r="S137" s="1">
        <v>790</v>
      </c>
    </row>
    <row r="138" spans="2:19" ht="15.75" customHeight="1" x14ac:dyDescent="0.2">
      <c r="B138" s="1">
        <v>1</v>
      </c>
      <c r="C138" s="6"/>
      <c r="E138" s="1">
        <v>1</v>
      </c>
      <c r="P138" s="1">
        <v>595</v>
      </c>
      <c r="S138" s="1">
        <v>540</v>
      </c>
    </row>
    <row r="139" spans="2:19" ht="15.75" customHeight="1" x14ac:dyDescent="0.2">
      <c r="B139" s="1">
        <v>1</v>
      </c>
      <c r="C139" s="6"/>
      <c r="E139" s="1">
        <v>1</v>
      </c>
      <c r="P139" s="1">
        <v>594</v>
      </c>
      <c r="S139" s="1">
        <v>675</v>
      </c>
    </row>
    <row r="140" spans="2:19" ht="15.75" customHeight="1" x14ac:dyDescent="0.2">
      <c r="B140" s="1">
        <v>0</v>
      </c>
      <c r="C140" s="6"/>
      <c r="E140" s="1">
        <v>1</v>
      </c>
      <c r="P140" s="1">
        <v>633</v>
      </c>
      <c r="S140" s="1">
        <v>490</v>
      </c>
    </row>
    <row r="141" spans="2:19" ht="15.75" customHeight="1" x14ac:dyDescent="0.2">
      <c r="B141" s="1">
        <v>0</v>
      </c>
      <c r="C141" s="6"/>
      <c r="E141" s="1">
        <v>1</v>
      </c>
      <c r="P141" s="1">
        <v>591</v>
      </c>
      <c r="S141" s="1">
        <v>800</v>
      </c>
    </row>
    <row r="142" spans="2:19" ht="15.75" customHeight="1" x14ac:dyDescent="0.2">
      <c r="B142" s="1">
        <v>1</v>
      </c>
      <c r="C142" s="6"/>
      <c r="E142" s="1">
        <v>1</v>
      </c>
      <c r="P142" s="1">
        <v>550</v>
      </c>
      <c r="S142" s="1">
        <v>631</v>
      </c>
    </row>
    <row r="143" spans="2:19" ht="15.75" customHeight="1" x14ac:dyDescent="0.2">
      <c r="B143" s="1">
        <v>1</v>
      </c>
      <c r="C143" s="6"/>
      <c r="E143" s="1">
        <v>1</v>
      </c>
      <c r="P143" s="1">
        <v>629</v>
      </c>
      <c r="S143" s="1">
        <v>582</v>
      </c>
    </row>
    <row r="144" spans="2:19" ht="15.75" customHeight="1" x14ac:dyDescent="0.2">
      <c r="B144" s="1">
        <v>1</v>
      </c>
      <c r="C144" s="6"/>
      <c r="E144" s="1">
        <v>1</v>
      </c>
      <c r="P144" s="1">
        <v>699</v>
      </c>
      <c r="S144" s="1">
        <v>484</v>
      </c>
    </row>
    <row r="145" spans="2:19" ht="15.75" customHeight="1" x14ac:dyDescent="0.2">
      <c r="B145" s="1">
        <v>1</v>
      </c>
      <c r="C145" s="6"/>
      <c r="E145" s="1">
        <v>1</v>
      </c>
      <c r="P145" s="1">
        <v>578</v>
      </c>
      <c r="S145" s="1">
        <v>587</v>
      </c>
    </row>
    <row r="146" spans="2:19" ht="15.75" customHeight="1" x14ac:dyDescent="0.2">
      <c r="B146" s="1">
        <v>1</v>
      </c>
      <c r="C146" s="6"/>
      <c r="E146" s="1">
        <v>1</v>
      </c>
      <c r="P146" s="1">
        <v>857</v>
      </c>
      <c r="S146" s="1">
        <v>562</v>
      </c>
    </row>
    <row r="147" spans="2:19" ht="15.75" customHeight="1" x14ac:dyDescent="0.2">
      <c r="B147" s="1">
        <v>1</v>
      </c>
      <c r="C147" s="6"/>
      <c r="E147" s="1">
        <v>1</v>
      </c>
      <c r="P147" s="1">
        <v>655</v>
      </c>
      <c r="S147" s="1">
        <v>528</v>
      </c>
    </row>
    <row r="148" spans="2:19" ht="15.75" customHeight="1" x14ac:dyDescent="0.2">
      <c r="B148" s="1">
        <v>1</v>
      </c>
      <c r="C148" s="6"/>
      <c r="E148" s="1">
        <v>1</v>
      </c>
      <c r="P148" s="1">
        <v>358</v>
      </c>
      <c r="S148" s="1">
        <v>535</v>
      </c>
    </row>
    <row r="149" spans="2:19" ht="15.75" customHeight="1" x14ac:dyDescent="0.2">
      <c r="B149" s="1">
        <v>1</v>
      </c>
      <c r="C149" s="6"/>
      <c r="E149" s="1">
        <v>1</v>
      </c>
      <c r="P149" s="1">
        <v>349</v>
      </c>
      <c r="S149" s="1">
        <v>574</v>
      </c>
    </row>
    <row r="150" spans="2:19" ht="15.75" customHeight="1" x14ac:dyDescent="0.2">
      <c r="B150" s="1">
        <v>1</v>
      </c>
      <c r="C150" s="6"/>
      <c r="E150" s="1">
        <v>1</v>
      </c>
      <c r="P150" s="1">
        <v>491</v>
      </c>
      <c r="S150" s="1">
        <v>524</v>
      </c>
    </row>
    <row r="151" spans="2:19" ht="15.75" customHeight="1" x14ac:dyDescent="0.2">
      <c r="B151" s="1">
        <v>1</v>
      </c>
      <c r="C151" s="6"/>
      <c r="E151" s="1">
        <v>1</v>
      </c>
      <c r="P151" s="1">
        <v>450</v>
      </c>
      <c r="S151" s="1">
        <v>531</v>
      </c>
    </row>
    <row r="152" spans="2:19" ht="15.75" customHeight="1" x14ac:dyDescent="0.2">
      <c r="B152" s="1">
        <v>0</v>
      </c>
      <c r="C152" s="6"/>
      <c r="E152" s="1">
        <v>1</v>
      </c>
      <c r="P152" s="1">
        <v>569</v>
      </c>
      <c r="S152" s="1">
        <v>634</v>
      </c>
    </row>
    <row r="153" spans="2:19" ht="15.75" customHeight="1" x14ac:dyDescent="0.2">
      <c r="B153" s="1">
        <v>1</v>
      </c>
      <c r="C153" s="6"/>
      <c r="E153" s="1">
        <v>1</v>
      </c>
      <c r="P153" s="1">
        <v>815</v>
      </c>
      <c r="S153" s="1">
        <v>528</v>
      </c>
    </row>
    <row r="154" spans="2:19" ht="15.75" customHeight="1" x14ac:dyDescent="0.2">
      <c r="B154" s="1">
        <v>1</v>
      </c>
      <c r="C154" s="6"/>
      <c r="E154" s="1">
        <v>0</v>
      </c>
      <c r="P154" s="1">
        <v>478</v>
      </c>
      <c r="S154" s="1">
        <v>607</v>
      </c>
    </row>
    <row r="155" spans="2:19" ht="15.75" customHeight="1" x14ac:dyDescent="0.2">
      <c r="B155" s="1">
        <v>1</v>
      </c>
      <c r="C155" s="6"/>
      <c r="E155" s="1">
        <v>1</v>
      </c>
      <c r="P155" s="1">
        <v>485</v>
      </c>
      <c r="S155" s="1">
        <v>662</v>
      </c>
    </row>
    <row r="156" spans="2:19" ht="15.75" customHeight="1" x14ac:dyDescent="0.2">
      <c r="B156" s="1">
        <v>1</v>
      </c>
      <c r="C156" s="6"/>
      <c r="E156" s="1">
        <v>1</v>
      </c>
      <c r="P156" s="1">
        <v>539</v>
      </c>
      <c r="S156" s="1">
        <v>884</v>
      </c>
    </row>
    <row r="157" spans="2:19" ht="15.75" customHeight="1" x14ac:dyDescent="0.2">
      <c r="B157" s="1">
        <v>0</v>
      </c>
      <c r="C157" s="6"/>
      <c r="E157" s="1">
        <v>1</v>
      </c>
      <c r="P157" s="1">
        <v>586</v>
      </c>
      <c r="S157" s="1">
        <v>579</v>
      </c>
    </row>
    <row r="158" spans="2:19" ht="15.75" customHeight="1" x14ac:dyDescent="0.2">
      <c r="B158" s="1">
        <v>1</v>
      </c>
      <c r="C158" s="6"/>
      <c r="E158" s="1">
        <v>1</v>
      </c>
      <c r="P158" s="1">
        <v>513</v>
      </c>
      <c r="S158" s="1">
        <v>418</v>
      </c>
    </row>
    <row r="159" spans="2:19" ht="15.75" customHeight="1" x14ac:dyDescent="0.2">
      <c r="B159" s="1">
        <v>1</v>
      </c>
      <c r="C159" s="6"/>
      <c r="E159" s="1">
        <v>1</v>
      </c>
      <c r="P159" s="1">
        <v>535</v>
      </c>
      <c r="S159" s="1">
        <v>728</v>
      </c>
    </row>
    <row r="160" spans="2:19" ht="15.75" customHeight="1" x14ac:dyDescent="0.2">
      <c r="B160" s="1">
        <v>0</v>
      </c>
      <c r="C160" s="6"/>
      <c r="E160" s="1">
        <v>1</v>
      </c>
      <c r="P160" s="1">
        <v>438</v>
      </c>
      <c r="S160" s="1">
        <v>566</v>
      </c>
    </row>
    <row r="161" spans="2:19" ht="15.75" customHeight="1" x14ac:dyDescent="0.2">
      <c r="B161" s="1">
        <v>1</v>
      </c>
      <c r="C161" s="6"/>
      <c r="E161" s="1">
        <v>1</v>
      </c>
      <c r="P161" s="1">
        <v>597</v>
      </c>
      <c r="S161" s="1">
        <v>509</v>
      </c>
    </row>
    <row r="162" spans="2:19" ht="15.75" customHeight="1" x14ac:dyDescent="0.2">
      <c r="B162" s="1">
        <v>1</v>
      </c>
      <c r="C162" s="6"/>
      <c r="E162" s="1">
        <v>0</v>
      </c>
      <c r="P162" s="1">
        <v>515</v>
      </c>
      <c r="S162" s="1">
        <v>780</v>
      </c>
    </row>
    <row r="163" spans="2:19" ht="15.75" customHeight="1" x14ac:dyDescent="0.2">
      <c r="B163" s="1">
        <v>1</v>
      </c>
      <c r="C163" s="6"/>
      <c r="E163" s="1">
        <v>1</v>
      </c>
      <c r="P163" s="1">
        <v>538</v>
      </c>
      <c r="S163" s="1">
        <v>618</v>
      </c>
    </row>
    <row r="164" spans="2:19" ht="15.75" customHeight="1" x14ac:dyDescent="0.2">
      <c r="B164" s="1">
        <v>1</v>
      </c>
      <c r="C164" s="6"/>
      <c r="E164" s="1">
        <v>1</v>
      </c>
      <c r="P164" s="1">
        <v>897</v>
      </c>
      <c r="S164" s="1">
        <v>673</v>
      </c>
    </row>
    <row r="165" spans="2:19" ht="15.75" customHeight="1" x14ac:dyDescent="0.2">
      <c r="B165" s="1">
        <v>1</v>
      </c>
      <c r="C165" s="6"/>
      <c r="E165" s="1">
        <v>1</v>
      </c>
      <c r="P165" s="1">
        <v>767</v>
      </c>
      <c r="S165" s="1">
        <v>576</v>
      </c>
    </row>
    <row r="166" spans="2:19" ht="15.75" customHeight="1" x14ac:dyDescent="0.2">
      <c r="B166" s="1">
        <v>1</v>
      </c>
      <c r="C166" s="6"/>
      <c r="E166" s="1">
        <v>1</v>
      </c>
      <c r="P166" s="1">
        <v>846</v>
      </c>
      <c r="S166" s="1">
        <v>414</v>
      </c>
    </row>
    <row r="167" spans="2:19" ht="15.75" customHeight="1" x14ac:dyDescent="0.2">
      <c r="B167" s="1">
        <v>0</v>
      </c>
      <c r="C167" s="6"/>
      <c r="E167" s="1">
        <v>1</v>
      </c>
      <c r="P167" s="1">
        <v>461</v>
      </c>
      <c r="S167" s="1">
        <v>589</v>
      </c>
    </row>
    <row r="168" spans="2:19" ht="15.75" customHeight="1" x14ac:dyDescent="0.2">
      <c r="B168" s="1">
        <v>1</v>
      </c>
      <c r="C168" s="6"/>
      <c r="E168" s="1">
        <v>1</v>
      </c>
      <c r="P168" s="1">
        <v>563</v>
      </c>
      <c r="S168" s="1">
        <v>724</v>
      </c>
    </row>
    <row r="169" spans="2:19" ht="15.75" customHeight="1" x14ac:dyDescent="0.2">
      <c r="B169" s="1">
        <v>1</v>
      </c>
      <c r="C169" s="6"/>
      <c r="E169" s="1">
        <v>1</v>
      </c>
      <c r="P169" s="1">
        <v>594</v>
      </c>
      <c r="S169" s="1">
        <v>498</v>
      </c>
    </row>
    <row r="170" spans="2:19" ht="15.75" customHeight="1" x14ac:dyDescent="0.2">
      <c r="B170" s="1">
        <v>1</v>
      </c>
      <c r="C170" s="6"/>
      <c r="E170" s="1">
        <v>0</v>
      </c>
      <c r="P170" s="1">
        <v>705</v>
      </c>
      <c r="S170" s="1">
        <v>609</v>
      </c>
    </row>
    <row r="171" spans="2:19" ht="15.75" customHeight="1" x14ac:dyDescent="0.2">
      <c r="B171" s="1">
        <v>1</v>
      </c>
      <c r="C171" s="6"/>
      <c r="E171" s="1">
        <v>1</v>
      </c>
      <c r="P171" s="1">
        <v>375</v>
      </c>
      <c r="S171" s="1">
        <v>888</v>
      </c>
    </row>
    <row r="172" spans="2:19" ht="15.75" customHeight="1" x14ac:dyDescent="0.2">
      <c r="B172" s="1">
        <v>1</v>
      </c>
      <c r="C172" s="6"/>
      <c r="E172" s="1">
        <v>1</v>
      </c>
      <c r="P172" s="1">
        <v>502</v>
      </c>
      <c r="S172" s="1">
        <v>590</v>
      </c>
    </row>
    <row r="173" spans="2:19" ht="15.75" customHeight="1" x14ac:dyDescent="0.2">
      <c r="B173" s="1">
        <v>1</v>
      </c>
      <c r="C173" s="6"/>
      <c r="E173" s="1">
        <v>1</v>
      </c>
      <c r="P173" s="1">
        <v>597</v>
      </c>
      <c r="S173" s="1">
        <v>525</v>
      </c>
    </row>
    <row r="174" spans="2:19" ht="15.75" customHeight="1" x14ac:dyDescent="0.2">
      <c r="B174" s="1">
        <v>1</v>
      </c>
      <c r="C174" s="6"/>
      <c r="E174" s="1">
        <v>0</v>
      </c>
      <c r="P174" s="1">
        <v>563</v>
      </c>
      <c r="S174" s="1">
        <v>620</v>
      </c>
    </row>
    <row r="175" spans="2:19" ht="15.75" customHeight="1" x14ac:dyDescent="0.2">
      <c r="B175" s="1">
        <v>1</v>
      </c>
      <c r="C175" s="6"/>
      <c r="E175" s="1">
        <v>1</v>
      </c>
      <c r="P175" s="1">
        <v>378</v>
      </c>
      <c r="S175" s="1">
        <v>570</v>
      </c>
    </row>
    <row r="176" spans="2:19" ht="15.75" customHeight="1" x14ac:dyDescent="0.2">
      <c r="B176" s="1">
        <v>1</v>
      </c>
      <c r="C176" s="6"/>
      <c r="E176" s="1">
        <v>1</v>
      </c>
      <c r="P176" s="1">
        <v>545</v>
      </c>
      <c r="S176" s="1">
        <v>625</v>
      </c>
    </row>
    <row r="177" spans="2:19" ht="15.75" customHeight="1" x14ac:dyDescent="0.2">
      <c r="B177" s="1">
        <v>0</v>
      </c>
      <c r="C177" s="6"/>
      <c r="E177" s="1">
        <v>1</v>
      </c>
      <c r="P177" s="1">
        <v>423</v>
      </c>
      <c r="S177" s="1">
        <v>632</v>
      </c>
    </row>
    <row r="178" spans="2:19" ht="15.75" customHeight="1" x14ac:dyDescent="0.2">
      <c r="B178" s="1">
        <v>1</v>
      </c>
      <c r="C178" s="6"/>
      <c r="E178" s="1">
        <v>1</v>
      </c>
      <c r="P178" s="1">
        <v>694</v>
      </c>
      <c r="S178" s="1">
        <v>646</v>
      </c>
    </row>
    <row r="179" spans="2:19" ht="15.75" customHeight="1" x14ac:dyDescent="0.2">
      <c r="B179" s="1">
        <v>0</v>
      </c>
      <c r="C179" s="6"/>
      <c r="E179" s="1">
        <v>1</v>
      </c>
      <c r="P179" s="1">
        <v>773</v>
      </c>
      <c r="S179" s="1">
        <v>805</v>
      </c>
    </row>
    <row r="180" spans="2:19" ht="15.75" customHeight="1" x14ac:dyDescent="0.2">
      <c r="B180" s="1">
        <v>1</v>
      </c>
      <c r="C180" s="6"/>
      <c r="E180" s="1">
        <v>1</v>
      </c>
      <c r="P180" s="1">
        <v>619</v>
      </c>
      <c r="S180" s="1">
        <v>588</v>
      </c>
    </row>
    <row r="181" spans="2:19" ht="15.75" customHeight="1" x14ac:dyDescent="0.2">
      <c r="B181" s="1">
        <v>1</v>
      </c>
      <c r="C181" s="6"/>
      <c r="E181" s="1">
        <v>1</v>
      </c>
      <c r="P181" s="1">
        <v>450</v>
      </c>
      <c r="S181" s="1">
        <v>554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0</v>
      </c>
      <c r="C2" s="7">
        <v>1</v>
      </c>
      <c r="D2" s="1">
        <v>0</v>
      </c>
      <c r="E2" s="1">
        <v>0</v>
      </c>
      <c r="F2" s="1">
        <v>1</v>
      </c>
      <c r="G2" s="1" t="s">
        <v>19</v>
      </c>
      <c r="H2" s="1">
        <f t="shared" ref="H2:I2" si="0">COUNTIF(A2:A181, 1)</f>
        <v>17</v>
      </c>
      <c r="I2" s="1">
        <f t="shared" si="0"/>
        <v>144</v>
      </c>
      <c r="J2" s="1">
        <f>COUNTIF(C2:C181, 0)</f>
        <v>42</v>
      </c>
      <c r="K2" s="1">
        <f t="shared" ref="K2:L2" si="1">COUNTIF(D2:D181, 1)</f>
        <v>13</v>
      </c>
      <c r="L2" s="1">
        <f t="shared" si="1"/>
        <v>105</v>
      </c>
      <c r="M2" s="1">
        <f>COUNTIF(F2:F181, 0)</f>
        <v>47</v>
      </c>
      <c r="O2" s="1">
        <v>2914</v>
      </c>
      <c r="P2" s="1">
        <v>602</v>
      </c>
      <c r="Q2" s="7">
        <v>1857</v>
      </c>
      <c r="R2" s="6">
        <v>6452</v>
      </c>
      <c r="S2" s="6">
        <v>669</v>
      </c>
      <c r="T2" s="7">
        <v>1617</v>
      </c>
      <c r="U2" s="1" t="s">
        <v>20</v>
      </c>
      <c r="V2" s="1">
        <f t="shared" ref="V2:AA2" si="2">COUNTIF(O2:O181, 0)</f>
        <v>0</v>
      </c>
      <c r="W2" s="1">
        <f t="shared" si="2"/>
        <v>7</v>
      </c>
      <c r="X2" s="1">
        <f t="shared" si="2"/>
        <v>0</v>
      </c>
      <c r="Y2" s="1">
        <f t="shared" si="2"/>
        <v>0</v>
      </c>
      <c r="Z2" s="1">
        <f t="shared" si="2"/>
        <v>8</v>
      </c>
      <c r="AA2" s="1">
        <f t="shared" si="2"/>
        <v>0</v>
      </c>
    </row>
    <row r="3" spans="1:27" x14ac:dyDescent="0.2">
      <c r="A3" s="1">
        <v>1</v>
      </c>
      <c r="B3" s="1">
        <v>1</v>
      </c>
      <c r="C3" s="7">
        <v>1</v>
      </c>
      <c r="D3" s="1">
        <v>1</v>
      </c>
      <c r="E3" s="1">
        <v>0</v>
      </c>
      <c r="F3" s="1">
        <v>0</v>
      </c>
      <c r="G3" s="1" t="s">
        <v>21</v>
      </c>
      <c r="H3" s="1">
        <f>H2/18</f>
        <v>0.94444444444444442</v>
      </c>
      <c r="I3" s="1">
        <f>I2/180</f>
        <v>0.8</v>
      </c>
      <c r="J3" s="1">
        <f>J2/60</f>
        <v>0.7</v>
      </c>
      <c r="K3" s="1">
        <f>K2/18</f>
        <v>0.72222222222222221</v>
      </c>
      <c r="L3" s="1">
        <f>L2/180</f>
        <v>0.58333333333333337</v>
      </c>
      <c r="M3" s="1">
        <f>M2/60</f>
        <v>0.78333333333333333</v>
      </c>
      <c r="O3" s="1">
        <v>2836</v>
      </c>
      <c r="P3" s="1">
        <v>792</v>
      </c>
      <c r="Q3" s="7">
        <v>1291</v>
      </c>
      <c r="R3" s="6">
        <v>6906</v>
      </c>
      <c r="S3" s="6">
        <v>379</v>
      </c>
      <c r="T3" s="7">
        <v>2613</v>
      </c>
      <c r="U3" s="5" t="s">
        <v>22</v>
      </c>
      <c r="V3" s="1">
        <f>SUM(O2:O181)/(18-V2)</f>
        <v>5622.2777777777774</v>
      </c>
      <c r="W3" s="1">
        <f>SUM(P2:P181)/(180-W2)</f>
        <v>775.13294797687865</v>
      </c>
      <c r="X3" s="1">
        <f>SUM(Q2:Q181)/(60-X2)</f>
        <v>1254.0666666666666</v>
      </c>
      <c r="Y3" s="1">
        <f>SUM(R2:R181)/(18-Y2)</f>
        <v>5366.333333333333</v>
      </c>
      <c r="Z3" s="1">
        <f>SUM(S2:S181)/(180-Z2)</f>
        <v>681.17441860465112</v>
      </c>
      <c r="AA3" s="1">
        <f>SUM(T2:T181)/(60-AA2)</f>
        <v>1258.5666666666666</v>
      </c>
    </row>
    <row r="4" spans="1:27" x14ac:dyDescent="0.2">
      <c r="A4" s="1">
        <v>1</v>
      </c>
      <c r="B4" s="1">
        <v>1</v>
      </c>
      <c r="C4" s="7">
        <v>0</v>
      </c>
      <c r="D4" s="1">
        <v>1</v>
      </c>
      <c r="E4" s="1">
        <v>0</v>
      </c>
      <c r="F4" s="1">
        <v>0</v>
      </c>
      <c r="O4" s="1">
        <v>3883</v>
      </c>
      <c r="P4" s="1">
        <v>759</v>
      </c>
      <c r="Q4" s="7">
        <v>945</v>
      </c>
      <c r="R4" s="6">
        <v>4845</v>
      </c>
      <c r="S4" s="6">
        <v>857</v>
      </c>
      <c r="T4" s="7">
        <v>891</v>
      </c>
    </row>
    <row r="5" spans="1:27" x14ac:dyDescent="0.2">
      <c r="A5" s="1">
        <v>1</v>
      </c>
      <c r="B5" s="1">
        <v>0</v>
      </c>
      <c r="C5" s="7">
        <v>0</v>
      </c>
      <c r="D5" s="1">
        <v>1</v>
      </c>
      <c r="E5" s="1">
        <v>0</v>
      </c>
      <c r="F5" s="1">
        <v>0</v>
      </c>
      <c r="O5" s="1">
        <v>5487</v>
      </c>
      <c r="P5" s="1">
        <v>0</v>
      </c>
      <c r="Q5" s="7">
        <v>1269</v>
      </c>
      <c r="R5" s="6">
        <v>2786</v>
      </c>
      <c r="S5" s="6">
        <v>0</v>
      </c>
      <c r="T5" s="7">
        <v>1029</v>
      </c>
    </row>
    <row r="6" spans="1:27" x14ac:dyDescent="0.2">
      <c r="A6" s="1">
        <v>1</v>
      </c>
      <c r="B6" s="1">
        <v>0</v>
      </c>
      <c r="C6" s="7">
        <v>0</v>
      </c>
      <c r="D6" s="1">
        <v>1</v>
      </c>
      <c r="E6" s="1">
        <v>1</v>
      </c>
      <c r="F6" s="1">
        <v>0</v>
      </c>
      <c r="O6" s="1">
        <v>2971</v>
      </c>
      <c r="P6" s="1">
        <v>676</v>
      </c>
      <c r="Q6" s="7">
        <v>1148</v>
      </c>
      <c r="R6" s="6">
        <v>6266</v>
      </c>
      <c r="S6" s="6">
        <v>1095</v>
      </c>
      <c r="T6" s="7">
        <v>861</v>
      </c>
    </row>
    <row r="7" spans="1:27" x14ac:dyDescent="0.2">
      <c r="A7" s="1">
        <v>1</v>
      </c>
      <c r="B7" s="1">
        <v>0</v>
      </c>
      <c r="C7" s="7">
        <v>0</v>
      </c>
      <c r="D7" s="1">
        <v>0</v>
      </c>
      <c r="E7" s="1">
        <v>1</v>
      </c>
      <c r="F7" s="1">
        <v>0</v>
      </c>
      <c r="O7" s="1">
        <v>4500</v>
      </c>
      <c r="P7" s="1">
        <v>650</v>
      </c>
      <c r="Q7" s="7">
        <v>1101</v>
      </c>
      <c r="R7" s="6">
        <v>4007</v>
      </c>
      <c r="S7" s="6">
        <v>757</v>
      </c>
      <c r="T7" s="7">
        <v>1135</v>
      </c>
    </row>
    <row r="8" spans="1:27" x14ac:dyDescent="0.2">
      <c r="A8" s="1">
        <v>1</v>
      </c>
      <c r="B8" s="1">
        <v>1</v>
      </c>
      <c r="C8" s="7">
        <v>0</v>
      </c>
      <c r="D8" s="1">
        <v>0</v>
      </c>
      <c r="E8" s="1">
        <v>1</v>
      </c>
      <c r="F8" s="1">
        <v>0</v>
      </c>
      <c r="O8" s="1">
        <v>7863</v>
      </c>
      <c r="P8" s="1">
        <v>920</v>
      </c>
      <c r="Q8" s="7">
        <v>1285</v>
      </c>
      <c r="R8" s="6">
        <v>4950</v>
      </c>
      <c r="S8" s="6">
        <v>827</v>
      </c>
      <c r="T8" s="7">
        <v>1084</v>
      </c>
    </row>
    <row r="9" spans="1:27" x14ac:dyDescent="0.2">
      <c r="A9" s="1">
        <v>1</v>
      </c>
      <c r="B9" s="1">
        <v>0</v>
      </c>
      <c r="C9" s="7">
        <v>0</v>
      </c>
      <c r="D9" s="1">
        <v>1</v>
      </c>
      <c r="E9" s="1">
        <v>0</v>
      </c>
      <c r="F9" s="1">
        <v>0</v>
      </c>
      <c r="O9" s="1">
        <v>7228</v>
      </c>
      <c r="P9" s="1">
        <v>894</v>
      </c>
      <c r="Q9" s="7">
        <v>1149</v>
      </c>
      <c r="R9" s="6">
        <v>5416</v>
      </c>
      <c r="S9" s="6">
        <v>834</v>
      </c>
      <c r="T9" s="7">
        <v>1109</v>
      </c>
    </row>
    <row r="10" spans="1:27" x14ac:dyDescent="0.2">
      <c r="A10" s="1">
        <v>0</v>
      </c>
      <c r="B10" s="1">
        <v>0</v>
      </c>
      <c r="C10" s="7">
        <v>0</v>
      </c>
      <c r="D10" s="1">
        <v>1</v>
      </c>
      <c r="E10" s="1">
        <v>1</v>
      </c>
      <c r="F10" s="1">
        <v>0</v>
      </c>
      <c r="O10" s="1">
        <v>8163</v>
      </c>
      <c r="P10" s="1">
        <v>877</v>
      </c>
      <c r="Q10" s="7">
        <v>795</v>
      </c>
      <c r="R10" s="6">
        <v>2518</v>
      </c>
      <c r="S10" s="6">
        <v>1033</v>
      </c>
      <c r="T10" s="7">
        <v>783</v>
      </c>
    </row>
    <row r="11" spans="1:27" x14ac:dyDescent="0.2">
      <c r="A11" s="1">
        <v>1</v>
      </c>
      <c r="B11" s="1">
        <v>1</v>
      </c>
      <c r="C11" s="7">
        <v>0</v>
      </c>
      <c r="D11" s="1">
        <v>1</v>
      </c>
      <c r="E11" s="1">
        <v>0</v>
      </c>
      <c r="F11" s="1">
        <v>0</v>
      </c>
      <c r="O11" s="1">
        <v>5627</v>
      </c>
      <c r="P11" s="1">
        <v>795</v>
      </c>
      <c r="Q11" s="7">
        <v>1567</v>
      </c>
      <c r="R11" s="6">
        <v>8345</v>
      </c>
      <c r="S11" s="6">
        <v>863</v>
      </c>
      <c r="T11" s="7">
        <v>1102</v>
      </c>
    </row>
    <row r="12" spans="1:27" x14ac:dyDescent="0.2">
      <c r="A12" s="1">
        <v>1</v>
      </c>
      <c r="B12" s="1">
        <v>1</v>
      </c>
      <c r="C12" s="7">
        <v>1</v>
      </c>
      <c r="D12" s="1">
        <v>0</v>
      </c>
      <c r="E12" s="1">
        <v>0</v>
      </c>
      <c r="F12" s="1">
        <v>1</v>
      </c>
      <c r="O12" s="1">
        <v>5658</v>
      </c>
      <c r="P12" s="1">
        <v>506</v>
      </c>
      <c r="Q12" s="7">
        <v>741</v>
      </c>
      <c r="R12" s="6">
        <v>4890</v>
      </c>
      <c r="S12" s="6">
        <v>0</v>
      </c>
      <c r="T12" s="7">
        <v>1139</v>
      </c>
    </row>
    <row r="13" spans="1:27" x14ac:dyDescent="0.2">
      <c r="A13" s="1">
        <v>1</v>
      </c>
      <c r="B13" s="1">
        <v>1</v>
      </c>
      <c r="C13" s="7">
        <v>0</v>
      </c>
      <c r="D13" s="1">
        <v>1</v>
      </c>
      <c r="E13" s="1">
        <v>0</v>
      </c>
      <c r="F13" s="1">
        <v>0</v>
      </c>
      <c r="O13" s="1">
        <v>5447</v>
      </c>
      <c r="P13" s="1">
        <v>920</v>
      </c>
      <c r="Q13" s="7">
        <v>1032</v>
      </c>
      <c r="R13" s="6">
        <v>6230</v>
      </c>
      <c r="S13" s="6">
        <v>0</v>
      </c>
      <c r="T13" s="7">
        <v>1899</v>
      </c>
    </row>
    <row r="14" spans="1:27" x14ac:dyDescent="0.2">
      <c r="A14" s="1">
        <v>1</v>
      </c>
      <c r="B14" s="1">
        <v>1</v>
      </c>
      <c r="C14" s="7">
        <v>0</v>
      </c>
      <c r="D14" s="1">
        <v>0</v>
      </c>
      <c r="E14" s="1">
        <v>1</v>
      </c>
      <c r="F14" s="1">
        <v>0</v>
      </c>
      <c r="O14" s="1">
        <v>5789</v>
      </c>
      <c r="P14" s="1">
        <v>1078</v>
      </c>
      <c r="Q14" s="7">
        <v>717</v>
      </c>
      <c r="R14" s="6">
        <v>9068</v>
      </c>
      <c r="S14" s="6">
        <v>721</v>
      </c>
      <c r="T14" s="7">
        <v>714</v>
      </c>
    </row>
    <row r="15" spans="1:27" x14ac:dyDescent="0.2">
      <c r="A15" s="1">
        <v>1</v>
      </c>
      <c r="B15" s="1">
        <v>1</v>
      </c>
      <c r="C15" s="7">
        <v>0</v>
      </c>
      <c r="D15" s="1">
        <v>1</v>
      </c>
      <c r="E15" s="1">
        <v>0</v>
      </c>
      <c r="F15" s="1">
        <v>0</v>
      </c>
      <c r="O15" s="1">
        <v>6549</v>
      </c>
      <c r="P15" s="1">
        <v>1037</v>
      </c>
      <c r="Q15" s="7">
        <v>1050</v>
      </c>
      <c r="R15" s="6">
        <v>4473</v>
      </c>
      <c r="S15" s="6">
        <v>880</v>
      </c>
      <c r="T15" s="7">
        <v>956</v>
      </c>
    </row>
    <row r="16" spans="1:27" x14ac:dyDescent="0.2">
      <c r="A16" s="1">
        <v>1</v>
      </c>
      <c r="B16" s="1">
        <v>1</v>
      </c>
      <c r="C16" s="7">
        <v>1</v>
      </c>
      <c r="D16" s="1">
        <v>1</v>
      </c>
      <c r="E16" s="1">
        <v>0</v>
      </c>
      <c r="F16" s="1">
        <v>0</v>
      </c>
      <c r="O16" s="1">
        <v>7278</v>
      </c>
      <c r="P16" s="1">
        <v>924</v>
      </c>
      <c r="Q16" s="7">
        <v>1033</v>
      </c>
      <c r="R16" s="6">
        <v>4206</v>
      </c>
      <c r="S16" s="6">
        <v>863</v>
      </c>
      <c r="T16" s="7">
        <v>925</v>
      </c>
    </row>
    <row r="17" spans="1:20" x14ac:dyDescent="0.2">
      <c r="A17" s="1">
        <v>1</v>
      </c>
      <c r="B17" s="1">
        <v>1</v>
      </c>
      <c r="C17" s="7">
        <v>0</v>
      </c>
      <c r="D17" s="1">
        <v>1</v>
      </c>
      <c r="E17" s="1">
        <v>0</v>
      </c>
      <c r="F17" s="1">
        <v>0</v>
      </c>
      <c r="O17" s="1">
        <v>8867</v>
      </c>
      <c r="P17" s="1">
        <v>962</v>
      </c>
      <c r="Q17" s="7">
        <v>763</v>
      </c>
      <c r="R17" s="6">
        <v>7910</v>
      </c>
      <c r="S17" s="6">
        <v>589</v>
      </c>
      <c r="T17" s="7">
        <v>685</v>
      </c>
    </row>
    <row r="18" spans="1:20" x14ac:dyDescent="0.2">
      <c r="A18" s="1">
        <v>1</v>
      </c>
      <c r="B18" s="1">
        <v>0</v>
      </c>
      <c r="C18" s="7">
        <v>0</v>
      </c>
      <c r="D18" s="1">
        <v>1</v>
      </c>
      <c r="E18" s="1">
        <v>0</v>
      </c>
      <c r="F18" s="1">
        <v>0</v>
      </c>
      <c r="O18" s="1">
        <v>5623</v>
      </c>
      <c r="P18" s="1">
        <v>969</v>
      </c>
      <c r="Q18" s="7">
        <v>1022</v>
      </c>
      <c r="R18" s="6">
        <v>4632</v>
      </c>
      <c r="S18" s="6">
        <v>403</v>
      </c>
      <c r="T18" s="7">
        <v>877</v>
      </c>
    </row>
    <row r="19" spans="1:20" x14ac:dyDescent="0.2">
      <c r="A19" s="1">
        <v>1</v>
      </c>
      <c r="B19" s="1">
        <v>1</v>
      </c>
      <c r="C19" s="7">
        <v>0</v>
      </c>
      <c r="D19" s="1">
        <v>1</v>
      </c>
      <c r="E19" s="1">
        <v>1</v>
      </c>
      <c r="F19" s="1">
        <v>0</v>
      </c>
      <c r="O19" s="1">
        <v>4518</v>
      </c>
      <c r="P19" s="1">
        <v>776</v>
      </c>
      <c r="Q19" s="7">
        <v>1176</v>
      </c>
      <c r="R19" s="6">
        <v>2694</v>
      </c>
      <c r="S19" s="6">
        <v>265</v>
      </c>
      <c r="T19" s="7">
        <v>599</v>
      </c>
    </row>
    <row r="20" spans="1:20" x14ac:dyDescent="0.2">
      <c r="B20" s="1">
        <v>1</v>
      </c>
      <c r="C20" s="7">
        <v>0</v>
      </c>
      <c r="E20" s="1">
        <v>0</v>
      </c>
      <c r="F20" s="1">
        <v>0</v>
      </c>
      <c r="P20" s="1">
        <v>550</v>
      </c>
      <c r="Q20" s="7">
        <v>1022</v>
      </c>
      <c r="R20" s="6"/>
      <c r="S20" s="6">
        <v>864</v>
      </c>
      <c r="T20" s="7">
        <v>1052</v>
      </c>
    </row>
    <row r="21" spans="1:20" ht="15.75" customHeight="1" x14ac:dyDescent="0.2">
      <c r="B21" s="1">
        <v>1</v>
      </c>
      <c r="C21" s="7">
        <v>0</v>
      </c>
      <c r="E21" s="1">
        <v>0</v>
      </c>
      <c r="F21" s="1">
        <v>0</v>
      </c>
      <c r="P21" s="1">
        <v>909</v>
      </c>
      <c r="Q21" s="7">
        <v>753</v>
      </c>
      <c r="R21" s="6"/>
      <c r="S21" s="6">
        <v>679</v>
      </c>
      <c r="T21" s="7">
        <v>933</v>
      </c>
    </row>
    <row r="22" spans="1:20" ht="15.75" customHeight="1" x14ac:dyDescent="0.2">
      <c r="B22" s="1">
        <v>1</v>
      </c>
      <c r="C22" s="7">
        <v>1</v>
      </c>
      <c r="E22" s="1">
        <v>0</v>
      </c>
      <c r="F22" s="1">
        <v>1</v>
      </c>
      <c r="P22" s="1">
        <v>972</v>
      </c>
      <c r="Q22" s="7">
        <v>1428</v>
      </c>
      <c r="R22" s="6"/>
      <c r="S22" s="6">
        <v>773</v>
      </c>
      <c r="T22" s="7">
        <v>857</v>
      </c>
    </row>
    <row r="23" spans="1:20" ht="15.75" customHeight="1" x14ac:dyDescent="0.2">
      <c r="B23" s="1">
        <v>1</v>
      </c>
      <c r="C23" s="7">
        <v>0</v>
      </c>
      <c r="E23" s="1">
        <v>1</v>
      </c>
      <c r="F23" s="1">
        <v>0</v>
      </c>
      <c r="P23" s="1">
        <v>602</v>
      </c>
      <c r="Q23" s="7">
        <v>932</v>
      </c>
      <c r="R23" s="6"/>
      <c r="S23" s="6">
        <v>771</v>
      </c>
      <c r="T23" s="7">
        <v>1228</v>
      </c>
    </row>
    <row r="24" spans="1:20" ht="15.75" customHeight="1" x14ac:dyDescent="0.2">
      <c r="B24" s="1">
        <v>1</v>
      </c>
      <c r="C24" s="7">
        <v>1</v>
      </c>
      <c r="E24" s="1">
        <v>1</v>
      </c>
      <c r="F24" s="1">
        <v>0</v>
      </c>
      <c r="P24" s="1">
        <v>1017</v>
      </c>
      <c r="Q24" s="7">
        <v>973</v>
      </c>
      <c r="R24" s="6"/>
      <c r="S24" s="6">
        <v>882</v>
      </c>
      <c r="T24" s="7">
        <v>2279</v>
      </c>
    </row>
    <row r="25" spans="1:20" ht="15.75" customHeight="1" x14ac:dyDescent="0.2">
      <c r="B25" s="1">
        <v>1</v>
      </c>
      <c r="C25" s="7">
        <v>0</v>
      </c>
      <c r="E25" s="1">
        <v>1</v>
      </c>
      <c r="F25" s="1">
        <v>0</v>
      </c>
      <c r="P25" s="1">
        <v>647</v>
      </c>
      <c r="Q25" s="7">
        <v>763</v>
      </c>
      <c r="R25" s="6"/>
      <c r="S25" s="6">
        <v>873</v>
      </c>
      <c r="T25" s="7">
        <v>689</v>
      </c>
    </row>
    <row r="26" spans="1:20" ht="15.75" customHeight="1" x14ac:dyDescent="0.2">
      <c r="B26" s="1">
        <v>1</v>
      </c>
      <c r="C26" s="7">
        <v>0</v>
      </c>
      <c r="E26" s="1">
        <v>1</v>
      </c>
      <c r="F26" s="1">
        <v>0</v>
      </c>
      <c r="P26" s="1">
        <v>726</v>
      </c>
      <c r="Q26" s="7">
        <v>794</v>
      </c>
      <c r="R26" s="6"/>
      <c r="S26" s="6">
        <v>903</v>
      </c>
      <c r="T26" s="7">
        <v>666</v>
      </c>
    </row>
    <row r="27" spans="1:20" ht="15.75" customHeight="1" x14ac:dyDescent="0.2">
      <c r="B27" s="1">
        <v>1</v>
      </c>
      <c r="C27" s="7">
        <v>0</v>
      </c>
      <c r="E27" s="1">
        <v>1</v>
      </c>
      <c r="F27" s="1">
        <v>0</v>
      </c>
      <c r="P27" s="1">
        <v>860</v>
      </c>
      <c r="Q27" s="7">
        <v>1140</v>
      </c>
      <c r="R27" s="6"/>
      <c r="S27" s="6">
        <v>886</v>
      </c>
      <c r="T27" s="7">
        <v>855</v>
      </c>
    </row>
    <row r="28" spans="1:20" ht="15.75" customHeight="1" x14ac:dyDescent="0.2">
      <c r="B28" s="1">
        <v>1</v>
      </c>
      <c r="C28" s="7">
        <v>0</v>
      </c>
      <c r="E28" s="1">
        <v>0</v>
      </c>
      <c r="F28" s="1">
        <v>0</v>
      </c>
      <c r="P28" s="1">
        <v>875</v>
      </c>
      <c r="Q28" s="7">
        <v>1037</v>
      </c>
      <c r="R28" s="6"/>
      <c r="S28" s="6">
        <v>0</v>
      </c>
      <c r="T28" s="7">
        <v>750</v>
      </c>
    </row>
    <row r="29" spans="1:20" ht="15.75" customHeight="1" x14ac:dyDescent="0.2">
      <c r="B29" s="1">
        <v>1</v>
      </c>
      <c r="C29" s="7">
        <v>0</v>
      </c>
      <c r="E29" s="1">
        <v>1</v>
      </c>
      <c r="F29" s="1">
        <v>1</v>
      </c>
      <c r="P29" s="1">
        <v>898</v>
      </c>
      <c r="Q29" s="7">
        <v>1002</v>
      </c>
      <c r="R29" s="6"/>
      <c r="S29" s="6">
        <v>547</v>
      </c>
      <c r="T29" s="7">
        <v>1643</v>
      </c>
    </row>
    <row r="30" spans="1:20" ht="15.75" customHeight="1" x14ac:dyDescent="0.2">
      <c r="B30" s="1">
        <v>1</v>
      </c>
      <c r="C30" s="7">
        <v>0</v>
      </c>
      <c r="E30" s="1">
        <v>1</v>
      </c>
      <c r="F30" s="1">
        <v>0</v>
      </c>
      <c r="P30" s="1">
        <v>1016</v>
      </c>
      <c r="Q30" s="7">
        <v>962</v>
      </c>
      <c r="R30" s="6"/>
      <c r="S30" s="6">
        <v>913</v>
      </c>
      <c r="T30" s="7">
        <v>1117</v>
      </c>
    </row>
    <row r="31" spans="1:20" ht="15.75" customHeight="1" x14ac:dyDescent="0.2">
      <c r="B31" s="1">
        <v>1</v>
      </c>
      <c r="C31" s="7">
        <v>0</v>
      </c>
      <c r="E31" s="1">
        <v>1</v>
      </c>
      <c r="F31" s="1">
        <v>0</v>
      </c>
      <c r="P31" s="1">
        <v>766</v>
      </c>
      <c r="Q31" s="7">
        <v>1088</v>
      </c>
      <c r="R31" s="6"/>
      <c r="S31" s="6">
        <v>616</v>
      </c>
      <c r="T31" s="7">
        <v>1046</v>
      </c>
    </row>
    <row r="32" spans="1:20" ht="15.75" customHeight="1" x14ac:dyDescent="0.2">
      <c r="B32" s="1">
        <v>1</v>
      </c>
      <c r="C32" s="7">
        <v>1</v>
      </c>
      <c r="E32" s="1">
        <v>0</v>
      </c>
      <c r="F32" s="1">
        <v>1</v>
      </c>
      <c r="P32" s="1">
        <v>813</v>
      </c>
      <c r="Q32" s="7">
        <v>1126</v>
      </c>
      <c r="R32" s="6"/>
      <c r="S32" s="6">
        <v>799</v>
      </c>
      <c r="T32" s="7">
        <v>1632</v>
      </c>
    </row>
    <row r="33" spans="2:20" ht="15.75" customHeight="1" x14ac:dyDescent="0.2">
      <c r="B33" s="1">
        <v>1</v>
      </c>
      <c r="C33" s="7">
        <v>0</v>
      </c>
      <c r="E33" s="1">
        <v>0</v>
      </c>
      <c r="F33" s="1">
        <v>0</v>
      </c>
      <c r="P33" s="1">
        <v>900</v>
      </c>
      <c r="Q33" s="7">
        <v>738</v>
      </c>
      <c r="R33" s="6"/>
      <c r="S33" s="6">
        <v>989</v>
      </c>
      <c r="T33" s="7">
        <v>1713</v>
      </c>
    </row>
    <row r="34" spans="2:20" ht="15.75" customHeight="1" x14ac:dyDescent="0.2">
      <c r="B34" s="1">
        <v>1</v>
      </c>
      <c r="C34" s="7">
        <v>1</v>
      </c>
      <c r="E34" s="1">
        <v>1</v>
      </c>
      <c r="F34" s="1">
        <v>0</v>
      </c>
      <c r="P34" s="1">
        <v>650</v>
      </c>
      <c r="Q34" s="7">
        <v>874</v>
      </c>
      <c r="R34" s="6"/>
      <c r="S34" s="6">
        <v>820</v>
      </c>
      <c r="T34" s="7">
        <v>2728</v>
      </c>
    </row>
    <row r="35" spans="2:20" ht="15.75" customHeight="1" x14ac:dyDescent="0.2">
      <c r="B35" s="1">
        <v>1</v>
      </c>
      <c r="C35" s="7">
        <v>1</v>
      </c>
      <c r="E35" s="1">
        <v>1</v>
      </c>
      <c r="F35" s="1">
        <v>1</v>
      </c>
      <c r="P35" s="1">
        <v>1001</v>
      </c>
      <c r="Q35" s="7">
        <v>1546</v>
      </c>
      <c r="R35" s="6"/>
      <c r="S35" s="6">
        <v>874</v>
      </c>
      <c r="T35" s="7">
        <v>767</v>
      </c>
    </row>
    <row r="36" spans="2:20" ht="15.75" customHeight="1" x14ac:dyDescent="0.2">
      <c r="B36" s="1">
        <v>1</v>
      </c>
      <c r="C36" s="7">
        <v>0</v>
      </c>
      <c r="E36" s="1">
        <v>1</v>
      </c>
      <c r="F36" s="1">
        <v>0</v>
      </c>
      <c r="P36" s="1">
        <v>520</v>
      </c>
      <c r="Q36" s="7">
        <v>810</v>
      </c>
      <c r="R36" s="6"/>
      <c r="S36" s="6">
        <v>679</v>
      </c>
      <c r="T36" s="7">
        <v>1107</v>
      </c>
    </row>
    <row r="37" spans="2:20" ht="15.75" customHeight="1" x14ac:dyDescent="0.2">
      <c r="B37" s="1">
        <v>0</v>
      </c>
      <c r="C37" s="7">
        <v>0</v>
      </c>
      <c r="E37" s="1">
        <v>1</v>
      </c>
      <c r="F37" s="1">
        <v>0</v>
      </c>
      <c r="P37" s="1">
        <v>1054</v>
      </c>
      <c r="Q37" s="7">
        <v>2499</v>
      </c>
      <c r="R37" s="6"/>
      <c r="S37" s="6">
        <v>773</v>
      </c>
      <c r="T37" s="7">
        <v>1594</v>
      </c>
    </row>
    <row r="38" spans="2:20" ht="15.75" customHeight="1" x14ac:dyDescent="0.2">
      <c r="B38" s="1">
        <v>1</v>
      </c>
      <c r="C38" s="7">
        <v>0</v>
      </c>
      <c r="E38" s="1">
        <v>1</v>
      </c>
      <c r="F38" s="1">
        <v>0</v>
      </c>
      <c r="P38" s="1">
        <v>773</v>
      </c>
      <c r="Q38" s="7">
        <v>1278</v>
      </c>
      <c r="R38" s="6"/>
      <c r="S38" s="6">
        <v>852</v>
      </c>
      <c r="T38" s="7">
        <v>1980</v>
      </c>
    </row>
    <row r="39" spans="2:20" ht="15.75" customHeight="1" x14ac:dyDescent="0.2">
      <c r="B39" s="1">
        <v>1</v>
      </c>
      <c r="C39" s="7">
        <v>0</v>
      </c>
      <c r="E39" s="1">
        <v>1</v>
      </c>
      <c r="F39" s="1">
        <v>0</v>
      </c>
      <c r="P39" s="1">
        <v>604</v>
      </c>
      <c r="Q39" s="7">
        <v>793</v>
      </c>
      <c r="R39" s="6"/>
      <c r="S39" s="6">
        <v>779</v>
      </c>
      <c r="T39" s="7">
        <v>1238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1">
        <v>0</v>
      </c>
      <c r="P40" s="1">
        <v>970</v>
      </c>
      <c r="Q40" s="7">
        <v>1886</v>
      </c>
      <c r="R40" s="6"/>
      <c r="S40" s="6">
        <v>729</v>
      </c>
      <c r="T40" s="7">
        <v>979</v>
      </c>
    </row>
    <row r="41" spans="2:20" ht="15.75" customHeight="1" x14ac:dyDescent="0.2">
      <c r="B41" s="1">
        <v>1</v>
      </c>
      <c r="C41" s="7">
        <v>0</v>
      </c>
      <c r="E41" s="1">
        <v>1</v>
      </c>
      <c r="F41" s="1">
        <v>0</v>
      </c>
      <c r="P41" s="1">
        <v>888</v>
      </c>
      <c r="Q41" s="7">
        <v>1572</v>
      </c>
      <c r="R41" s="6"/>
      <c r="S41" s="6">
        <v>575</v>
      </c>
      <c r="T41" s="7">
        <v>2299</v>
      </c>
    </row>
    <row r="42" spans="2:20" ht="15.75" customHeight="1" x14ac:dyDescent="0.2">
      <c r="B42" s="1">
        <v>1</v>
      </c>
      <c r="C42" s="7">
        <v>1</v>
      </c>
      <c r="E42" s="1">
        <v>0</v>
      </c>
      <c r="F42" s="1">
        <v>1</v>
      </c>
      <c r="P42" s="1">
        <v>695</v>
      </c>
      <c r="Q42" s="7">
        <v>1175</v>
      </c>
      <c r="R42" s="6"/>
      <c r="S42" s="6">
        <v>669</v>
      </c>
      <c r="T42" s="7">
        <v>1181</v>
      </c>
    </row>
    <row r="43" spans="2:20" ht="15.75" customHeight="1" x14ac:dyDescent="0.2">
      <c r="B43" s="1">
        <v>1</v>
      </c>
      <c r="C43" s="7">
        <v>1</v>
      </c>
      <c r="E43" s="1">
        <v>0</v>
      </c>
      <c r="F43" s="1">
        <v>1</v>
      </c>
      <c r="P43" s="1">
        <v>1078</v>
      </c>
      <c r="Q43" s="7">
        <v>718</v>
      </c>
      <c r="R43" s="6"/>
      <c r="S43" s="6">
        <v>676</v>
      </c>
      <c r="T43" s="7">
        <v>2848</v>
      </c>
    </row>
    <row r="44" spans="2:20" ht="15.75" customHeight="1" x14ac:dyDescent="0.2">
      <c r="B44" s="1">
        <v>0</v>
      </c>
      <c r="C44" s="7">
        <v>1</v>
      </c>
      <c r="E44" s="1">
        <v>1</v>
      </c>
      <c r="F44" s="1">
        <v>0</v>
      </c>
      <c r="P44" s="1">
        <v>788</v>
      </c>
      <c r="Q44" s="7">
        <v>1149</v>
      </c>
      <c r="R44" s="6"/>
      <c r="S44" s="6">
        <v>507</v>
      </c>
      <c r="T44" s="7">
        <v>972</v>
      </c>
    </row>
    <row r="45" spans="2:20" ht="15.75" customHeight="1" x14ac:dyDescent="0.2">
      <c r="B45" s="1">
        <v>0</v>
      </c>
      <c r="C45" s="7">
        <v>1</v>
      </c>
      <c r="E45" s="1">
        <v>1</v>
      </c>
      <c r="F45" s="1">
        <v>0</v>
      </c>
      <c r="P45" s="1">
        <v>0</v>
      </c>
      <c r="Q45" s="7">
        <v>997</v>
      </c>
      <c r="R45" s="6"/>
      <c r="S45" s="6">
        <v>1025</v>
      </c>
      <c r="T45" s="7">
        <v>703</v>
      </c>
    </row>
    <row r="46" spans="2:20" ht="15.75" customHeight="1" x14ac:dyDescent="0.2">
      <c r="B46" s="1">
        <v>1</v>
      </c>
      <c r="C46" s="7">
        <v>1</v>
      </c>
      <c r="E46" s="1">
        <v>1</v>
      </c>
      <c r="F46" s="1">
        <v>1</v>
      </c>
      <c r="P46" s="1">
        <v>897</v>
      </c>
      <c r="Q46" s="7">
        <v>1558</v>
      </c>
      <c r="R46" s="6"/>
      <c r="S46" s="6">
        <v>880</v>
      </c>
      <c r="T46" s="7">
        <v>1163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1">
        <v>0</v>
      </c>
      <c r="P47" s="1">
        <v>776</v>
      </c>
      <c r="Q47" s="7">
        <v>2042</v>
      </c>
      <c r="R47" s="6"/>
      <c r="S47" s="6">
        <v>934</v>
      </c>
      <c r="T47" s="7">
        <v>617</v>
      </c>
    </row>
    <row r="48" spans="2:20" ht="15.75" customHeight="1" x14ac:dyDescent="0.2">
      <c r="B48" s="1">
        <v>0</v>
      </c>
      <c r="C48" s="7">
        <v>0</v>
      </c>
      <c r="E48" s="1">
        <v>1</v>
      </c>
      <c r="F48" s="1">
        <v>1</v>
      </c>
      <c r="P48" s="1">
        <v>734</v>
      </c>
      <c r="Q48" s="7">
        <v>1439</v>
      </c>
      <c r="R48" s="6"/>
      <c r="S48" s="6">
        <v>946</v>
      </c>
      <c r="T48" s="7">
        <v>884</v>
      </c>
    </row>
    <row r="49" spans="2:20" ht="15.75" customHeight="1" x14ac:dyDescent="0.2">
      <c r="B49" s="1">
        <v>1</v>
      </c>
      <c r="C49" s="7">
        <v>0</v>
      </c>
      <c r="E49" s="1">
        <v>1</v>
      </c>
      <c r="F49" s="1">
        <v>0</v>
      </c>
      <c r="P49" s="1">
        <v>853</v>
      </c>
      <c r="Q49" s="7">
        <v>1596</v>
      </c>
      <c r="R49" s="6"/>
      <c r="S49" s="6">
        <v>649</v>
      </c>
      <c r="T49" s="7">
        <v>946</v>
      </c>
    </row>
    <row r="50" spans="2:20" ht="15.75" customHeight="1" x14ac:dyDescent="0.2">
      <c r="B50" s="1">
        <v>1</v>
      </c>
      <c r="C50" s="7">
        <v>0</v>
      </c>
      <c r="E50" s="1">
        <v>1</v>
      </c>
      <c r="F50" s="1">
        <v>0</v>
      </c>
      <c r="P50" s="1">
        <v>475</v>
      </c>
      <c r="Q50" s="7">
        <v>1254</v>
      </c>
      <c r="R50" s="6"/>
      <c r="S50" s="6">
        <v>861</v>
      </c>
      <c r="T50" s="7">
        <v>1181</v>
      </c>
    </row>
    <row r="51" spans="2:20" ht="15.75" customHeight="1" x14ac:dyDescent="0.2">
      <c r="B51" s="1">
        <v>1</v>
      </c>
      <c r="C51" s="7">
        <v>0</v>
      </c>
      <c r="E51" s="1">
        <v>1</v>
      </c>
      <c r="F51" s="1">
        <v>0</v>
      </c>
      <c r="P51" s="1">
        <v>905</v>
      </c>
      <c r="Q51" s="7">
        <v>677</v>
      </c>
      <c r="R51" s="6"/>
      <c r="S51" s="6">
        <v>955</v>
      </c>
      <c r="T51" s="7">
        <v>1422</v>
      </c>
    </row>
    <row r="52" spans="2:20" ht="15.75" customHeight="1" x14ac:dyDescent="0.2">
      <c r="B52" s="1">
        <v>1</v>
      </c>
      <c r="C52" s="7">
        <v>1</v>
      </c>
      <c r="E52" s="1">
        <v>0</v>
      </c>
      <c r="F52" s="1">
        <v>1</v>
      </c>
      <c r="P52" s="1">
        <v>672</v>
      </c>
      <c r="Q52" s="7">
        <v>888</v>
      </c>
      <c r="R52" s="6"/>
      <c r="S52" s="6">
        <v>0</v>
      </c>
      <c r="T52" s="7">
        <v>1291</v>
      </c>
    </row>
    <row r="53" spans="2:20" ht="15.75" customHeight="1" x14ac:dyDescent="0.2">
      <c r="B53" s="1">
        <v>1</v>
      </c>
      <c r="C53" s="7">
        <v>0</v>
      </c>
      <c r="E53" s="1">
        <v>0</v>
      </c>
      <c r="F53" s="1">
        <v>1</v>
      </c>
      <c r="P53" s="1">
        <v>854</v>
      </c>
      <c r="Q53" s="7">
        <v>2893</v>
      </c>
      <c r="R53" s="6"/>
      <c r="S53" s="6">
        <v>1089</v>
      </c>
      <c r="T53" s="7">
        <v>2943</v>
      </c>
    </row>
    <row r="54" spans="2:20" ht="15.75" customHeight="1" x14ac:dyDescent="0.2">
      <c r="B54" s="1">
        <v>1</v>
      </c>
      <c r="C54" s="7">
        <v>0</v>
      </c>
      <c r="E54" s="1">
        <v>0</v>
      </c>
      <c r="F54" s="1">
        <v>1</v>
      </c>
      <c r="P54" s="1">
        <v>741</v>
      </c>
      <c r="Q54" s="7">
        <v>913</v>
      </c>
      <c r="R54" s="6"/>
      <c r="S54" s="6">
        <v>911</v>
      </c>
      <c r="T54" s="7">
        <v>724</v>
      </c>
    </row>
    <row r="55" spans="2:20" ht="15.75" customHeight="1" x14ac:dyDescent="0.2">
      <c r="B55" s="1">
        <v>1</v>
      </c>
      <c r="C55" s="7">
        <v>0</v>
      </c>
      <c r="E55" s="1">
        <v>0</v>
      </c>
      <c r="F55" s="1">
        <v>0</v>
      </c>
      <c r="P55" s="1">
        <v>699</v>
      </c>
      <c r="Q55" s="7">
        <v>2813</v>
      </c>
      <c r="R55" s="6"/>
      <c r="S55" s="6">
        <v>453</v>
      </c>
      <c r="T55" s="7">
        <v>688</v>
      </c>
    </row>
    <row r="56" spans="2:20" ht="15.75" customHeight="1" x14ac:dyDescent="0.2">
      <c r="B56" s="1">
        <v>1</v>
      </c>
      <c r="C56" s="7">
        <v>1</v>
      </c>
      <c r="E56" s="1">
        <v>0</v>
      </c>
      <c r="F56" s="1">
        <v>0</v>
      </c>
      <c r="P56" s="1">
        <v>794</v>
      </c>
      <c r="Q56" s="7">
        <v>1049</v>
      </c>
      <c r="R56" s="6"/>
      <c r="S56" s="6">
        <v>459</v>
      </c>
      <c r="T56" s="7">
        <v>1199</v>
      </c>
    </row>
    <row r="57" spans="2:20" ht="15.75" customHeight="1" x14ac:dyDescent="0.2">
      <c r="B57" s="1">
        <v>1</v>
      </c>
      <c r="C57" s="7">
        <v>1</v>
      </c>
      <c r="E57" s="1">
        <v>1</v>
      </c>
      <c r="F57" s="1">
        <v>0</v>
      </c>
      <c r="P57" s="1">
        <v>824</v>
      </c>
      <c r="Q57" s="7">
        <v>1225</v>
      </c>
      <c r="R57" s="6"/>
      <c r="S57" s="6">
        <v>178</v>
      </c>
      <c r="T57" s="7">
        <v>1074</v>
      </c>
    </row>
    <row r="58" spans="2:20" ht="15.75" customHeight="1" x14ac:dyDescent="0.2">
      <c r="B58" s="1">
        <v>1</v>
      </c>
      <c r="C58" s="7">
        <v>0</v>
      </c>
      <c r="E58" s="1">
        <v>1</v>
      </c>
      <c r="F58" s="1">
        <v>0</v>
      </c>
      <c r="P58" s="1">
        <v>655</v>
      </c>
      <c r="Q58" s="7">
        <v>1332</v>
      </c>
      <c r="R58" s="6"/>
      <c r="S58" s="6">
        <v>793</v>
      </c>
      <c r="T58" s="7">
        <v>1476</v>
      </c>
    </row>
    <row r="59" spans="2:20" ht="15.75" customHeight="1" x14ac:dyDescent="0.2">
      <c r="B59" s="1">
        <v>1</v>
      </c>
      <c r="C59" s="7">
        <v>1</v>
      </c>
      <c r="E59" s="1">
        <v>0</v>
      </c>
      <c r="F59" s="1">
        <v>0</v>
      </c>
      <c r="P59" s="1">
        <v>694</v>
      </c>
      <c r="Q59" s="7">
        <v>4021</v>
      </c>
      <c r="R59" s="6"/>
      <c r="S59" s="6">
        <v>919</v>
      </c>
      <c r="T59" s="7">
        <v>2362</v>
      </c>
    </row>
    <row r="60" spans="2:20" ht="15.75" customHeight="1" x14ac:dyDescent="0.2">
      <c r="B60" s="1">
        <v>0</v>
      </c>
      <c r="C60" s="7">
        <v>0</v>
      </c>
      <c r="E60" s="1">
        <v>1</v>
      </c>
      <c r="F60" s="1">
        <v>0</v>
      </c>
      <c r="P60" s="1">
        <v>0</v>
      </c>
      <c r="Q60" s="7">
        <v>1882</v>
      </c>
      <c r="R60" s="6"/>
      <c r="S60" s="6">
        <v>459</v>
      </c>
      <c r="T60" s="7">
        <v>1594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651</v>
      </c>
      <c r="Q61" s="7">
        <v>666</v>
      </c>
      <c r="R61" s="6"/>
      <c r="S61" s="6">
        <v>266</v>
      </c>
      <c r="T61" s="7">
        <v>1076</v>
      </c>
    </row>
    <row r="62" spans="2:20" ht="15.75" customHeight="1" x14ac:dyDescent="0.2">
      <c r="B62" s="1">
        <v>1</v>
      </c>
      <c r="C62" s="6"/>
      <c r="E62" s="1">
        <v>0</v>
      </c>
      <c r="P62" s="1">
        <v>809</v>
      </c>
      <c r="Q62" s="6"/>
      <c r="R62" s="6"/>
      <c r="S62" s="6">
        <v>0</v>
      </c>
      <c r="T62" s="6"/>
    </row>
    <row r="63" spans="2:20" ht="15.75" customHeight="1" x14ac:dyDescent="0.2">
      <c r="B63" s="1">
        <v>0</v>
      </c>
      <c r="C63" s="6"/>
      <c r="E63" s="1">
        <v>0</v>
      </c>
      <c r="P63" s="1">
        <v>0</v>
      </c>
      <c r="Q63" s="6"/>
      <c r="R63" s="6"/>
      <c r="S63" s="6">
        <v>365</v>
      </c>
      <c r="T63" s="6"/>
    </row>
    <row r="64" spans="2:20" ht="15.75" customHeight="1" x14ac:dyDescent="0.2">
      <c r="B64" s="1">
        <v>1</v>
      </c>
      <c r="C64" s="6"/>
      <c r="E64" s="1">
        <v>0</v>
      </c>
      <c r="P64" s="1">
        <v>718</v>
      </c>
      <c r="Q64" s="6"/>
      <c r="R64" s="6"/>
      <c r="S64" s="6">
        <v>395</v>
      </c>
      <c r="T64" s="6"/>
    </row>
    <row r="65" spans="2:20" ht="15.75" customHeight="1" x14ac:dyDescent="0.2">
      <c r="B65" s="1">
        <v>1</v>
      </c>
      <c r="C65" s="6"/>
      <c r="E65" s="1">
        <v>0</v>
      </c>
      <c r="P65" s="1">
        <v>852</v>
      </c>
      <c r="Q65" s="6"/>
      <c r="R65" s="6"/>
      <c r="S65" s="6">
        <v>266</v>
      </c>
      <c r="T65" s="6"/>
    </row>
    <row r="66" spans="2:20" ht="15.75" customHeight="1" x14ac:dyDescent="0.2">
      <c r="B66" s="1">
        <v>1</v>
      </c>
      <c r="C66" s="6"/>
      <c r="E66" s="1">
        <v>0</v>
      </c>
      <c r="P66" s="1">
        <v>683</v>
      </c>
      <c r="Q66" s="6"/>
      <c r="R66" s="6"/>
      <c r="S66" s="6">
        <v>361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946</v>
      </c>
      <c r="Q67" s="6"/>
      <c r="R67" s="6"/>
      <c r="S67" s="6">
        <v>525</v>
      </c>
      <c r="T67" s="6"/>
    </row>
    <row r="68" spans="2:20" ht="15.75" customHeight="1" x14ac:dyDescent="0.2">
      <c r="B68" s="1">
        <v>1</v>
      </c>
      <c r="C68" s="6"/>
      <c r="E68" s="1">
        <v>1</v>
      </c>
      <c r="P68" s="1">
        <v>512</v>
      </c>
      <c r="Q68" s="6"/>
      <c r="R68" s="6"/>
      <c r="S68" s="6">
        <v>643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599</v>
      </c>
      <c r="Q69" s="6"/>
      <c r="R69" s="6"/>
      <c r="S69" s="6">
        <v>841</v>
      </c>
      <c r="T69" s="6"/>
    </row>
    <row r="70" spans="2:20" ht="15.75" customHeight="1" x14ac:dyDescent="0.2">
      <c r="B70" s="1">
        <v>1</v>
      </c>
      <c r="C70" s="6"/>
      <c r="E70" s="1">
        <v>1</v>
      </c>
      <c r="P70" s="1">
        <v>998</v>
      </c>
      <c r="Q70" s="6"/>
      <c r="R70" s="6"/>
      <c r="S70" s="6">
        <v>672</v>
      </c>
      <c r="T70" s="6"/>
    </row>
    <row r="71" spans="2:20" ht="15.75" customHeight="1" x14ac:dyDescent="0.2">
      <c r="B71" s="1">
        <v>1</v>
      </c>
      <c r="C71" s="6"/>
      <c r="E71" s="1">
        <v>0</v>
      </c>
      <c r="P71" s="1">
        <v>780</v>
      </c>
      <c r="Q71" s="6"/>
      <c r="R71" s="6"/>
      <c r="S71" s="6">
        <v>551</v>
      </c>
      <c r="T71" s="6"/>
    </row>
    <row r="72" spans="2:20" ht="15.75" customHeight="1" x14ac:dyDescent="0.2">
      <c r="B72" s="1">
        <v>1</v>
      </c>
      <c r="C72" s="6"/>
      <c r="E72" s="1">
        <v>0</v>
      </c>
      <c r="P72" s="1">
        <v>779</v>
      </c>
      <c r="Q72" s="6"/>
      <c r="R72" s="6"/>
      <c r="S72" s="6">
        <v>173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850</v>
      </c>
      <c r="Q73" s="6"/>
      <c r="R73" s="6"/>
      <c r="S73" s="6">
        <v>460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680</v>
      </c>
      <c r="Q74" s="6"/>
      <c r="R74" s="6"/>
      <c r="S74" s="6">
        <v>387</v>
      </c>
      <c r="T74" s="6"/>
    </row>
    <row r="75" spans="2:20" ht="15.75" customHeight="1" x14ac:dyDescent="0.2">
      <c r="B75" s="1">
        <v>1</v>
      </c>
      <c r="C75" s="6"/>
      <c r="E75" s="1">
        <v>0</v>
      </c>
      <c r="P75" s="1">
        <v>743</v>
      </c>
      <c r="Q75" s="6"/>
      <c r="R75" s="6"/>
      <c r="S75" s="6">
        <v>416</v>
      </c>
      <c r="T75" s="6"/>
    </row>
    <row r="76" spans="2:20" ht="15.75" customHeight="1" x14ac:dyDescent="0.2">
      <c r="B76" s="1">
        <v>0</v>
      </c>
      <c r="C76" s="6"/>
      <c r="E76" s="1">
        <v>1</v>
      </c>
      <c r="P76" s="1">
        <v>894</v>
      </c>
      <c r="Q76" s="6"/>
      <c r="R76" s="6"/>
      <c r="S76" s="6">
        <v>831</v>
      </c>
      <c r="T76" s="6"/>
    </row>
    <row r="77" spans="2:20" ht="15.75" customHeight="1" x14ac:dyDescent="0.2">
      <c r="B77" s="1">
        <v>0</v>
      </c>
      <c r="C77" s="6"/>
      <c r="E77" s="1">
        <v>1</v>
      </c>
      <c r="P77" s="1">
        <v>924</v>
      </c>
      <c r="Q77" s="6"/>
      <c r="R77" s="6"/>
      <c r="S77" s="6">
        <v>491</v>
      </c>
      <c r="T77" s="6"/>
    </row>
    <row r="78" spans="2:20" ht="15.75" customHeight="1" x14ac:dyDescent="0.2">
      <c r="B78" s="1">
        <v>0</v>
      </c>
      <c r="C78" s="6"/>
      <c r="E78" s="1">
        <v>0</v>
      </c>
      <c r="P78" s="1">
        <v>763</v>
      </c>
      <c r="Q78" s="6"/>
      <c r="R78" s="6"/>
      <c r="S78" s="6">
        <v>858</v>
      </c>
      <c r="T78" s="6"/>
    </row>
    <row r="79" spans="2:20" ht="15.75" customHeight="1" x14ac:dyDescent="0.2">
      <c r="B79" s="1">
        <v>1</v>
      </c>
      <c r="C79" s="6"/>
      <c r="E79" s="1">
        <v>0</v>
      </c>
      <c r="P79" s="1">
        <v>674</v>
      </c>
      <c r="Q79" s="6"/>
      <c r="R79" s="6"/>
      <c r="S79" s="6">
        <v>687</v>
      </c>
      <c r="T79" s="6"/>
    </row>
    <row r="80" spans="2:20" ht="15.75" customHeight="1" x14ac:dyDescent="0.2">
      <c r="B80" s="1">
        <v>0</v>
      </c>
      <c r="C80" s="6"/>
      <c r="E80" s="1">
        <v>1</v>
      </c>
      <c r="P80" s="1">
        <v>1000</v>
      </c>
      <c r="Q80" s="6"/>
      <c r="R80" s="6"/>
      <c r="S80" s="6">
        <v>638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830</v>
      </c>
      <c r="Q81" s="6"/>
      <c r="R81" s="6"/>
      <c r="S81" s="6">
        <v>821</v>
      </c>
      <c r="T81" s="6"/>
    </row>
    <row r="82" spans="2:20" ht="15.75" customHeight="1" x14ac:dyDescent="0.2">
      <c r="B82" s="1">
        <v>1</v>
      </c>
      <c r="C82" s="6"/>
      <c r="E82" s="1">
        <v>1</v>
      </c>
      <c r="P82" s="1">
        <v>741</v>
      </c>
      <c r="Q82" s="6"/>
      <c r="R82" s="6"/>
      <c r="S82" s="6">
        <v>707</v>
      </c>
      <c r="T82" s="6"/>
    </row>
    <row r="83" spans="2:20" ht="15.75" customHeight="1" x14ac:dyDescent="0.2">
      <c r="B83" s="1">
        <v>1</v>
      </c>
      <c r="C83" s="6"/>
      <c r="E83" s="1">
        <v>1</v>
      </c>
      <c r="P83" s="1">
        <v>836</v>
      </c>
      <c r="Q83" s="6"/>
      <c r="R83" s="6"/>
      <c r="S83" s="6">
        <v>546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618</v>
      </c>
      <c r="Q84" s="6"/>
      <c r="R84" s="6"/>
      <c r="S84" s="6">
        <v>575</v>
      </c>
      <c r="T84" s="6"/>
    </row>
    <row r="85" spans="2:20" ht="15.75" customHeight="1" x14ac:dyDescent="0.2">
      <c r="B85" s="1">
        <v>1</v>
      </c>
      <c r="C85" s="6"/>
      <c r="E85" s="1">
        <v>0</v>
      </c>
      <c r="P85" s="1">
        <v>856</v>
      </c>
      <c r="Q85" s="6"/>
      <c r="R85" s="6"/>
      <c r="S85" s="6">
        <v>0</v>
      </c>
      <c r="T85" s="6"/>
    </row>
    <row r="86" spans="2:20" ht="15.75" customHeight="1" x14ac:dyDescent="0.2">
      <c r="B86" s="1">
        <v>0</v>
      </c>
      <c r="C86" s="6"/>
      <c r="E86" s="1">
        <v>0</v>
      </c>
      <c r="P86" s="1">
        <v>0</v>
      </c>
      <c r="Q86" s="6"/>
      <c r="R86" s="6"/>
      <c r="S86" s="6">
        <v>515</v>
      </c>
      <c r="T86" s="6"/>
    </row>
    <row r="87" spans="2:20" ht="15.75" customHeight="1" x14ac:dyDescent="0.2">
      <c r="B87" s="1">
        <v>1</v>
      </c>
      <c r="C87" s="6"/>
      <c r="E87" s="1">
        <v>0</v>
      </c>
      <c r="P87" s="1">
        <v>894</v>
      </c>
      <c r="Q87" s="6"/>
      <c r="R87" s="6"/>
      <c r="S87" s="6">
        <v>594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1068</v>
      </c>
      <c r="Q88" s="6"/>
      <c r="R88" s="6"/>
      <c r="S88" s="6">
        <v>505</v>
      </c>
      <c r="T88" s="6"/>
    </row>
    <row r="89" spans="2:20" ht="15.75" customHeight="1" x14ac:dyDescent="0.2">
      <c r="B89" s="1">
        <v>1</v>
      </c>
      <c r="C89" s="6"/>
      <c r="E89" s="1">
        <v>1</v>
      </c>
      <c r="P89" s="1">
        <v>635</v>
      </c>
      <c r="Q89" s="6"/>
      <c r="R89" s="6"/>
      <c r="S89" s="6">
        <v>271</v>
      </c>
      <c r="T89" s="6"/>
    </row>
    <row r="90" spans="2:20" ht="15.75" customHeight="1" x14ac:dyDescent="0.2">
      <c r="B90" s="1">
        <v>1</v>
      </c>
      <c r="C90" s="6"/>
      <c r="E90" s="1">
        <v>0</v>
      </c>
      <c r="P90" s="1">
        <v>570</v>
      </c>
      <c r="Q90" s="6"/>
      <c r="R90" s="6"/>
      <c r="S90" s="6">
        <v>150</v>
      </c>
      <c r="T90" s="6"/>
    </row>
    <row r="91" spans="2:20" ht="15.75" customHeight="1" x14ac:dyDescent="0.2">
      <c r="B91" s="1">
        <v>1</v>
      </c>
      <c r="C91" s="6"/>
      <c r="E91" s="1">
        <v>1</v>
      </c>
      <c r="P91" s="1">
        <v>760</v>
      </c>
      <c r="Q91" s="6"/>
      <c r="R91" s="6"/>
      <c r="S91" s="6">
        <v>197</v>
      </c>
      <c r="T91" s="6"/>
    </row>
    <row r="92" spans="2:20" ht="15.75" customHeight="1" x14ac:dyDescent="0.2">
      <c r="B92" s="1">
        <v>1</v>
      </c>
      <c r="C92" s="6"/>
      <c r="E92" s="1">
        <v>0</v>
      </c>
      <c r="P92" s="1">
        <v>951</v>
      </c>
      <c r="Q92" s="6"/>
      <c r="R92" s="6"/>
      <c r="S92" s="6">
        <v>315</v>
      </c>
      <c r="T92" s="6"/>
    </row>
    <row r="93" spans="2:20" ht="15.75" customHeight="1" x14ac:dyDescent="0.2">
      <c r="B93" s="1">
        <v>1</v>
      </c>
      <c r="C93" s="6"/>
      <c r="E93" s="1">
        <v>0</v>
      </c>
      <c r="P93" s="1">
        <v>661</v>
      </c>
      <c r="Q93" s="6"/>
      <c r="R93" s="6"/>
      <c r="S93" s="6">
        <v>0</v>
      </c>
      <c r="T93" s="6"/>
    </row>
    <row r="94" spans="2:20" ht="15.75" customHeight="1" x14ac:dyDescent="0.2">
      <c r="B94" s="1">
        <v>0</v>
      </c>
      <c r="C94" s="6"/>
      <c r="E94" s="1">
        <v>0</v>
      </c>
      <c r="P94" s="1">
        <v>580</v>
      </c>
      <c r="Q94" s="6"/>
      <c r="R94" s="6"/>
      <c r="S94" s="6">
        <v>263</v>
      </c>
      <c r="T94" s="6"/>
    </row>
    <row r="95" spans="2:20" ht="15.75" customHeight="1" x14ac:dyDescent="0.2">
      <c r="B95" s="1">
        <v>1</v>
      </c>
      <c r="C95" s="6"/>
      <c r="E95" s="1">
        <v>0</v>
      </c>
      <c r="P95" s="1">
        <v>650</v>
      </c>
      <c r="Q95" s="6"/>
      <c r="R95" s="6"/>
      <c r="S95" s="6">
        <v>645</v>
      </c>
      <c r="T95" s="6"/>
    </row>
    <row r="96" spans="2:20" ht="15.75" customHeight="1" x14ac:dyDescent="0.2">
      <c r="B96" s="1">
        <v>0</v>
      </c>
      <c r="C96" s="6"/>
      <c r="E96" s="1">
        <v>0</v>
      </c>
      <c r="P96" s="1">
        <v>825</v>
      </c>
      <c r="Q96" s="6"/>
      <c r="R96" s="6"/>
      <c r="S96" s="6">
        <v>947</v>
      </c>
      <c r="T96" s="6"/>
    </row>
    <row r="97" spans="2:20" ht="15.75" customHeight="1" x14ac:dyDescent="0.2">
      <c r="B97" s="1">
        <v>0</v>
      </c>
      <c r="C97" s="6"/>
      <c r="E97" s="1">
        <v>1</v>
      </c>
      <c r="P97" s="1">
        <v>855</v>
      </c>
      <c r="Q97" s="6"/>
      <c r="R97" s="6"/>
      <c r="S97" s="6">
        <v>738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622</v>
      </c>
      <c r="Q98" s="6"/>
      <c r="R98" s="6"/>
      <c r="S98" s="6">
        <v>777</v>
      </c>
      <c r="T98" s="6"/>
    </row>
    <row r="99" spans="2:20" ht="15.75" customHeight="1" x14ac:dyDescent="0.2">
      <c r="B99" s="1">
        <v>1</v>
      </c>
      <c r="C99" s="6"/>
      <c r="E99" s="1">
        <v>0</v>
      </c>
      <c r="P99" s="1">
        <v>1060</v>
      </c>
      <c r="Q99" s="6"/>
      <c r="R99" s="6"/>
      <c r="S99" s="6">
        <v>911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747</v>
      </c>
      <c r="Q100" s="6"/>
      <c r="R100" s="6"/>
      <c r="S100" s="6">
        <v>694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905</v>
      </c>
      <c r="Q101" s="6"/>
      <c r="R101" s="6"/>
      <c r="S101" s="6">
        <v>893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864</v>
      </c>
      <c r="Q102" s="6"/>
      <c r="R102" s="6"/>
      <c r="S102" s="6">
        <v>731</v>
      </c>
      <c r="T102" s="6"/>
    </row>
    <row r="103" spans="2:20" ht="15.75" customHeight="1" x14ac:dyDescent="0.2">
      <c r="B103" s="1">
        <v>1</v>
      </c>
      <c r="C103" s="6"/>
      <c r="E103" s="1">
        <v>1</v>
      </c>
      <c r="P103" s="1">
        <v>966</v>
      </c>
      <c r="Q103" s="6"/>
      <c r="R103" s="6"/>
      <c r="S103" s="6">
        <v>530</v>
      </c>
      <c r="T103" s="6"/>
    </row>
    <row r="104" spans="2:20" ht="15.75" customHeight="1" x14ac:dyDescent="0.2">
      <c r="B104" s="1">
        <v>1</v>
      </c>
      <c r="C104" s="6"/>
      <c r="E104" s="1">
        <v>0</v>
      </c>
      <c r="P104" s="1">
        <v>909</v>
      </c>
      <c r="Q104" s="6"/>
      <c r="R104" s="6"/>
      <c r="S104" s="6">
        <v>809</v>
      </c>
      <c r="T104" s="6"/>
    </row>
    <row r="105" spans="2:20" ht="15.75" customHeight="1" x14ac:dyDescent="0.2">
      <c r="B105" s="1">
        <v>1</v>
      </c>
      <c r="C105" s="6"/>
      <c r="E105" s="1">
        <v>0</v>
      </c>
      <c r="P105" s="1">
        <v>907</v>
      </c>
      <c r="Q105" s="6"/>
      <c r="R105" s="6"/>
      <c r="S105" s="6">
        <v>719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754</v>
      </c>
      <c r="Q106" s="6"/>
      <c r="R106" s="6"/>
      <c r="S106" s="6">
        <v>693</v>
      </c>
      <c r="T106" s="6"/>
    </row>
    <row r="107" spans="2:20" ht="15.75" customHeight="1" x14ac:dyDescent="0.2">
      <c r="B107" s="1">
        <v>1</v>
      </c>
      <c r="C107" s="6"/>
      <c r="E107" s="1">
        <v>0</v>
      </c>
      <c r="P107" s="1">
        <v>832</v>
      </c>
      <c r="Q107" s="6"/>
      <c r="R107" s="6"/>
      <c r="S107" s="6">
        <v>804</v>
      </c>
      <c r="T107" s="6"/>
    </row>
    <row r="108" spans="2:20" ht="15.75" customHeight="1" x14ac:dyDescent="0.2">
      <c r="B108" s="1">
        <v>0</v>
      </c>
      <c r="C108" s="6"/>
      <c r="E108" s="1">
        <v>1</v>
      </c>
      <c r="P108" s="1">
        <v>0</v>
      </c>
      <c r="Q108" s="6"/>
      <c r="R108" s="6"/>
      <c r="S108" s="6">
        <v>691</v>
      </c>
      <c r="T108" s="6"/>
    </row>
    <row r="109" spans="2:20" ht="15.75" customHeight="1" x14ac:dyDescent="0.2">
      <c r="B109" s="1">
        <v>1</v>
      </c>
      <c r="C109" s="6"/>
      <c r="E109" s="1">
        <v>0</v>
      </c>
      <c r="P109" s="1">
        <v>733</v>
      </c>
      <c r="Q109" s="6"/>
      <c r="R109" s="6"/>
      <c r="S109" s="6">
        <v>737</v>
      </c>
      <c r="T109" s="6"/>
    </row>
    <row r="110" spans="2:20" ht="15.75" customHeight="1" x14ac:dyDescent="0.2">
      <c r="B110" s="1">
        <v>1</v>
      </c>
      <c r="C110" s="6"/>
      <c r="E110" s="1">
        <v>0</v>
      </c>
      <c r="P110" s="1">
        <v>748</v>
      </c>
      <c r="Q110" s="6"/>
      <c r="R110" s="6"/>
      <c r="S110" s="6">
        <v>184</v>
      </c>
      <c r="T110" s="6"/>
    </row>
    <row r="111" spans="2:20" ht="15.75" customHeight="1" x14ac:dyDescent="0.2">
      <c r="B111" s="1">
        <v>1</v>
      </c>
      <c r="C111" s="6"/>
      <c r="E111" s="1">
        <v>0</v>
      </c>
      <c r="P111" s="1">
        <v>706</v>
      </c>
      <c r="Q111" s="6"/>
      <c r="R111" s="6"/>
      <c r="S111" s="6">
        <v>678</v>
      </c>
      <c r="T111" s="6"/>
    </row>
    <row r="112" spans="2:20" ht="15.75" customHeight="1" x14ac:dyDescent="0.2">
      <c r="B112" s="1">
        <v>1</v>
      </c>
      <c r="C112" s="6"/>
      <c r="E112" s="1">
        <v>0</v>
      </c>
      <c r="P112" s="1">
        <v>689</v>
      </c>
      <c r="Q112" s="6"/>
      <c r="R112" s="6"/>
      <c r="S112" s="6">
        <v>685</v>
      </c>
      <c r="T112" s="6"/>
    </row>
    <row r="113" spans="2:20" ht="15.75" customHeight="1" x14ac:dyDescent="0.2">
      <c r="B113" s="1">
        <v>1</v>
      </c>
      <c r="C113" s="6"/>
      <c r="E113" s="1">
        <v>0</v>
      </c>
      <c r="P113" s="1">
        <v>944</v>
      </c>
      <c r="Q113" s="6"/>
      <c r="R113" s="6"/>
      <c r="S113" s="6">
        <v>675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734</v>
      </c>
      <c r="Q114" s="6"/>
      <c r="R114" s="6"/>
      <c r="S114" s="6">
        <v>688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1028</v>
      </c>
      <c r="Q115" s="6"/>
      <c r="R115" s="6"/>
      <c r="S115" s="6">
        <v>527</v>
      </c>
      <c r="T115" s="6"/>
    </row>
    <row r="116" spans="2:20" ht="15.75" customHeight="1" x14ac:dyDescent="0.2">
      <c r="B116" s="1">
        <v>1</v>
      </c>
      <c r="C116" s="6"/>
      <c r="E116" s="1">
        <v>0</v>
      </c>
      <c r="P116" s="1">
        <v>1027</v>
      </c>
      <c r="Q116" s="6"/>
      <c r="R116" s="6"/>
      <c r="S116" s="6">
        <v>851</v>
      </c>
      <c r="T116" s="6"/>
    </row>
    <row r="117" spans="2:20" ht="15.75" customHeight="1" x14ac:dyDescent="0.2">
      <c r="B117" s="1">
        <v>0</v>
      </c>
      <c r="C117" s="6"/>
      <c r="E117" s="1">
        <v>1</v>
      </c>
      <c r="P117" s="1">
        <v>1002</v>
      </c>
      <c r="Q117" s="6"/>
      <c r="R117" s="6"/>
      <c r="S117" s="6">
        <v>962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640</v>
      </c>
      <c r="S118" s="1">
        <v>608</v>
      </c>
    </row>
    <row r="119" spans="2:20" ht="15.75" customHeight="1" x14ac:dyDescent="0.2">
      <c r="B119" s="1">
        <v>1</v>
      </c>
      <c r="C119" s="6"/>
      <c r="E119" s="1">
        <v>0</v>
      </c>
      <c r="P119" s="1">
        <v>830</v>
      </c>
      <c r="S119" s="1">
        <v>1014</v>
      </c>
    </row>
    <row r="120" spans="2:20" ht="15.75" customHeight="1" x14ac:dyDescent="0.2">
      <c r="B120" s="1">
        <v>0</v>
      </c>
      <c r="C120" s="6"/>
      <c r="E120" s="1">
        <v>1</v>
      </c>
      <c r="P120" s="1">
        <v>957</v>
      </c>
      <c r="S120" s="1">
        <v>517</v>
      </c>
    </row>
    <row r="121" spans="2:20" ht="15.75" customHeight="1" x14ac:dyDescent="0.2">
      <c r="B121" s="1">
        <v>1</v>
      </c>
      <c r="C121" s="6"/>
      <c r="E121" s="1">
        <v>0</v>
      </c>
      <c r="P121" s="1">
        <v>692</v>
      </c>
      <c r="S121" s="1">
        <v>554</v>
      </c>
    </row>
    <row r="122" spans="2:20" ht="15.75" customHeight="1" x14ac:dyDescent="0.2">
      <c r="B122" s="1">
        <v>1</v>
      </c>
      <c r="C122" s="6"/>
      <c r="E122" s="1">
        <v>1</v>
      </c>
      <c r="P122" s="1">
        <v>930</v>
      </c>
      <c r="S122" s="1">
        <v>976</v>
      </c>
    </row>
    <row r="123" spans="2:20" ht="15.75" customHeight="1" x14ac:dyDescent="0.2">
      <c r="B123" s="1">
        <v>1</v>
      </c>
      <c r="C123" s="6"/>
      <c r="E123" s="1">
        <v>1</v>
      </c>
      <c r="P123" s="1">
        <v>808</v>
      </c>
      <c r="S123" s="1">
        <v>735</v>
      </c>
    </row>
    <row r="124" spans="2:20" ht="15.75" customHeight="1" x14ac:dyDescent="0.2">
      <c r="B124" s="1">
        <v>1</v>
      </c>
      <c r="C124" s="6"/>
      <c r="E124" s="1">
        <v>1</v>
      </c>
      <c r="P124" s="1">
        <v>559</v>
      </c>
      <c r="S124" s="1">
        <v>773</v>
      </c>
    </row>
    <row r="125" spans="2:20" ht="15.75" customHeight="1" x14ac:dyDescent="0.2">
      <c r="B125" s="1">
        <v>1</v>
      </c>
      <c r="C125" s="6"/>
      <c r="E125" s="1">
        <v>1</v>
      </c>
      <c r="P125" s="1">
        <v>910</v>
      </c>
      <c r="S125" s="1">
        <v>619</v>
      </c>
    </row>
    <row r="126" spans="2:20" ht="15.75" customHeight="1" x14ac:dyDescent="0.2">
      <c r="B126" s="1">
        <v>1</v>
      </c>
      <c r="C126" s="6"/>
      <c r="E126" s="1">
        <v>1</v>
      </c>
      <c r="P126" s="1">
        <v>844</v>
      </c>
      <c r="S126" s="1">
        <v>897</v>
      </c>
    </row>
    <row r="127" spans="2:20" ht="15.75" customHeight="1" x14ac:dyDescent="0.2">
      <c r="B127" s="1">
        <v>1</v>
      </c>
      <c r="C127" s="6"/>
      <c r="E127" s="1">
        <v>1</v>
      </c>
      <c r="P127" s="1">
        <v>882</v>
      </c>
      <c r="S127" s="1">
        <v>807</v>
      </c>
    </row>
    <row r="128" spans="2:20" ht="15.75" customHeight="1" x14ac:dyDescent="0.2">
      <c r="B128" s="1">
        <v>1</v>
      </c>
      <c r="C128" s="6"/>
      <c r="E128" s="1">
        <v>0</v>
      </c>
      <c r="P128" s="1">
        <v>680</v>
      </c>
      <c r="S128" s="1">
        <v>1006</v>
      </c>
    </row>
    <row r="129" spans="2:19" ht="15.75" customHeight="1" x14ac:dyDescent="0.2">
      <c r="B129" s="1">
        <v>0</v>
      </c>
      <c r="C129" s="6"/>
      <c r="E129" s="1">
        <v>0</v>
      </c>
      <c r="P129" s="1">
        <v>767</v>
      </c>
      <c r="S129" s="1">
        <v>685</v>
      </c>
    </row>
    <row r="130" spans="2:19" ht="15.75" customHeight="1" x14ac:dyDescent="0.2">
      <c r="B130" s="1">
        <v>1</v>
      </c>
      <c r="C130" s="6"/>
      <c r="E130" s="1">
        <v>1</v>
      </c>
      <c r="P130" s="1">
        <v>646</v>
      </c>
      <c r="S130" s="1">
        <v>475</v>
      </c>
    </row>
    <row r="131" spans="2:19" ht="15.75" customHeight="1" x14ac:dyDescent="0.2">
      <c r="B131" s="1">
        <v>0</v>
      </c>
      <c r="C131" s="6"/>
      <c r="E131" s="1">
        <v>1</v>
      </c>
      <c r="P131" s="1">
        <v>804</v>
      </c>
      <c r="S131" s="1">
        <v>521</v>
      </c>
    </row>
    <row r="132" spans="2:19" ht="15.75" customHeight="1" x14ac:dyDescent="0.2">
      <c r="B132" s="1">
        <v>0</v>
      </c>
      <c r="C132" s="6"/>
      <c r="E132" s="1">
        <v>0</v>
      </c>
      <c r="P132" s="1">
        <v>467</v>
      </c>
      <c r="S132" s="1">
        <v>576</v>
      </c>
    </row>
    <row r="133" spans="2:19" ht="15.75" customHeight="1" x14ac:dyDescent="0.2">
      <c r="B133" s="1">
        <v>0</v>
      </c>
      <c r="C133" s="6"/>
      <c r="E133" s="1">
        <v>1</v>
      </c>
      <c r="P133" s="1">
        <v>282</v>
      </c>
      <c r="S133" s="1">
        <v>622</v>
      </c>
    </row>
    <row r="134" spans="2:19" ht="15.75" customHeight="1" x14ac:dyDescent="0.2">
      <c r="B134" s="1">
        <v>1</v>
      </c>
      <c r="C134" s="6"/>
      <c r="E134" s="1">
        <v>1</v>
      </c>
      <c r="P134" s="1">
        <v>624</v>
      </c>
      <c r="S134" s="1">
        <v>620</v>
      </c>
    </row>
    <row r="135" spans="2:19" ht="15.75" customHeight="1" x14ac:dyDescent="0.2">
      <c r="B135" s="1">
        <v>0</v>
      </c>
      <c r="C135" s="6"/>
      <c r="E135" s="1">
        <v>1</v>
      </c>
      <c r="P135" s="1">
        <v>719</v>
      </c>
      <c r="S135" s="1">
        <v>722</v>
      </c>
    </row>
    <row r="136" spans="2:19" ht="15.75" customHeight="1" x14ac:dyDescent="0.2">
      <c r="B136" s="1">
        <v>1</v>
      </c>
      <c r="C136" s="6"/>
      <c r="E136" s="1">
        <v>1</v>
      </c>
      <c r="P136" s="1">
        <v>566</v>
      </c>
      <c r="S136" s="1">
        <v>592</v>
      </c>
    </row>
    <row r="137" spans="2:19" ht="15.75" customHeight="1" x14ac:dyDescent="0.2">
      <c r="B137" s="1">
        <v>1</v>
      </c>
      <c r="C137" s="6"/>
      <c r="E137" s="1">
        <v>1</v>
      </c>
      <c r="P137" s="1">
        <v>684</v>
      </c>
      <c r="S137" s="1">
        <v>598</v>
      </c>
    </row>
    <row r="138" spans="2:19" ht="15.75" customHeight="1" x14ac:dyDescent="0.2">
      <c r="B138" s="1">
        <v>1</v>
      </c>
      <c r="C138" s="6"/>
      <c r="E138" s="1">
        <v>0</v>
      </c>
      <c r="P138" s="1">
        <v>923</v>
      </c>
      <c r="S138" s="1">
        <v>988</v>
      </c>
    </row>
    <row r="139" spans="2:19" ht="15.75" customHeight="1" x14ac:dyDescent="0.2">
      <c r="B139" s="1">
        <v>1</v>
      </c>
      <c r="C139" s="6"/>
      <c r="E139" s="1">
        <v>0</v>
      </c>
      <c r="P139" s="1">
        <v>738</v>
      </c>
      <c r="S139" s="1">
        <v>602</v>
      </c>
    </row>
    <row r="140" spans="2:19" ht="15.75" customHeight="1" x14ac:dyDescent="0.2">
      <c r="B140" s="1">
        <v>0</v>
      </c>
      <c r="C140" s="6"/>
      <c r="E140" s="1">
        <v>0</v>
      </c>
      <c r="P140" s="1">
        <v>616</v>
      </c>
      <c r="S140" s="1">
        <v>593</v>
      </c>
    </row>
    <row r="141" spans="2:19" ht="15.75" customHeight="1" x14ac:dyDescent="0.2">
      <c r="B141" s="1">
        <v>1</v>
      </c>
      <c r="C141" s="6"/>
      <c r="E141" s="1">
        <v>1</v>
      </c>
      <c r="P141" s="1">
        <v>599</v>
      </c>
      <c r="S141" s="1">
        <v>486</v>
      </c>
    </row>
    <row r="142" spans="2:19" ht="15.75" customHeight="1" x14ac:dyDescent="0.2">
      <c r="B142" s="1">
        <v>1</v>
      </c>
      <c r="C142" s="6"/>
      <c r="E142" s="1">
        <v>1</v>
      </c>
      <c r="P142" s="1">
        <v>582</v>
      </c>
      <c r="S142" s="1">
        <v>796</v>
      </c>
    </row>
    <row r="143" spans="2:19" ht="15.75" customHeight="1" x14ac:dyDescent="0.2">
      <c r="B143" s="1">
        <v>1</v>
      </c>
      <c r="C143" s="6"/>
      <c r="E143" s="1">
        <v>1</v>
      </c>
      <c r="P143" s="1">
        <v>508</v>
      </c>
      <c r="S143" s="1">
        <v>730</v>
      </c>
    </row>
    <row r="144" spans="2:19" ht="15.75" customHeight="1" x14ac:dyDescent="0.2">
      <c r="B144" s="1">
        <v>0</v>
      </c>
      <c r="C144" s="6"/>
      <c r="E144" s="1">
        <v>1</v>
      </c>
      <c r="P144" s="1">
        <v>610</v>
      </c>
      <c r="S144" s="1">
        <v>657</v>
      </c>
    </row>
    <row r="145" spans="2:19" ht="15.75" customHeight="1" x14ac:dyDescent="0.2">
      <c r="B145" s="1">
        <v>0</v>
      </c>
      <c r="C145" s="6"/>
      <c r="E145" s="1">
        <v>0</v>
      </c>
      <c r="P145" s="1">
        <v>585</v>
      </c>
      <c r="S145" s="1">
        <v>896</v>
      </c>
    </row>
    <row r="146" spans="2:19" ht="15.75" customHeight="1" x14ac:dyDescent="0.2">
      <c r="B146" s="1">
        <v>1</v>
      </c>
      <c r="C146" s="6"/>
      <c r="E146" s="1">
        <v>0</v>
      </c>
      <c r="P146" s="1">
        <v>848</v>
      </c>
      <c r="S146" s="1">
        <v>636</v>
      </c>
    </row>
    <row r="147" spans="2:19" ht="15.75" customHeight="1" x14ac:dyDescent="0.2">
      <c r="B147" s="1">
        <v>1</v>
      </c>
      <c r="C147" s="6"/>
      <c r="E147" s="1">
        <v>1</v>
      </c>
      <c r="P147" s="1">
        <v>566</v>
      </c>
      <c r="S147" s="1">
        <v>274</v>
      </c>
    </row>
    <row r="148" spans="2:19" ht="15.75" customHeight="1" x14ac:dyDescent="0.2">
      <c r="B148" s="1">
        <v>1</v>
      </c>
      <c r="C148" s="6"/>
      <c r="E148" s="1">
        <v>1</v>
      </c>
      <c r="P148" s="1">
        <v>716</v>
      </c>
      <c r="S148" s="1">
        <v>696</v>
      </c>
    </row>
    <row r="149" spans="2:19" ht="15.75" customHeight="1" x14ac:dyDescent="0.2">
      <c r="B149" s="1">
        <v>1</v>
      </c>
      <c r="C149" s="6"/>
      <c r="E149" s="1">
        <v>1</v>
      </c>
      <c r="P149" s="1">
        <v>731</v>
      </c>
      <c r="S149" s="1">
        <v>791</v>
      </c>
    </row>
    <row r="150" spans="2:19" ht="15.75" customHeight="1" x14ac:dyDescent="0.2">
      <c r="B150" s="1">
        <v>1</v>
      </c>
      <c r="C150" s="6"/>
      <c r="E150" s="1">
        <v>1</v>
      </c>
      <c r="P150" s="1">
        <v>442</v>
      </c>
      <c r="S150" s="1">
        <v>982</v>
      </c>
    </row>
    <row r="151" spans="2:19" ht="15.75" customHeight="1" x14ac:dyDescent="0.2">
      <c r="B151" s="1">
        <v>0</v>
      </c>
      <c r="C151" s="6"/>
      <c r="E151" s="1">
        <v>0</v>
      </c>
      <c r="P151" s="1">
        <v>600</v>
      </c>
      <c r="S151" s="1">
        <v>724</v>
      </c>
    </row>
    <row r="152" spans="2:19" ht="15.75" customHeight="1" x14ac:dyDescent="0.2">
      <c r="B152" s="1">
        <v>1</v>
      </c>
      <c r="C152" s="6"/>
      <c r="E152" s="1">
        <v>1</v>
      </c>
      <c r="P152" s="1">
        <v>743</v>
      </c>
      <c r="S152" s="1">
        <v>507</v>
      </c>
    </row>
    <row r="153" spans="2:19" ht="15.75" customHeight="1" x14ac:dyDescent="0.2">
      <c r="B153" s="1">
        <v>1</v>
      </c>
      <c r="C153" s="6"/>
      <c r="E153" s="1">
        <v>1</v>
      </c>
      <c r="P153" s="1">
        <v>1013</v>
      </c>
      <c r="S153" s="1">
        <v>786</v>
      </c>
    </row>
    <row r="154" spans="2:19" ht="15.75" customHeight="1" x14ac:dyDescent="0.2">
      <c r="B154" s="1">
        <v>0</v>
      </c>
      <c r="C154" s="6"/>
      <c r="E154" s="1">
        <v>1</v>
      </c>
      <c r="P154" s="1">
        <v>868</v>
      </c>
      <c r="S154" s="1">
        <v>744</v>
      </c>
    </row>
    <row r="155" spans="2:19" ht="15.75" customHeight="1" x14ac:dyDescent="0.2">
      <c r="B155" s="1">
        <v>1</v>
      </c>
      <c r="C155" s="6"/>
      <c r="E155" s="1">
        <v>1</v>
      </c>
      <c r="P155" s="1">
        <v>850</v>
      </c>
      <c r="S155" s="1">
        <v>590</v>
      </c>
    </row>
    <row r="156" spans="2:19" ht="15.75" customHeight="1" x14ac:dyDescent="0.2">
      <c r="B156" s="1">
        <v>1</v>
      </c>
      <c r="C156" s="6"/>
      <c r="E156" s="1">
        <v>1</v>
      </c>
      <c r="P156" s="1">
        <v>744</v>
      </c>
      <c r="S156" s="1">
        <v>770</v>
      </c>
    </row>
    <row r="157" spans="2:19" ht="15.75" customHeight="1" x14ac:dyDescent="0.2">
      <c r="B157" s="1">
        <v>1</v>
      </c>
      <c r="C157" s="6"/>
      <c r="E157" s="1">
        <v>0</v>
      </c>
      <c r="P157" s="1">
        <v>591</v>
      </c>
      <c r="S157" s="1">
        <v>777</v>
      </c>
    </row>
    <row r="158" spans="2:19" ht="15.75" customHeight="1" x14ac:dyDescent="0.2">
      <c r="B158" s="1">
        <v>1</v>
      </c>
      <c r="C158" s="6"/>
      <c r="E158" s="1">
        <v>1</v>
      </c>
      <c r="P158" s="1">
        <v>798</v>
      </c>
      <c r="S158" s="1">
        <v>736</v>
      </c>
    </row>
    <row r="159" spans="2:19" ht="15.75" customHeight="1" x14ac:dyDescent="0.2">
      <c r="B159" s="1">
        <v>1</v>
      </c>
      <c r="C159" s="6"/>
      <c r="E159" s="1">
        <v>1</v>
      </c>
      <c r="P159" s="1">
        <v>668</v>
      </c>
      <c r="S159" s="1">
        <v>550</v>
      </c>
    </row>
    <row r="160" spans="2:19" ht="15.75" customHeight="1" x14ac:dyDescent="0.2">
      <c r="B160" s="1">
        <v>1</v>
      </c>
      <c r="C160" s="6"/>
      <c r="E160" s="1">
        <v>0</v>
      </c>
      <c r="P160" s="1">
        <v>915</v>
      </c>
      <c r="S160" s="1">
        <v>780</v>
      </c>
    </row>
    <row r="161" spans="2:19" ht="15.75" customHeight="1" x14ac:dyDescent="0.2">
      <c r="B161" s="1">
        <v>0</v>
      </c>
      <c r="C161" s="6"/>
      <c r="E161" s="1">
        <v>0</v>
      </c>
      <c r="P161" s="1">
        <v>0</v>
      </c>
      <c r="S161" s="1">
        <v>250</v>
      </c>
    </row>
    <row r="162" spans="2:19" ht="15.75" customHeight="1" x14ac:dyDescent="0.2">
      <c r="B162" s="1">
        <v>0</v>
      </c>
      <c r="C162" s="6"/>
      <c r="E162" s="1">
        <v>1</v>
      </c>
      <c r="P162" s="1">
        <v>848</v>
      </c>
      <c r="S162" s="1">
        <v>769</v>
      </c>
    </row>
    <row r="163" spans="2:19" ht="15.75" customHeight="1" x14ac:dyDescent="0.2">
      <c r="B163" s="1">
        <v>1</v>
      </c>
      <c r="C163" s="6"/>
      <c r="E163" s="1">
        <v>0</v>
      </c>
      <c r="P163" s="1">
        <v>607</v>
      </c>
      <c r="S163" s="1">
        <v>752</v>
      </c>
    </row>
    <row r="164" spans="2:19" ht="15.75" customHeight="1" x14ac:dyDescent="0.2">
      <c r="B164" s="1">
        <v>1</v>
      </c>
      <c r="C164" s="6"/>
      <c r="E164" s="1">
        <v>0</v>
      </c>
      <c r="P164" s="1">
        <v>669</v>
      </c>
      <c r="S164" s="1">
        <v>678</v>
      </c>
    </row>
    <row r="165" spans="2:19" ht="15.75" customHeight="1" x14ac:dyDescent="0.2">
      <c r="B165" s="1">
        <v>1</v>
      </c>
      <c r="C165" s="6"/>
      <c r="E165" s="1">
        <v>0</v>
      </c>
      <c r="P165" s="1">
        <v>684</v>
      </c>
      <c r="S165" s="1">
        <v>612</v>
      </c>
    </row>
    <row r="166" spans="2:19" ht="15.75" customHeight="1" x14ac:dyDescent="0.2">
      <c r="B166" s="1">
        <v>1</v>
      </c>
      <c r="C166" s="6"/>
      <c r="E166" s="1">
        <v>1</v>
      </c>
      <c r="P166" s="1">
        <v>922</v>
      </c>
      <c r="S166" s="1">
        <v>235</v>
      </c>
    </row>
    <row r="167" spans="2:19" ht="15.75" customHeight="1" x14ac:dyDescent="0.2">
      <c r="B167" s="1">
        <v>1</v>
      </c>
      <c r="C167" s="6"/>
      <c r="E167" s="1">
        <v>1</v>
      </c>
      <c r="P167" s="1">
        <v>697</v>
      </c>
      <c r="S167" s="1">
        <v>250</v>
      </c>
    </row>
    <row r="168" spans="2:19" ht="15.75" customHeight="1" x14ac:dyDescent="0.2">
      <c r="B168" s="1">
        <v>1</v>
      </c>
      <c r="C168" s="6"/>
      <c r="E168" s="1">
        <v>0</v>
      </c>
      <c r="P168" s="1">
        <v>696</v>
      </c>
      <c r="S168" s="1">
        <v>256</v>
      </c>
    </row>
    <row r="169" spans="2:19" ht="15.75" customHeight="1" x14ac:dyDescent="0.2">
      <c r="B169" s="1">
        <v>1</v>
      </c>
      <c r="C169" s="6"/>
      <c r="E169" s="1">
        <v>1</v>
      </c>
      <c r="P169" s="1">
        <v>750</v>
      </c>
      <c r="S169" s="1">
        <v>782</v>
      </c>
    </row>
    <row r="170" spans="2:19" ht="15.75" customHeight="1" x14ac:dyDescent="0.2">
      <c r="B170" s="1">
        <v>1</v>
      </c>
      <c r="C170" s="6"/>
      <c r="E170" s="1">
        <v>0</v>
      </c>
      <c r="P170" s="1">
        <v>557</v>
      </c>
      <c r="S170" s="1">
        <v>853</v>
      </c>
    </row>
    <row r="171" spans="2:19" ht="15.75" customHeight="1" x14ac:dyDescent="0.2">
      <c r="B171" s="1">
        <v>1</v>
      </c>
      <c r="C171" s="6"/>
      <c r="E171" s="1">
        <v>1</v>
      </c>
      <c r="P171" s="1">
        <v>732</v>
      </c>
      <c r="S171" s="1">
        <v>690</v>
      </c>
    </row>
    <row r="172" spans="2:19" ht="15.75" customHeight="1" x14ac:dyDescent="0.2">
      <c r="B172" s="1">
        <v>1</v>
      </c>
      <c r="C172" s="6"/>
      <c r="E172" s="1">
        <v>1</v>
      </c>
      <c r="P172" s="1">
        <v>642</v>
      </c>
      <c r="S172" s="1">
        <v>768</v>
      </c>
    </row>
    <row r="173" spans="2:19" ht="15.75" customHeight="1" x14ac:dyDescent="0.2">
      <c r="B173" s="1">
        <v>1</v>
      </c>
      <c r="C173" s="6"/>
      <c r="E173" s="1">
        <v>0</v>
      </c>
      <c r="P173" s="1">
        <v>568</v>
      </c>
      <c r="S173" s="1">
        <v>740</v>
      </c>
    </row>
    <row r="174" spans="2:19" ht="15.75" customHeight="1" x14ac:dyDescent="0.2">
      <c r="B174" s="1">
        <v>1</v>
      </c>
      <c r="C174" s="6"/>
      <c r="E174" s="1">
        <v>1</v>
      </c>
      <c r="P174" s="1">
        <v>678</v>
      </c>
      <c r="S174" s="1">
        <v>1035</v>
      </c>
    </row>
    <row r="175" spans="2:19" ht="15.75" customHeight="1" x14ac:dyDescent="0.2">
      <c r="B175" s="1">
        <v>1</v>
      </c>
      <c r="C175" s="6"/>
      <c r="E175" s="1">
        <v>1</v>
      </c>
      <c r="P175" s="1">
        <v>709</v>
      </c>
      <c r="S175" s="1">
        <v>842</v>
      </c>
    </row>
    <row r="176" spans="2:19" ht="15.75" customHeight="1" x14ac:dyDescent="0.2">
      <c r="B176" s="1">
        <v>1</v>
      </c>
      <c r="C176" s="6"/>
      <c r="E176" s="1">
        <v>1</v>
      </c>
      <c r="P176" s="1">
        <v>867</v>
      </c>
      <c r="S176" s="1">
        <v>848</v>
      </c>
    </row>
    <row r="177" spans="2:19" ht="15.75" customHeight="1" x14ac:dyDescent="0.2">
      <c r="B177" s="1">
        <v>1</v>
      </c>
      <c r="C177" s="6"/>
      <c r="E177" s="1">
        <v>1</v>
      </c>
      <c r="P177" s="1">
        <v>738</v>
      </c>
      <c r="S177" s="1">
        <v>895</v>
      </c>
    </row>
    <row r="178" spans="2:19" ht="15.75" customHeight="1" x14ac:dyDescent="0.2">
      <c r="B178" s="1">
        <v>1</v>
      </c>
      <c r="C178" s="6"/>
      <c r="E178" s="1">
        <v>1</v>
      </c>
      <c r="P178" s="1">
        <v>864</v>
      </c>
      <c r="S178" s="1">
        <v>1012</v>
      </c>
    </row>
    <row r="179" spans="2:19" ht="15.75" customHeight="1" x14ac:dyDescent="0.2">
      <c r="B179" s="1">
        <v>1</v>
      </c>
      <c r="C179" s="6"/>
      <c r="E179" s="1">
        <v>1</v>
      </c>
      <c r="P179" s="1">
        <v>903</v>
      </c>
      <c r="S179" s="1">
        <v>674</v>
      </c>
    </row>
    <row r="180" spans="2:19" ht="15.75" customHeight="1" x14ac:dyDescent="0.2">
      <c r="B180" s="1">
        <v>1</v>
      </c>
      <c r="C180" s="6"/>
      <c r="E180" s="1">
        <v>1</v>
      </c>
      <c r="P180" s="1">
        <v>694</v>
      </c>
      <c r="S180" s="1">
        <v>553</v>
      </c>
    </row>
    <row r="181" spans="2:19" ht="15.75" customHeight="1" x14ac:dyDescent="0.2">
      <c r="B181" s="1">
        <v>1</v>
      </c>
      <c r="C181" s="6"/>
      <c r="E181" s="1">
        <v>1</v>
      </c>
      <c r="P181" s="1">
        <v>1084</v>
      </c>
      <c r="S181" s="1">
        <v>832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0</v>
      </c>
      <c r="C2" s="7">
        <v>0</v>
      </c>
      <c r="D2" s="1">
        <v>0</v>
      </c>
      <c r="E2" s="1">
        <v>0</v>
      </c>
      <c r="F2" s="1">
        <v>0</v>
      </c>
      <c r="G2" s="1" t="s">
        <v>19</v>
      </c>
      <c r="H2" s="1">
        <f t="shared" ref="H2:I2" si="0">COUNTIF(A2:A181, 1)</f>
        <v>16</v>
      </c>
      <c r="I2" s="1">
        <f t="shared" si="0"/>
        <v>151</v>
      </c>
      <c r="J2" s="1">
        <f>COUNTIF(C2:C181, 0)</f>
        <v>52</v>
      </c>
      <c r="K2" s="1">
        <f t="shared" ref="K2:L2" si="1">COUNTIF(D2:D181, 1)</f>
        <v>15</v>
      </c>
      <c r="L2" s="1">
        <f t="shared" si="1"/>
        <v>148</v>
      </c>
      <c r="M2" s="1">
        <f>COUNTIF(F2:F181, 0)</f>
        <v>52</v>
      </c>
      <c r="O2" s="1">
        <v>2559</v>
      </c>
      <c r="P2" s="1">
        <v>934</v>
      </c>
      <c r="Q2" s="7">
        <v>1877</v>
      </c>
      <c r="R2" s="6">
        <v>3253</v>
      </c>
      <c r="S2" s="6">
        <v>0</v>
      </c>
      <c r="T2" s="7">
        <v>1406</v>
      </c>
      <c r="U2" s="1" t="s">
        <v>20</v>
      </c>
      <c r="V2" s="1">
        <f t="shared" ref="V2:AA2" si="2">COUNTIF(O2:O181, 0)</f>
        <v>0</v>
      </c>
      <c r="W2" s="1">
        <f t="shared" si="2"/>
        <v>8</v>
      </c>
      <c r="X2" s="1">
        <f t="shared" si="2"/>
        <v>0</v>
      </c>
      <c r="Y2" s="1">
        <f t="shared" si="2"/>
        <v>0</v>
      </c>
      <c r="Z2" s="1">
        <f t="shared" si="2"/>
        <v>5</v>
      </c>
      <c r="AA2" s="1">
        <f t="shared" si="2"/>
        <v>0</v>
      </c>
    </row>
    <row r="3" spans="1:27" x14ac:dyDescent="0.2">
      <c r="A3" s="1">
        <v>1</v>
      </c>
      <c r="B3" s="1">
        <v>0</v>
      </c>
      <c r="C3" s="7">
        <v>1</v>
      </c>
      <c r="D3" s="1">
        <v>1</v>
      </c>
      <c r="E3" s="1">
        <v>1</v>
      </c>
      <c r="F3" s="1">
        <v>1</v>
      </c>
      <c r="G3" s="1" t="s">
        <v>21</v>
      </c>
      <c r="H3" s="1">
        <f>H2/18</f>
        <v>0.88888888888888884</v>
      </c>
      <c r="I3" s="1">
        <f>I2/180</f>
        <v>0.83888888888888891</v>
      </c>
      <c r="J3" s="1">
        <f>J2/60</f>
        <v>0.8666666666666667</v>
      </c>
      <c r="K3" s="1">
        <f>K2/18</f>
        <v>0.83333333333333337</v>
      </c>
      <c r="L3" s="1">
        <f>L2/180</f>
        <v>0.82222222222222219</v>
      </c>
      <c r="M3" s="1">
        <f>M2/60</f>
        <v>0.8666666666666667</v>
      </c>
      <c r="O3" s="1">
        <v>3208</v>
      </c>
      <c r="P3" s="1">
        <v>837</v>
      </c>
      <c r="Q3" s="7">
        <v>1395</v>
      </c>
      <c r="R3" s="6">
        <v>4818</v>
      </c>
      <c r="S3" s="6">
        <v>899</v>
      </c>
      <c r="T3" s="7">
        <v>1816</v>
      </c>
      <c r="U3" s="5" t="s">
        <v>22</v>
      </c>
      <c r="V3" s="1">
        <f>SUM(O2:O181)/(18-V2)</f>
        <v>3685.2777777777778</v>
      </c>
      <c r="W3" s="1">
        <f>SUM(P2:P181)/(180-W2)</f>
        <v>741.47674418604652</v>
      </c>
      <c r="X3" s="1">
        <f>SUM(Q2:Q181)/(60-X2)</f>
        <v>1618.8833333333334</v>
      </c>
      <c r="Y3" s="1">
        <f>SUM(R2:R181)/(18-Y2)</f>
        <v>3695.8333333333335</v>
      </c>
      <c r="Z3" s="1">
        <f>SUM(S2:S181)/(180-Z2)</f>
        <v>745.68571428571431</v>
      </c>
      <c r="AA3" s="1">
        <f>SUM(T2:T181)/(60-AA2)</f>
        <v>1376.3166666666666</v>
      </c>
    </row>
    <row r="4" spans="1:27" x14ac:dyDescent="0.2">
      <c r="A4" s="1">
        <v>1</v>
      </c>
      <c r="B4" s="1">
        <v>1</v>
      </c>
      <c r="C4" s="7">
        <v>0</v>
      </c>
      <c r="D4" s="1">
        <v>1</v>
      </c>
      <c r="E4" s="1">
        <v>1</v>
      </c>
      <c r="F4" s="1">
        <v>0</v>
      </c>
      <c r="O4" s="1">
        <v>3231</v>
      </c>
      <c r="P4" s="1">
        <v>716</v>
      </c>
      <c r="Q4" s="7">
        <v>1361</v>
      </c>
      <c r="R4" s="6">
        <v>3201</v>
      </c>
      <c r="S4" s="6">
        <v>553</v>
      </c>
      <c r="T4" s="7">
        <v>1602</v>
      </c>
    </row>
    <row r="5" spans="1:27" x14ac:dyDescent="0.2">
      <c r="A5" s="1">
        <v>1</v>
      </c>
      <c r="B5" s="1">
        <v>1</v>
      </c>
      <c r="C5" s="7">
        <v>0</v>
      </c>
      <c r="D5" s="1">
        <v>1</v>
      </c>
      <c r="E5" s="1">
        <v>1</v>
      </c>
      <c r="F5" s="1">
        <v>0</v>
      </c>
      <c r="O5" s="1">
        <v>4053</v>
      </c>
      <c r="P5" s="1">
        <v>795</v>
      </c>
      <c r="Q5" s="7">
        <v>2086</v>
      </c>
      <c r="R5" s="6">
        <v>3192</v>
      </c>
      <c r="S5" s="6">
        <v>855</v>
      </c>
      <c r="T5" s="7">
        <v>1471</v>
      </c>
    </row>
    <row r="6" spans="1:27" x14ac:dyDescent="0.2">
      <c r="A6" s="1">
        <v>1</v>
      </c>
      <c r="B6" s="1">
        <v>1</v>
      </c>
      <c r="C6" s="7">
        <v>0</v>
      </c>
      <c r="D6" s="1">
        <v>0</v>
      </c>
      <c r="E6" s="1">
        <v>1</v>
      </c>
      <c r="F6" s="1">
        <v>0</v>
      </c>
      <c r="O6" s="1">
        <v>2843</v>
      </c>
      <c r="P6" s="1">
        <v>682</v>
      </c>
      <c r="Q6" s="7">
        <v>1443</v>
      </c>
      <c r="R6" s="6">
        <v>4024</v>
      </c>
      <c r="S6" s="6">
        <v>702</v>
      </c>
      <c r="T6" s="7">
        <v>1684</v>
      </c>
    </row>
    <row r="7" spans="1:27" x14ac:dyDescent="0.2">
      <c r="A7" s="1">
        <v>1</v>
      </c>
      <c r="B7" s="1">
        <v>0</v>
      </c>
      <c r="C7" s="7">
        <v>0</v>
      </c>
      <c r="D7" s="1">
        <v>1</v>
      </c>
      <c r="E7" s="1">
        <v>0</v>
      </c>
      <c r="F7" s="1">
        <v>0</v>
      </c>
      <c r="O7" s="1">
        <v>4633</v>
      </c>
      <c r="P7" s="1">
        <v>672</v>
      </c>
      <c r="Q7" s="7">
        <v>1703</v>
      </c>
      <c r="R7" s="6">
        <v>3223</v>
      </c>
      <c r="S7" s="6">
        <v>1021</v>
      </c>
      <c r="T7" s="7">
        <v>1665</v>
      </c>
    </row>
    <row r="8" spans="1:27" x14ac:dyDescent="0.2">
      <c r="A8" s="1">
        <v>1</v>
      </c>
      <c r="B8" s="1">
        <v>1</v>
      </c>
      <c r="C8" s="7">
        <v>0</v>
      </c>
      <c r="D8" s="1">
        <v>1</v>
      </c>
      <c r="E8" s="1">
        <v>1</v>
      </c>
      <c r="F8" s="1">
        <v>0</v>
      </c>
      <c r="O8" s="1">
        <v>3423</v>
      </c>
      <c r="P8" s="1">
        <v>790</v>
      </c>
      <c r="Q8" s="7">
        <v>1681</v>
      </c>
      <c r="R8" s="6">
        <v>2454</v>
      </c>
      <c r="S8" s="6">
        <v>891</v>
      </c>
      <c r="T8" s="7">
        <v>1212</v>
      </c>
    </row>
    <row r="9" spans="1:27" x14ac:dyDescent="0.2">
      <c r="A9" s="1">
        <v>0</v>
      </c>
      <c r="B9" s="1">
        <v>1</v>
      </c>
      <c r="C9" s="7">
        <v>0</v>
      </c>
      <c r="D9" s="1">
        <v>1</v>
      </c>
      <c r="E9" s="1">
        <v>0</v>
      </c>
      <c r="F9" s="1">
        <v>0</v>
      </c>
      <c r="O9" s="1">
        <v>7373</v>
      </c>
      <c r="P9" s="1">
        <v>517</v>
      </c>
      <c r="Q9" s="7">
        <v>1653</v>
      </c>
      <c r="R9" s="6">
        <v>3443</v>
      </c>
      <c r="S9" s="6">
        <v>0</v>
      </c>
      <c r="T9" s="7">
        <v>727</v>
      </c>
    </row>
    <row r="10" spans="1:27" x14ac:dyDescent="0.2">
      <c r="A10" s="1">
        <v>1</v>
      </c>
      <c r="B10" s="1">
        <v>0</v>
      </c>
      <c r="C10" s="7">
        <v>0</v>
      </c>
      <c r="D10" s="1">
        <v>1</v>
      </c>
      <c r="E10" s="1">
        <v>0</v>
      </c>
      <c r="F10" s="1">
        <v>0</v>
      </c>
      <c r="O10" s="1">
        <v>3398</v>
      </c>
      <c r="P10" s="1">
        <v>738</v>
      </c>
      <c r="Q10" s="7">
        <v>1130</v>
      </c>
      <c r="R10" s="6">
        <v>3681</v>
      </c>
      <c r="S10" s="6">
        <v>1064</v>
      </c>
      <c r="T10" s="7">
        <v>859</v>
      </c>
    </row>
    <row r="11" spans="1:27" x14ac:dyDescent="0.2">
      <c r="A11" s="1">
        <v>1</v>
      </c>
      <c r="B11" s="1">
        <v>1</v>
      </c>
      <c r="C11" s="7">
        <v>0</v>
      </c>
      <c r="D11" s="1">
        <v>1</v>
      </c>
      <c r="E11" s="1">
        <v>1</v>
      </c>
      <c r="F11" s="1">
        <v>0</v>
      </c>
      <c r="O11" s="1">
        <v>3725</v>
      </c>
      <c r="P11" s="1">
        <v>689</v>
      </c>
      <c r="Q11" s="7">
        <v>1162</v>
      </c>
      <c r="R11" s="6">
        <v>3630</v>
      </c>
      <c r="S11" s="6">
        <v>911</v>
      </c>
      <c r="T11" s="7">
        <v>1504</v>
      </c>
    </row>
    <row r="12" spans="1:27" x14ac:dyDescent="0.2">
      <c r="A12" s="1">
        <v>1</v>
      </c>
      <c r="B12" s="1">
        <v>0</v>
      </c>
      <c r="C12" s="7">
        <v>1</v>
      </c>
      <c r="D12" s="1">
        <v>0</v>
      </c>
      <c r="E12" s="1">
        <v>0</v>
      </c>
      <c r="F12" s="1">
        <v>1</v>
      </c>
      <c r="O12" s="1">
        <v>3384</v>
      </c>
      <c r="P12" s="1">
        <v>593</v>
      </c>
      <c r="Q12" s="7">
        <v>1045</v>
      </c>
      <c r="R12" s="6">
        <v>3204</v>
      </c>
      <c r="S12" s="6">
        <v>829</v>
      </c>
      <c r="T12" s="7">
        <v>1505</v>
      </c>
    </row>
    <row r="13" spans="1:27" x14ac:dyDescent="0.2">
      <c r="A13" s="1">
        <v>1</v>
      </c>
      <c r="B13" s="1">
        <v>1</v>
      </c>
      <c r="C13" s="7">
        <v>0</v>
      </c>
      <c r="D13" s="1">
        <v>1</v>
      </c>
      <c r="E13" s="1">
        <v>1</v>
      </c>
      <c r="F13" s="1">
        <v>0</v>
      </c>
      <c r="O13" s="1">
        <v>3440</v>
      </c>
      <c r="P13" s="1">
        <v>862</v>
      </c>
      <c r="Q13" s="7">
        <v>1429</v>
      </c>
      <c r="R13" s="6">
        <v>2498</v>
      </c>
      <c r="S13" s="6">
        <v>635</v>
      </c>
      <c r="T13" s="7">
        <v>1431</v>
      </c>
    </row>
    <row r="14" spans="1:27" x14ac:dyDescent="0.2">
      <c r="A14" s="1">
        <v>1</v>
      </c>
      <c r="B14" s="1">
        <v>1</v>
      </c>
      <c r="C14" s="7">
        <v>0</v>
      </c>
      <c r="D14" s="1">
        <v>1</v>
      </c>
      <c r="E14" s="1">
        <v>1</v>
      </c>
      <c r="F14" s="1">
        <v>0</v>
      </c>
      <c r="O14" s="1">
        <v>5630</v>
      </c>
      <c r="P14" s="1">
        <v>444</v>
      </c>
      <c r="Q14" s="7">
        <v>1039</v>
      </c>
      <c r="R14" s="6">
        <v>6959</v>
      </c>
      <c r="S14" s="6">
        <v>658</v>
      </c>
      <c r="T14" s="7">
        <v>1089</v>
      </c>
    </row>
    <row r="15" spans="1:27" x14ac:dyDescent="0.2">
      <c r="A15" s="1">
        <v>1</v>
      </c>
      <c r="B15" s="1">
        <v>1</v>
      </c>
      <c r="C15" s="7">
        <v>0</v>
      </c>
      <c r="D15" s="1">
        <v>1</v>
      </c>
      <c r="E15" s="1">
        <v>1</v>
      </c>
      <c r="F15" s="1">
        <v>0</v>
      </c>
      <c r="O15" s="1">
        <v>3180</v>
      </c>
      <c r="P15" s="1">
        <v>771</v>
      </c>
      <c r="Q15" s="7">
        <v>1141</v>
      </c>
      <c r="R15" s="6">
        <v>3600</v>
      </c>
      <c r="S15" s="6">
        <v>737</v>
      </c>
      <c r="T15" s="7">
        <v>1447</v>
      </c>
    </row>
    <row r="16" spans="1:27" x14ac:dyDescent="0.2">
      <c r="A16" s="1">
        <v>1</v>
      </c>
      <c r="B16" s="1">
        <v>1</v>
      </c>
      <c r="C16" s="7">
        <v>0</v>
      </c>
      <c r="D16" s="1">
        <v>1</v>
      </c>
      <c r="E16" s="1">
        <v>1</v>
      </c>
      <c r="F16" s="1">
        <v>0</v>
      </c>
      <c r="O16" s="1">
        <v>2428</v>
      </c>
      <c r="P16" s="1">
        <v>666</v>
      </c>
      <c r="Q16" s="7">
        <v>2403</v>
      </c>
      <c r="R16" s="6">
        <v>4319</v>
      </c>
      <c r="S16" s="6">
        <v>695</v>
      </c>
      <c r="T16" s="7">
        <v>1070</v>
      </c>
    </row>
    <row r="17" spans="1:20" x14ac:dyDescent="0.2">
      <c r="A17" s="1">
        <v>0</v>
      </c>
      <c r="B17" s="1">
        <v>1</v>
      </c>
      <c r="C17" s="7">
        <v>0</v>
      </c>
      <c r="D17" s="1">
        <v>1</v>
      </c>
      <c r="E17" s="1">
        <v>1</v>
      </c>
      <c r="F17" s="1">
        <v>0</v>
      </c>
      <c r="O17" s="1">
        <v>3171</v>
      </c>
      <c r="P17" s="1">
        <v>573</v>
      </c>
      <c r="Q17" s="7">
        <v>2206</v>
      </c>
      <c r="R17" s="6">
        <v>4042</v>
      </c>
      <c r="S17" s="6">
        <v>822</v>
      </c>
      <c r="T17" s="7">
        <v>1171</v>
      </c>
    </row>
    <row r="18" spans="1:20" x14ac:dyDescent="0.2">
      <c r="A18" s="1">
        <v>1</v>
      </c>
      <c r="B18" s="1">
        <v>1</v>
      </c>
      <c r="C18" s="7">
        <v>0</v>
      </c>
      <c r="D18" s="1">
        <v>1</v>
      </c>
      <c r="E18" s="1">
        <v>1</v>
      </c>
      <c r="F18" s="1">
        <v>0</v>
      </c>
      <c r="O18" s="1">
        <v>3931</v>
      </c>
      <c r="P18" s="1">
        <v>988</v>
      </c>
      <c r="Q18" s="7">
        <v>1329</v>
      </c>
      <c r="R18" s="6">
        <v>4592</v>
      </c>
      <c r="S18" s="6">
        <v>877</v>
      </c>
      <c r="T18" s="7">
        <v>1572</v>
      </c>
    </row>
    <row r="19" spans="1:20" x14ac:dyDescent="0.2">
      <c r="A19" s="1">
        <v>1</v>
      </c>
      <c r="B19" s="1">
        <v>1</v>
      </c>
      <c r="C19" s="7">
        <v>0</v>
      </c>
      <c r="D19" s="1">
        <v>1</v>
      </c>
      <c r="E19" s="1">
        <v>1</v>
      </c>
      <c r="F19" s="1">
        <v>0</v>
      </c>
      <c r="O19" s="1">
        <v>2725</v>
      </c>
      <c r="P19" s="1">
        <v>619</v>
      </c>
      <c r="Q19" s="7">
        <v>1214</v>
      </c>
      <c r="R19" s="6">
        <v>2392</v>
      </c>
      <c r="S19" s="6">
        <v>675</v>
      </c>
      <c r="T19" s="7">
        <v>1513</v>
      </c>
    </row>
    <row r="20" spans="1:20" x14ac:dyDescent="0.2">
      <c r="B20" s="1">
        <v>1</v>
      </c>
      <c r="C20" s="7">
        <v>0</v>
      </c>
      <c r="E20" s="1">
        <v>1</v>
      </c>
      <c r="F20" s="1">
        <v>0</v>
      </c>
      <c r="P20" s="1">
        <v>794</v>
      </c>
      <c r="Q20" s="7">
        <v>1652</v>
      </c>
      <c r="R20" s="6"/>
      <c r="S20" s="6">
        <v>746</v>
      </c>
      <c r="T20" s="7">
        <v>1701</v>
      </c>
    </row>
    <row r="21" spans="1:20" ht="15.75" customHeight="1" x14ac:dyDescent="0.2">
      <c r="B21" s="1">
        <v>1</v>
      </c>
      <c r="C21" s="7">
        <v>0</v>
      </c>
      <c r="E21" s="1">
        <v>1</v>
      </c>
      <c r="F21" s="1">
        <v>0</v>
      </c>
      <c r="P21" s="1">
        <v>815</v>
      </c>
      <c r="Q21" s="7">
        <v>1334</v>
      </c>
      <c r="R21" s="6"/>
      <c r="S21" s="6">
        <v>872</v>
      </c>
      <c r="T21" s="7">
        <v>1345</v>
      </c>
    </row>
    <row r="22" spans="1:20" ht="15.75" customHeight="1" x14ac:dyDescent="0.2">
      <c r="B22" s="1">
        <v>0</v>
      </c>
      <c r="C22" s="7">
        <v>1</v>
      </c>
      <c r="E22" s="1">
        <v>1</v>
      </c>
      <c r="F22" s="1">
        <v>1</v>
      </c>
      <c r="P22" s="1">
        <v>750</v>
      </c>
      <c r="Q22" s="7">
        <v>1111</v>
      </c>
      <c r="R22" s="6"/>
      <c r="S22" s="6">
        <v>951</v>
      </c>
      <c r="T22" s="7">
        <v>1263</v>
      </c>
    </row>
    <row r="23" spans="1:20" ht="15.75" customHeight="1" x14ac:dyDescent="0.2">
      <c r="B23" s="1">
        <v>1</v>
      </c>
      <c r="C23" s="7">
        <v>0</v>
      </c>
      <c r="E23" s="1">
        <v>1</v>
      </c>
      <c r="F23" s="1">
        <v>0</v>
      </c>
      <c r="P23" s="1">
        <v>965</v>
      </c>
      <c r="Q23" s="7">
        <v>896</v>
      </c>
      <c r="R23" s="6"/>
      <c r="S23" s="6">
        <v>741</v>
      </c>
      <c r="T23" s="7">
        <v>606</v>
      </c>
    </row>
    <row r="24" spans="1:20" ht="15.75" customHeight="1" x14ac:dyDescent="0.2">
      <c r="B24" s="1">
        <v>1</v>
      </c>
      <c r="C24" s="7">
        <v>0</v>
      </c>
      <c r="E24" s="1">
        <v>0</v>
      </c>
      <c r="F24" s="1">
        <v>0</v>
      </c>
      <c r="P24" s="1">
        <v>540</v>
      </c>
      <c r="Q24" s="7">
        <v>4026</v>
      </c>
      <c r="R24" s="6"/>
      <c r="S24" s="6">
        <v>756</v>
      </c>
      <c r="T24" s="7">
        <v>2288</v>
      </c>
    </row>
    <row r="25" spans="1:20" ht="15.75" customHeight="1" x14ac:dyDescent="0.2">
      <c r="B25" s="1">
        <v>1</v>
      </c>
      <c r="C25" s="7">
        <v>0</v>
      </c>
      <c r="E25" s="1">
        <v>0</v>
      </c>
      <c r="F25" s="1">
        <v>0</v>
      </c>
      <c r="P25" s="1">
        <v>609</v>
      </c>
      <c r="Q25" s="7">
        <v>1209</v>
      </c>
      <c r="R25" s="6"/>
      <c r="S25" s="6">
        <v>826</v>
      </c>
      <c r="T25" s="7">
        <v>1681</v>
      </c>
    </row>
    <row r="26" spans="1:20" ht="15.75" customHeight="1" x14ac:dyDescent="0.2">
      <c r="B26" s="1">
        <v>1</v>
      </c>
      <c r="C26" s="7">
        <v>0</v>
      </c>
      <c r="E26" s="1">
        <v>0</v>
      </c>
      <c r="F26" s="1">
        <v>0</v>
      </c>
      <c r="P26" s="1">
        <v>689</v>
      </c>
      <c r="Q26" s="7">
        <v>1041</v>
      </c>
      <c r="R26" s="6"/>
      <c r="S26" s="6">
        <v>889</v>
      </c>
      <c r="T26" s="7">
        <v>859</v>
      </c>
    </row>
    <row r="27" spans="1:20" ht="15.75" customHeight="1" x14ac:dyDescent="0.2">
      <c r="B27" s="1">
        <v>1</v>
      </c>
      <c r="C27" s="7">
        <v>0</v>
      </c>
      <c r="E27" s="1">
        <v>0</v>
      </c>
      <c r="F27" s="1">
        <v>0</v>
      </c>
      <c r="P27" s="1">
        <v>1055</v>
      </c>
      <c r="Q27" s="7">
        <v>1113</v>
      </c>
      <c r="R27" s="6"/>
      <c r="S27" s="6">
        <v>0</v>
      </c>
      <c r="T27" s="7">
        <v>1051</v>
      </c>
    </row>
    <row r="28" spans="1:20" ht="15.75" customHeight="1" x14ac:dyDescent="0.2">
      <c r="B28" s="1">
        <v>0</v>
      </c>
      <c r="C28" s="7">
        <v>0</v>
      </c>
      <c r="E28" s="1">
        <v>1</v>
      </c>
      <c r="F28" s="1">
        <v>0</v>
      </c>
      <c r="P28" s="1">
        <v>838</v>
      </c>
      <c r="Q28" s="7">
        <v>1360</v>
      </c>
      <c r="R28" s="6"/>
      <c r="S28" s="6">
        <v>694</v>
      </c>
      <c r="T28" s="7">
        <v>1082</v>
      </c>
    </row>
    <row r="29" spans="1:20" ht="15.75" customHeight="1" x14ac:dyDescent="0.2">
      <c r="B29" s="1">
        <v>1</v>
      </c>
      <c r="C29" s="7">
        <v>0</v>
      </c>
      <c r="E29" s="1">
        <v>1</v>
      </c>
      <c r="F29" s="1">
        <v>0</v>
      </c>
      <c r="P29" s="1">
        <v>629</v>
      </c>
      <c r="Q29" s="7">
        <v>1732</v>
      </c>
      <c r="R29" s="6"/>
      <c r="S29" s="6">
        <v>1005</v>
      </c>
      <c r="T29" s="7">
        <v>1602</v>
      </c>
    </row>
    <row r="30" spans="1:20" ht="15.75" customHeight="1" x14ac:dyDescent="0.2">
      <c r="B30" s="1">
        <v>1</v>
      </c>
      <c r="C30" s="7">
        <v>0</v>
      </c>
      <c r="E30" s="1">
        <v>1</v>
      </c>
      <c r="F30" s="1">
        <v>0</v>
      </c>
      <c r="P30" s="1">
        <v>610</v>
      </c>
      <c r="Q30" s="7">
        <v>1354</v>
      </c>
      <c r="R30" s="6"/>
      <c r="S30" s="6">
        <v>651</v>
      </c>
      <c r="T30" s="7">
        <v>1039</v>
      </c>
    </row>
    <row r="31" spans="1:20" ht="15.75" customHeight="1" x14ac:dyDescent="0.2">
      <c r="B31" s="1">
        <v>1</v>
      </c>
      <c r="C31" s="7">
        <v>0</v>
      </c>
      <c r="E31" s="1">
        <v>1</v>
      </c>
      <c r="F31" s="1">
        <v>0</v>
      </c>
      <c r="P31" s="1">
        <v>953</v>
      </c>
      <c r="Q31" s="7">
        <v>1315</v>
      </c>
      <c r="R31" s="6"/>
      <c r="S31" s="6">
        <v>618</v>
      </c>
      <c r="T31" s="7">
        <v>1478</v>
      </c>
    </row>
    <row r="32" spans="1:20" ht="15.75" customHeight="1" x14ac:dyDescent="0.2">
      <c r="B32" s="1">
        <v>0</v>
      </c>
      <c r="C32" s="7">
        <v>1</v>
      </c>
      <c r="E32" s="1">
        <v>1</v>
      </c>
      <c r="F32" s="1">
        <v>1</v>
      </c>
      <c r="P32" s="1">
        <v>623</v>
      </c>
      <c r="Q32" s="7">
        <v>2234</v>
      </c>
      <c r="R32" s="6"/>
      <c r="S32" s="6">
        <v>977</v>
      </c>
      <c r="T32" s="7">
        <v>1589</v>
      </c>
    </row>
    <row r="33" spans="2:20" ht="15.75" customHeight="1" x14ac:dyDescent="0.2">
      <c r="B33" s="1">
        <v>1</v>
      </c>
      <c r="C33" s="7">
        <v>0</v>
      </c>
      <c r="E33" s="1">
        <v>1</v>
      </c>
      <c r="F33" s="1">
        <v>0</v>
      </c>
      <c r="P33" s="1">
        <v>885</v>
      </c>
      <c r="Q33" s="7">
        <v>1446</v>
      </c>
      <c r="R33" s="6"/>
      <c r="S33" s="6">
        <v>775</v>
      </c>
      <c r="T33" s="7">
        <v>947</v>
      </c>
    </row>
    <row r="34" spans="2:20" ht="15.75" customHeight="1" x14ac:dyDescent="0.2">
      <c r="B34" s="1">
        <v>1</v>
      </c>
      <c r="C34" s="7">
        <v>0</v>
      </c>
      <c r="E34" s="1">
        <v>1</v>
      </c>
      <c r="F34" s="1">
        <v>0</v>
      </c>
      <c r="P34" s="1">
        <v>380</v>
      </c>
      <c r="Q34" s="7">
        <v>2709</v>
      </c>
      <c r="R34" s="6"/>
      <c r="S34" s="6">
        <v>694</v>
      </c>
      <c r="T34" s="7">
        <v>870</v>
      </c>
    </row>
    <row r="35" spans="2:20" ht="15.75" customHeight="1" x14ac:dyDescent="0.2">
      <c r="B35" s="1">
        <v>1</v>
      </c>
      <c r="C35" s="7">
        <v>0</v>
      </c>
      <c r="E35" s="1">
        <v>1</v>
      </c>
      <c r="F35" s="1">
        <v>0</v>
      </c>
      <c r="P35" s="1">
        <v>883</v>
      </c>
      <c r="Q35" s="7">
        <v>1538</v>
      </c>
      <c r="R35" s="6"/>
      <c r="S35" s="6">
        <v>637</v>
      </c>
      <c r="T35" s="7">
        <v>1255</v>
      </c>
    </row>
    <row r="36" spans="2:20" ht="15.75" customHeight="1" x14ac:dyDescent="0.2">
      <c r="B36" s="1">
        <v>1</v>
      </c>
      <c r="C36" s="7">
        <v>0</v>
      </c>
      <c r="E36" s="1">
        <v>1</v>
      </c>
      <c r="F36" s="1">
        <v>1</v>
      </c>
      <c r="P36" s="1">
        <v>617</v>
      </c>
      <c r="Q36" s="7">
        <v>2128</v>
      </c>
      <c r="R36" s="6"/>
      <c r="S36" s="6">
        <v>835</v>
      </c>
      <c r="T36" s="7">
        <v>1588</v>
      </c>
    </row>
    <row r="37" spans="2:20" ht="15.75" customHeight="1" x14ac:dyDescent="0.2">
      <c r="B37" s="1">
        <v>0</v>
      </c>
      <c r="C37" s="7">
        <v>0</v>
      </c>
      <c r="E37" s="1">
        <v>1</v>
      </c>
      <c r="F37" s="1">
        <v>0</v>
      </c>
      <c r="P37" s="1">
        <v>0</v>
      </c>
      <c r="Q37" s="7">
        <v>1628</v>
      </c>
      <c r="R37" s="6"/>
      <c r="S37" s="6">
        <v>1034</v>
      </c>
      <c r="T37" s="7">
        <v>1380</v>
      </c>
    </row>
    <row r="38" spans="2:20" ht="15.75" customHeight="1" x14ac:dyDescent="0.2">
      <c r="B38" s="1">
        <v>1</v>
      </c>
      <c r="C38" s="7">
        <v>0</v>
      </c>
      <c r="E38" s="1">
        <v>1</v>
      </c>
      <c r="F38" s="1">
        <v>0</v>
      </c>
      <c r="P38" s="1">
        <v>558</v>
      </c>
      <c r="Q38" s="7">
        <v>1157</v>
      </c>
      <c r="R38" s="6"/>
      <c r="S38" s="6">
        <v>752</v>
      </c>
      <c r="T38" s="7">
        <v>1627</v>
      </c>
    </row>
    <row r="39" spans="2:20" ht="15.75" customHeight="1" x14ac:dyDescent="0.2">
      <c r="B39" s="1">
        <v>0</v>
      </c>
      <c r="C39" s="7">
        <v>0</v>
      </c>
      <c r="E39" s="1">
        <v>1</v>
      </c>
      <c r="F39" s="1">
        <v>0</v>
      </c>
      <c r="P39" s="1">
        <v>0</v>
      </c>
      <c r="Q39" s="7">
        <v>1280</v>
      </c>
      <c r="R39" s="6"/>
      <c r="S39" s="6">
        <v>895</v>
      </c>
      <c r="T39" s="7">
        <v>857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1">
        <v>0</v>
      </c>
      <c r="P40" s="1">
        <v>627</v>
      </c>
      <c r="Q40" s="7">
        <v>1309</v>
      </c>
      <c r="R40" s="6"/>
      <c r="S40" s="6">
        <v>581</v>
      </c>
      <c r="T40" s="7">
        <v>1119</v>
      </c>
    </row>
    <row r="41" spans="2:20" ht="15.75" customHeight="1" x14ac:dyDescent="0.2">
      <c r="B41" s="1">
        <v>0</v>
      </c>
      <c r="C41" s="7">
        <v>0</v>
      </c>
      <c r="E41" s="1">
        <v>1</v>
      </c>
      <c r="F41" s="1">
        <v>0</v>
      </c>
      <c r="P41" s="1">
        <v>978</v>
      </c>
      <c r="Q41" s="7">
        <v>1320</v>
      </c>
      <c r="R41" s="6"/>
      <c r="S41" s="6">
        <v>700</v>
      </c>
      <c r="T41" s="7">
        <v>973</v>
      </c>
    </row>
    <row r="42" spans="2:20" ht="15.75" customHeight="1" x14ac:dyDescent="0.2">
      <c r="B42" s="1">
        <v>1</v>
      </c>
      <c r="C42" s="7">
        <v>1</v>
      </c>
      <c r="E42" s="1">
        <v>1</v>
      </c>
      <c r="F42" s="1">
        <v>1</v>
      </c>
      <c r="P42" s="1">
        <v>800</v>
      </c>
      <c r="Q42" s="7">
        <v>2463</v>
      </c>
      <c r="R42" s="6"/>
      <c r="S42" s="6">
        <v>851</v>
      </c>
      <c r="T42" s="7">
        <v>1018</v>
      </c>
    </row>
    <row r="43" spans="2:20" ht="15.75" customHeight="1" x14ac:dyDescent="0.2">
      <c r="B43" s="1">
        <v>1</v>
      </c>
      <c r="C43" s="7">
        <v>0</v>
      </c>
      <c r="E43" s="1">
        <v>1</v>
      </c>
      <c r="F43" s="1">
        <v>1</v>
      </c>
      <c r="P43" s="1">
        <v>711</v>
      </c>
      <c r="Q43" s="7">
        <v>1856</v>
      </c>
      <c r="R43" s="6"/>
      <c r="S43" s="6">
        <v>505</v>
      </c>
      <c r="T43" s="7">
        <v>1280</v>
      </c>
    </row>
    <row r="44" spans="2:20" ht="15.75" customHeight="1" x14ac:dyDescent="0.2">
      <c r="B44" s="1">
        <v>1</v>
      </c>
      <c r="C44" s="7">
        <v>0</v>
      </c>
      <c r="E44" s="1">
        <v>0</v>
      </c>
      <c r="F44" s="1">
        <v>0</v>
      </c>
      <c r="P44" s="1">
        <v>485</v>
      </c>
      <c r="Q44" s="7">
        <v>1414</v>
      </c>
      <c r="R44" s="6"/>
      <c r="S44" s="6">
        <v>933</v>
      </c>
      <c r="T44" s="7">
        <v>2648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876</v>
      </c>
      <c r="Q45" s="7">
        <v>1145</v>
      </c>
      <c r="R45" s="6"/>
      <c r="S45" s="6">
        <v>572</v>
      </c>
      <c r="T45" s="7">
        <v>1785</v>
      </c>
    </row>
    <row r="46" spans="2:20" ht="15.75" customHeight="1" x14ac:dyDescent="0.2">
      <c r="B46" s="1">
        <v>0</v>
      </c>
      <c r="C46" s="7">
        <v>1</v>
      </c>
      <c r="E46" s="1">
        <v>1</v>
      </c>
      <c r="F46" s="1">
        <v>0</v>
      </c>
      <c r="P46" s="1">
        <v>0</v>
      </c>
      <c r="Q46" s="7">
        <v>2469</v>
      </c>
      <c r="R46" s="6"/>
      <c r="S46" s="6">
        <v>771</v>
      </c>
      <c r="T46" s="7">
        <v>1849</v>
      </c>
    </row>
    <row r="47" spans="2:20" ht="15.75" customHeight="1" x14ac:dyDescent="0.2">
      <c r="B47" s="1">
        <v>0</v>
      </c>
      <c r="C47" s="7">
        <v>0</v>
      </c>
      <c r="E47" s="1">
        <v>1</v>
      </c>
      <c r="F47" s="1">
        <v>0</v>
      </c>
      <c r="P47" s="1">
        <v>0</v>
      </c>
      <c r="Q47" s="7">
        <v>2546</v>
      </c>
      <c r="R47" s="6"/>
      <c r="S47" s="6">
        <v>705</v>
      </c>
      <c r="T47" s="7">
        <v>1466</v>
      </c>
    </row>
    <row r="48" spans="2:20" ht="15.75" customHeight="1" x14ac:dyDescent="0.2">
      <c r="B48" s="1">
        <v>1</v>
      </c>
      <c r="C48" s="7">
        <v>0</v>
      </c>
      <c r="E48" s="1">
        <v>0</v>
      </c>
      <c r="F48" s="1">
        <v>0</v>
      </c>
      <c r="P48" s="1">
        <v>719</v>
      </c>
      <c r="Q48" s="7">
        <v>1681</v>
      </c>
      <c r="R48" s="6"/>
      <c r="S48" s="6">
        <v>696</v>
      </c>
      <c r="T48" s="7">
        <v>2428</v>
      </c>
    </row>
    <row r="49" spans="2:20" ht="15.75" customHeight="1" x14ac:dyDescent="0.2">
      <c r="B49" s="1">
        <v>1</v>
      </c>
      <c r="C49" s="7">
        <v>0</v>
      </c>
      <c r="E49" s="1">
        <v>0</v>
      </c>
      <c r="F49" s="1">
        <v>0</v>
      </c>
      <c r="P49" s="1">
        <v>950</v>
      </c>
      <c r="Q49" s="7">
        <v>1389</v>
      </c>
      <c r="R49" s="6"/>
      <c r="S49" s="6">
        <v>1039</v>
      </c>
      <c r="T49" s="7">
        <v>1753</v>
      </c>
    </row>
    <row r="50" spans="2:20" ht="15.75" customHeight="1" x14ac:dyDescent="0.2">
      <c r="B50" s="1">
        <v>1</v>
      </c>
      <c r="C50" s="7">
        <v>0</v>
      </c>
      <c r="E50" s="1">
        <v>0</v>
      </c>
      <c r="F50" s="1">
        <v>0</v>
      </c>
      <c r="P50" s="1">
        <v>645</v>
      </c>
      <c r="Q50" s="7">
        <v>1236</v>
      </c>
      <c r="R50" s="6"/>
      <c r="S50" s="6">
        <v>917</v>
      </c>
      <c r="T50" s="7">
        <v>933</v>
      </c>
    </row>
    <row r="51" spans="2:20" ht="15.75" customHeight="1" x14ac:dyDescent="0.2">
      <c r="B51" s="1">
        <v>1</v>
      </c>
      <c r="C51" s="7">
        <v>0</v>
      </c>
      <c r="E51" s="1">
        <v>1</v>
      </c>
      <c r="F51" s="1">
        <v>0</v>
      </c>
      <c r="P51" s="1">
        <v>723</v>
      </c>
      <c r="Q51" s="7">
        <v>1186</v>
      </c>
      <c r="R51" s="6"/>
      <c r="S51" s="6">
        <v>860</v>
      </c>
      <c r="T51" s="7">
        <v>831</v>
      </c>
    </row>
    <row r="52" spans="2:20" ht="15.75" customHeight="1" x14ac:dyDescent="0.2">
      <c r="B52" s="1">
        <v>1</v>
      </c>
      <c r="C52" s="7">
        <v>1</v>
      </c>
      <c r="E52" s="1">
        <v>1</v>
      </c>
      <c r="F52" s="1">
        <v>1</v>
      </c>
      <c r="P52" s="1">
        <v>762</v>
      </c>
      <c r="Q52" s="7">
        <v>1845</v>
      </c>
      <c r="R52" s="6"/>
      <c r="S52" s="6">
        <v>643</v>
      </c>
      <c r="T52" s="7">
        <v>1950</v>
      </c>
    </row>
    <row r="53" spans="2:20" ht="15.75" customHeight="1" x14ac:dyDescent="0.2">
      <c r="B53" s="1">
        <v>0</v>
      </c>
      <c r="C53" s="7">
        <v>1</v>
      </c>
      <c r="E53" s="1">
        <v>0</v>
      </c>
      <c r="F53" s="1">
        <v>0</v>
      </c>
      <c r="P53" s="1">
        <v>409</v>
      </c>
      <c r="Q53" s="7">
        <v>1622</v>
      </c>
      <c r="R53" s="6"/>
      <c r="S53" s="6">
        <v>705</v>
      </c>
      <c r="T53" s="7">
        <v>1106</v>
      </c>
    </row>
    <row r="54" spans="2:20" ht="15.75" customHeight="1" x14ac:dyDescent="0.2">
      <c r="B54" s="1">
        <v>1</v>
      </c>
      <c r="C54" s="7">
        <v>0</v>
      </c>
      <c r="E54" s="1">
        <v>1</v>
      </c>
      <c r="F54" s="1">
        <v>0</v>
      </c>
      <c r="P54" s="1">
        <v>551</v>
      </c>
      <c r="Q54" s="7">
        <v>951</v>
      </c>
      <c r="R54" s="6"/>
      <c r="S54" s="6">
        <v>752</v>
      </c>
      <c r="T54" s="7">
        <v>871</v>
      </c>
    </row>
    <row r="55" spans="2:20" ht="15.75" customHeight="1" x14ac:dyDescent="0.2">
      <c r="B55" s="1">
        <v>1</v>
      </c>
      <c r="C55" s="7">
        <v>0</v>
      </c>
      <c r="E55" s="1">
        <v>1</v>
      </c>
      <c r="F55" s="1">
        <v>0</v>
      </c>
      <c r="P55" s="1">
        <v>949</v>
      </c>
      <c r="Q55" s="7">
        <v>1459</v>
      </c>
      <c r="R55" s="6"/>
      <c r="S55" s="6">
        <v>478</v>
      </c>
      <c r="T55" s="7">
        <v>1148</v>
      </c>
    </row>
    <row r="56" spans="2:20" ht="15.75" customHeight="1" x14ac:dyDescent="0.2">
      <c r="B56" s="1">
        <v>1</v>
      </c>
      <c r="C56" s="7">
        <v>0</v>
      </c>
      <c r="E56" s="1">
        <v>1</v>
      </c>
      <c r="F56" s="1">
        <v>0</v>
      </c>
      <c r="P56" s="1">
        <v>820</v>
      </c>
      <c r="Q56" s="7">
        <v>2992</v>
      </c>
      <c r="R56" s="6"/>
      <c r="S56" s="6">
        <v>661</v>
      </c>
      <c r="T56" s="7">
        <v>1371</v>
      </c>
    </row>
    <row r="57" spans="2:20" ht="15.75" customHeight="1" x14ac:dyDescent="0.2">
      <c r="B57" s="1">
        <v>0</v>
      </c>
      <c r="C57" s="7">
        <v>0</v>
      </c>
      <c r="E57" s="1">
        <v>1</v>
      </c>
      <c r="F57" s="1">
        <v>0</v>
      </c>
      <c r="P57" s="1">
        <v>707</v>
      </c>
      <c r="Q57" s="7">
        <v>1076</v>
      </c>
      <c r="R57" s="6"/>
      <c r="S57" s="6">
        <v>842</v>
      </c>
      <c r="T57" s="7">
        <v>1755</v>
      </c>
    </row>
    <row r="58" spans="2:20" ht="15.75" customHeight="1" x14ac:dyDescent="0.2">
      <c r="B58" s="1">
        <v>0</v>
      </c>
      <c r="C58" s="7">
        <v>0</v>
      </c>
      <c r="E58" s="1">
        <v>1</v>
      </c>
      <c r="F58" s="1">
        <v>0</v>
      </c>
      <c r="P58" s="1">
        <v>617</v>
      </c>
      <c r="Q58" s="7">
        <v>730</v>
      </c>
      <c r="R58" s="6"/>
      <c r="S58" s="6">
        <v>889</v>
      </c>
      <c r="T58" s="7">
        <v>1298</v>
      </c>
    </row>
    <row r="59" spans="2:20" ht="15.75" customHeight="1" x14ac:dyDescent="0.2">
      <c r="B59" s="1">
        <v>1</v>
      </c>
      <c r="C59" s="7">
        <v>0</v>
      </c>
      <c r="E59" s="1">
        <v>0</v>
      </c>
      <c r="F59" s="1">
        <v>0</v>
      </c>
      <c r="P59" s="1">
        <v>895</v>
      </c>
      <c r="Q59" s="7">
        <v>2659</v>
      </c>
      <c r="R59" s="6"/>
      <c r="S59" s="6">
        <v>655</v>
      </c>
      <c r="T59" s="7">
        <v>1321</v>
      </c>
    </row>
    <row r="60" spans="2:20" ht="15.75" customHeight="1" x14ac:dyDescent="0.2">
      <c r="B60" s="1">
        <v>1</v>
      </c>
      <c r="C60" s="7">
        <v>0</v>
      </c>
      <c r="E60" s="1">
        <v>1</v>
      </c>
      <c r="F60" s="1">
        <v>0</v>
      </c>
      <c r="P60" s="1">
        <v>1030</v>
      </c>
      <c r="Q60" s="7">
        <v>1446</v>
      </c>
      <c r="R60" s="6"/>
      <c r="S60" s="6">
        <v>734</v>
      </c>
      <c r="T60" s="7">
        <v>1557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653</v>
      </c>
      <c r="Q61" s="7">
        <v>2779</v>
      </c>
      <c r="R61" s="6"/>
      <c r="S61" s="6">
        <v>693</v>
      </c>
      <c r="T61" s="7">
        <v>1267</v>
      </c>
    </row>
    <row r="62" spans="2:20" ht="15.75" customHeight="1" x14ac:dyDescent="0.2">
      <c r="B62" s="1">
        <v>1</v>
      </c>
      <c r="C62" s="6"/>
      <c r="E62" s="1">
        <v>0</v>
      </c>
      <c r="P62" s="1">
        <v>923</v>
      </c>
      <c r="Q62" s="6"/>
      <c r="R62" s="6"/>
      <c r="S62" s="6">
        <v>0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889</v>
      </c>
      <c r="Q63" s="6"/>
      <c r="R63" s="6"/>
      <c r="S63" s="6">
        <v>745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695</v>
      </c>
      <c r="Q64" s="6"/>
      <c r="R64" s="6"/>
      <c r="S64" s="6">
        <v>695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694</v>
      </c>
      <c r="Q65" s="6"/>
      <c r="R65" s="6"/>
      <c r="S65" s="6">
        <v>646</v>
      </c>
      <c r="T65" s="6"/>
    </row>
    <row r="66" spans="2:20" ht="15.75" customHeight="1" x14ac:dyDescent="0.2">
      <c r="B66" s="1">
        <v>0</v>
      </c>
      <c r="C66" s="6"/>
      <c r="E66" s="1">
        <v>1</v>
      </c>
      <c r="P66" s="1">
        <v>740</v>
      </c>
      <c r="Q66" s="6"/>
      <c r="R66" s="6"/>
      <c r="S66" s="6">
        <v>661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931</v>
      </c>
      <c r="Q67" s="6"/>
      <c r="R67" s="6"/>
      <c r="S67" s="6">
        <v>675</v>
      </c>
      <c r="T67" s="6"/>
    </row>
    <row r="68" spans="2:20" ht="15.75" customHeight="1" x14ac:dyDescent="0.2">
      <c r="B68" s="1">
        <v>1</v>
      </c>
      <c r="C68" s="6"/>
      <c r="E68" s="1">
        <v>0</v>
      </c>
      <c r="P68" s="1">
        <v>401</v>
      </c>
      <c r="Q68" s="6"/>
      <c r="R68" s="6"/>
      <c r="S68" s="6">
        <v>938</v>
      </c>
      <c r="T68" s="6"/>
    </row>
    <row r="69" spans="2:20" ht="15.75" customHeight="1" x14ac:dyDescent="0.2">
      <c r="B69" s="1">
        <v>1</v>
      </c>
      <c r="C69" s="6"/>
      <c r="E69" s="1">
        <v>0</v>
      </c>
      <c r="P69" s="1">
        <v>904</v>
      </c>
      <c r="Q69" s="6"/>
      <c r="R69" s="6"/>
      <c r="S69" s="6">
        <v>881</v>
      </c>
      <c r="T69" s="6"/>
    </row>
    <row r="70" spans="2:20" ht="15.75" customHeight="1" x14ac:dyDescent="0.2">
      <c r="B70" s="1">
        <v>1</v>
      </c>
      <c r="C70" s="6"/>
      <c r="E70" s="1">
        <v>1</v>
      </c>
      <c r="P70" s="1">
        <v>815</v>
      </c>
      <c r="Q70" s="6"/>
      <c r="R70" s="6"/>
      <c r="S70" s="6">
        <v>543</v>
      </c>
      <c r="T70" s="6"/>
    </row>
    <row r="71" spans="2:20" ht="15.75" customHeight="1" x14ac:dyDescent="0.2">
      <c r="B71" s="1">
        <v>1</v>
      </c>
      <c r="C71" s="6"/>
      <c r="E71" s="1">
        <v>1</v>
      </c>
      <c r="P71" s="1">
        <v>781</v>
      </c>
      <c r="Q71" s="6"/>
      <c r="R71" s="6"/>
      <c r="S71" s="6">
        <v>902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587</v>
      </c>
      <c r="Q72" s="6"/>
      <c r="R72" s="6"/>
      <c r="S72" s="6">
        <v>829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753</v>
      </c>
      <c r="Q73" s="6"/>
      <c r="R73" s="6"/>
      <c r="S73" s="6">
        <v>731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768</v>
      </c>
      <c r="Q74" s="6"/>
      <c r="R74" s="6"/>
      <c r="S74" s="6">
        <v>698</v>
      </c>
      <c r="T74" s="6"/>
    </row>
    <row r="75" spans="2:20" ht="15.75" customHeight="1" x14ac:dyDescent="0.2">
      <c r="B75" s="1">
        <v>1</v>
      </c>
      <c r="C75" s="6"/>
      <c r="E75" s="1">
        <v>1</v>
      </c>
      <c r="P75" s="1">
        <v>503</v>
      </c>
      <c r="Q75" s="6"/>
      <c r="R75" s="6"/>
      <c r="S75" s="6">
        <v>657</v>
      </c>
      <c r="T75" s="6"/>
    </row>
    <row r="76" spans="2:20" ht="15.75" customHeight="1" x14ac:dyDescent="0.2">
      <c r="B76" s="1">
        <v>1</v>
      </c>
      <c r="C76" s="6"/>
      <c r="E76" s="1">
        <v>0</v>
      </c>
      <c r="P76" s="1">
        <v>669</v>
      </c>
      <c r="Q76" s="6"/>
      <c r="R76" s="6"/>
      <c r="S76" s="6">
        <v>879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523</v>
      </c>
      <c r="Q77" s="6"/>
      <c r="R77" s="6"/>
      <c r="S77" s="6">
        <v>870</v>
      </c>
      <c r="T77" s="6"/>
    </row>
    <row r="78" spans="2:20" ht="15.75" customHeight="1" x14ac:dyDescent="0.2">
      <c r="B78" s="1">
        <v>1</v>
      </c>
      <c r="C78" s="6"/>
      <c r="E78" s="1">
        <v>1</v>
      </c>
      <c r="P78" s="1">
        <v>1002</v>
      </c>
      <c r="Q78" s="6"/>
      <c r="R78" s="6"/>
      <c r="S78" s="6">
        <v>805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921</v>
      </c>
      <c r="Q79" s="6"/>
      <c r="R79" s="6"/>
      <c r="S79" s="6">
        <v>811</v>
      </c>
      <c r="T79" s="6"/>
    </row>
    <row r="80" spans="2:20" ht="15.75" customHeight="1" x14ac:dyDescent="0.2">
      <c r="B80" s="1">
        <v>1</v>
      </c>
      <c r="C80" s="6"/>
      <c r="E80" s="1">
        <v>1</v>
      </c>
      <c r="P80" s="1">
        <v>791</v>
      </c>
      <c r="Q80" s="6"/>
      <c r="R80" s="6"/>
      <c r="S80" s="6">
        <v>713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941</v>
      </c>
      <c r="Q81" s="6"/>
      <c r="R81" s="6"/>
      <c r="S81" s="6">
        <v>520</v>
      </c>
      <c r="T81" s="6"/>
    </row>
    <row r="82" spans="2:20" ht="15.75" customHeight="1" x14ac:dyDescent="0.2">
      <c r="B82" s="1">
        <v>1</v>
      </c>
      <c r="C82" s="6"/>
      <c r="E82" s="1">
        <v>1</v>
      </c>
      <c r="P82" s="1">
        <v>668</v>
      </c>
      <c r="Q82" s="6"/>
      <c r="R82" s="6"/>
      <c r="S82" s="6">
        <v>671</v>
      </c>
      <c r="T82" s="6"/>
    </row>
    <row r="83" spans="2:20" ht="15.75" customHeight="1" x14ac:dyDescent="0.2">
      <c r="B83" s="1">
        <v>0</v>
      </c>
      <c r="C83" s="6"/>
      <c r="E83" s="1">
        <v>1</v>
      </c>
      <c r="P83" s="1">
        <v>593</v>
      </c>
      <c r="Q83" s="6"/>
      <c r="R83" s="6"/>
      <c r="S83" s="6">
        <v>813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807</v>
      </c>
      <c r="Q84" s="6"/>
      <c r="R84" s="6"/>
      <c r="S84" s="6">
        <v>651</v>
      </c>
      <c r="T84" s="6"/>
    </row>
    <row r="85" spans="2:20" ht="15.75" customHeight="1" x14ac:dyDescent="0.2">
      <c r="B85" s="1">
        <v>1</v>
      </c>
      <c r="C85" s="6"/>
      <c r="E85" s="1">
        <v>0</v>
      </c>
      <c r="P85" s="1">
        <v>750</v>
      </c>
      <c r="Q85" s="6"/>
      <c r="R85" s="6"/>
      <c r="S85" s="6">
        <v>690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877</v>
      </c>
      <c r="Q86" s="6"/>
      <c r="R86" s="6"/>
      <c r="S86" s="6">
        <v>673</v>
      </c>
      <c r="T86" s="6"/>
    </row>
    <row r="87" spans="2:20" ht="15.75" customHeight="1" x14ac:dyDescent="0.2">
      <c r="B87" s="1">
        <v>1</v>
      </c>
      <c r="C87" s="6"/>
      <c r="E87" s="1">
        <v>1</v>
      </c>
      <c r="P87" s="1">
        <v>979</v>
      </c>
      <c r="Q87" s="6"/>
      <c r="R87" s="6"/>
      <c r="S87" s="6">
        <v>711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810</v>
      </c>
      <c r="Q88" s="6"/>
      <c r="R88" s="6"/>
      <c r="S88" s="6">
        <v>821</v>
      </c>
      <c r="T88" s="6"/>
    </row>
    <row r="89" spans="2:20" ht="15.75" customHeight="1" x14ac:dyDescent="0.2">
      <c r="B89" s="1">
        <v>1</v>
      </c>
      <c r="C89" s="6"/>
      <c r="E89" s="1">
        <v>1</v>
      </c>
      <c r="P89" s="1">
        <v>689</v>
      </c>
      <c r="Q89" s="6"/>
      <c r="R89" s="6"/>
      <c r="S89" s="6">
        <v>572</v>
      </c>
      <c r="T89" s="6"/>
    </row>
    <row r="90" spans="2:20" ht="15.75" customHeight="1" x14ac:dyDescent="0.2">
      <c r="B90" s="1">
        <v>1</v>
      </c>
      <c r="C90" s="6"/>
      <c r="E90" s="1">
        <v>1</v>
      </c>
      <c r="P90" s="1">
        <v>615</v>
      </c>
      <c r="Q90" s="6"/>
      <c r="R90" s="6"/>
      <c r="S90" s="6">
        <v>779</v>
      </c>
      <c r="T90" s="6"/>
    </row>
    <row r="91" spans="2:20" ht="15.75" customHeight="1" x14ac:dyDescent="0.2">
      <c r="B91" s="1">
        <v>1</v>
      </c>
      <c r="C91" s="6"/>
      <c r="E91" s="1">
        <v>1</v>
      </c>
      <c r="P91" s="1">
        <v>910</v>
      </c>
      <c r="Q91" s="6"/>
      <c r="R91" s="6"/>
      <c r="S91" s="6">
        <v>465</v>
      </c>
      <c r="T91" s="6"/>
    </row>
    <row r="92" spans="2:20" ht="15.75" customHeight="1" x14ac:dyDescent="0.2">
      <c r="B92" s="1">
        <v>1</v>
      </c>
      <c r="C92" s="6"/>
      <c r="E92" s="1">
        <v>0</v>
      </c>
      <c r="P92" s="1">
        <v>677</v>
      </c>
      <c r="Q92" s="6"/>
      <c r="R92" s="6"/>
      <c r="S92" s="6">
        <v>992</v>
      </c>
      <c r="T92" s="6"/>
    </row>
    <row r="93" spans="2:20" ht="15.75" customHeight="1" x14ac:dyDescent="0.2">
      <c r="B93" s="1">
        <v>1</v>
      </c>
      <c r="C93" s="6"/>
      <c r="E93" s="1">
        <v>1</v>
      </c>
      <c r="P93" s="1">
        <v>971</v>
      </c>
      <c r="Q93" s="6"/>
      <c r="R93" s="6"/>
      <c r="S93" s="6">
        <v>606</v>
      </c>
      <c r="T93" s="6"/>
    </row>
    <row r="94" spans="2:20" ht="15.75" customHeight="1" x14ac:dyDescent="0.2">
      <c r="B94" s="1">
        <v>1</v>
      </c>
      <c r="C94" s="6"/>
      <c r="E94" s="1">
        <v>1</v>
      </c>
      <c r="P94" s="1">
        <v>514</v>
      </c>
      <c r="Q94" s="6"/>
      <c r="R94" s="6"/>
      <c r="S94" s="6">
        <v>973</v>
      </c>
      <c r="T94" s="6"/>
    </row>
    <row r="95" spans="2:20" ht="15.75" customHeight="1" x14ac:dyDescent="0.2">
      <c r="B95" s="1">
        <v>1</v>
      </c>
      <c r="C95" s="6"/>
      <c r="E95" s="1">
        <v>1</v>
      </c>
      <c r="P95" s="1">
        <v>1057</v>
      </c>
      <c r="Q95" s="6"/>
      <c r="R95" s="6"/>
      <c r="S95" s="6">
        <v>395</v>
      </c>
      <c r="T95" s="6"/>
    </row>
    <row r="96" spans="2:20" ht="15.75" customHeight="1" x14ac:dyDescent="0.2">
      <c r="B96" s="1">
        <v>0</v>
      </c>
      <c r="C96" s="6"/>
      <c r="E96" s="1">
        <v>1</v>
      </c>
      <c r="P96" s="1">
        <v>679</v>
      </c>
      <c r="Q96" s="6"/>
      <c r="R96" s="6"/>
      <c r="S96" s="6">
        <v>697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734</v>
      </c>
      <c r="Q97" s="6"/>
      <c r="R97" s="6"/>
      <c r="S97" s="6">
        <v>1071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365</v>
      </c>
      <c r="Q98" s="6"/>
      <c r="R98" s="6"/>
      <c r="S98" s="6">
        <v>614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667</v>
      </c>
      <c r="Q99" s="6"/>
      <c r="R99" s="6"/>
      <c r="S99" s="6">
        <v>797</v>
      </c>
      <c r="T99" s="6"/>
    </row>
    <row r="100" spans="2:20" ht="15.75" customHeight="1" x14ac:dyDescent="0.2">
      <c r="B100" s="1">
        <v>1</v>
      </c>
      <c r="C100" s="6"/>
      <c r="E100" s="1">
        <v>0</v>
      </c>
      <c r="P100" s="1">
        <v>642</v>
      </c>
      <c r="Q100" s="6"/>
      <c r="R100" s="6"/>
      <c r="S100" s="6">
        <v>0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865</v>
      </c>
      <c r="Q101" s="6"/>
      <c r="R101" s="6"/>
      <c r="S101" s="6">
        <v>633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1086</v>
      </c>
      <c r="Q102" s="6"/>
      <c r="R102" s="6"/>
      <c r="S102" s="6">
        <v>584</v>
      </c>
      <c r="T102" s="6"/>
    </row>
    <row r="103" spans="2:20" ht="15.75" customHeight="1" x14ac:dyDescent="0.2">
      <c r="B103" s="1">
        <v>1</v>
      </c>
      <c r="C103" s="6"/>
      <c r="E103" s="1">
        <v>1</v>
      </c>
      <c r="P103" s="1">
        <v>445</v>
      </c>
      <c r="Q103" s="6"/>
      <c r="R103" s="6"/>
      <c r="S103" s="6">
        <v>599</v>
      </c>
      <c r="T103" s="6"/>
    </row>
    <row r="104" spans="2:20" ht="15.75" customHeight="1" x14ac:dyDescent="0.2">
      <c r="B104" s="1">
        <v>1</v>
      </c>
      <c r="C104" s="6"/>
      <c r="E104" s="1">
        <v>1</v>
      </c>
      <c r="P104" s="1">
        <v>1034</v>
      </c>
      <c r="Q104" s="6"/>
      <c r="R104" s="6"/>
      <c r="S104" s="6">
        <v>747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745</v>
      </c>
      <c r="Q105" s="6"/>
      <c r="R105" s="6"/>
      <c r="S105" s="6">
        <v>754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711</v>
      </c>
      <c r="Q106" s="6"/>
      <c r="R106" s="6"/>
      <c r="S106" s="6">
        <v>585</v>
      </c>
      <c r="T106" s="6"/>
    </row>
    <row r="107" spans="2:20" ht="15.75" customHeight="1" x14ac:dyDescent="0.2">
      <c r="B107" s="1">
        <v>1</v>
      </c>
      <c r="C107" s="6"/>
      <c r="E107" s="1">
        <v>0</v>
      </c>
      <c r="P107" s="1">
        <v>678</v>
      </c>
      <c r="Q107" s="6"/>
      <c r="R107" s="6"/>
      <c r="S107" s="6">
        <v>767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765</v>
      </c>
      <c r="Q108" s="6"/>
      <c r="R108" s="6"/>
      <c r="S108" s="6">
        <v>590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755</v>
      </c>
      <c r="Q109" s="6"/>
      <c r="R109" s="6"/>
      <c r="S109" s="6">
        <v>709</v>
      </c>
      <c r="T109" s="6"/>
    </row>
    <row r="110" spans="2:20" ht="15.75" customHeight="1" x14ac:dyDescent="0.2">
      <c r="B110" s="1">
        <v>0</v>
      </c>
      <c r="C110" s="6"/>
      <c r="E110" s="1">
        <v>1</v>
      </c>
      <c r="P110" s="1">
        <v>0</v>
      </c>
      <c r="Q110" s="6"/>
      <c r="R110" s="6"/>
      <c r="S110" s="6">
        <v>659</v>
      </c>
      <c r="T110" s="6"/>
    </row>
    <row r="111" spans="2:20" ht="15.75" customHeight="1" x14ac:dyDescent="0.2">
      <c r="B111" s="1">
        <v>0</v>
      </c>
      <c r="C111" s="6"/>
      <c r="E111" s="1">
        <v>1</v>
      </c>
      <c r="P111" s="1">
        <v>0</v>
      </c>
      <c r="Q111" s="6"/>
      <c r="R111" s="6"/>
      <c r="S111" s="6">
        <v>730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854</v>
      </c>
      <c r="Q112" s="6"/>
      <c r="R112" s="6"/>
      <c r="S112" s="6">
        <v>825</v>
      </c>
      <c r="T112" s="6"/>
    </row>
    <row r="113" spans="2:20" ht="15.75" customHeight="1" x14ac:dyDescent="0.2">
      <c r="B113" s="1">
        <v>0</v>
      </c>
      <c r="C113" s="6"/>
      <c r="E113" s="1">
        <v>1</v>
      </c>
      <c r="P113" s="1">
        <v>940</v>
      </c>
      <c r="Q113" s="6"/>
      <c r="R113" s="6"/>
      <c r="S113" s="6">
        <v>871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947</v>
      </c>
      <c r="Q114" s="6"/>
      <c r="R114" s="6"/>
      <c r="S114" s="6">
        <v>710</v>
      </c>
      <c r="T114" s="6"/>
    </row>
    <row r="115" spans="2:20" ht="15.75" customHeight="1" x14ac:dyDescent="0.2">
      <c r="B115" s="1">
        <v>1</v>
      </c>
      <c r="C115" s="6"/>
      <c r="E115" s="1">
        <v>0</v>
      </c>
      <c r="P115" s="1">
        <v>649</v>
      </c>
      <c r="Q115" s="6"/>
      <c r="R115" s="6"/>
      <c r="S115" s="6">
        <v>733</v>
      </c>
      <c r="T115" s="6"/>
    </row>
    <row r="116" spans="2:20" ht="15.75" customHeight="1" x14ac:dyDescent="0.2">
      <c r="B116" s="1">
        <v>1</v>
      </c>
      <c r="C116" s="6"/>
      <c r="E116" s="1">
        <v>0</v>
      </c>
      <c r="P116" s="1">
        <v>1008</v>
      </c>
      <c r="Q116" s="6"/>
      <c r="R116" s="6"/>
      <c r="S116" s="6">
        <v>755</v>
      </c>
      <c r="T116" s="6"/>
    </row>
    <row r="117" spans="2:20" ht="15.75" customHeight="1" x14ac:dyDescent="0.2">
      <c r="B117" s="1">
        <v>1</v>
      </c>
      <c r="C117" s="6"/>
      <c r="E117" s="1">
        <v>1</v>
      </c>
      <c r="P117" s="1">
        <v>543</v>
      </c>
      <c r="Q117" s="6"/>
      <c r="R117" s="6"/>
      <c r="S117" s="6">
        <v>930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485</v>
      </c>
      <c r="S118" s="1">
        <v>713</v>
      </c>
    </row>
    <row r="119" spans="2:20" ht="15.75" customHeight="1" x14ac:dyDescent="0.2">
      <c r="B119" s="1">
        <v>0</v>
      </c>
      <c r="C119" s="6"/>
      <c r="E119" s="1">
        <v>0</v>
      </c>
      <c r="P119" s="1">
        <v>0</v>
      </c>
      <c r="S119" s="1">
        <v>679</v>
      </c>
    </row>
    <row r="120" spans="2:20" ht="15.75" customHeight="1" x14ac:dyDescent="0.2">
      <c r="B120" s="1">
        <v>1</v>
      </c>
      <c r="C120" s="6"/>
      <c r="E120" s="1">
        <v>1</v>
      </c>
      <c r="P120" s="1">
        <v>906</v>
      </c>
      <c r="S120" s="1">
        <v>670</v>
      </c>
    </row>
    <row r="121" spans="2:20" ht="15.75" customHeight="1" x14ac:dyDescent="0.2">
      <c r="B121" s="1">
        <v>1</v>
      </c>
      <c r="C121" s="6"/>
      <c r="E121" s="1">
        <v>1</v>
      </c>
      <c r="P121" s="1">
        <v>857</v>
      </c>
      <c r="S121" s="1">
        <v>1077</v>
      </c>
    </row>
    <row r="122" spans="2:20" ht="15.75" customHeight="1" x14ac:dyDescent="0.2">
      <c r="B122" s="1">
        <v>0</v>
      </c>
      <c r="C122" s="6"/>
      <c r="E122" s="1">
        <v>1</v>
      </c>
      <c r="P122" s="1">
        <v>0</v>
      </c>
      <c r="S122" s="1">
        <v>923</v>
      </c>
    </row>
    <row r="123" spans="2:20" ht="15.75" customHeight="1" x14ac:dyDescent="0.2">
      <c r="B123" s="1">
        <v>1</v>
      </c>
      <c r="C123" s="6"/>
      <c r="E123" s="1">
        <v>1</v>
      </c>
      <c r="P123" s="1">
        <v>722</v>
      </c>
      <c r="S123" s="1">
        <v>713</v>
      </c>
    </row>
    <row r="124" spans="2:20" ht="15.75" customHeight="1" x14ac:dyDescent="0.2">
      <c r="B124" s="1">
        <v>1</v>
      </c>
      <c r="C124" s="6"/>
      <c r="E124" s="1">
        <v>1</v>
      </c>
      <c r="P124" s="1">
        <v>760</v>
      </c>
      <c r="S124" s="1">
        <v>583</v>
      </c>
    </row>
    <row r="125" spans="2:20" ht="15.75" customHeight="1" x14ac:dyDescent="0.2">
      <c r="B125" s="1">
        <v>1</v>
      </c>
      <c r="C125" s="6"/>
      <c r="E125" s="1">
        <v>1</v>
      </c>
      <c r="P125" s="1">
        <v>598</v>
      </c>
      <c r="S125" s="1">
        <v>974</v>
      </c>
    </row>
    <row r="126" spans="2:20" ht="15.75" customHeight="1" x14ac:dyDescent="0.2">
      <c r="B126" s="1">
        <v>1</v>
      </c>
      <c r="C126" s="6"/>
      <c r="E126" s="1">
        <v>1</v>
      </c>
      <c r="P126" s="1">
        <v>764</v>
      </c>
      <c r="S126" s="1">
        <v>523</v>
      </c>
    </row>
    <row r="127" spans="2:20" ht="15.75" customHeight="1" x14ac:dyDescent="0.2">
      <c r="B127" s="1">
        <v>1</v>
      </c>
      <c r="C127" s="6"/>
      <c r="E127" s="1">
        <v>1</v>
      </c>
      <c r="P127" s="1">
        <v>738</v>
      </c>
      <c r="S127" s="1">
        <v>658</v>
      </c>
    </row>
    <row r="128" spans="2:20" ht="15.75" customHeight="1" x14ac:dyDescent="0.2">
      <c r="B128" s="1">
        <v>1</v>
      </c>
      <c r="C128" s="6"/>
      <c r="E128" s="1">
        <v>1</v>
      </c>
      <c r="P128" s="1">
        <v>1000</v>
      </c>
      <c r="S128" s="1">
        <v>592</v>
      </c>
    </row>
    <row r="129" spans="2:19" ht="15.75" customHeight="1" x14ac:dyDescent="0.2">
      <c r="B129" s="1">
        <v>1</v>
      </c>
      <c r="C129" s="6"/>
      <c r="E129" s="1">
        <v>1</v>
      </c>
      <c r="P129" s="1">
        <v>846</v>
      </c>
      <c r="S129" s="1">
        <v>951</v>
      </c>
    </row>
    <row r="130" spans="2:19" ht="15.75" customHeight="1" x14ac:dyDescent="0.2">
      <c r="B130" s="1">
        <v>1</v>
      </c>
      <c r="C130" s="6"/>
      <c r="E130" s="1">
        <v>1</v>
      </c>
      <c r="P130" s="1">
        <v>738</v>
      </c>
      <c r="S130" s="1">
        <v>613</v>
      </c>
    </row>
    <row r="131" spans="2:19" ht="15.75" customHeight="1" x14ac:dyDescent="0.2">
      <c r="B131" s="1">
        <v>1</v>
      </c>
      <c r="C131" s="6"/>
      <c r="E131" s="1">
        <v>0</v>
      </c>
      <c r="P131" s="1">
        <v>456</v>
      </c>
      <c r="S131" s="1">
        <v>891</v>
      </c>
    </row>
    <row r="132" spans="2:19" ht="15.75" customHeight="1" x14ac:dyDescent="0.2">
      <c r="B132" s="1">
        <v>1</v>
      </c>
      <c r="C132" s="6"/>
      <c r="E132" s="1">
        <v>1</v>
      </c>
      <c r="P132" s="1">
        <v>484</v>
      </c>
      <c r="S132" s="1">
        <v>866</v>
      </c>
    </row>
    <row r="133" spans="2:19" ht="15.75" customHeight="1" x14ac:dyDescent="0.2">
      <c r="B133" s="1">
        <v>1</v>
      </c>
      <c r="C133" s="6"/>
      <c r="E133" s="1">
        <v>0</v>
      </c>
      <c r="P133" s="1">
        <v>803</v>
      </c>
      <c r="S133" s="1">
        <v>1033</v>
      </c>
    </row>
    <row r="134" spans="2:19" ht="15.75" customHeight="1" x14ac:dyDescent="0.2">
      <c r="B134" s="1">
        <v>1</v>
      </c>
      <c r="C134" s="6"/>
      <c r="E134" s="1">
        <v>1</v>
      </c>
      <c r="P134" s="1">
        <v>641</v>
      </c>
      <c r="S134" s="1">
        <v>535</v>
      </c>
    </row>
    <row r="135" spans="2:19" ht="15.75" customHeight="1" x14ac:dyDescent="0.2">
      <c r="B135" s="1">
        <v>0</v>
      </c>
      <c r="C135" s="6"/>
      <c r="E135" s="1">
        <v>1</v>
      </c>
      <c r="P135" s="1">
        <v>871</v>
      </c>
      <c r="S135" s="1">
        <v>582</v>
      </c>
    </row>
    <row r="136" spans="2:19" ht="15.75" customHeight="1" x14ac:dyDescent="0.2">
      <c r="B136" s="1">
        <v>1</v>
      </c>
      <c r="C136" s="6"/>
      <c r="E136" s="1">
        <v>1</v>
      </c>
      <c r="P136" s="1">
        <v>702</v>
      </c>
      <c r="S136" s="1">
        <v>709</v>
      </c>
    </row>
    <row r="137" spans="2:19" ht="15.75" customHeight="1" x14ac:dyDescent="0.2">
      <c r="B137" s="1">
        <v>1</v>
      </c>
      <c r="C137" s="6"/>
      <c r="E137" s="1">
        <v>1</v>
      </c>
      <c r="P137" s="1">
        <v>964</v>
      </c>
      <c r="S137" s="1">
        <v>891</v>
      </c>
    </row>
    <row r="138" spans="2:19" ht="15.75" customHeight="1" x14ac:dyDescent="0.2">
      <c r="B138" s="1">
        <v>1</v>
      </c>
      <c r="C138" s="6"/>
      <c r="E138" s="1">
        <v>1</v>
      </c>
      <c r="P138" s="1">
        <v>635</v>
      </c>
      <c r="S138" s="1">
        <v>658</v>
      </c>
    </row>
    <row r="139" spans="2:19" ht="15.75" customHeight="1" x14ac:dyDescent="0.2">
      <c r="B139" s="1">
        <v>1</v>
      </c>
      <c r="C139" s="6"/>
      <c r="E139" s="1">
        <v>1</v>
      </c>
      <c r="P139" s="1">
        <v>704</v>
      </c>
      <c r="S139" s="1">
        <v>969</v>
      </c>
    </row>
    <row r="140" spans="2:19" ht="15.75" customHeight="1" x14ac:dyDescent="0.2">
      <c r="B140" s="1">
        <v>1</v>
      </c>
      <c r="C140" s="6"/>
      <c r="E140" s="1">
        <v>1</v>
      </c>
      <c r="P140" s="1">
        <v>447</v>
      </c>
      <c r="S140" s="1">
        <v>687</v>
      </c>
    </row>
    <row r="141" spans="2:19" ht="15.75" customHeight="1" x14ac:dyDescent="0.2">
      <c r="B141" s="1">
        <v>1</v>
      </c>
      <c r="C141" s="6"/>
      <c r="E141" s="1">
        <v>1</v>
      </c>
      <c r="P141" s="1">
        <v>444</v>
      </c>
      <c r="S141" s="1">
        <v>934</v>
      </c>
    </row>
    <row r="142" spans="2:19" ht="15.75" customHeight="1" x14ac:dyDescent="0.2">
      <c r="B142" s="1">
        <v>1</v>
      </c>
      <c r="C142" s="6"/>
      <c r="E142" s="1">
        <v>1</v>
      </c>
      <c r="P142" s="1">
        <v>810</v>
      </c>
      <c r="S142" s="1">
        <v>541</v>
      </c>
    </row>
    <row r="143" spans="2:19" ht="15.75" customHeight="1" x14ac:dyDescent="0.2">
      <c r="B143" s="1">
        <v>1</v>
      </c>
      <c r="C143" s="6"/>
      <c r="E143" s="1">
        <v>1</v>
      </c>
      <c r="P143" s="1">
        <v>937</v>
      </c>
      <c r="S143" s="1">
        <v>811</v>
      </c>
    </row>
    <row r="144" spans="2:19" ht="15.75" customHeight="1" x14ac:dyDescent="0.2">
      <c r="B144" s="1">
        <v>1</v>
      </c>
      <c r="C144" s="6"/>
      <c r="E144" s="1">
        <v>1</v>
      </c>
      <c r="P144" s="1">
        <v>808</v>
      </c>
      <c r="S144" s="1">
        <v>817</v>
      </c>
    </row>
    <row r="145" spans="2:19" ht="15.75" customHeight="1" x14ac:dyDescent="0.2">
      <c r="B145" s="1">
        <v>1</v>
      </c>
      <c r="C145" s="6"/>
      <c r="E145" s="1">
        <v>1</v>
      </c>
      <c r="P145" s="1">
        <v>926</v>
      </c>
      <c r="S145" s="1">
        <v>599</v>
      </c>
    </row>
    <row r="146" spans="2:19" ht="15.75" customHeight="1" x14ac:dyDescent="0.2">
      <c r="B146" s="1">
        <v>1</v>
      </c>
      <c r="C146" s="6"/>
      <c r="E146" s="1">
        <v>1</v>
      </c>
      <c r="P146" s="1">
        <v>629</v>
      </c>
      <c r="S146" s="1">
        <v>758</v>
      </c>
    </row>
    <row r="147" spans="2:19" ht="15.75" customHeight="1" x14ac:dyDescent="0.2">
      <c r="B147" s="1">
        <v>1</v>
      </c>
      <c r="C147" s="6"/>
      <c r="E147" s="1">
        <v>1</v>
      </c>
      <c r="P147" s="1">
        <v>707</v>
      </c>
      <c r="S147" s="1">
        <v>717</v>
      </c>
    </row>
    <row r="148" spans="2:19" ht="15.75" customHeight="1" x14ac:dyDescent="0.2">
      <c r="B148" s="1">
        <v>1</v>
      </c>
      <c r="C148" s="6"/>
      <c r="E148" s="1">
        <v>1</v>
      </c>
      <c r="P148" s="1">
        <v>866</v>
      </c>
      <c r="S148" s="1">
        <v>595</v>
      </c>
    </row>
    <row r="149" spans="2:19" ht="15.75" customHeight="1" x14ac:dyDescent="0.2">
      <c r="B149" s="1">
        <v>0</v>
      </c>
      <c r="C149" s="6"/>
      <c r="E149" s="1">
        <v>1</v>
      </c>
      <c r="P149" s="1">
        <v>1016</v>
      </c>
      <c r="S149" s="1">
        <v>514</v>
      </c>
    </row>
    <row r="150" spans="2:19" ht="15.75" customHeight="1" x14ac:dyDescent="0.2">
      <c r="B150" s="1">
        <v>0</v>
      </c>
      <c r="C150" s="6"/>
      <c r="E150" s="1">
        <v>1</v>
      </c>
      <c r="P150" s="1">
        <v>887</v>
      </c>
      <c r="S150" s="1">
        <v>809</v>
      </c>
    </row>
    <row r="151" spans="2:19" ht="15.75" customHeight="1" x14ac:dyDescent="0.2">
      <c r="B151" s="1">
        <v>1</v>
      </c>
      <c r="C151" s="6"/>
      <c r="E151" s="1">
        <v>1</v>
      </c>
      <c r="P151" s="1">
        <v>773</v>
      </c>
      <c r="S151" s="1">
        <v>735</v>
      </c>
    </row>
    <row r="152" spans="2:19" ht="15.75" customHeight="1" x14ac:dyDescent="0.2">
      <c r="B152" s="1">
        <v>1</v>
      </c>
      <c r="C152" s="6"/>
      <c r="E152" s="1">
        <v>1</v>
      </c>
      <c r="P152" s="1">
        <v>828</v>
      </c>
      <c r="S152" s="1">
        <v>558</v>
      </c>
    </row>
    <row r="153" spans="2:19" ht="15.75" customHeight="1" x14ac:dyDescent="0.2">
      <c r="B153" s="1">
        <v>1</v>
      </c>
      <c r="C153" s="6"/>
      <c r="E153" s="1">
        <v>0</v>
      </c>
      <c r="P153" s="1">
        <v>1048</v>
      </c>
      <c r="S153" s="1">
        <v>997</v>
      </c>
    </row>
    <row r="154" spans="2:19" ht="15.75" customHeight="1" x14ac:dyDescent="0.2">
      <c r="B154" s="1">
        <v>1</v>
      </c>
      <c r="C154" s="6"/>
      <c r="E154" s="1">
        <v>1</v>
      </c>
      <c r="P154" s="1">
        <v>727</v>
      </c>
      <c r="S154" s="1">
        <v>643</v>
      </c>
    </row>
    <row r="155" spans="2:19" ht="15.75" customHeight="1" x14ac:dyDescent="0.2">
      <c r="B155" s="1">
        <v>1</v>
      </c>
      <c r="C155" s="6"/>
      <c r="E155" s="1">
        <v>1</v>
      </c>
      <c r="P155" s="1">
        <v>405</v>
      </c>
      <c r="S155" s="1">
        <v>721</v>
      </c>
    </row>
    <row r="156" spans="2:19" ht="15.75" customHeight="1" x14ac:dyDescent="0.2">
      <c r="B156" s="1">
        <v>1</v>
      </c>
      <c r="C156" s="6"/>
      <c r="E156" s="1">
        <v>1</v>
      </c>
      <c r="P156" s="1">
        <v>764</v>
      </c>
      <c r="S156" s="1">
        <v>681</v>
      </c>
    </row>
    <row r="157" spans="2:19" ht="15.75" customHeight="1" x14ac:dyDescent="0.2">
      <c r="B157" s="1">
        <v>1</v>
      </c>
      <c r="C157" s="6"/>
      <c r="E157" s="1">
        <v>1</v>
      </c>
      <c r="P157" s="1">
        <v>690</v>
      </c>
      <c r="S157" s="1">
        <v>663</v>
      </c>
    </row>
    <row r="158" spans="2:19" ht="15.75" customHeight="1" x14ac:dyDescent="0.2">
      <c r="B158" s="1">
        <v>1</v>
      </c>
      <c r="C158" s="6"/>
      <c r="E158" s="1">
        <v>1</v>
      </c>
      <c r="P158" s="1">
        <v>672</v>
      </c>
      <c r="S158" s="1">
        <v>501</v>
      </c>
    </row>
    <row r="159" spans="2:19" ht="15.75" customHeight="1" x14ac:dyDescent="0.2">
      <c r="B159" s="1">
        <v>1</v>
      </c>
      <c r="C159" s="6"/>
      <c r="E159" s="1">
        <v>0</v>
      </c>
      <c r="P159" s="1">
        <v>511</v>
      </c>
      <c r="S159" s="1">
        <v>732</v>
      </c>
    </row>
    <row r="160" spans="2:19" ht="15.75" customHeight="1" x14ac:dyDescent="0.2">
      <c r="B160" s="1">
        <v>1</v>
      </c>
      <c r="C160" s="6"/>
      <c r="E160" s="1">
        <v>1</v>
      </c>
      <c r="P160" s="1">
        <v>610</v>
      </c>
      <c r="S160" s="1">
        <v>691</v>
      </c>
    </row>
    <row r="161" spans="2:19" ht="15.75" customHeight="1" x14ac:dyDescent="0.2">
      <c r="B161" s="1">
        <v>1</v>
      </c>
      <c r="C161" s="6"/>
      <c r="E161" s="1">
        <v>1</v>
      </c>
      <c r="P161" s="1">
        <v>641</v>
      </c>
      <c r="S161" s="1">
        <v>545</v>
      </c>
    </row>
    <row r="162" spans="2:19" ht="15.75" customHeight="1" x14ac:dyDescent="0.2">
      <c r="B162" s="1">
        <v>1</v>
      </c>
      <c r="C162" s="6"/>
      <c r="E162" s="1">
        <v>1</v>
      </c>
      <c r="P162" s="1">
        <v>950</v>
      </c>
      <c r="S162" s="1">
        <v>512</v>
      </c>
    </row>
    <row r="163" spans="2:19" ht="15.75" customHeight="1" x14ac:dyDescent="0.2">
      <c r="B163" s="1">
        <v>1</v>
      </c>
      <c r="C163" s="6"/>
      <c r="E163" s="1">
        <v>1</v>
      </c>
      <c r="P163" s="1">
        <v>829</v>
      </c>
      <c r="S163" s="1">
        <v>623</v>
      </c>
    </row>
    <row r="164" spans="2:19" ht="15.75" customHeight="1" x14ac:dyDescent="0.2">
      <c r="B164" s="1">
        <v>1</v>
      </c>
      <c r="C164" s="6"/>
      <c r="E164" s="1">
        <v>0</v>
      </c>
      <c r="P164" s="1">
        <v>948</v>
      </c>
      <c r="S164" s="1">
        <v>797</v>
      </c>
    </row>
    <row r="165" spans="2:19" ht="15.75" customHeight="1" x14ac:dyDescent="0.2">
      <c r="B165" s="1">
        <v>1</v>
      </c>
      <c r="C165" s="6"/>
      <c r="E165" s="1">
        <v>1</v>
      </c>
      <c r="P165" s="1">
        <v>722</v>
      </c>
      <c r="S165" s="1">
        <v>908</v>
      </c>
    </row>
    <row r="166" spans="2:19" ht="15.75" customHeight="1" x14ac:dyDescent="0.2">
      <c r="B166" s="1">
        <v>1</v>
      </c>
      <c r="C166" s="6"/>
      <c r="E166" s="1">
        <v>1</v>
      </c>
      <c r="P166" s="1">
        <v>744</v>
      </c>
      <c r="S166" s="1">
        <v>699</v>
      </c>
    </row>
    <row r="167" spans="2:19" ht="15.75" customHeight="1" x14ac:dyDescent="0.2">
      <c r="B167" s="1">
        <v>1</v>
      </c>
      <c r="C167" s="6"/>
      <c r="E167" s="1">
        <v>1</v>
      </c>
      <c r="P167" s="1">
        <v>630</v>
      </c>
      <c r="S167" s="1">
        <v>841</v>
      </c>
    </row>
    <row r="168" spans="2:19" ht="15.75" customHeight="1" x14ac:dyDescent="0.2">
      <c r="B168" s="1">
        <v>1</v>
      </c>
      <c r="C168" s="6"/>
      <c r="E168" s="1">
        <v>1</v>
      </c>
      <c r="P168" s="1">
        <v>828</v>
      </c>
      <c r="S168" s="1">
        <v>799</v>
      </c>
    </row>
    <row r="169" spans="2:19" ht="15.75" customHeight="1" x14ac:dyDescent="0.2">
      <c r="B169" s="1">
        <v>1</v>
      </c>
      <c r="C169" s="6"/>
      <c r="E169" s="1">
        <v>1</v>
      </c>
      <c r="P169" s="1">
        <v>570</v>
      </c>
      <c r="S169" s="1">
        <v>598</v>
      </c>
    </row>
    <row r="170" spans="2:19" ht="15.75" customHeight="1" x14ac:dyDescent="0.2">
      <c r="B170" s="1">
        <v>1</v>
      </c>
      <c r="C170" s="6"/>
      <c r="E170" s="1">
        <v>1</v>
      </c>
      <c r="P170" s="1">
        <v>768</v>
      </c>
      <c r="S170" s="1">
        <v>773</v>
      </c>
    </row>
    <row r="171" spans="2:19" ht="15.75" customHeight="1" x14ac:dyDescent="0.2">
      <c r="B171" s="1">
        <v>1</v>
      </c>
      <c r="C171" s="6"/>
      <c r="E171" s="1">
        <v>1</v>
      </c>
      <c r="P171" s="1">
        <v>807</v>
      </c>
      <c r="S171" s="1">
        <v>715</v>
      </c>
    </row>
    <row r="172" spans="2:19" ht="15.75" customHeight="1" x14ac:dyDescent="0.2">
      <c r="B172" s="1">
        <v>1</v>
      </c>
      <c r="C172" s="6"/>
      <c r="E172" s="1">
        <v>1</v>
      </c>
      <c r="P172" s="1">
        <v>709</v>
      </c>
      <c r="S172" s="1">
        <v>826</v>
      </c>
    </row>
    <row r="173" spans="2:19" ht="15.75" customHeight="1" x14ac:dyDescent="0.2">
      <c r="B173" s="1">
        <v>1</v>
      </c>
      <c r="C173" s="6"/>
      <c r="E173" s="1">
        <v>1</v>
      </c>
      <c r="P173" s="1">
        <v>900</v>
      </c>
      <c r="S173" s="1">
        <v>785</v>
      </c>
    </row>
    <row r="174" spans="2:19" ht="15.75" customHeight="1" x14ac:dyDescent="0.2">
      <c r="B174" s="1">
        <v>1</v>
      </c>
      <c r="C174" s="6"/>
      <c r="E174" s="1">
        <v>1</v>
      </c>
      <c r="P174" s="1">
        <v>594</v>
      </c>
      <c r="S174" s="1">
        <v>735</v>
      </c>
    </row>
    <row r="175" spans="2:19" ht="15.75" customHeight="1" x14ac:dyDescent="0.2">
      <c r="B175" s="1">
        <v>1</v>
      </c>
      <c r="C175" s="6"/>
      <c r="E175" s="1">
        <v>1</v>
      </c>
      <c r="P175" s="1">
        <v>600</v>
      </c>
      <c r="S175" s="1">
        <v>566</v>
      </c>
    </row>
    <row r="176" spans="2:19" ht="15.75" customHeight="1" x14ac:dyDescent="0.2">
      <c r="B176" s="1">
        <v>0</v>
      </c>
      <c r="C176" s="6"/>
      <c r="E176" s="1">
        <v>0</v>
      </c>
      <c r="P176" s="1">
        <v>820</v>
      </c>
      <c r="S176" s="1">
        <v>789</v>
      </c>
    </row>
    <row r="177" spans="2:19" ht="15.75" customHeight="1" x14ac:dyDescent="0.2">
      <c r="B177" s="1">
        <v>1</v>
      </c>
      <c r="C177" s="6"/>
      <c r="E177" s="1">
        <v>1</v>
      </c>
      <c r="P177" s="1">
        <v>586</v>
      </c>
      <c r="S177" s="1">
        <v>643</v>
      </c>
    </row>
    <row r="178" spans="2:19" ht="15.75" customHeight="1" x14ac:dyDescent="0.2">
      <c r="B178" s="1">
        <v>0</v>
      </c>
      <c r="C178" s="6"/>
      <c r="E178" s="1">
        <v>1</v>
      </c>
      <c r="P178" s="1">
        <v>400</v>
      </c>
      <c r="S178" s="1">
        <v>673</v>
      </c>
    </row>
    <row r="179" spans="2:19" ht="15.75" customHeight="1" x14ac:dyDescent="0.2">
      <c r="B179" s="1">
        <v>1</v>
      </c>
      <c r="C179" s="6"/>
      <c r="E179" s="1">
        <v>1</v>
      </c>
      <c r="P179" s="1">
        <v>798</v>
      </c>
      <c r="S179" s="1">
        <v>856</v>
      </c>
    </row>
    <row r="180" spans="2:19" ht="15.75" customHeight="1" x14ac:dyDescent="0.2">
      <c r="B180" s="1">
        <v>1</v>
      </c>
      <c r="C180" s="6"/>
      <c r="E180" s="1">
        <v>1</v>
      </c>
      <c r="P180" s="1">
        <v>605</v>
      </c>
      <c r="S180" s="1">
        <v>735</v>
      </c>
    </row>
    <row r="181" spans="2:19" ht="15.75" customHeight="1" x14ac:dyDescent="0.2">
      <c r="B181" s="1">
        <v>1</v>
      </c>
      <c r="C181" s="6"/>
      <c r="E181" s="1">
        <v>1</v>
      </c>
      <c r="P181" s="1">
        <v>660</v>
      </c>
      <c r="S181" s="1">
        <v>845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0</v>
      </c>
      <c r="B2" s="1">
        <v>0</v>
      </c>
      <c r="C2" s="7">
        <v>0</v>
      </c>
      <c r="D2" s="1">
        <v>1</v>
      </c>
      <c r="E2" s="1">
        <v>0</v>
      </c>
      <c r="F2" s="1">
        <v>0</v>
      </c>
      <c r="G2" s="1" t="s">
        <v>19</v>
      </c>
      <c r="H2" s="1">
        <f t="shared" ref="H2:I2" si="0">COUNTIF(A2:A181, 1)</f>
        <v>13</v>
      </c>
      <c r="I2" s="1">
        <f t="shared" si="0"/>
        <v>84</v>
      </c>
      <c r="J2" s="1">
        <f>COUNTIF(C2:C181, 0)</f>
        <v>50</v>
      </c>
      <c r="K2" s="1">
        <f t="shared" ref="K2:L2" si="1">COUNTIF(D2:D181, 1)</f>
        <v>11</v>
      </c>
      <c r="L2" s="1">
        <f t="shared" si="1"/>
        <v>100</v>
      </c>
      <c r="M2" s="1">
        <f>COUNTIF(F2:F181, 0)</f>
        <v>47</v>
      </c>
      <c r="O2" s="1">
        <v>4879</v>
      </c>
      <c r="P2" s="1">
        <v>476</v>
      </c>
      <c r="Q2" s="7">
        <v>3437</v>
      </c>
      <c r="R2" s="6">
        <v>8881</v>
      </c>
      <c r="S2" s="6">
        <v>656</v>
      </c>
      <c r="T2" s="7">
        <v>2532</v>
      </c>
      <c r="U2" s="1" t="s">
        <v>20</v>
      </c>
      <c r="V2" s="1">
        <f t="shared" ref="V2:AA2" si="2">COUNTIF(O2:O181, 0)</f>
        <v>0</v>
      </c>
      <c r="W2" s="1">
        <f t="shared" si="2"/>
        <v>13</v>
      </c>
      <c r="X2" s="1">
        <f t="shared" si="2"/>
        <v>0</v>
      </c>
      <c r="Y2" s="1">
        <f t="shared" si="2"/>
        <v>1</v>
      </c>
      <c r="Z2" s="1">
        <f t="shared" si="2"/>
        <v>6</v>
      </c>
      <c r="AA2" s="1">
        <f t="shared" si="2"/>
        <v>0</v>
      </c>
    </row>
    <row r="3" spans="1:27" x14ac:dyDescent="0.2">
      <c r="A3" s="1">
        <v>1</v>
      </c>
      <c r="B3" s="1">
        <v>0</v>
      </c>
      <c r="C3" s="7">
        <v>0</v>
      </c>
      <c r="D3" s="1">
        <v>0</v>
      </c>
      <c r="E3" s="1">
        <v>1</v>
      </c>
      <c r="F3" s="1">
        <v>0</v>
      </c>
      <c r="G3" s="1" t="s">
        <v>21</v>
      </c>
      <c r="H3" s="1">
        <f>H2/18</f>
        <v>0.72222222222222221</v>
      </c>
      <c r="I3" s="1">
        <f>I2/180</f>
        <v>0.46666666666666667</v>
      </c>
      <c r="J3" s="1">
        <f>J2/60</f>
        <v>0.83333333333333337</v>
      </c>
      <c r="K3" s="1">
        <f>K2/18</f>
        <v>0.61111111111111116</v>
      </c>
      <c r="L3" s="1">
        <f>L2/180</f>
        <v>0.55555555555555558</v>
      </c>
      <c r="M3" s="1">
        <f>M2/60</f>
        <v>0.78333333333333333</v>
      </c>
      <c r="O3" s="1">
        <v>2523</v>
      </c>
      <c r="P3" s="1">
        <v>394</v>
      </c>
      <c r="Q3" s="7">
        <v>2719</v>
      </c>
      <c r="R3" s="6">
        <v>4413</v>
      </c>
      <c r="S3" s="6">
        <v>831</v>
      </c>
      <c r="T3" s="7">
        <v>3730</v>
      </c>
      <c r="U3" s="5" t="s">
        <v>22</v>
      </c>
      <c r="V3" s="1">
        <f>SUM(O2:O181)/(18-V2)</f>
        <v>4879.166666666667</v>
      </c>
      <c r="W3" s="1">
        <f>SUM(P2:P181)/(180-W2)</f>
        <v>502.8443113772455</v>
      </c>
      <c r="X3" s="1">
        <f>SUM(Q2:Q181)/(60-X2)</f>
        <v>1616.5833333333333</v>
      </c>
      <c r="Y3" s="1">
        <f>SUM(R2:R181)/(18-Y2)</f>
        <v>6381.411764705882</v>
      </c>
      <c r="Z3" s="1">
        <f>SUM(S2:S181)/(180-Z2)</f>
        <v>638.44252873563221</v>
      </c>
      <c r="AA3" s="1">
        <f>SUM(T2:T181)/(60-AA2)</f>
        <v>1576.35</v>
      </c>
    </row>
    <row r="4" spans="1:27" x14ac:dyDescent="0.2">
      <c r="A4" s="1">
        <v>1</v>
      </c>
      <c r="B4" s="1">
        <v>0</v>
      </c>
      <c r="C4" s="7">
        <v>0</v>
      </c>
      <c r="D4" s="1">
        <v>1</v>
      </c>
      <c r="E4" s="1">
        <v>0</v>
      </c>
      <c r="F4" s="1">
        <v>0</v>
      </c>
      <c r="O4" s="1">
        <v>3165</v>
      </c>
      <c r="P4" s="1">
        <v>536</v>
      </c>
      <c r="Q4" s="7">
        <v>1606</v>
      </c>
      <c r="R4" s="6">
        <v>3364</v>
      </c>
      <c r="S4" s="6">
        <v>774</v>
      </c>
      <c r="T4" s="7">
        <v>918</v>
      </c>
    </row>
    <row r="5" spans="1:27" x14ac:dyDescent="0.2">
      <c r="A5" s="1">
        <v>1</v>
      </c>
      <c r="B5" s="1">
        <v>1</v>
      </c>
      <c r="C5" s="7">
        <v>0</v>
      </c>
      <c r="D5" s="1">
        <v>1</v>
      </c>
      <c r="E5" s="1">
        <v>1</v>
      </c>
      <c r="F5" s="1">
        <v>0</v>
      </c>
      <c r="O5" s="1">
        <v>3782</v>
      </c>
      <c r="P5" s="1">
        <v>391</v>
      </c>
      <c r="Q5" s="7">
        <v>1877</v>
      </c>
      <c r="R5" s="6">
        <v>3028</v>
      </c>
      <c r="S5" s="6">
        <v>868</v>
      </c>
      <c r="T5" s="7">
        <v>1382</v>
      </c>
    </row>
    <row r="6" spans="1:27" x14ac:dyDescent="0.2">
      <c r="A6" s="1">
        <v>1</v>
      </c>
      <c r="B6" s="1">
        <v>0</v>
      </c>
      <c r="C6" s="7">
        <v>0</v>
      </c>
      <c r="D6" s="1">
        <v>0</v>
      </c>
      <c r="E6" s="1">
        <v>1</v>
      </c>
      <c r="F6" s="1">
        <v>0</v>
      </c>
      <c r="O6" s="1">
        <v>4430</v>
      </c>
      <c r="P6" s="1">
        <v>277</v>
      </c>
      <c r="Q6" s="7">
        <v>1726</v>
      </c>
      <c r="R6" s="6">
        <v>6170</v>
      </c>
      <c r="S6" s="6">
        <v>971</v>
      </c>
      <c r="T6" s="7">
        <v>1145</v>
      </c>
    </row>
    <row r="7" spans="1:27" x14ac:dyDescent="0.2">
      <c r="A7" s="1">
        <v>1</v>
      </c>
      <c r="B7" s="1">
        <v>1</v>
      </c>
      <c r="C7" s="7">
        <v>0</v>
      </c>
      <c r="D7" s="1">
        <v>1</v>
      </c>
      <c r="E7" s="1">
        <v>0</v>
      </c>
      <c r="F7" s="1">
        <v>0</v>
      </c>
      <c r="O7" s="1">
        <v>5444</v>
      </c>
      <c r="P7" s="1">
        <v>596</v>
      </c>
      <c r="Q7" s="7">
        <v>2033</v>
      </c>
      <c r="R7" s="6">
        <v>6203</v>
      </c>
      <c r="S7" s="6">
        <v>570</v>
      </c>
      <c r="T7" s="7">
        <v>1321</v>
      </c>
    </row>
    <row r="8" spans="1:27" x14ac:dyDescent="0.2">
      <c r="A8" s="1">
        <v>1</v>
      </c>
      <c r="B8" s="1">
        <v>0</v>
      </c>
      <c r="C8" s="7">
        <v>0</v>
      </c>
      <c r="D8" s="1">
        <v>0</v>
      </c>
      <c r="E8" s="1">
        <v>1</v>
      </c>
      <c r="F8" s="1">
        <v>0</v>
      </c>
      <c r="O8" s="1">
        <v>3402</v>
      </c>
      <c r="P8" s="1">
        <v>274</v>
      </c>
      <c r="Q8" s="7">
        <v>1582</v>
      </c>
      <c r="R8" s="6">
        <v>6202</v>
      </c>
      <c r="S8" s="6">
        <v>1080</v>
      </c>
      <c r="T8" s="7">
        <v>1900</v>
      </c>
    </row>
    <row r="9" spans="1:27" x14ac:dyDescent="0.2">
      <c r="A9" s="1">
        <v>0</v>
      </c>
      <c r="B9" s="1">
        <v>1</v>
      </c>
      <c r="C9" s="7">
        <v>0</v>
      </c>
      <c r="D9" s="1">
        <v>1</v>
      </c>
      <c r="E9" s="1">
        <v>1</v>
      </c>
      <c r="F9" s="1">
        <v>0</v>
      </c>
      <c r="O9" s="1">
        <v>7297</v>
      </c>
      <c r="P9" s="1">
        <v>417</v>
      </c>
      <c r="Q9" s="7">
        <v>1299</v>
      </c>
      <c r="R9" s="6">
        <v>5538</v>
      </c>
      <c r="S9" s="6">
        <v>838</v>
      </c>
      <c r="T9" s="7">
        <v>1377</v>
      </c>
    </row>
    <row r="10" spans="1:27" x14ac:dyDescent="0.2">
      <c r="A10" s="1">
        <v>1</v>
      </c>
      <c r="B10" s="1">
        <v>0</v>
      </c>
      <c r="C10" s="7">
        <v>0</v>
      </c>
      <c r="D10" s="1">
        <v>1</v>
      </c>
      <c r="E10" s="1">
        <v>1</v>
      </c>
      <c r="F10" s="1">
        <v>0</v>
      </c>
      <c r="O10" s="1">
        <v>3228</v>
      </c>
      <c r="P10" s="1">
        <v>359</v>
      </c>
      <c r="Q10" s="7">
        <v>1261</v>
      </c>
      <c r="R10" s="6">
        <v>8484</v>
      </c>
      <c r="S10" s="6">
        <v>741</v>
      </c>
      <c r="T10" s="7">
        <v>1273</v>
      </c>
    </row>
    <row r="11" spans="1:27" x14ac:dyDescent="0.2">
      <c r="A11" s="1">
        <v>0</v>
      </c>
      <c r="B11" s="1">
        <v>0</v>
      </c>
      <c r="C11" s="7">
        <v>0</v>
      </c>
      <c r="D11" s="1">
        <v>0</v>
      </c>
      <c r="E11" s="1">
        <v>0</v>
      </c>
      <c r="F11" s="1">
        <v>0</v>
      </c>
      <c r="O11" s="1">
        <v>7939</v>
      </c>
      <c r="P11" s="1">
        <v>278</v>
      </c>
      <c r="Q11" s="7">
        <v>1719</v>
      </c>
      <c r="R11" s="6">
        <v>8072</v>
      </c>
      <c r="S11" s="6">
        <v>652</v>
      </c>
      <c r="T11" s="7">
        <v>1709</v>
      </c>
    </row>
    <row r="12" spans="1:27" x14ac:dyDescent="0.2">
      <c r="A12" s="1">
        <v>1</v>
      </c>
      <c r="B12" s="1">
        <v>0</v>
      </c>
      <c r="C12" s="7">
        <v>1</v>
      </c>
      <c r="D12" s="1">
        <v>0</v>
      </c>
      <c r="E12" s="1">
        <v>0</v>
      </c>
      <c r="F12" s="1">
        <v>1</v>
      </c>
      <c r="O12" s="1">
        <v>3437</v>
      </c>
      <c r="P12" s="1">
        <v>1085</v>
      </c>
      <c r="Q12" s="7">
        <v>1216</v>
      </c>
      <c r="R12" s="6">
        <v>3156</v>
      </c>
      <c r="S12" s="6">
        <v>0</v>
      </c>
      <c r="T12" s="7">
        <v>1164</v>
      </c>
    </row>
    <row r="13" spans="1:27" x14ac:dyDescent="0.2">
      <c r="A13" s="1">
        <v>1</v>
      </c>
      <c r="B13" s="1">
        <v>1</v>
      </c>
      <c r="C13" s="7">
        <v>1</v>
      </c>
      <c r="D13" s="1">
        <v>1</v>
      </c>
      <c r="E13" s="1">
        <v>0</v>
      </c>
      <c r="F13" s="1">
        <v>1</v>
      </c>
      <c r="O13" s="1">
        <v>6451</v>
      </c>
      <c r="P13" s="1">
        <v>251</v>
      </c>
      <c r="Q13" s="7">
        <v>1095</v>
      </c>
      <c r="R13" s="6">
        <v>5950</v>
      </c>
      <c r="S13" s="6">
        <v>0</v>
      </c>
      <c r="T13" s="7">
        <v>1111</v>
      </c>
    </row>
    <row r="14" spans="1:27" x14ac:dyDescent="0.2">
      <c r="A14" s="1">
        <v>0</v>
      </c>
      <c r="B14" s="1">
        <v>0</v>
      </c>
      <c r="C14" s="7">
        <v>0</v>
      </c>
      <c r="D14" s="1">
        <v>1</v>
      </c>
      <c r="E14" s="1">
        <v>1</v>
      </c>
      <c r="F14" s="1">
        <v>0</v>
      </c>
      <c r="O14" s="1">
        <v>7048</v>
      </c>
      <c r="P14" s="1">
        <v>298</v>
      </c>
      <c r="Q14" s="7">
        <v>1366</v>
      </c>
      <c r="R14" s="6">
        <v>9127</v>
      </c>
      <c r="S14" s="6">
        <v>655</v>
      </c>
      <c r="T14" s="7">
        <v>935</v>
      </c>
    </row>
    <row r="15" spans="1:27" x14ac:dyDescent="0.2">
      <c r="A15" s="1">
        <v>1</v>
      </c>
      <c r="B15" s="1">
        <v>0</v>
      </c>
      <c r="C15" s="7">
        <v>0</v>
      </c>
      <c r="D15" s="1">
        <v>1</v>
      </c>
      <c r="E15" s="1">
        <v>1</v>
      </c>
      <c r="F15" s="1">
        <v>0</v>
      </c>
      <c r="O15" s="1">
        <v>3525</v>
      </c>
      <c r="P15" s="1">
        <v>233</v>
      </c>
      <c r="Q15" s="7">
        <v>1631</v>
      </c>
      <c r="R15" s="6">
        <v>6426</v>
      </c>
      <c r="S15" s="6">
        <v>750</v>
      </c>
      <c r="T15" s="7">
        <v>2474</v>
      </c>
    </row>
    <row r="16" spans="1:27" x14ac:dyDescent="0.2">
      <c r="A16" s="1">
        <v>1</v>
      </c>
      <c r="B16" s="1">
        <v>1</v>
      </c>
      <c r="C16" s="7">
        <v>0</v>
      </c>
      <c r="D16" s="1">
        <v>1</v>
      </c>
      <c r="E16" s="1">
        <v>1</v>
      </c>
      <c r="F16" s="1">
        <v>0</v>
      </c>
      <c r="O16" s="1">
        <v>6392</v>
      </c>
      <c r="P16" s="1">
        <v>807</v>
      </c>
      <c r="Q16" s="7">
        <v>1257</v>
      </c>
      <c r="R16" s="6">
        <v>8112</v>
      </c>
      <c r="S16" s="6">
        <v>492</v>
      </c>
      <c r="T16" s="7">
        <v>1303</v>
      </c>
    </row>
    <row r="17" spans="1:20" x14ac:dyDescent="0.2">
      <c r="A17" s="1">
        <v>0</v>
      </c>
      <c r="B17" s="1">
        <v>1</v>
      </c>
      <c r="C17" s="7">
        <v>0</v>
      </c>
      <c r="D17" s="1">
        <v>0</v>
      </c>
      <c r="E17" s="1">
        <v>1</v>
      </c>
      <c r="F17" s="1">
        <v>0</v>
      </c>
      <c r="O17" s="1">
        <v>7912</v>
      </c>
      <c r="P17" s="1">
        <v>237</v>
      </c>
      <c r="Q17" s="7">
        <v>990</v>
      </c>
      <c r="R17" s="6">
        <v>0</v>
      </c>
      <c r="S17" s="6">
        <v>571</v>
      </c>
      <c r="T17" s="7">
        <v>946</v>
      </c>
    </row>
    <row r="18" spans="1:20" x14ac:dyDescent="0.2">
      <c r="A18" s="1">
        <v>1</v>
      </c>
      <c r="B18" s="1">
        <v>0</v>
      </c>
      <c r="C18" s="7">
        <v>0</v>
      </c>
      <c r="D18" s="1">
        <v>0</v>
      </c>
      <c r="E18" s="1">
        <v>1</v>
      </c>
      <c r="F18" s="1">
        <v>0</v>
      </c>
      <c r="O18" s="1">
        <v>2618</v>
      </c>
      <c r="P18" s="1">
        <v>412</v>
      </c>
      <c r="Q18" s="7">
        <v>1004</v>
      </c>
      <c r="R18" s="6">
        <v>5787</v>
      </c>
      <c r="S18" s="6">
        <v>682</v>
      </c>
      <c r="T18" s="7">
        <v>1270</v>
      </c>
    </row>
    <row r="19" spans="1:20" x14ac:dyDescent="0.2">
      <c r="A19" s="1">
        <v>1</v>
      </c>
      <c r="B19" s="1">
        <v>1</v>
      </c>
      <c r="C19" s="7">
        <v>0</v>
      </c>
      <c r="D19" s="1">
        <v>1</v>
      </c>
      <c r="E19" s="1">
        <v>1</v>
      </c>
      <c r="F19" s="1">
        <v>0</v>
      </c>
      <c r="O19" s="1">
        <v>4353</v>
      </c>
      <c r="P19" s="1">
        <v>299</v>
      </c>
      <c r="Q19" s="7">
        <v>830</v>
      </c>
      <c r="R19" s="6">
        <v>9571</v>
      </c>
      <c r="S19" s="6">
        <v>344</v>
      </c>
      <c r="T19" s="7">
        <v>843</v>
      </c>
    </row>
    <row r="20" spans="1:20" x14ac:dyDescent="0.2">
      <c r="B20" s="1">
        <v>1</v>
      </c>
      <c r="C20" s="7">
        <v>0</v>
      </c>
      <c r="E20" s="1">
        <v>1</v>
      </c>
      <c r="F20" s="1">
        <v>0</v>
      </c>
      <c r="P20" s="1">
        <v>393</v>
      </c>
      <c r="Q20" s="7">
        <v>1519</v>
      </c>
      <c r="R20" s="6"/>
      <c r="S20" s="6">
        <v>287</v>
      </c>
      <c r="T20" s="7">
        <v>1184</v>
      </c>
    </row>
    <row r="21" spans="1:20" ht="15.75" customHeight="1" x14ac:dyDescent="0.2">
      <c r="B21" s="1">
        <v>1</v>
      </c>
      <c r="C21" s="7">
        <v>0</v>
      </c>
      <c r="E21" s="1">
        <v>1</v>
      </c>
      <c r="F21" s="1">
        <v>0</v>
      </c>
      <c r="P21" s="1">
        <v>231</v>
      </c>
      <c r="Q21" s="7">
        <v>812</v>
      </c>
      <c r="R21" s="6"/>
      <c r="S21" s="6">
        <v>374</v>
      </c>
      <c r="T21" s="7">
        <v>758</v>
      </c>
    </row>
    <row r="22" spans="1:20" ht="15.75" customHeight="1" x14ac:dyDescent="0.2">
      <c r="B22" s="1">
        <v>0</v>
      </c>
      <c r="C22" s="7">
        <v>1</v>
      </c>
      <c r="E22" s="1">
        <v>1</v>
      </c>
      <c r="F22" s="1">
        <v>1</v>
      </c>
      <c r="P22" s="1">
        <v>222</v>
      </c>
      <c r="Q22" s="7">
        <v>1105</v>
      </c>
      <c r="R22" s="6"/>
      <c r="S22" s="6">
        <v>620</v>
      </c>
      <c r="T22" s="7">
        <v>1143</v>
      </c>
    </row>
    <row r="23" spans="1:20" ht="15.75" customHeight="1" x14ac:dyDescent="0.2">
      <c r="B23" s="1">
        <v>0</v>
      </c>
      <c r="C23" s="7">
        <v>0</v>
      </c>
      <c r="E23" s="1">
        <v>1</v>
      </c>
      <c r="F23" s="1">
        <v>0</v>
      </c>
      <c r="P23" s="1">
        <v>661</v>
      </c>
      <c r="Q23" s="7">
        <v>4685</v>
      </c>
      <c r="R23" s="6"/>
      <c r="S23" s="6">
        <v>506</v>
      </c>
      <c r="T23" s="7">
        <v>2360</v>
      </c>
    </row>
    <row r="24" spans="1:20" ht="15.75" customHeight="1" x14ac:dyDescent="0.2">
      <c r="B24" s="1">
        <v>0</v>
      </c>
      <c r="C24" s="7">
        <v>0</v>
      </c>
      <c r="E24" s="1">
        <v>1</v>
      </c>
      <c r="F24" s="1">
        <v>0</v>
      </c>
      <c r="P24" s="1">
        <v>435</v>
      </c>
      <c r="Q24" s="7">
        <v>1263</v>
      </c>
      <c r="R24" s="6"/>
      <c r="S24" s="6">
        <v>561</v>
      </c>
      <c r="T24" s="7">
        <v>1859</v>
      </c>
    </row>
    <row r="25" spans="1:20" ht="15.75" customHeight="1" x14ac:dyDescent="0.2">
      <c r="B25" s="1">
        <v>1</v>
      </c>
      <c r="C25" s="7">
        <v>0</v>
      </c>
      <c r="E25" s="1">
        <v>0</v>
      </c>
      <c r="F25" s="1">
        <v>1</v>
      </c>
      <c r="P25" s="1">
        <v>338</v>
      </c>
      <c r="Q25" s="7">
        <v>1130</v>
      </c>
      <c r="R25" s="6"/>
      <c r="S25" s="6">
        <v>328</v>
      </c>
      <c r="T25" s="7">
        <v>1157</v>
      </c>
    </row>
    <row r="26" spans="1:20" ht="15.75" customHeight="1" x14ac:dyDescent="0.2">
      <c r="B26" s="1">
        <v>1</v>
      </c>
      <c r="C26" s="7">
        <v>0</v>
      </c>
      <c r="E26" s="1">
        <v>0</v>
      </c>
      <c r="F26" s="1">
        <v>0</v>
      </c>
      <c r="P26" s="1">
        <v>224</v>
      </c>
      <c r="Q26" s="7">
        <v>908</v>
      </c>
      <c r="R26" s="6"/>
      <c r="S26" s="6">
        <v>406</v>
      </c>
      <c r="T26" s="7">
        <v>1316</v>
      </c>
    </row>
    <row r="27" spans="1:20" ht="15.75" customHeight="1" x14ac:dyDescent="0.2">
      <c r="B27" s="1">
        <v>0</v>
      </c>
      <c r="C27" s="7">
        <v>0</v>
      </c>
      <c r="E27" s="1">
        <v>1</v>
      </c>
      <c r="F27" s="1">
        <v>0</v>
      </c>
      <c r="P27" s="1">
        <v>255</v>
      </c>
      <c r="Q27" s="7">
        <v>1102</v>
      </c>
      <c r="R27" s="6"/>
      <c r="S27" s="6">
        <v>589</v>
      </c>
      <c r="T27" s="7">
        <v>783</v>
      </c>
    </row>
    <row r="28" spans="1:20" ht="15.75" customHeight="1" x14ac:dyDescent="0.2">
      <c r="B28" s="1">
        <v>0</v>
      </c>
      <c r="C28" s="7">
        <v>0</v>
      </c>
      <c r="E28" s="1">
        <v>1</v>
      </c>
      <c r="F28" s="1">
        <v>0</v>
      </c>
      <c r="P28" s="1">
        <v>581</v>
      </c>
      <c r="Q28" s="7">
        <v>811</v>
      </c>
      <c r="R28" s="6"/>
      <c r="S28" s="6">
        <v>700</v>
      </c>
      <c r="T28" s="7">
        <v>1710</v>
      </c>
    </row>
    <row r="29" spans="1:20" ht="15.75" customHeight="1" x14ac:dyDescent="0.2">
      <c r="B29" s="1">
        <v>0</v>
      </c>
      <c r="C29" s="7">
        <v>0</v>
      </c>
      <c r="E29" s="1">
        <v>0</v>
      </c>
      <c r="F29" s="1">
        <v>0</v>
      </c>
      <c r="P29" s="1">
        <v>332</v>
      </c>
      <c r="Q29" s="7">
        <v>949</v>
      </c>
      <c r="R29" s="6"/>
      <c r="S29" s="6">
        <v>578</v>
      </c>
      <c r="T29" s="7">
        <v>1109</v>
      </c>
    </row>
    <row r="30" spans="1:20" ht="15.75" customHeight="1" x14ac:dyDescent="0.2">
      <c r="B30" s="1">
        <v>0</v>
      </c>
      <c r="C30" s="7">
        <v>0</v>
      </c>
      <c r="E30" s="1">
        <v>0</v>
      </c>
      <c r="F30" s="1">
        <v>0</v>
      </c>
      <c r="P30" s="1">
        <v>251</v>
      </c>
      <c r="Q30" s="7">
        <v>1046</v>
      </c>
      <c r="R30" s="6"/>
      <c r="S30" s="6">
        <v>697</v>
      </c>
      <c r="T30" s="7">
        <v>1358</v>
      </c>
    </row>
    <row r="31" spans="1:20" ht="15.75" customHeight="1" x14ac:dyDescent="0.2">
      <c r="B31" s="1">
        <v>0</v>
      </c>
      <c r="C31" s="7">
        <v>0</v>
      </c>
      <c r="E31" s="1">
        <v>0</v>
      </c>
      <c r="F31" s="1">
        <v>0</v>
      </c>
      <c r="P31" s="1">
        <v>369</v>
      </c>
      <c r="Q31" s="7">
        <v>1079</v>
      </c>
      <c r="R31" s="6"/>
      <c r="S31" s="6">
        <v>816</v>
      </c>
      <c r="T31" s="7">
        <v>1514</v>
      </c>
    </row>
    <row r="32" spans="1:20" ht="15.75" customHeight="1" x14ac:dyDescent="0.2">
      <c r="B32" s="1">
        <v>0</v>
      </c>
      <c r="C32" s="7">
        <v>1</v>
      </c>
      <c r="E32" s="1">
        <v>0</v>
      </c>
      <c r="F32" s="1">
        <v>1</v>
      </c>
      <c r="P32" s="1">
        <v>552</v>
      </c>
      <c r="Q32" s="7">
        <v>1723</v>
      </c>
      <c r="R32" s="6"/>
      <c r="S32" s="6">
        <v>718</v>
      </c>
      <c r="T32" s="7">
        <v>1114</v>
      </c>
    </row>
    <row r="33" spans="2:20" ht="15.75" customHeight="1" x14ac:dyDescent="0.2">
      <c r="B33" s="1">
        <v>1</v>
      </c>
      <c r="C33" s="7">
        <v>0</v>
      </c>
      <c r="E33" s="1">
        <v>0</v>
      </c>
      <c r="F33" s="1">
        <v>0</v>
      </c>
      <c r="P33" s="1">
        <v>823</v>
      </c>
      <c r="Q33" s="7">
        <v>1499</v>
      </c>
      <c r="R33" s="6"/>
      <c r="S33" s="6">
        <v>429</v>
      </c>
      <c r="T33" s="7">
        <v>1578</v>
      </c>
    </row>
    <row r="34" spans="2:20" ht="15.75" customHeight="1" x14ac:dyDescent="0.2">
      <c r="B34" s="1">
        <v>0</v>
      </c>
      <c r="C34" s="7">
        <v>1</v>
      </c>
      <c r="E34" s="1">
        <v>0</v>
      </c>
      <c r="F34" s="1">
        <v>0</v>
      </c>
      <c r="P34" s="1">
        <v>237</v>
      </c>
      <c r="Q34" s="7">
        <v>977</v>
      </c>
      <c r="R34" s="6"/>
      <c r="S34" s="6">
        <v>484</v>
      </c>
      <c r="T34" s="7">
        <v>1211</v>
      </c>
    </row>
    <row r="35" spans="2:20" ht="15.75" customHeight="1" x14ac:dyDescent="0.2">
      <c r="B35" s="1">
        <v>1</v>
      </c>
      <c r="C35" s="7">
        <v>0</v>
      </c>
      <c r="E35" s="1">
        <v>0</v>
      </c>
      <c r="F35" s="1">
        <v>1</v>
      </c>
      <c r="P35" s="1">
        <v>260</v>
      </c>
      <c r="Q35" s="7">
        <v>2130</v>
      </c>
      <c r="R35" s="6"/>
      <c r="S35" s="6">
        <v>312</v>
      </c>
      <c r="T35" s="7">
        <v>1428</v>
      </c>
    </row>
    <row r="36" spans="2:20" ht="15.75" customHeight="1" x14ac:dyDescent="0.2">
      <c r="B36" s="1">
        <v>0</v>
      </c>
      <c r="C36" s="7">
        <v>0</v>
      </c>
      <c r="E36" s="1">
        <v>0</v>
      </c>
      <c r="F36" s="1">
        <v>0</v>
      </c>
      <c r="P36" s="1">
        <v>235</v>
      </c>
      <c r="Q36" s="7">
        <v>1423</v>
      </c>
      <c r="R36" s="6"/>
      <c r="S36" s="6">
        <v>710</v>
      </c>
      <c r="T36" s="7">
        <v>1525</v>
      </c>
    </row>
    <row r="37" spans="2:20" ht="15.75" customHeight="1" x14ac:dyDescent="0.2">
      <c r="B37" s="1">
        <v>0</v>
      </c>
      <c r="C37" s="7">
        <v>0</v>
      </c>
      <c r="E37" s="1">
        <v>0</v>
      </c>
      <c r="F37" s="1">
        <v>0</v>
      </c>
      <c r="P37" s="1">
        <v>561</v>
      </c>
      <c r="Q37" s="7">
        <v>1606</v>
      </c>
      <c r="R37" s="6"/>
      <c r="S37" s="6">
        <v>0</v>
      </c>
      <c r="T37" s="7">
        <v>1470</v>
      </c>
    </row>
    <row r="38" spans="2:20" ht="15.75" customHeight="1" x14ac:dyDescent="0.2">
      <c r="B38" s="1">
        <v>1</v>
      </c>
      <c r="C38" s="7">
        <v>0</v>
      </c>
      <c r="E38" s="1">
        <v>0</v>
      </c>
      <c r="F38" s="1">
        <v>0</v>
      </c>
      <c r="P38" s="1">
        <v>680</v>
      </c>
      <c r="Q38" s="7">
        <v>1565</v>
      </c>
      <c r="R38" s="6"/>
      <c r="S38" s="6">
        <v>876</v>
      </c>
      <c r="T38" s="7">
        <v>1387</v>
      </c>
    </row>
    <row r="39" spans="2:20" ht="15.75" customHeight="1" x14ac:dyDescent="0.2">
      <c r="B39" s="1">
        <v>0</v>
      </c>
      <c r="C39" s="7">
        <v>0</v>
      </c>
      <c r="E39" s="1">
        <v>1</v>
      </c>
      <c r="F39" s="1">
        <v>0</v>
      </c>
      <c r="P39" s="1">
        <v>479</v>
      </c>
      <c r="Q39" s="7">
        <v>2093</v>
      </c>
      <c r="R39" s="6"/>
      <c r="S39" s="6">
        <v>890</v>
      </c>
      <c r="T39" s="7">
        <v>1129</v>
      </c>
    </row>
    <row r="40" spans="2:20" ht="15.75" customHeight="1" x14ac:dyDescent="0.2">
      <c r="B40" s="1">
        <v>1</v>
      </c>
      <c r="C40" s="7">
        <v>0</v>
      </c>
      <c r="E40" s="1">
        <v>0</v>
      </c>
      <c r="F40" s="1">
        <v>0</v>
      </c>
      <c r="P40" s="1">
        <v>317</v>
      </c>
      <c r="Q40" s="7">
        <v>1153</v>
      </c>
      <c r="R40" s="6"/>
      <c r="S40" s="6">
        <v>673</v>
      </c>
      <c r="T40" s="7">
        <v>1307</v>
      </c>
    </row>
    <row r="41" spans="2:20" ht="15.75" customHeight="1" x14ac:dyDescent="0.2">
      <c r="B41" s="1">
        <v>0</v>
      </c>
      <c r="C41" s="7">
        <v>0</v>
      </c>
      <c r="E41" s="1">
        <v>0</v>
      </c>
      <c r="F41" s="1">
        <v>0</v>
      </c>
      <c r="P41" s="1">
        <v>252</v>
      </c>
      <c r="Q41" s="7">
        <v>1466</v>
      </c>
      <c r="R41" s="6"/>
      <c r="S41" s="6">
        <v>760</v>
      </c>
      <c r="T41" s="7">
        <v>1388</v>
      </c>
    </row>
    <row r="42" spans="2:20" ht="15.75" customHeight="1" x14ac:dyDescent="0.2">
      <c r="B42" s="1">
        <v>1</v>
      </c>
      <c r="C42" s="7">
        <v>1</v>
      </c>
      <c r="E42" s="1">
        <v>0</v>
      </c>
      <c r="F42" s="1">
        <v>1</v>
      </c>
      <c r="P42" s="1">
        <v>522</v>
      </c>
      <c r="Q42" s="7">
        <v>1222</v>
      </c>
      <c r="R42" s="6"/>
      <c r="S42" s="6">
        <v>638</v>
      </c>
      <c r="T42" s="7">
        <v>1976</v>
      </c>
    </row>
    <row r="43" spans="2:20" ht="15.75" customHeight="1" x14ac:dyDescent="0.2">
      <c r="B43" s="1">
        <v>0</v>
      </c>
      <c r="C43" s="7">
        <v>1</v>
      </c>
      <c r="E43" s="1">
        <v>0</v>
      </c>
      <c r="F43" s="1">
        <v>1</v>
      </c>
      <c r="P43" s="1">
        <v>305</v>
      </c>
      <c r="Q43" s="7">
        <v>1009</v>
      </c>
      <c r="R43" s="6"/>
      <c r="S43" s="6">
        <v>413</v>
      </c>
      <c r="T43" s="7">
        <v>3091</v>
      </c>
    </row>
    <row r="44" spans="2:20" ht="15.75" customHeight="1" x14ac:dyDescent="0.2">
      <c r="B44" s="1">
        <v>1</v>
      </c>
      <c r="C44" s="7">
        <v>0</v>
      </c>
      <c r="E44" s="1">
        <v>0</v>
      </c>
      <c r="F44" s="1">
        <v>0</v>
      </c>
      <c r="P44" s="1">
        <v>335</v>
      </c>
      <c r="Q44" s="7">
        <v>1357</v>
      </c>
      <c r="R44" s="6"/>
      <c r="S44" s="6">
        <v>444</v>
      </c>
      <c r="T44" s="7">
        <v>6459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262</v>
      </c>
      <c r="Q45" s="7">
        <v>2278</v>
      </c>
      <c r="R45" s="6"/>
      <c r="S45" s="6">
        <v>440</v>
      </c>
      <c r="T45" s="7">
        <v>1462</v>
      </c>
    </row>
    <row r="46" spans="2:20" ht="15.75" customHeight="1" x14ac:dyDescent="0.2">
      <c r="B46" s="1">
        <v>0</v>
      </c>
      <c r="C46" s="7">
        <v>0</v>
      </c>
      <c r="E46" s="1">
        <v>0</v>
      </c>
      <c r="F46" s="1">
        <v>0</v>
      </c>
      <c r="P46" s="1">
        <v>85</v>
      </c>
      <c r="Q46" s="7">
        <v>1611</v>
      </c>
      <c r="R46" s="6"/>
      <c r="S46" s="6">
        <v>966</v>
      </c>
      <c r="T46" s="7">
        <v>1774</v>
      </c>
    </row>
    <row r="47" spans="2:20" ht="15.75" customHeight="1" x14ac:dyDescent="0.2">
      <c r="B47" s="1">
        <v>0</v>
      </c>
      <c r="C47" s="7">
        <v>0</v>
      </c>
      <c r="E47" s="1">
        <v>0</v>
      </c>
      <c r="F47" s="1">
        <v>0</v>
      </c>
      <c r="P47" s="1">
        <v>363</v>
      </c>
      <c r="Q47" s="7">
        <v>1441</v>
      </c>
      <c r="R47" s="6"/>
      <c r="S47" s="6">
        <v>949</v>
      </c>
      <c r="T47" s="7">
        <v>975</v>
      </c>
    </row>
    <row r="48" spans="2:20" ht="15.75" customHeight="1" x14ac:dyDescent="0.2">
      <c r="B48" s="1">
        <v>0</v>
      </c>
      <c r="C48" s="7">
        <v>0</v>
      </c>
      <c r="E48" s="1">
        <v>1</v>
      </c>
      <c r="F48" s="1">
        <v>0</v>
      </c>
      <c r="P48" s="1">
        <v>186</v>
      </c>
      <c r="Q48" s="7">
        <v>1283</v>
      </c>
      <c r="R48" s="6"/>
      <c r="S48" s="6">
        <v>628</v>
      </c>
      <c r="T48" s="7">
        <v>869</v>
      </c>
    </row>
    <row r="49" spans="2:20" ht="15.75" customHeight="1" x14ac:dyDescent="0.2">
      <c r="B49" s="1">
        <v>1</v>
      </c>
      <c r="C49" s="7">
        <v>0</v>
      </c>
      <c r="E49" s="1">
        <v>1</v>
      </c>
      <c r="F49" s="1">
        <v>0</v>
      </c>
      <c r="P49" s="1">
        <v>665</v>
      </c>
      <c r="Q49" s="7">
        <v>1068</v>
      </c>
      <c r="R49" s="6"/>
      <c r="S49" s="6">
        <v>634</v>
      </c>
      <c r="T49" s="7">
        <v>830</v>
      </c>
    </row>
    <row r="50" spans="2:20" ht="15.75" customHeight="1" x14ac:dyDescent="0.2">
      <c r="B50" s="1">
        <v>0</v>
      </c>
      <c r="C50" s="7">
        <v>0</v>
      </c>
      <c r="E50" s="1">
        <v>1</v>
      </c>
      <c r="F50" s="1">
        <v>0</v>
      </c>
      <c r="P50" s="1">
        <v>367</v>
      </c>
      <c r="Q50" s="7">
        <v>1043</v>
      </c>
      <c r="R50" s="6"/>
      <c r="S50" s="6">
        <v>849</v>
      </c>
      <c r="T50" s="7">
        <v>923</v>
      </c>
    </row>
    <row r="51" spans="2:20" ht="15.75" customHeight="1" x14ac:dyDescent="0.2">
      <c r="B51" s="1">
        <v>1</v>
      </c>
      <c r="C51" s="7">
        <v>0</v>
      </c>
      <c r="E51" s="1">
        <v>0</v>
      </c>
      <c r="F51" s="1">
        <v>0</v>
      </c>
      <c r="P51" s="1">
        <v>261</v>
      </c>
      <c r="Q51" s="7">
        <v>877</v>
      </c>
      <c r="R51" s="6"/>
      <c r="S51" s="6">
        <v>743</v>
      </c>
      <c r="T51" s="7">
        <v>827</v>
      </c>
    </row>
    <row r="52" spans="2:20" ht="15.75" customHeight="1" x14ac:dyDescent="0.2">
      <c r="B52" s="1">
        <v>0</v>
      </c>
      <c r="C52" s="7">
        <v>1</v>
      </c>
      <c r="E52" s="1">
        <v>0</v>
      </c>
      <c r="F52" s="1">
        <v>1</v>
      </c>
      <c r="P52" s="1">
        <v>228</v>
      </c>
      <c r="Q52" s="7">
        <v>1572</v>
      </c>
      <c r="R52" s="6"/>
      <c r="S52" s="6">
        <v>726</v>
      </c>
      <c r="T52" s="7">
        <v>1053</v>
      </c>
    </row>
    <row r="53" spans="2:20" ht="15.75" customHeight="1" x14ac:dyDescent="0.2">
      <c r="B53" s="1">
        <v>1</v>
      </c>
      <c r="C53" s="7">
        <v>0</v>
      </c>
      <c r="E53" s="1">
        <v>0</v>
      </c>
      <c r="F53" s="1">
        <v>0</v>
      </c>
      <c r="P53" s="1">
        <v>403</v>
      </c>
      <c r="Q53" s="7">
        <v>4162</v>
      </c>
      <c r="R53" s="6"/>
      <c r="S53" s="6">
        <v>628</v>
      </c>
      <c r="T53" s="7">
        <v>1806</v>
      </c>
    </row>
    <row r="54" spans="2:20" ht="15.75" customHeight="1" x14ac:dyDescent="0.2">
      <c r="B54" s="1">
        <v>1</v>
      </c>
      <c r="C54" s="7">
        <v>1</v>
      </c>
      <c r="E54" s="1">
        <v>0</v>
      </c>
      <c r="F54" s="1">
        <v>1</v>
      </c>
      <c r="P54" s="1">
        <v>297</v>
      </c>
      <c r="Q54" s="7">
        <v>3802</v>
      </c>
      <c r="R54" s="6"/>
      <c r="S54" s="6">
        <v>419</v>
      </c>
      <c r="T54" s="7">
        <v>885</v>
      </c>
    </row>
    <row r="55" spans="2:20" ht="15.75" customHeight="1" x14ac:dyDescent="0.2">
      <c r="B55" s="1">
        <v>0</v>
      </c>
      <c r="C55" s="7">
        <v>1</v>
      </c>
      <c r="E55" s="1">
        <v>1</v>
      </c>
      <c r="F55" s="1">
        <v>0</v>
      </c>
      <c r="P55" s="1">
        <v>216</v>
      </c>
      <c r="Q55" s="7">
        <v>3261</v>
      </c>
      <c r="R55" s="6"/>
      <c r="S55" s="6">
        <v>258</v>
      </c>
      <c r="T55" s="7">
        <v>2057</v>
      </c>
    </row>
    <row r="56" spans="2:20" ht="15.75" customHeight="1" x14ac:dyDescent="0.2">
      <c r="B56" s="1">
        <v>0</v>
      </c>
      <c r="C56" s="7">
        <v>0</v>
      </c>
      <c r="E56" s="1">
        <v>1</v>
      </c>
      <c r="F56" s="1">
        <v>1</v>
      </c>
      <c r="P56" s="1">
        <v>247</v>
      </c>
      <c r="Q56" s="7">
        <v>1508</v>
      </c>
      <c r="R56" s="6"/>
      <c r="S56" s="6">
        <v>560</v>
      </c>
      <c r="T56" s="7">
        <v>1969</v>
      </c>
    </row>
    <row r="57" spans="2:20" ht="15.75" customHeight="1" x14ac:dyDescent="0.2">
      <c r="B57" s="1">
        <v>0</v>
      </c>
      <c r="C57" s="7">
        <v>0</v>
      </c>
      <c r="E57" s="1">
        <v>0</v>
      </c>
      <c r="F57" s="1">
        <v>1</v>
      </c>
      <c r="P57" s="1">
        <v>221</v>
      </c>
      <c r="Q57" s="7">
        <v>963</v>
      </c>
      <c r="R57" s="6"/>
      <c r="S57" s="6">
        <v>335</v>
      </c>
      <c r="T57" s="7">
        <v>1965</v>
      </c>
    </row>
    <row r="58" spans="2:20" ht="15.75" customHeight="1" x14ac:dyDescent="0.2">
      <c r="B58" s="1">
        <v>1</v>
      </c>
      <c r="C58" s="7">
        <v>0</v>
      </c>
      <c r="E58" s="1">
        <v>0</v>
      </c>
      <c r="F58" s="1">
        <v>0</v>
      </c>
      <c r="P58" s="1">
        <v>500</v>
      </c>
      <c r="Q58" s="7">
        <v>1270</v>
      </c>
      <c r="R58" s="6"/>
      <c r="S58" s="6">
        <v>694</v>
      </c>
      <c r="T58" s="7">
        <v>2103</v>
      </c>
    </row>
    <row r="59" spans="2:20" ht="15.75" customHeight="1" x14ac:dyDescent="0.2">
      <c r="B59" s="1">
        <v>1</v>
      </c>
      <c r="C59" s="7">
        <v>0</v>
      </c>
      <c r="E59" s="1">
        <v>0</v>
      </c>
      <c r="F59" s="1">
        <v>0</v>
      </c>
      <c r="P59" s="1">
        <v>338</v>
      </c>
      <c r="Q59" s="7">
        <v>2422</v>
      </c>
      <c r="R59" s="6"/>
      <c r="S59" s="6">
        <v>924</v>
      </c>
      <c r="T59" s="7">
        <v>1580</v>
      </c>
    </row>
    <row r="60" spans="2:20" ht="15.75" customHeight="1" x14ac:dyDescent="0.2">
      <c r="B60" s="1">
        <v>1</v>
      </c>
      <c r="C60" s="7">
        <v>0</v>
      </c>
      <c r="E60" s="1">
        <v>1</v>
      </c>
      <c r="F60" s="1">
        <v>0</v>
      </c>
      <c r="P60" s="1">
        <v>289</v>
      </c>
      <c r="Q60" s="7">
        <v>1431</v>
      </c>
      <c r="R60" s="6"/>
      <c r="S60" s="6">
        <v>851</v>
      </c>
      <c r="T60" s="7">
        <v>3613</v>
      </c>
    </row>
    <row r="61" spans="2:20" ht="15.75" customHeight="1" x14ac:dyDescent="0.2">
      <c r="B61" s="1">
        <v>0</v>
      </c>
      <c r="C61" s="7">
        <v>0</v>
      </c>
      <c r="E61" s="1">
        <v>1</v>
      </c>
      <c r="F61" s="1">
        <v>1</v>
      </c>
      <c r="P61" s="1">
        <v>263</v>
      </c>
      <c r="Q61" s="7">
        <v>2723</v>
      </c>
      <c r="R61" s="6"/>
      <c r="S61" s="6">
        <v>626</v>
      </c>
      <c r="T61" s="7">
        <v>1243</v>
      </c>
    </row>
    <row r="62" spans="2:20" ht="15.75" customHeight="1" x14ac:dyDescent="0.2">
      <c r="B62" s="1">
        <v>1</v>
      </c>
      <c r="C62" s="6"/>
      <c r="E62" s="1">
        <v>0</v>
      </c>
      <c r="P62" s="1">
        <v>541</v>
      </c>
      <c r="Q62" s="6"/>
      <c r="R62" s="6"/>
      <c r="S62" s="6">
        <v>0</v>
      </c>
      <c r="T62" s="6"/>
    </row>
    <row r="63" spans="2:20" ht="15.75" customHeight="1" x14ac:dyDescent="0.2">
      <c r="B63" s="1">
        <v>1</v>
      </c>
      <c r="C63" s="6"/>
      <c r="E63" s="1">
        <v>0</v>
      </c>
      <c r="P63" s="1">
        <v>276</v>
      </c>
      <c r="Q63" s="6"/>
      <c r="R63" s="6"/>
      <c r="S63" s="6">
        <v>718</v>
      </c>
      <c r="T63" s="6"/>
    </row>
    <row r="64" spans="2:20" ht="15.75" customHeight="1" x14ac:dyDescent="0.2">
      <c r="B64" s="1">
        <v>0</v>
      </c>
      <c r="C64" s="6"/>
      <c r="E64" s="1">
        <v>1</v>
      </c>
      <c r="P64" s="1">
        <v>394</v>
      </c>
      <c r="Q64" s="6"/>
      <c r="R64" s="6"/>
      <c r="S64" s="6">
        <v>220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281</v>
      </c>
      <c r="Q65" s="6"/>
      <c r="R65" s="6"/>
      <c r="S65" s="6">
        <v>691</v>
      </c>
      <c r="T65" s="6"/>
    </row>
    <row r="66" spans="2:20" ht="15.75" customHeight="1" x14ac:dyDescent="0.2">
      <c r="B66" s="1">
        <v>0</v>
      </c>
      <c r="C66" s="6"/>
      <c r="E66" s="1">
        <v>0</v>
      </c>
      <c r="P66" s="1">
        <v>271</v>
      </c>
      <c r="Q66" s="6"/>
      <c r="R66" s="6"/>
      <c r="S66" s="6">
        <v>458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565</v>
      </c>
      <c r="Q67" s="6"/>
      <c r="R67" s="6"/>
      <c r="S67" s="6">
        <v>400</v>
      </c>
      <c r="T67" s="6"/>
    </row>
    <row r="68" spans="2:20" ht="15.75" customHeight="1" x14ac:dyDescent="0.2">
      <c r="B68" s="1">
        <v>0</v>
      </c>
      <c r="C68" s="6"/>
      <c r="E68" s="1">
        <v>0</v>
      </c>
      <c r="P68" s="1">
        <v>276</v>
      </c>
      <c r="Q68" s="6"/>
      <c r="R68" s="6"/>
      <c r="S68" s="6">
        <v>478</v>
      </c>
      <c r="T68" s="6"/>
    </row>
    <row r="69" spans="2:20" ht="15.75" customHeight="1" x14ac:dyDescent="0.2">
      <c r="B69" s="1">
        <v>0</v>
      </c>
      <c r="C69" s="6"/>
      <c r="E69" s="1">
        <v>1</v>
      </c>
      <c r="P69" s="1">
        <v>347</v>
      </c>
      <c r="Q69" s="6"/>
      <c r="R69" s="6"/>
      <c r="S69" s="6">
        <v>421</v>
      </c>
      <c r="T69" s="6"/>
    </row>
    <row r="70" spans="2:20" ht="15.75" customHeight="1" x14ac:dyDescent="0.2">
      <c r="B70" s="1">
        <v>1</v>
      </c>
      <c r="C70" s="6"/>
      <c r="E70" s="1">
        <v>1</v>
      </c>
      <c r="P70" s="1">
        <v>361</v>
      </c>
      <c r="Q70" s="6"/>
      <c r="R70" s="6"/>
      <c r="S70" s="6">
        <v>492</v>
      </c>
      <c r="T70" s="6"/>
    </row>
    <row r="71" spans="2:20" ht="15.75" customHeight="1" x14ac:dyDescent="0.2">
      <c r="B71" s="1">
        <v>0</v>
      </c>
      <c r="C71" s="6"/>
      <c r="E71" s="1">
        <v>1</v>
      </c>
      <c r="P71" s="1">
        <v>400</v>
      </c>
      <c r="Q71" s="6"/>
      <c r="R71" s="6"/>
      <c r="S71" s="6">
        <v>874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302</v>
      </c>
      <c r="Q72" s="6"/>
      <c r="R72" s="6"/>
      <c r="S72" s="6">
        <v>752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340</v>
      </c>
      <c r="Q73" s="6"/>
      <c r="R73" s="6"/>
      <c r="S73" s="6">
        <v>782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234</v>
      </c>
      <c r="Q74" s="6"/>
      <c r="R74" s="6"/>
      <c r="S74" s="6">
        <v>701</v>
      </c>
      <c r="T74" s="6"/>
    </row>
    <row r="75" spans="2:20" ht="15.75" customHeight="1" x14ac:dyDescent="0.2">
      <c r="B75" s="1">
        <v>0</v>
      </c>
      <c r="C75" s="6"/>
      <c r="E75" s="1">
        <v>1</v>
      </c>
      <c r="P75" s="1">
        <v>240</v>
      </c>
      <c r="Q75" s="6"/>
      <c r="R75" s="6"/>
      <c r="S75" s="6">
        <v>700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279</v>
      </c>
      <c r="Q76" s="6"/>
      <c r="R76" s="6"/>
      <c r="S76" s="6">
        <v>738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301</v>
      </c>
      <c r="Q77" s="6"/>
      <c r="R77" s="6"/>
      <c r="S77" s="6">
        <v>641</v>
      </c>
      <c r="T77" s="6"/>
    </row>
    <row r="78" spans="2:20" ht="15.75" customHeight="1" x14ac:dyDescent="0.2">
      <c r="B78" s="1">
        <v>1</v>
      </c>
      <c r="C78" s="6"/>
      <c r="E78" s="1">
        <v>1</v>
      </c>
      <c r="P78" s="1">
        <v>252</v>
      </c>
      <c r="Q78" s="6"/>
      <c r="R78" s="6"/>
      <c r="S78" s="6">
        <v>744</v>
      </c>
      <c r="T78" s="6"/>
    </row>
    <row r="79" spans="2:20" ht="15.75" customHeight="1" x14ac:dyDescent="0.2">
      <c r="B79" s="1">
        <v>0</v>
      </c>
      <c r="C79" s="6"/>
      <c r="E79" s="1">
        <v>0</v>
      </c>
      <c r="P79" s="1">
        <v>290</v>
      </c>
      <c r="Q79" s="6"/>
      <c r="R79" s="6"/>
      <c r="S79" s="6">
        <v>670</v>
      </c>
      <c r="T79" s="6"/>
    </row>
    <row r="80" spans="2:20" ht="15.75" customHeight="1" x14ac:dyDescent="0.2">
      <c r="B80" s="1">
        <v>1</v>
      </c>
      <c r="C80" s="6"/>
      <c r="E80" s="1">
        <v>0</v>
      </c>
      <c r="P80" s="1">
        <v>552</v>
      </c>
      <c r="Q80" s="6"/>
      <c r="R80" s="6"/>
      <c r="S80" s="6">
        <v>317</v>
      </c>
      <c r="T80" s="6"/>
    </row>
    <row r="81" spans="2:20" ht="15.75" customHeight="1" x14ac:dyDescent="0.2">
      <c r="B81" s="1">
        <v>1</v>
      </c>
      <c r="C81" s="6"/>
      <c r="E81" s="1">
        <v>0</v>
      </c>
      <c r="P81" s="1">
        <v>319</v>
      </c>
      <c r="Q81" s="6"/>
      <c r="R81" s="6"/>
      <c r="S81" s="6">
        <v>524</v>
      </c>
      <c r="T81" s="6"/>
    </row>
    <row r="82" spans="2:20" ht="15.75" customHeight="1" x14ac:dyDescent="0.2">
      <c r="B82" s="1">
        <v>0</v>
      </c>
      <c r="C82" s="6"/>
      <c r="E82" s="1">
        <v>0</v>
      </c>
      <c r="P82" s="1">
        <v>213</v>
      </c>
      <c r="Q82" s="6"/>
      <c r="R82" s="6"/>
      <c r="S82" s="6">
        <v>434</v>
      </c>
      <c r="T82" s="6"/>
    </row>
    <row r="83" spans="2:20" ht="15.75" customHeight="1" x14ac:dyDescent="0.2">
      <c r="B83" s="1">
        <v>1</v>
      </c>
      <c r="C83" s="6"/>
      <c r="E83" s="1">
        <v>0</v>
      </c>
      <c r="P83" s="1">
        <v>356</v>
      </c>
      <c r="Q83" s="6"/>
      <c r="R83" s="6"/>
      <c r="S83" s="6">
        <v>601</v>
      </c>
      <c r="T83" s="6"/>
    </row>
    <row r="84" spans="2:20" ht="15.75" customHeight="1" x14ac:dyDescent="0.2">
      <c r="B84" s="1">
        <v>0</v>
      </c>
      <c r="C84" s="6"/>
      <c r="E84" s="1">
        <v>1</v>
      </c>
      <c r="P84" s="1">
        <v>0</v>
      </c>
      <c r="Q84" s="6"/>
      <c r="R84" s="6"/>
      <c r="S84" s="6">
        <v>336</v>
      </c>
      <c r="T84" s="6"/>
    </row>
    <row r="85" spans="2:20" ht="15.75" customHeight="1" x14ac:dyDescent="0.2">
      <c r="B85" s="1">
        <v>0</v>
      </c>
      <c r="C85" s="6"/>
      <c r="E85" s="1">
        <v>1</v>
      </c>
      <c r="P85" s="1">
        <v>0</v>
      </c>
      <c r="Q85" s="6"/>
      <c r="R85" s="6"/>
      <c r="S85" s="6">
        <v>806</v>
      </c>
      <c r="T85" s="6"/>
    </row>
    <row r="86" spans="2:20" ht="15.75" customHeight="1" x14ac:dyDescent="0.2">
      <c r="B86" s="1">
        <v>1</v>
      </c>
      <c r="C86" s="6"/>
      <c r="E86" s="1">
        <v>0</v>
      </c>
      <c r="P86" s="1">
        <v>966</v>
      </c>
      <c r="Q86" s="6"/>
      <c r="R86" s="6"/>
      <c r="S86" s="6">
        <v>837</v>
      </c>
      <c r="T86" s="6"/>
    </row>
    <row r="87" spans="2:20" ht="15.75" customHeight="1" x14ac:dyDescent="0.2">
      <c r="B87" s="1">
        <v>0</v>
      </c>
      <c r="C87" s="6"/>
      <c r="E87" s="1">
        <v>1</v>
      </c>
      <c r="P87" s="1">
        <v>676</v>
      </c>
      <c r="Q87" s="6"/>
      <c r="R87" s="6"/>
      <c r="S87" s="6">
        <v>964</v>
      </c>
      <c r="T87" s="6"/>
    </row>
    <row r="88" spans="2:20" ht="15.75" customHeight="1" x14ac:dyDescent="0.2">
      <c r="B88" s="1">
        <v>0</v>
      </c>
      <c r="C88" s="6"/>
      <c r="E88" s="1">
        <v>1</v>
      </c>
      <c r="P88" s="1">
        <v>0</v>
      </c>
      <c r="Q88" s="6"/>
      <c r="R88" s="6"/>
      <c r="S88" s="6">
        <v>762</v>
      </c>
      <c r="T88" s="6"/>
    </row>
    <row r="89" spans="2:20" ht="15.75" customHeight="1" x14ac:dyDescent="0.2">
      <c r="B89" s="1">
        <v>1</v>
      </c>
      <c r="C89" s="6"/>
      <c r="E89" s="1">
        <v>0</v>
      </c>
      <c r="P89" s="1">
        <v>625</v>
      </c>
      <c r="Q89" s="6"/>
      <c r="R89" s="6"/>
      <c r="S89" s="6">
        <v>928</v>
      </c>
      <c r="T89" s="6"/>
    </row>
    <row r="90" spans="2:20" ht="15.75" customHeight="1" x14ac:dyDescent="0.2">
      <c r="B90" s="1">
        <v>1</v>
      </c>
      <c r="C90" s="6"/>
      <c r="E90" s="1">
        <v>1</v>
      </c>
      <c r="P90" s="1">
        <v>584</v>
      </c>
      <c r="Q90" s="6"/>
      <c r="R90" s="6"/>
      <c r="S90" s="6">
        <v>743</v>
      </c>
      <c r="T90" s="6"/>
    </row>
    <row r="91" spans="2:20" ht="15.75" customHeight="1" x14ac:dyDescent="0.2">
      <c r="B91" s="1">
        <v>0</v>
      </c>
      <c r="C91" s="6"/>
      <c r="E91" s="1">
        <v>0</v>
      </c>
      <c r="P91" s="1">
        <v>374</v>
      </c>
      <c r="Q91" s="6"/>
      <c r="R91" s="6"/>
      <c r="S91" s="6">
        <v>686</v>
      </c>
      <c r="T91" s="6"/>
    </row>
    <row r="92" spans="2:20" ht="15.75" customHeight="1" x14ac:dyDescent="0.2">
      <c r="B92" s="1">
        <v>0</v>
      </c>
      <c r="C92" s="6"/>
      <c r="E92" s="1">
        <v>1</v>
      </c>
      <c r="P92" s="1">
        <v>460</v>
      </c>
      <c r="Q92" s="6"/>
      <c r="R92" s="6"/>
      <c r="S92" s="6">
        <v>772</v>
      </c>
      <c r="T92" s="6"/>
    </row>
    <row r="93" spans="2:20" ht="15.75" customHeight="1" x14ac:dyDescent="0.2">
      <c r="B93" s="1">
        <v>1</v>
      </c>
      <c r="C93" s="6"/>
      <c r="E93" s="1">
        <v>1</v>
      </c>
      <c r="P93" s="1">
        <v>498</v>
      </c>
      <c r="Q93" s="6"/>
      <c r="R93" s="6"/>
      <c r="S93" s="6">
        <v>811</v>
      </c>
      <c r="T93" s="6"/>
    </row>
    <row r="94" spans="2:20" ht="15.75" customHeight="1" x14ac:dyDescent="0.2">
      <c r="B94" s="1">
        <v>1</v>
      </c>
      <c r="C94" s="6"/>
      <c r="E94" s="1">
        <v>1</v>
      </c>
      <c r="P94" s="1">
        <v>297</v>
      </c>
      <c r="Q94" s="6"/>
      <c r="R94" s="6"/>
      <c r="S94" s="6">
        <v>522</v>
      </c>
      <c r="T94" s="6"/>
    </row>
    <row r="95" spans="2:20" ht="15.75" customHeight="1" x14ac:dyDescent="0.2">
      <c r="B95" s="1">
        <v>0</v>
      </c>
      <c r="C95" s="6"/>
      <c r="E95" s="1">
        <v>0</v>
      </c>
      <c r="P95" s="1">
        <v>488</v>
      </c>
      <c r="Q95" s="6"/>
      <c r="R95" s="6"/>
      <c r="S95" s="6">
        <v>872</v>
      </c>
      <c r="T95" s="6"/>
    </row>
    <row r="96" spans="2:20" ht="15.75" customHeight="1" x14ac:dyDescent="0.2">
      <c r="B96" s="1">
        <v>1</v>
      </c>
      <c r="C96" s="6"/>
      <c r="E96" s="1">
        <v>1</v>
      </c>
      <c r="P96" s="1">
        <v>727</v>
      </c>
      <c r="Q96" s="6"/>
      <c r="R96" s="6"/>
      <c r="S96" s="6">
        <v>823</v>
      </c>
      <c r="T96" s="6"/>
    </row>
    <row r="97" spans="2:20" ht="15.75" customHeight="1" x14ac:dyDescent="0.2">
      <c r="B97" s="1">
        <v>0</v>
      </c>
      <c r="C97" s="6"/>
      <c r="E97" s="1">
        <v>1</v>
      </c>
      <c r="P97" s="1">
        <v>620</v>
      </c>
      <c r="Q97" s="6"/>
      <c r="R97" s="6"/>
      <c r="S97" s="6">
        <v>653</v>
      </c>
      <c r="T97" s="6"/>
    </row>
    <row r="98" spans="2:20" ht="15.75" customHeight="1" x14ac:dyDescent="0.2">
      <c r="B98" s="1">
        <v>0</v>
      </c>
      <c r="C98" s="6"/>
      <c r="E98" s="1">
        <v>1</v>
      </c>
      <c r="P98" s="1">
        <v>947</v>
      </c>
      <c r="Q98" s="6"/>
      <c r="R98" s="6"/>
      <c r="S98" s="6">
        <v>644</v>
      </c>
      <c r="T98" s="6"/>
    </row>
    <row r="99" spans="2:20" ht="15.75" customHeight="1" x14ac:dyDescent="0.2">
      <c r="B99" s="1">
        <v>0</v>
      </c>
      <c r="C99" s="6"/>
      <c r="E99" s="1">
        <v>1</v>
      </c>
      <c r="P99" s="1">
        <v>642</v>
      </c>
      <c r="Q99" s="6"/>
      <c r="R99" s="6"/>
      <c r="S99" s="6">
        <v>786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840</v>
      </c>
      <c r="Q100" s="6"/>
      <c r="R100" s="6"/>
      <c r="S100" s="6">
        <v>609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791</v>
      </c>
      <c r="Q101" s="6"/>
      <c r="R101" s="6"/>
      <c r="S101" s="6">
        <v>848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758</v>
      </c>
      <c r="Q102" s="6"/>
      <c r="R102" s="6"/>
      <c r="S102" s="6">
        <v>806</v>
      </c>
      <c r="T102" s="6"/>
    </row>
    <row r="103" spans="2:20" ht="15.75" customHeight="1" x14ac:dyDescent="0.2">
      <c r="B103" s="1">
        <v>0</v>
      </c>
      <c r="C103" s="6"/>
      <c r="E103" s="1">
        <v>0</v>
      </c>
      <c r="P103" s="1">
        <v>724</v>
      </c>
      <c r="Q103" s="6"/>
      <c r="R103" s="6"/>
      <c r="S103" s="6">
        <v>677</v>
      </c>
      <c r="T103" s="6"/>
    </row>
    <row r="104" spans="2:20" ht="15.75" customHeight="1" x14ac:dyDescent="0.2">
      <c r="B104" s="1">
        <v>0</v>
      </c>
      <c r="C104" s="6"/>
      <c r="E104" s="1">
        <v>0</v>
      </c>
      <c r="P104" s="1">
        <v>867</v>
      </c>
      <c r="Q104" s="6"/>
      <c r="R104" s="6"/>
      <c r="S104" s="6">
        <v>708</v>
      </c>
      <c r="T104" s="6"/>
    </row>
    <row r="105" spans="2:20" ht="15.75" customHeight="1" x14ac:dyDescent="0.2">
      <c r="B105" s="1">
        <v>0</v>
      </c>
      <c r="C105" s="6"/>
      <c r="E105" s="1">
        <v>1</v>
      </c>
      <c r="P105" s="1">
        <v>0</v>
      </c>
      <c r="Q105" s="6"/>
      <c r="R105" s="6"/>
      <c r="S105" s="6">
        <v>553</v>
      </c>
      <c r="T105" s="6"/>
    </row>
    <row r="106" spans="2:20" ht="15.75" customHeight="1" x14ac:dyDescent="0.2">
      <c r="B106" s="1">
        <v>0</v>
      </c>
      <c r="C106" s="6"/>
      <c r="E106" s="1">
        <v>1</v>
      </c>
      <c r="P106" s="1">
        <v>560</v>
      </c>
      <c r="Q106" s="6"/>
      <c r="R106" s="6"/>
      <c r="S106" s="6">
        <v>744</v>
      </c>
      <c r="T106" s="6"/>
    </row>
    <row r="107" spans="2:20" ht="15.75" customHeight="1" x14ac:dyDescent="0.2">
      <c r="B107" s="1">
        <v>1</v>
      </c>
      <c r="C107" s="6"/>
      <c r="E107" s="1">
        <v>0</v>
      </c>
      <c r="P107" s="1">
        <v>1095</v>
      </c>
      <c r="Q107" s="6"/>
      <c r="R107" s="6"/>
      <c r="S107" s="6">
        <v>950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781</v>
      </c>
      <c r="Q108" s="6"/>
      <c r="R108" s="6"/>
      <c r="S108" s="6">
        <v>765</v>
      </c>
      <c r="T108" s="6"/>
    </row>
    <row r="109" spans="2:20" ht="15.75" customHeight="1" x14ac:dyDescent="0.2">
      <c r="B109" s="1">
        <v>0</v>
      </c>
      <c r="C109" s="6"/>
      <c r="E109" s="1">
        <v>0</v>
      </c>
      <c r="P109" s="1">
        <v>0</v>
      </c>
      <c r="Q109" s="6"/>
      <c r="R109" s="6"/>
      <c r="S109" s="6">
        <v>779</v>
      </c>
      <c r="T109" s="6"/>
    </row>
    <row r="110" spans="2:20" ht="15.75" customHeight="1" x14ac:dyDescent="0.2">
      <c r="B110" s="1">
        <v>0</v>
      </c>
      <c r="C110" s="6"/>
      <c r="E110" s="1">
        <v>1</v>
      </c>
      <c r="P110" s="1">
        <v>0</v>
      </c>
      <c r="Q110" s="6"/>
      <c r="R110" s="6"/>
      <c r="S110" s="6">
        <v>842</v>
      </c>
      <c r="T110" s="6"/>
    </row>
    <row r="111" spans="2:20" ht="15.75" customHeight="1" x14ac:dyDescent="0.2">
      <c r="B111" s="1">
        <v>0</v>
      </c>
      <c r="C111" s="6"/>
      <c r="E111" s="1">
        <v>0</v>
      </c>
      <c r="P111" s="1">
        <v>321</v>
      </c>
      <c r="Q111" s="6"/>
      <c r="R111" s="6"/>
      <c r="S111" s="6">
        <v>784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760</v>
      </c>
      <c r="Q112" s="6"/>
      <c r="R112" s="6"/>
      <c r="S112" s="6">
        <v>1047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486</v>
      </c>
      <c r="Q113" s="6"/>
      <c r="R113" s="6"/>
      <c r="S113" s="6">
        <v>741</v>
      </c>
      <c r="T113" s="6"/>
    </row>
    <row r="114" spans="2:20" ht="15.75" customHeight="1" x14ac:dyDescent="0.2">
      <c r="B114" s="1">
        <v>0</v>
      </c>
      <c r="C114" s="6"/>
      <c r="E114" s="1">
        <v>0</v>
      </c>
      <c r="P114" s="1">
        <v>556</v>
      </c>
      <c r="Q114" s="6"/>
      <c r="R114" s="6"/>
      <c r="S114" s="6">
        <v>667</v>
      </c>
      <c r="T114" s="6"/>
    </row>
    <row r="115" spans="2:20" ht="15.75" customHeight="1" x14ac:dyDescent="0.2">
      <c r="B115" s="1">
        <v>0</v>
      </c>
      <c r="C115" s="6"/>
      <c r="E115" s="1">
        <v>1</v>
      </c>
      <c r="P115" s="1">
        <v>699</v>
      </c>
      <c r="Q115" s="6"/>
      <c r="R115" s="6"/>
      <c r="S115" s="6">
        <v>810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857</v>
      </c>
      <c r="Q116" s="6"/>
      <c r="R116" s="6"/>
      <c r="S116" s="6">
        <v>448</v>
      </c>
      <c r="T116" s="6"/>
    </row>
    <row r="117" spans="2:20" ht="15.75" customHeight="1" x14ac:dyDescent="0.2">
      <c r="B117" s="1">
        <v>1</v>
      </c>
      <c r="C117" s="6"/>
      <c r="E117" s="1">
        <v>1</v>
      </c>
      <c r="P117" s="1">
        <v>944</v>
      </c>
      <c r="Q117" s="6"/>
      <c r="R117" s="6"/>
      <c r="S117" s="6">
        <v>559</v>
      </c>
      <c r="T117" s="6"/>
    </row>
    <row r="118" spans="2:20" ht="15.75" customHeight="1" x14ac:dyDescent="0.2">
      <c r="B118" s="1">
        <v>0</v>
      </c>
      <c r="C118" s="6"/>
      <c r="E118" s="1">
        <v>1</v>
      </c>
      <c r="P118" s="1">
        <v>326</v>
      </c>
      <c r="S118" s="1">
        <v>637</v>
      </c>
    </row>
    <row r="119" spans="2:20" ht="15.75" customHeight="1" x14ac:dyDescent="0.2">
      <c r="B119" s="1">
        <v>0</v>
      </c>
      <c r="C119" s="6"/>
      <c r="E119" s="1">
        <v>0</v>
      </c>
      <c r="P119" s="1">
        <v>0</v>
      </c>
      <c r="S119" s="1">
        <v>636</v>
      </c>
    </row>
    <row r="120" spans="2:20" ht="15.75" customHeight="1" x14ac:dyDescent="0.2">
      <c r="B120" s="1">
        <v>0</v>
      </c>
      <c r="C120" s="6"/>
      <c r="E120" s="1">
        <v>1</v>
      </c>
      <c r="P120" s="1">
        <v>435</v>
      </c>
      <c r="S120" s="1">
        <v>514</v>
      </c>
    </row>
    <row r="121" spans="2:20" ht="15.75" customHeight="1" x14ac:dyDescent="0.2">
      <c r="B121" s="1">
        <v>1</v>
      </c>
      <c r="C121" s="6"/>
      <c r="E121" s="1">
        <v>1</v>
      </c>
      <c r="P121" s="1">
        <v>626</v>
      </c>
      <c r="S121" s="1">
        <v>473</v>
      </c>
    </row>
    <row r="122" spans="2:20" ht="15.75" customHeight="1" x14ac:dyDescent="0.2">
      <c r="B122" s="1">
        <v>1</v>
      </c>
      <c r="C122" s="6"/>
      <c r="E122" s="1">
        <v>0</v>
      </c>
      <c r="P122" s="1">
        <v>584</v>
      </c>
      <c r="S122" s="1">
        <v>807</v>
      </c>
    </row>
    <row r="123" spans="2:20" ht="15.75" customHeight="1" x14ac:dyDescent="0.2">
      <c r="B123" s="1">
        <v>1</v>
      </c>
      <c r="C123" s="6"/>
      <c r="E123" s="1">
        <v>0</v>
      </c>
      <c r="P123" s="1">
        <v>486</v>
      </c>
      <c r="S123" s="1">
        <v>741</v>
      </c>
    </row>
    <row r="124" spans="2:20" ht="15.75" customHeight="1" x14ac:dyDescent="0.2">
      <c r="B124" s="1">
        <v>0</v>
      </c>
      <c r="C124" s="6"/>
      <c r="E124" s="1">
        <v>0</v>
      </c>
      <c r="P124" s="1">
        <v>0</v>
      </c>
      <c r="S124" s="1">
        <v>435</v>
      </c>
    </row>
    <row r="125" spans="2:20" ht="15.75" customHeight="1" x14ac:dyDescent="0.2">
      <c r="B125" s="1">
        <v>0</v>
      </c>
      <c r="C125" s="6"/>
      <c r="E125" s="1">
        <v>0</v>
      </c>
      <c r="P125" s="1">
        <v>0</v>
      </c>
      <c r="S125" s="1">
        <v>689</v>
      </c>
    </row>
    <row r="126" spans="2:20" ht="15.75" customHeight="1" x14ac:dyDescent="0.2">
      <c r="B126" s="1">
        <v>1</v>
      </c>
      <c r="C126" s="6"/>
      <c r="E126" s="1">
        <v>1</v>
      </c>
      <c r="P126" s="1">
        <v>538</v>
      </c>
      <c r="S126" s="1">
        <v>463</v>
      </c>
    </row>
    <row r="127" spans="2:20" ht="15.75" customHeight="1" x14ac:dyDescent="0.2">
      <c r="B127" s="1">
        <v>0</v>
      </c>
      <c r="C127" s="6"/>
      <c r="E127" s="1">
        <v>1</v>
      </c>
      <c r="P127" s="1">
        <v>504</v>
      </c>
      <c r="S127" s="1">
        <v>678</v>
      </c>
    </row>
    <row r="128" spans="2:20" ht="15.75" customHeight="1" x14ac:dyDescent="0.2">
      <c r="B128" s="1">
        <v>1</v>
      </c>
      <c r="C128" s="6"/>
      <c r="E128" s="1">
        <v>0</v>
      </c>
      <c r="P128" s="1">
        <v>887</v>
      </c>
      <c r="S128" s="1">
        <v>740</v>
      </c>
    </row>
    <row r="129" spans="2:19" ht="15.75" customHeight="1" x14ac:dyDescent="0.2">
      <c r="B129" s="1">
        <v>0</v>
      </c>
      <c r="C129" s="6"/>
      <c r="E129" s="1">
        <v>0</v>
      </c>
      <c r="P129" s="1">
        <v>1037</v>
      </c>
      <c r="S129" s="1">
        <v>747</v>
      </c>
    </row>
    <row r="130" spans="2:19" ht="15.75" customHeight="1" x14ac:dyDescent="0.2">
      <c r="B130" s="1">
        <v>0</v>
      </c>
      <c r="C130" s="6"/>
      <c r="E130" s="1">
        <v>1</v>
      </c>
      <c r="P130" s="1">
        <v>0</v>
      </c>
      <c r="S130" s="1">
        <v>833</v>
      </c>
    </row>
    <row r="131" spans="2:19" ht="15.75" customHeight="1" x14ac:dyDescent="0.2">
      <c r="B131" s="1">
        <v>0</v>
      </c>
      <c r="C131" s="6"/>
      <c r="E131" s="1">
        <v>1</v>
      </c>
      <c r="P131" s="1">
        <v>530</v>
      </c>
      <c r="S131" s="1">
        <v>623</v>
      </c>
    </row>
    <row r="132" spans="2:19" ht="15.75" customHeight="1" x14ac:dyDescent="0.2">
      <c r="B132" s="1">
        <v>0</v>
      </c>
      <c r="C132" s="6"/>
      <c r="E132" s="1">
        <v>0</v>
      </c>
      <c r="P132" s="1">
        <v>969</v>
      </c>
      <c r="S132" s="1">
        <v>541</v>
      </c>
    </row>
    <row r="133" spans="2:19" ht="15.75" customHeight="1" x14ac:dyDescent="0.2">
      <c r="B133" s="1">
        <v>0</v>
      </c>
      <c r="C133" s="6"/>
      <c r="E133" s="1">
        <v>1</v>
      </c>
      <c r="P133" s="1">
        <v>96</v>
      </c>
      <c r="S133" s="1">
        <v>835</v>
      </c>
    </row>
    <row r="134" spans="2:19" ht="15.75" customHeight="1" x14ac:dyDescent="0.2">
      <c r="B134" s="1">
        <v>1</v>
      </c>
      <c r="C134" s="6"/>
      <c r="E134" s="1">
        <v>1</v>
      </c>
      <c r="P134" s="1">
        <v>743</v>
      </c>
      <c r="S134" s="1">
        <v>625</v>
      </c>
    </row>
    <row r="135" spans="2:19" ht="15.75" customHeight="1" x14ac:dyDescent="0.2">
      <c r="B135" s="1">
        <v>1</v>
      </c>
      <c r="C135" s="6"/>
      <c r="E135" s="1">
        <v>1</v>
      </c>
      <c r="P135" s="1">
        <v>821</v>
      </c>
      <c r="S135" s="1">
        <v>464</v>
      </c>
    </row>
    <row r="136" spans="2:19" ht="15.75" customHeight="1" x14ac:dyDescent="0.2">
      <c r="B136" s="1">
        <v>1</v>
      </c>
      <c r="C136" s="6"/>
      <c r="E136" s="1">
        <v>0</v>
      </c>
      <c r="P136" s="1">
        <v>516</v>
      </c>
      <c r="S136" s="1">
        <v>558</v>
      </c>
    </row>
    <row r="137" spans="2:19" ht="15.75" customHeight="1" x14ac:dyDescent="0.2">
      <c r="B137" s="1">
        <v>1</v>
      </c>
      <c r="C137" s="6"/>
      <c r="E137" s="1">
        <v>1</v>
      </c>
      <c r="P137" s="1">
        <v>882</v>
      </c>
      <c r="S137" s="1">
        <v>733</v>
      </c>
    </row>
    <row r="138" spans="2:19" ht="15.75" customHeight="1" x14ac:dyDescent="0.2">
      <c r="B138" s="1">
        <v>1</v>
      </c>
      <c r="C138" s="6"/>
      <c r="E138" s="1">
        <v>0</v>
      </c>
      <c r="P138" s="1">
        <v>376</v>
      </c>
      <c r="S138" s="1">
        <v>539</v>
      </c>
    </row>
    <row r="139" spans="2:19" ht="15.75" customHeight="1" x14ac:dyDescent="0.2">
      <c r="B139" s="1">
        <v>0</v>
      </c>
      <c r="C139" s="6"/>
      <c r="E139" s="1">
        <v>0</v>
      </c>
      <c r="P139" s="1">
        <v>351</v>
      </c>
      <c r="S139" s="1">
        <v>521</v>
      </c>
    </row>
    <row r="140" spans="2:19" ht="15.75" customHeight="1" x14ac:dyDescent="0.2">
      <c r="B140" s="1">
        <v>0</v>
      </c>
      <c r="C140" s="6"/>
      <c r="E140" s="1">
        <v>0</v>
      </c>
      <c r="P140" s="1">
        <v>0</v>
      </c>
      <c r="S140" s="1">
        <v>575</v>
      </c>
    </row>
    <row r="141" spans="2:19" ht="15.75" customHeight="1" x14ac:dyDescent="0.2">
      <c r="B141" s="1">
        <v>1</v>
      </c>
      <c r="C141" s="6"/>
      <c r="E141" s="1">
        <v>1</v>
      </c>
      <c r="P141" s="1">
        <v>652</v>
      </c>
      <c r="S141" s="1">
        <v>405</v>
      </c>
    </row>
    <row r="142" spans="2:19" ht="15.75" customHeight="1" x14ac:dyDescent="0.2">
      <c r="B142" s="1">
        <v>1</v>
      </c>
      <c r="C142" s="6"/>
      <c r="E142" s="1">
        <v>1</v>
      </c>
      <c r="P142" s="1">
        <v>420</v>
      </c>
      <c r="S142" s="1">
        <v>515</v>
      </c>
    </row>
    <row r="143" spans="2:19" ht="15.75" customHeight="1" x14ac:dyDescent="0.2">
      <c r="B143" s="1">
        <v>1</v>
      </c>
      <c r="C143" s="6"/>
      <c r="E143" s="1">
        <v>0</v>
      </c>
      <c r="P143" s="1">
        <v>554</v>
      </c>
      <c r="S143" s="1">
        <v>305</v>
      </c>
    </row>
    <row r="144" spans="2:19" ht="15.75" customHeight="1" x14ac:dyDescent="0.2">
      <c r="B144" s="1">
        <v>1</v>
      </c>
      <c r="C144" s="6"/>
      <c r="E144" s="1">
        <v>1</v>
      </c>
      <c r="P144" s="1">
        <v>792</v>
      </c>
      <c r="S144" s="1">
        <v>327</v>
      </c>
    </row>
    <row r="145" spans="2:19" ht="15.75" customHeight="1" x14ac:dyDescent="0.2">
      <c r="B145" s="1">
        <v>0</v>
      </c>
      <c r="C145" s="6"/>
      <c r="E145" s="1">
        <v>0</v>
      </c>
      <c r="P145" s="1">
        <v>1064</v>
      </c>
      <c r="S145" s="1">
        <v>581</v>
      </c>
    </row>
    <row r="146" spans="2:19" ht="15.75" customHeight="1" x14ac:dyDescent="0.2">
      <c r="B146" s="1">
        <v>0</v>
      </c>
      <c r="C146" s="6"/>
      <c r="E146" s="1">
        <v>1</v>
      </c>
      <c r="P146" s="1">
        <v>726</v>
      </c>
      <c r="S146" s="1">
        <v>691</v>
      </c>
    </row>
    <row r="147" spans="2:19" ht="15.75" customHeight="1" x14ac:dyDescent="0.2">
      <c r="B147" s="1">
        <v>0</v>
      </c>
      <c r="C147" s="6"/>
      <c r="E147" s="1">
        <v>1</v>
      </c>
      <c r="P147" s="1">
        <v>684</v>
      </c>
      <c r="S147" s="1">
        <v>513</v>
      </c>
    </row>
    <row r="148" spans="2:19" ht="15.75" customHeight="1" x14ac:dyDescent="0.2">
      <c r="B148" s="1">
        <v>1</v>
      </c>
      <c r="C148" s="6"/>
      <c r="E148" s="1">
        <v>0</v>
      </c>
      <c r="P148" s="1">
        <v>698</v>
      </c>
      <c r="S148" s="1">
        <v>0</v>
      </c>
    </row>
    <row r="149" spans="2:19" ht="15.75" customHeight="1" x14ac:dyDescent="0.2">
      <c r="B149" s="1">
        <v>0</v>
      </c>
      <c r="C149" s="6"/>
      <c r="E149" s="1">
        <v>0</v>
      </c>
      <c r="P149" s="1">
        <v>874</v>
      </c>
      <c r="S149" s="1">
        <v>0</v>
      </c>
    </row>
    <row r="150" spans="2:19" ht="15.75" customHeight="1" x14ac:dyDescent="0.2">
      <c r="B150" s="1">
        <v>0</v>
      </c>
      <c r="C150" s="6"/>
      <c r="E150" s="1">
        <v>1</v>
      </c>
      <c r="P150" s="1">
        <v>809</v>
      </c>
      <c r="S150" s="1">
        <v>421</v>
      </c>
    </row>
    <row r="151" spans="2:19" ht="15.75" customHeight="1" x14ac:dyDescent="0.2">
      <c r="B151" s="1">
        <v>1</v>
      </c>
      <c r="C151" s="6"/>
      <c r="E151" s="1">
        <v>1</v>
      </c>
      <c r="P151" s="1">
        <v>750</v>
      </c>
      <c r="S151" s="1">
        <v>483</v>
      </c>
    </row>
    <row r="152" spans="2:19" ht="15.75" customHeight="1" x14ac:dyDescent="0.2">
      <c r="B152" s="1">
        <v>0</v>
      </c>
      <c r="C152" s="6"/>
      <c r="E152" s="1">
        <v>0</v>
      </c>
      <c r="P152" s="1">
        <v>724</v>
      </c>
      <c r="S152" s="1">
        <v>561</v>
      </c>
    </row>
    <row r="153" spans="2:19" ht="15.75" customHeight="1" x14ac:dyDescent="0.2">
      <c r="B153" s="1">
        <v>1</v>
      </c>
      <c r="C153" s="6"/>
      <c r="E153" s="1">
        <v>0</v>
      </c>
      <c r="P153" s="1">
        <v>620</v>
      </c>
      <c r="S153" s="1">
        <v>639</v>
      </c>
    </row>
    <row r="154" spans="2:19" ht="15.75" customHeight="1" x14ac:dyDescent="0.2">
      <c r="B154" s="1">
        <v>1</v>
      </c>
      <c r="C154" s="6"/>
      <c r="E154" s="1">
        <v>0</v>
      </c>
      <c r="P154" s="1">
        <v>603</v>
      </c>
      <c r="S154" s="1">
        <v>437</v>
      </c>
    </row>
    <row r="155" spans="2:19" ht="15.75" customHeight="1" x14ac:dyDescent="0.2">
      <c r="B155" s="1">
        <v>0</v>
      </c>
      <c r="C155" s="6"/>
      <c r="E155" s="1">
        <v>1</v>
      </c>
      <c r="P155" s="1">
        <v>409</v>
      </c>
      <c r="S155" s="1">
        <v>579</v>
      </c>
    </row>
    <row r="156" spans="2:19" ht="15.75" customHeight="1" x14ac:dyDescent="0.2">
      <c r="B156" s="1">
        <v>1</v>
      </c>
      <c r="C156" s="6"/>
      <c r="E156" s="1">
        <v>0</v>
      </c>
      <c r="P156" s="1">
        <v>576</v>
      </c>
      <c r="S156" s="1">
        <v>473</v>
      </c>
    </row>
    <row r="157" spans="2:19" ht="15.75" customHeight="1" x14ac:dyDescent="0.2">
      <c r="B157" s="1">
        <v>1</v>
      </c>
      <c r="C157" s="6"/>
      <c r="E157" s="1">
        <v>1</v>
      </c>
      <c r="P157" s="1">
        <v>750</v>
      </c>
      <c r="S157" s="1">
        <v>655</v>
      </c>
    </row>
    <row r="158" spans="2:19" ht="15.75" customHeight="1" x14ac:dyDescent="0.2">
      <c r="B158" s="1">
        <v>1</v>
      </c>
      <c r="C158" s="6"/>
      <c r="E158" s="1">
        <v>1</v>
      </c>
      <c r="P158" s="1">
        <v>645</v>
      </c>
      <c r="S158" s="1">
        <v>485</v>
      </c>
    </row>
    <row r="159" spans="2:19" ht="15.75" customHeight="1" x14ac:dyDescent="0.2">
      <c r="B159" s="1">
        <v>0</v>
      </c>
      <c r="C159" s="6"/>
      <c r="E159" s="1">
        <v>0</v>
      </c>
      <c r="P159" s="1">
        <v>588</v>
      </c>
      <c r="S159" s="1">
        <v>523</v>
      </c>
    </row>
    <row r="160" spans="2:19" ht="15.75" customHeight="1" x14ac:dyDescent="0.2">
      <c r="B160" s="1">
        <v>0</v>
      </c>
      <c r="C160" s="6"/>
      <c r="E160" s="1">
        <v>1</v>
      </c>
      <c r="P160" s="1">
        <v>666</v>
      </c>
      <c r="S160" s="1">
        <v>745</v>
      </c>
    </row>
    <row r="161" spans="2:19" ht="15.75" customHeight="1" x14ac:dyDescent="0.2">
      <c r="B161" s="1">
        <v>1</v>
      </c>
      <c r="C161" s="6"/>
      <c r="E161" s="1">
        <v>0</v>
      </c>
      <c r="P161" s="1">
        <v>736</v>
      </c>
      <c r="S161" s="1">
        <v>687</v>
      </c>
    </row>
    <row r="162" spans="2:19" ht="15.75" customHeight="1" x14ac:dyDescent="0.2">
      <c r="B162" s="1">
        <v>1</v>
      </c>
      <c r="C162" s="6"/>
      <c r="E162" s="1">
        <v>0</v>
      </c>
      <c r="P162" s="1">
        <v>343</v>
      </c>
      <c r="S162" s="1">
        <v>861</v>
      </c>
    </row>
    <row r="163" spans="2:19" ht="15.75" customHeight="1" x14ac:dyDescent="0.2">
      <c r="B163" s="1">
        <v>0</v>
      </c>
      <c r="C163" s="6"/>
      <c r="E163" s="1">
        <v>1</v>
      </c>
      <c r="P163" s="1">
        <v>286</v>
      </c>
      <c r="S163" s="1">
        <v>659</v>
      </c>
    </row>
    <row r="164" spans="2:19" ht="15.75" customHeight="1" x14ac:dyDescent="0.2">
      <c r="B164" s="1">
        <v>1</v>
      </c>
      <c r="C164" s="6"/>
      <c r="E164" s="1">
        <v>1</v>
      </c>
      <c r="P164" s="1">
        <v>365</v>
      </c>
      <c r="S164" s="1">
        <v>617</v>
      </c>
    </row>
    <row r="165" spans="2:19" ht="15.75" customHeight="1" x14ac:dyDescent="0.2">
      <c r="B165" s="1">
        <v>1</v>
      </c>
      <c r="C165" s="6"/>
      <c r="E165" s="1">
        <v>1</v>
      </c>
      <c r="P165" s="1">
        <v>435</v>
      </c>
      <c r="S165" s="1">
        <v>855</v>
      </c>
    </row>
    <row r="166" spans="2:19" ht="15.75" customHeight="1" x14ac:dyDescent="0.2">
      <c r="B166" s="1">
        <v>0</v>
      </c>
      <c r="C166" s="6"/>
      <c r="E166" s="1">
        <v>1</v>
      </c>
      <c r="P166" s="1">
        <v>601</v>
      </c>
      <c r="S166" s="1">
        <v>821</v>
      </c>
    </row>
    <row r="167" spans="2:19" ht="15.75" customHeight="1" x14ac:dyDescent="0.2">
      <c r="B167" s="1">
        <v>0</v>
      </c>
      <c r="C167" s="6"/>
      <c r="E167" s="1">
        <v>1</v>
      </c>
      <c r="P167" s="1">
        <v>705</v>
      </c>
      <c r="S167" s="1">
        <v>612</v>
      </c>
    </row>
    <row r="168" spans="2:19" ht="15.75" customHeight="1" x14ac:dyDescent="0.2">
      <c r="B168" s="1">
        <v>1</v>
      </c>
      <c r="C168" s="6"/>
      <c r="E168" s="1">
        <v>1</v>
      </c>
      <c r="P168" s="1">
        <v>582</v>
      </c>
      <c r="S168" s="1">
        <v>467</v>
      </c>
    </row>
    <row r="169" spans="2:19" ht="15.75" customHeight="1" x14ac:dyDescent="0.2">
      <c r="B169" s="1">
        <v>0</v>
      </c>
      <c r="C169" s="6"/>
      <c r="E169" s="1">
        <v>1</v>
      </c>
      <c r="P169" s="1">
        <v>670</v>
      </c>
      <c r="S169" s="1">
        <v>393</v>
      </c>
    </row>
    <row r="170" spans="2:19" ht="15.75" customHeight="1" x14ac:dyDescent="0.2">
      <c r="B170" s="1">
        <v>1</v>
      </c>
      <c r="C170" s="6"/>
      <c r="E170" s="1">
        <v>1</v>
      </c>
      <c r="P170" s="1">
        <v>708</v>
      </c>
      <c r="S170" s="1">
        <v>431</v>
      </c>
    </row>
    <row r="171" spans="2:19" ht="15.75" customHeight="1" x14ac:dyDescent="0.2">
      <c r="B171" s="1">
        <v>1</v>
      </c>
      <c r="C171" s="6"/>
      <c r="E171" s="1">
        <v>0</v>
      </c>
      <c r="P171" s="1">
        <v>851</v>
      </c>
      <c r="S171" s="1">
        <v>525</v>
      </c>
    </row>
    <row r="172" spans="2:19" ht="15.75" customHeight="1" x14ac:dyDescent="0.2">
      <c r="B172" s="1">
        <v>0</v>
      </c>
      <c r="C172" s="6"/>
      <c r="E172" s="1">
        <v>1</v>
      </c>
      <c r="P172" s="1">
        <v>666</v>
      </c>
      <c r="S172" s="1">
        <v>691</v>
      </c>
    </row>
    <row r="173" spans="2:19" ht="15.75" customHeight="1" x14ac:dyDescent="0.2">
      <c r="B173" s="1">
        <v>0</v>
      </c>
      <c r="C173" s="6"/>
      <c r="E173" s="1">
        <v>0</v>
      </c>
      <c r="P173" s="1">
        <v>697</v>
      </c>
      <c r="S173" s="1">
        <v>769</v>
      </c>
    </row>
    <row r="174" spans="2:19" ht="15.75" customHeight="1" x14ac:dyDescent="0.2">
      <c r="B174" s="1">
        <v>0</v>
      </c>
      <c r="C174" s="6"/>
      <c r="E174" s="1">
        <v>1</v>
      </c>
      <c r="P174" s="1">
        <v>0</v>
      </c>
      <c r="S174" s="1">
        <v>503</v>
      </c>
    </row>
    <row r="175" spans="2:19" ht="15.75" customHeight="1" x14ac:dyDescent="0.2">
      <c r="B175" s="1">
        <v>1</v>
      </c>
      <c r="C175" s="6"/>
      <c r="E175" s="1">
        <v>0</v>
      </c>
      <c r="P175" s="1">
        <v>293</v>
      </c>
      <c r="S175" s="1">
        <v>510</v>
      </c>
    </row>
    <row r="176" spans="2:19" ht="15.75" customHeight="1" x14ac:dyDescent="0.2">
      <c r="B176" s="1">
        <v>0</v>
      </c>
      <c r="C176" s="6"/>
      <c r="E176" s="1">
        <v>1</v>
      </c>
      <c r="P176" s="1">
        <v>517</v>
      </c>
      <c r="S176" s="1">
        <v>683</v>
      </c>
    </row>
    <row r="177" spans="2:19" ht="15.75" customHeight="1" x14ac:dyDescent="0.2">
      <c r="B177" s="1">
        <v>0</v>
      </c>
      <c r="C177" s="6"/>
      <c r="E177" s="1">
        <v>0</v>
      </c>
      <c r="P177" s="1">
        <v>434</v>
      </c>
      <c r="S177" s="1">
        <v>849</v>
      </c>
    </row>
    <row r="178" spans="2:19" ht="15.75" customHeight="1" x14ac:dyDescent="0.2">
      <c r="B178" s="1">
        <v>0</v>
      </c>
      <c r="C178" s="6"/>
      <c r="E178" s="1">
        <v>0</v>
      </c>
      <c r="P178" s="1">
        <v>697</v>
      </c>
      <c r="S178" s="1">
        <v>711</v>
      </c>
    </row>
    <row r="179" spans="2:19" ht="15.75" customHeight="1" x14ac:dyDescent="0.2">
      <c r="B179" s="1">
        <v>0</v>
      </c>
      <c r="C179" s="6"/>
      <c r="E179" s="1">
        <v>1</v>
      </c>
      <c r="P179" s="1">
        <v>0</v>
      </c>
      <c r="S179" s="1">
        <v>558</v>
      </c>
    </row>
    <row r="180" spans="2:19" ht="15.75" customHeight="1" x14ac:dyDescent="0.2">
      <c r="B180" s="1">
        <v>0</v>
      </c>
      <c r="C180" s="6"/>
      <c r="E180" s="1">
        <v>1</v>
      </c>
      <c r="P180" s="1">
        <v>551</v>
      </c>
      <c r="S180" s="1">
        <v>492</v>
      </c>
    </row>
    <row r="181" spans="2:19" ht="15.75" customHeight="1" x14ac:dyDescent="0.2">
      <c r="B181" s="1">
        <v>1</v>
      </c>
      <c r="C181" s="6"/>
      <c r="E181" s="1">
        <v>0</v>
      </c>
      <c r="P181" s="1">
        <v>533</v>
      </c>
      <c r="S181" s="1">
        <v>498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1</v>
      </c>
      <c r="C2" s="7">
        <v>0</v>
      </c>
      <c r="D2" s="1">
        <v>1</v>
      </c>
      <c r="E2" s="1">
        <v>1</v>
      </c>
      <c r="F2" s="1">
        <v>1</v>
      </c>
      <c r="G2" s="1" t="s">
        <v>19</v>
      </c>
      <c r="H2" s="1">
        <f t="shared" ref="H2:I2" si="0">COUNTIF(A2:A181, 1)</f>
        <v>17</v>
      </c>
      <c r="I2" s="1">
        <f t="shared" si="0"/>
        <v>142</v>
      </c>
      <c r="J2" s="1">
        <f>COUNTIF(C2:C181, 0)</f>
        <v>55</v>
      </c>
      <c r="K2" s="1">
        <f t="shared" ref="K2:L2" si="1">COUNTIF(D2:D181, 1)</f>
        <v>15</v>
      </c>
      <c r="L2" s="1">
        <f t="shared" si="1"/>
        <v>152</v>
      </c>
      <c r="M2" s="1">
        <f>COUNTIF(F2:F181, 0)</f>
        <v>50</v>
      </c>
      <c r="O2" s="1">
        <v>3149</v>
      </c>
      <c r="P2" s="1">
        <v>797</v>
      </c>
      <c r="Q2" s="7">
        <v>4910</v>
      </c>
      <c r="R2" s="6">
        <v>3941</v>
      </c>
      <c r="S2" s="6">
        <v>1044</v>
      </c>
      <c r="T2" s="7">
        <v>2677</v>
      </c>
      <c r="U2" s="1" t="s">
        <v>20</v>
      </c>
      <c r="V2" s="1">
        <f t="shared" ref="V2:AA2" si="2">COUNTIF(O2:O181, 0)</f>
        <v>0</v>
      </c>
      <c r="W2" s="1">
        <f t="shared" si="2"/>
        <v>8</v>
      </c>
      <c r="X2" s="1">
        <f t="shared" si="2"/>
        <v>0</v>
      </c>
      <c r="Y2" s="1">
        <f t="shared" si="2"/>
        <v>0</v>
      </c>
      <c r="Z2" s="1">
        <f t="shared" si="2"/>
        <v>4</v>
      </c>
      <c r="AA2" s="1">
        <f t="shared" si="2"/>
        <v>0</v>
      </c>
    </row>
    <row r="3" spans="1:27" x14ac:dyDescent="0.2">
      <c r="A3" s="1">
        <v>1</v>
      </c>
      <c r="B3" s="1">
        <v>1</v>
      </c>
      <c r="C3" s="7">
        <v>0</v>
      </c>
      <c r="D3" s="1">
        <v>1</v>
      </c>
      <c r="E3" s="1">
        <v>1</v>
      </c>
      <c r="F3" s="1">
        <v>1</v>
      </c>
      <c r="G3" s="1" t="s">
        <v>21</v>
      </c>
      <c r="H3" s="1">
        <f>H2/18</f>
        <v>0.94444444444444442</v>
      </c>
      <c r="I3" s="1">
        <f>I2/180</f>
        <v>0.78888888888888886</v>
      </c>
      <c r="J3" s="1">
        <f>J2/60</f>
        <v>0.91666666666666663</v>
      </c>
      <c r="K3" s="1">
        <f>K2/18</f>
        <v>0.83333333333333337</v>
      </c>
      <c r="L3" s="1">
        <f>L2/180</f>
        <v>0.84444444444444444</v>
      </c>
      <c r="M3" s="1">
        <f>M2/60</f>
        <v>0.83333333333333337</v>
      </c>
      <c r="O3" s="1">
        <v>1951</v>
      </c>
      <c r="P3" s="1">
        <v>923</v>
      </c>
      <c r="Q3" s="7">
        <v>2804</v>
      </c>
      <c r="R3" s="6">
        <v>3671</v>
      </c>
      <c r="S3" s="6">
        <v>995</v>
      </c>
      <c r="T3" s="7">
        <v>1259</v>
      </c>
      <c r="U3" s="5" t="s">
        <v>22</v>
      </c>
      <c r="V3" s="1">
        <f>SUM(O2:O181)/(18-V2)</f>
        <v>3838.3333333333335</v>
      </c>
      <c r="W3" s="1">
        <f>SUM(P2:P181)/(180-W2)</f>
        <v>779.04651162790697</v>
      </c>
      <c r="X3" s="1">
        <f>SUM(Q2:Q181)/(60-X2)</f>
        <v>1598.5</v>
      </c>
      <c r="Y3" s="1">
        <f>SUM(R2:R181)/(18-Y2)</f>
        <v>4912.2222222222226</v>
      </c>
      <c r="Z3" s="1">
        <f>SUM(S2:S181)/(180-Z2)</f>
        <v>829.43181818181813</v>
      </c>
      <c r="AA3" s="1">
        <f>SUM(T2:T181)/(60-AA2)</f>
        <v>1379.5333333333333</v>
      </c>
    </row>
    <row r="4" spans="1:27" x14ac:dyDescent="0.2">
      <c r="A4" s="1">
        <v>1</v>
      </c>
      <c r="B4" s="1">
        <v>0</v>
      </c>
      <c r="C4" s="7">
        <v>0</v>
      </c>
      <c r="D4" s="1">
        <v>1</v>
      </c>
      <c r="E4" s="1">
        <v>1</v>
      </c>
      <c r="F4" s="1">
        <v>1</v>
      </c>
      <c r="O4" s="1">
        <v>2936</v>
      </c>
      <c r="P4" s="1">
        <v>793</v>
      </c>
      <c r="Q4" s="7">
        <v>1290</v>
      </c>
      <c r="R4" s="6">
        <v>3780</v>
      </c>
      <c r="S4" s="6">
        <v>872</v>
      </c>
      <c r="T4" s="7">
        <v>1489</v>
      </c>
    </row>
    <row r="5" spans="1:27" x14ac:dyDescent="0.2">
      <c r="A5" s="1">
        <v>1</v>
      </c>
      <c r="B5" s="1">
        <v>0</v>
      </c>
      <c r="C5" s="7">
        <v>0</v>
      </c>
      <c r="D5" s="1">
        <v>1</v>
      </c>
      <c r="E5" s="1">
        <v>1</v>
      </c>
      <c r="F5" s="1">
        <v>0</v>
      </c>
      <c r="O5" s="1">
        <v>4074</v>
      </c>
      <c r="P5" s="1">
        <v>1071</v>
      </c>
      <c r="Q5" s="7">
        <v>1734</v>
      </c>
      <c r="R5" s="6">
        <v>4516</v>
      </c>
      <c r="S5" s="6">
        <v>1022</v>
      </c>
      <c r="T5" s="7">
        <v>2201</v>
      </c>
    </row>
    <row r="6" spans="1:27" x14ac:dyDescent="0.2">
      <c r="A6" s="1">
        <v>0</v>
      </c>
      <c r="B6" s="1">
        <v>0</v>
      </c>
      <c r="C6" s="7">
        <v>0</v>
      </c>
      <c r="D6" s="1">
        <v>1</v>
      </c>
      <c r="E6" s="1">
        <v>1</v>
      </c>
      <c r="F6" s="1">
        <v>0</v>
      </c>
      <c r="O6" s="1">
        <v>6767</v>
      </c>
      <c r="P6" s="1">
        <v>0</v>
      </c>
      <c r="Q6" s="7">
        <v>2088</v>
      </c>
      <c r="R6" s="6">
        <v>5566</v>
      </c>
      <c r="S6" s="6">
        <v>988</v>
      </c>
      <c r="T6" s="7">
        <v>1629</v>
      </c>
    </row>
    <row r="7" spans="1:27" x14ac:dyDescent="0.2">
      <c r="A7" s="1">
        <v>1</v>
      </c>
      <c r="B7" s="1">
        <v>0</v>
      </c>
      <c r="C7" s="7">
        <v>0</v>
      </c>
      <c r="D7" s="1">
        <v>1</v>
      </c>
      <c r="E7" s="1">
        <v>1</v>
      </c>
      <c r="F7" s="1">
        <v>0</v>
      </c>
      <c r="O7" s="1">
        <v>3679</v>
      </c>
      <c r="P7" s="1">
        <v>731</v>
      </c>
      <c r="Q7" s="7">
        <v>1198</v>
      </c>
      <c r="R7" s="6">
        <v>3223</v>
      </c>
      <c r="S7" s="6">
        <v>794</v>
      </c>
      <c r="T7" s="7">
        <v>1185</v>
      </c>
    </row>
    <row r="8" spans="1:27" x14ac:dyDescent="0.2">
      <c r="A8" s="1">
        <v>1</v>
      </c>
      <c r="B8" s="1">
        <v>1</v>
      </c>
      <c r="C8" s="7">
        <v>0</v>
      </c>
      <c r="D8" s="1">
        <v>0</v>
      </c>
      <c r="E8" s="1">
        <v>1</v>
      </c>
      <c r="F8" s="1">
        <v>0</v>
      </c>
      <c r="O8" s="1">
        <v>4827</v>
      </c>
      <c r="P8" s="1">
        <v>673</v>
      </c>
      <c r="Q8" s="7">
        <v>1510</v>
      </c>
      <c r="R8" s="6">
        <v>7142</v>
      </c>
      <c r="S8" s="6">
        <v>777</v>
      </c>
      <c r="T8" s="7">
        <v>1964</v>
      </c>
    </row>
    <row r="9" spans="1:27" x14ac:dyDescent="0.2">
      <c r="A9" s="1">
        <v>1</v>
      </c>
      <c r="B9" s="1">
        <v>1</v>
      </c>
      <c r="C9" s="7">
        <v>0</v>
      </c>
      <c r="D9" s="1">
        <v>1</v>
      </c>
      <c r="E9" s="1">
        <v>1</v>
      </c>
      <c r="F9" s="1">
        <v>0</v>
      </c>
      <c r="O9" s="1">
        <v>2738</v>
      </c>
      <c r="P9" s="1">
        <v>888</v>
      </c>
      <c r="Q9" s="7">
        <v>1339</v>
      </c>
      <c r="R9" s="6">
        <v>3496</v>
      </c>
      <c r="S9" s="6">
        <v>1055</v>
      </c>
      <c r="T9" s="7">
        <v>1750</v>
      </c>
    </row>
    <row r="10" spans="1:27" x14ac:dyDescent="0.2">
      <c r="A10" s="1">
        <v>1</v>
      </c>
      <c r="B10" s="1">
        <v>1</v>
      </c>
      <c r="C10" s="7">
        <v>0</v>
      </c>
      <c r="D10" s="1">
        <v>1</v>
      </c>
      <c r="E10" s="1">
        <v>0</v>
      </c>
      <c r="F10" s="1">
        <v>0</v>
      </c>
      <c r="O10" s="1">
        <v>4916</v>
      </c>
      <c r="P10" s="1">
        <v>990</v>
      </c>
      <c r="Q10" s="7">
        <v>1202</v>
      </c>
      <c r="R10" s="6">
        <v>7451</v>
      </c>
      <c r="S10" s="6">
        <v>0</v>
      </c>
      <c r="T10" s="7">
        <v>1061</v>
      </c>
    </row>
    <row r="11" spans="1:27" x14ac:dyDescent="0.2">
      <c r="A11" s="1">
        <v>1</v>
      </c>
      <c r="B11" s="1">
        <v>1</v>
      </c>
      <c r="C11" s="7">
        <v>0</v>
      </c>
      <c r="D11" s="1">
        <v>1</v>
      </c>
      <c r="E11" s="1">
        <v>1</v>
      </c>
      <c r="F11" s="1">
        <v>0</v>
      </c>
      <c r="O11" s="1">
        <v>3831</v>
      </c>
      <c r="P11" s="1">
        <v>757</v>
      </c>
      <c r="Q11" s="7">
        <v>1412</v>
      </c>
      <c r="R11" s="6">
        <v>3512</v>
      </c>
      <c r="S11" s="6">
        <v>853</v>
      </c>
      <c r="T11" s="7">
        <v>1716</v>
      </c>
    </row>
    <row r="12" spans="1:27" x14ac:dyDescent="0.2">
      <c r="A12" s="1">
        <v>1</v>
      </c>
      <c r="B12" s="1">
        <v>0</v>
      </c>
      <c r="C12" s="7">
        <v>1</v>
      </c>
      <c r="D12" s="1">
        <v>0</v>
      </c>
      <c r="E12" s="1">
        <v>1</v>
      </c>
      <c r="F12" s="1">
        <v>1</v>
      </c>
      <c r="O12" s="1">
        <v>3733</v>
      </c>
      <c r="P12" s="1">
        <v>963</v>
      </c>
      <c r="Q12" s="7">
        <v>870</v>
      </c>
      <c r="R12" s="6">
        <v>3267</v>
      </c>
      <c r="S12" s="6">
        <v>939</v>
      </c>
      <c r="T12" s="7">
        <v>1499</v>
      </c>
    </row>
    <row r="13" spans="1:27" x14ac:dyDescent="0.2">
      <c r="A13" s="1">
        <v>1</v>
      </c>
      <c r="B13" s="1">
        <v>0</v>
      </c>
      <c r="C13" s="7">
        <v>0</v>
      </c>
      <c r="D13" s="1">
        <v>1</v>
      </c>
      <c r="E13" s="1">
        <v>0</v>
      </c>
      <c r="F13" s="1">
        <v>0</v>
      </c>
      <c r="O13" s="1">
        <v>3511</v>
      </c>
      <c r="P13" s="1">
        <v>0</v>
      </c>
      <c r="Q13" s="7">
        <v>5103</v>
      </c>
      <c r="R13" s="6">
        <v>2288</v>
      </c>
      <c r="S13" s="6">
        <v>1081</v>
      </c>
      <c r="T13" s="7">
        <v>1207</v>
      </c>
    </row>
    <row r="14" spans="1:27" x14ac:dyDescent="0.2">
      <c r="A14" s="1">
        <v>1</v>
      </c>
      <c r="B14" s="1">
        <v>0</v>
      </c>
      <c r="C14" s="7">
        <v>0</v>
      </c>
      <c r="D14" s="1">
        <v>1</v>
      </c>
      <c r="E14" s="1">
        <v>1</v>
      </c>
      <c r="F14" s="1">
        <v>0</v>
      </c>
      <c r="O14" s="1">
        <v>5202</v>
      </c>
      <c r="P14" s="1">
        <v>688</v>
      </c>
      <c r="Q14" s="7">
        <v>1040</v>
      </c>
      <c r="R14" s="6">
        <v>8644</v>
      </c>
      <c r="S14" s="6">
        <v>928</v>
      </c>
      <c r="T14" s="7">
        <v>1201</v>
      </c>
    </row>
    <row r="15" spans="1:27" x14ac:dyDescent="0.2">
      <c r="A15" s="1">
        <v>1</v>
      </c>
      <c r="B15" s="1">
        <v>0</v>
      </c>
      <c r="C15" s="7">
        <v>0</v>
      </c>
      <c r="D15" s="1">
        <v>1</v>
      </c>
      <c r="E15" s="1">
        <v>1</v>
      </c>
      <c r="F15" s="1">
        <v>0</v>
      </c>
      <c r="O15" s="1">
        <v>4033</v>
      </c>
      <c r="P15" s="1">
        <v>990</v>
      </c>
      <c r="Q15" s="7">
        <v>1415</v>
      </c>
      <c r="R15" s="6">
        <v>4410</v>
      </c>
      <c r="S15" s="6">
        <v>927</v>
      </c>
      <c r="T15" s="7">
        <v>1728</v>
      </c>
    </row>
    <row r="16" spans="1:27" x14ac:dyDescent="0.2">
      <c r="A16" s="1">
        <v>1</v>
      </c>
      <c r="B16" s="1">
        <v>1</v>
      </c>
      <c r="C16" s="7">
        <v>0</v>
      </c>
      <c r="D16" s="1">
        <v>0</v>
      </c>
      <c r="E16" s="1">
        <v>1</v>
      </c>
      <c r="F16" s="1">
        <v>0</v>
      </c>
      <c r="O16" s="1">
        <v>2175</v>
      </c>
      <c r="P16" s="1">
        <v>605</v>
      </c>
      <c r="Q16" s="7">
        <v>1567</v>
      </c>
      <c r="R16" s="6">
        <v>8425</v>
      </c>
      <c r="S16" s="6">
        <v>797</v>
      </c>
      <c r="T16" s="7">
        <v>1107</v>
      </c>
    </row>
    <row r="17" spans="1:20" x14ac:dyDescent="0.2">
      <c r="A17" s="1">
        <v>1</v>
      </c>
      <c r="B17" s="1">
        <v>1</v>
      </c>
      <c r="C17" s="7">
        <v>0</v>
      </c>
      <c r="D17" s="1">
        <v>1</v>
      </c>
      <c r="E17" s="1">
        <v>1</v>
      </c>
      <c r="F17" s="1">
        <v>0</v>
      </c>
      <c r="O17" s="1">
        <v>3120</v>
      </c>
      <c r="P17" s="1">
        <v>892</v>
      </c>
      <c r="Q17" s="7">
        <v>2786</v>
      </c>
      <c r="R17" s="6">
        <v>7560</v>
      </c>
      <c r="S17" s="6">
        <v>804</v>
      </c>
      <c r="T17" s="7">
        <v>1096</v>
      </c>
    </row>
    <row r="18" spans="1:20" x14ac:dyDescent="0.2">
      <c r="A18" s="1">
        <v>1</v>
      </c>
      <c r="B18" s="1">
        <v>1</v>
      </c>
      <c r="C18" s="7">
        <v>0</v>
      </c>
      <c r="D18" s="1">
        <v>1</v>
      </c>
      <c r="E18" s="1">
        <v>0</v>
      </c>
      <c r="F18" s="1">
        <v>0</v>
      </c>
      <c r="O18" s="1">
        <v>4339</v>
      </c>
      <c r="P18" s="1">
        <v>786</v>
      </c>
      <c r="Q18" s="7">
        <v>1306</v>
      </c>
      <c r="R18" s="6">
        <v>5041</v>
      </c>
      <c r="S18" s="6">
        <v>0</v>
      </c>
      <c r="T18" s="7">
        <v>1309</v>
      </c>
    </row>
    <row r="19" spans="1:20" x14ac:dyDescent="0.2">
      <c r="A19" s="1">
        <v>1</v>
      </c>
      <c r="B19" s="1">
        <v>1</v>
      </c>
      <c r="C19" s="7">
        <v>0</v>
      </c>
      <c r="D19" s="1">
        <v>1</v>
      </c>
      <c r="E19" s="1">
        <v>1</v>
      </c>
      <c r="F19" s="1">
        <v>0</v>
      </c>
      <c r="O19" s="1">
        <v>4109</v>
      </c>
      <c r="P19" s="1">
        <v>753</v>
      </c>
      <c r="Q19" s="7">
        <v>1795</v>
      </c>
      <c r="R19" s="6">
        <v>2487</v>
      </c>
      <c r="S19" s="6">
        <v>945</v>
      </c>
      <c r="T19" s="7">
        <v>1985</v>
      </c>
    </row>
    <row r="20" spans="1:20" x14ac:dyDescent="0.2">
      <c r="B20" s="1">
        <v>1</v>
      </c>
      <c r="C20" s="7">
        <v>0</v>
      </c>
      <c r="E20" s="1">
        <v>1</v>
      </c>
      <c r="F20" s="1">
        <v>0</v>
      </c>
      <c r="P20" s="1">
        <v>880</v>
      </c>
      <c r="Q20" s="7">
        <v>1819</v>
      </c>
      <c r="R20" s="6"/>
      <c r="S20" s="6">
        <v>872</v>
      </c>
      <c r="T20" s="7">
        <v>1335</v>
      </c>
    </row>
    <row r="21" spans="1:20" ht="15.75" customHeight="1" x14ac:dyDescent="0.2">
      <c r="B21" s="1">
        <v>0</v>
      </c>
      <c r="C21" s="7">
        <v>0</v>
      </c>
      <c r="E21" s="1">
        <v>1</v>
      </c>
      <c r="F21" s="1">
        <v>0</v>
      </c>
      <c r="P21" s="1">
        <v>870</v>
      </c>
      <c r="Q21" s="7">
        <v>1501</v>
      </c>
      <c r="R21" s="6"/>
      <c r="S21" s="6">
        <v>726</v>
      </c>
      <c r="T21" s="7">
        <v>1284</v>
      </c>
    </row>
    <row r="22" spans="1:20" ht="15.75" customHeight="1" x14ac:dyDescent="0.2">
      <c r="B22" s="1">
        <v>1</v>
      </c>
      <c r="C22" s="7">
        <v>1</v>
      </c>
      <c r="E22" s="1">
        <v>1</v>
      </c>
      <c r="F22" s="1">
        <v>1</v>
      </c>
      <c r="P22" s="1">
        <v>940</v>
      </c>
      <c r="Q22" s="7">
        <v>1367</v>
      </c>
      <c r="R22" s="6"/>
      <c r="S22" s="6">
        <v>957</v>
      </c>
      <c r="T22" s="7">
        <v>1611</v>
      </c>
    </row>
    <row r="23" spans="1:20" ht="15.75" customHeight="1" x14ac:dyDescent="0.2">
      <c r="B23" s="1">
        <v>0</v>
      </c>
      <c r="C23" s="7">
        <v>0</v>
      </c>
      <c r="E23" s="1">
        <v>1</v>
      </c>
      <c r="F23" s="1">
        <v>1</v>
      </c>
      <c r="P23" s="1">
        <v>875</v>
      </c>
      <c r="Q23" s="7">
        <v>1810</v>
      </c>
      <c r="R23" s="6"/>
      <c r="S23" s="6">
        <v>707</v>
      </c>
      <c r="T23" s="7">
        <v>498</v>
      </c>
    </row>
    <row r="24" spans="1:20" ht="15.75" customHeight="1" x14ac:dyDescent="0.2">
      <c r="B24" s="1">
        <v>1</v>
      </c>
      <c r="C24" s="7">
        <v>0</v>
      </c>
      <c r="E24" s="1">
        <v>1</v>
      </c>
      <c r="F24" s="1">
        <v>0</v>
      </c>
      <c r="P24" s="1">
        <v>1010</v>
      </c>
      <c r="Q24" s="7">
        <v>1939</v>
      </c>
      <c r="R24" s="6"/>
      <c r="S24" s="6">
        <v>954</v>
      </c>
      <c r="T24" s="7">
        <v>877</v>
      </c>
    </row>
    <row r="25" spans="1:20" ht="15.75" customHeight="1" x14ac:dyDescent="0.2">
      <c r="B25" s="1">
        <v>1</v>
      </c>
      <c r="C25" s="7">
        <v>0</v>
      </c>
      <c r="E25" s="1">
        <v>1</v>
      </c>
      <c r="F25" s="1">
        <v>0</v>
      </c>
      <c r="P25" s="1">
        <v>1056</v>
      </c>
      <c r="Q25" s="7">
        <v>844</v>
      </c>
      <c r="R25" s="6"/>
      <c r="S25" s="6">
        <v>648</v>
      </c>
      <c r="T25" s="7">
        <v>955</v>
      </c>
    </row>
    <row r="26" spans="1:20" ht="15.75" customHeight="1" x14ac:dyDescent="0.2">
      <c r="B26" s="1">
        <v>1</v>
      </c>
      <c r="C26" s="7">
        <v>0</v>
      </c>
      <c r="E26" s="1">
        <v>1</v>
      </c>
      <c r="F26" s="1">
        <v>0</v>
      </c>
      <c r="P26" s="1">
        <v>910</v>
      </c>
      <c r="Q26" s="7">
        <v>955</v>
      </c>
      <c r="R26" s="6"/>
      <c r="S26" s="6">
        <v>798</v>
      </c>
      <c r="T26" s="7">
        <v>1316</v>
      </c>
    </row>
    <row r="27" spans="1:20" ht="15.75" customHeight="1" x14ac:dyDescent="0.2">
      <c r="B27" s="1">
        <v>1</v>
      </c>
      <c r="C27" s="7">
        <v>0</v>
      </c>
      <c r="E27" s="1">
        <v>1</v>
      </c>
      <c r="F27" s="1">
        <v>0</v>
      </c>
      <c r="P27" s="1">
        <v>941</v>
      </c>
      <c r="Q27" s="7">
        <v>903</v>
      </c>
      <c r="R27" s="6"/>
      <c r="S27" s="6">
        <v>925</v>
      </c>
      <c r="T27" s="7">
        <v>2313</v>
      </c>
    </row>
    <row r="28" spans="1:20" ht="15.75" customHeight="1" x14ac:dyDescent="0.2">
      <c r="B28" s="1">
        <v>1</v>
      </c>
      <c r="C28" s="7">
        <v>0</v>
      </c>
      <c r="E28" s="1">
        <v>1</v>
      </c>
      <c r="F28" s="1">
        <v>0</v>
      </c>
      <c r="P28" s="1">
        <v>884</v>
      </c>
      <c r="Q28" s="7">
        <v>921</v>
      </c>
      <c r="R28" s="6"/>
      <c r="S28" s="6">
        <v>1011</v>
      </c>
      <c r="T28" s="7">
        <v>1025</v>
      </c>
    </row>
    <row r="29" spans="1:20" ht="15.75" customHeight="1" x14ac:dyDescent="0.2">
      <c r="B29" s="1">
        <v>0</v>
      </c>
      <c r="C29" s="7">
        <v>0</v>
      </c>
      <c r="E29" s="1">
        <v>1</v>
      </c>
      <c r="F29" s="1">
        <v>0</v>
      </c>
      <c r="P29" s="1">
        <v>898</v>
      </c>
      <c r="Q29" s="7">
        <v>2544</v>
      </c>
      <c r="R29" s="6"/>
      <c r="S29" s="6">
        <v>802</v>
      </c>
      <c r="T29" s="7">
        <v>2449</v>
      </c>
    </row>
    <row r="30" spans="1:20" ht="15.75" customHeight="1" x14ac:dyDescent="0.2">
      <c r="B30" s="1">
        <v>1</v>
      </c>
      <c r="C30" s="7">
        <v>0</v>
      </c>
      <c r="E30" s="1">
        <v>1</v>
      </c>
      <c r="F30" s="1">
        <v>0</v>
      </c>
      <c r="P30" s="1">
        <v>969</v>
      </c>
      <c r="Q30" s="7">
        <v>1066</v>
      </c>
      <c r="R30" s="6"/>
      <c r="S30" s="6">
        <v>849</v>
      </c>
      <c r="T30" s="7">
        <v>951</v>
      </c>
    </row>
    <row r="31" spans="1:20" ht="15.75" customHeight="1" x14ac:dyDescent="0.2">
      <c r="B31" s="1">
        <v>0</v>
      </c>
      <c r="C31" s="7">
        <v>0</v>
      </c>
      <c r="E31" s="1">
        <v>0</v>
      </c>
      <c r="F31" s="1">
        <v>0</v>
      </c>
      <c r="P31" s="1">
        <v>920</v>
      </c>
      <c r="Q31" s="7">
        <v>2074</v>
      </c>
      <c r="R31" s="6"/>
      <c r="S31" s="6">
        <v>943</v>
      </c>
      <c r="T31" s="7">
        <v>1401</v>
      </c>
    </row>
    <row r="32" spans="1:20" ht="15.75" customHeight="1" x14ac:dyDescent="0.2">
      <c r="B32" s="1">
        <v>1</v>
      </c>
      <c r="C32" s="7">
        <v>1</v>
      </c>
      <c r="E32" s="1">
        <v>1</v>
      </c>
      <c r="F32" s="1">
        <v>1</v>
      </c>
      <c r="P32" s="1">
        <v>902</v>
      </c>
      <c r="Q32" s="7">
        <v>1239</v>
      </c>
      <c r="R32" s="6"/>
      <c r="S32" s="6">
        <v>758</v>
      </c>
      <c r="T32" s="7">
        <v>1276</v>
      </c>
    </row>
    <row r="33" spans="2:20" ht="15.75" customHeight="1" x14ac:dyDescent="0.2">
      <c r="B33" s="1">
        <v>0</v>
      </c>
      <c r="C33" s="7">
        <v>0</v>
      </c>
      <c r="E33" s="1">
        <v>0</v>
      </c>
      <c r="F33" s="1">
        <v>1</v>
      </c>
      <c r="P33" s="1">
        <v>821</v>
      </c>
      <c r="Q33" s="7">
        <v>2363</v>
      </c>
      <c r="R33" s="6"/>
      <c r="S33" s="6">
        <v>933</v>
      </c>
      <c r="T33" s="7">
        <v>1591</v>
      </c>
    </row>
    <row r="34" spans="2:20" ht="15.75" customHeight="1" x14ac:dyDescent="0.2">
      <c r="B34" s="1">
        <v>1</v>
      </c>
      <c r="C34" s="7">
        <v>0</v>
      </c>
      <c r="E34" s="1">
        <v>1</v>
      </c>
      <c r="F34" s="1">
        <v>0</v>
      </c>
      <c r="P34" s="1">
        <v>851</v>
      </c>
      <c r="Q34" s="7">
        <v>1484</v>
      </c>
      <c r="R34" s="6"/>
      <c r="S34" s="6">
        <v>755</v>
      </c>
      <c r="T34" s="7">
        <v>2447</v>
      </c>
    </row>
    <row r="35" spans="2:20" ht="15.75" customHeight="1" x14ac:dyDescent="0.2">
      <c r="B35" s="1">
        <v>1</v>
      </c>
      <c r="C35" s="7">
        <v>0</v>
      </c>
      <c r="E35" s="1">
        <v>1</v>
      </c>
      <c r="F35" s="1">
        <v>0</v>
      </c>
      <c r="P35" s="1">
        <v>906</v>
      </c>
      <c r="Q35" s="7">
        <v>1342</v>
      </c>
      <c r="R35" s="6"/>
      <c r="S35" s="6">
        <v>922</v>
      </c>
      <c r="T35" s="7">
        <v>1155</v>
      </c>
    </row>
    <row r="36" spans="2:20" ht="15.75" customHeight="1" x14ac:dyDescent="0.2">
      <c r="B36" s="1">
        <v>0</v>
      </c>
      <c r="C36" s="7">
        <v>0</v>
      </c>
      <c r="E36" s="1">
        <v>1</v>
      </c>
      <c r="F36" s="1">
        <v>0</v>
      </c>
      <c r="P36" s="1">
        <v>720</v>
      </c>
      <c r="Q36" s="7">
        <v>2755</v>
      </c>
      <c r="R36" s="6"/>
      <c r="S36" s="6">
        <v>881</v>
      </c>
      <c r="T36" s="7">
        <v>1723</v>
      </c>
    </row>
    <row r="37" spans="2:20" ht="15.75" customHeight="1" x14ac:dyDescent="0.2">
      <c r="B37" s="1">
        <v>1</v>
      </c>
      <c r="C37" s="7">
        <v>0</v>
      </c>
      <c r="E37" s="1">
        <v>1</v>
      </c>
      <c r="F37" s="1">
        <v>0</v>
      </c>
      <c r="P37" s="1">
        <v>903</v>
      </c>
      <c r="Q37" s="7">
        <v>1421</v>
      </c>
      <c r="R37" s="6"/>
      <c r="S37" s="6">
        <v>799</v>
      </c>
      <c r="T37" s="7">
        <v>1321</v>
      </c>
    </row>
    <row r="38" spans="2:20" ht="15.75" customHeight="1" x14ac:dyDescent="0.2">
      <c r="B38" s="1">
        <v>1</v>
      </c>
      <c r="C38" s="7">
        <v>0</v>
      </c>
      <c r="E38" s="1">
        <v>1</v>
      </c>
      <c r="F38" s="1">
        <v>0</v>
      </c>
      <c r="P38" s="1">
        <v>789</v>
      </c>
      <c r="Q38" s="7">
        <v>1454</v>
      </c>
      <c r="R38" s="6"/>
      <c r="S38" s="6">
        <v>862</v>
      </c>
      <c r="T38" s="7">
        <v>1672</v>
      </c>
    </row>
    <row r="39" spans="2:20" ht="15.75" customHeight="1" x14ac:dyDescent="0.2">
      <c r="B39" s="1">
        <v>1</v>
      </c>
      <c r="C39" s="7">
        <v>0</v>
      </c>
      <c r="E39" s="1">
        <v>1</v>
      </c>
      <c r="F39" s="1">
        <v>0</v>
      </c>
      <c r="P39" s="1">
        <v>787</v>
      </c>
      <c r="Q39" s="7">
        <v>1232</v>
      </c>
      <c r="R39" s="6"/>
      <c r="S39" s="6">
        <v>773</v>
      </c>
      <c r="T39" s="7">
        <v>926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1">
        <v>0</v>
      </c>
      <c r="P40" s="1">
        <v>905</v>
      </c>
      <c r="Q40" s="7">
        <v>1941</v>
      </c>
      <c r="R40" s="6"/>
      <c r="S40" s="6">
        <v>707</v>
      </c>
      <c r="T40" s="7">
        <v>1294</v>
      </c>
    </row>
    <row r="41" spans="2:20" ht="15.75" customHeight="1" x14ac:dyDescent="0.2">
      <c r="B41" s="1">
        <v>1</v>
      </c>
      <c r="C41" s="7">
        <v>0</v>
      </c>
      <c r="E41" s="1">
        <v>1</v>
      </c>
      <c r="F41" s="1">
        <v>0</v>
      </c>
      <c r="P41" s="1">
        <v>952</v>
      </c>
      <c r="Q41" s="7">
        <v>1400</v>
      </c>
      <c r="R41" s="6"/>
      <c r="S41" s="6">
        <v>842</v>
      </c>
      <c r="T41" s="7">
        <v>1195</v>
      </c>
    </row>
    <row r="42" spans="2:20" ht="15.75" customHeight="1" x14ac:dyDescent="0.2">
      <c r="B42" s="1">
        <v>1</v>
      </c>
      <c r="C42" s="7">
        <v>1</v>
      </c>
      <c r="E42" s="1">
        <v>1</v>
      </c>
      <c r="F42" s="1">
        <v>1</v>
      </c>
      <c r="P42" s="1">
        <v>798</v>
      </c>
      <c r="Q42" s="7">
        <v>1457</v>
      </c>
      <c r="R42" s="6"/>
      <c r="S42" s="6">
        <v>777</v>
      </c>
      <c r="T42" s="7">
        <v>1050</v>
      </c>
    </row>
    <row r="43" spans="2:20" ht="15.75" customHeight="1" x14ac:dyDescent="0.2">
      <c r="B43" s="1">
        <v>1</v>
      </c>
      <c r="C43" s="7">
        <v>0</v>
      </c>
      <c r="E43" s="1">
        <v>1</v>
      </c>
      <c r="F43" s="1">
        <v>0</v>
      </c>
      <c r="P43" s="1">
        <v>637</v>
      </c>
      <c r="Q43" s="7">
        <v>2548</v>
      </c>
      <c r="R43" s="6"/>
      <c r="S43" s="6">
        <v>679</v>
      </c>
      <c r="T43" s="7">
        <v>1837</v>
      </c>
    </row>
    <row r="44" spans="2:20" ht="15.75" customHeight="1" x14ac:dyDescent="0.2">
      <c r="B44" s="1">
        <v>1</v>
      </c>
      <c r="C44" s="7">
        <v>0</v>
      </c>
      <c r="E44" s="1">
        <v>1</v>
      </c>
      <c r="F44" s="1">
        <v>0</v>
      </c>
      <c r="P44" s="1">
        <v>748</v>
      </c>
      <c r="Q44" s="7">
        <v>1332</v>
      </c>
      <c r="R44" s="6"/>
      <c r="S44" s="6">
        <v>806</v>
      </c>
      <c r="T44" s="7">
        <v>1009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898</v>
      </c>
      <c r="Q45" s="7">
        <v>1059</v>
      </c>
      <c r="R45" s="6"/>
      <c r="S45" s="6">
        <v>765</v>
      </c>
      <c r="T45" s="7">
        <v>1168</v>
      </c>
    </row>
    <row r="46" spans="2:20" ht="15.75" customHeight="1" x14ac:dyDescent="0.2">
      <c r="B46" s="1">
        <v>1</v>
      </c>
      <c r="C46" s="7">
        <v>0</v>
      </c>
      <c r="E46" s="1">
        <v>1</v>
      </c>
      <c r="F46" s="1">
        <v>0</v>
      </c>
      <c r="P46" s="1">
        <v>753</v>
      </c>
      <c r="Q46" s="7">
        <v>1125</v>
      </c>
      <c r="R46" s="6"/>
      <c r="S46" s="6">
        <v>1019</v>
      </c>
      <c r="T46" s="7">
        <v>1846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1">
        <v>0</v>
      </c>
      <c r="P47" s="1">
        <v>823</v>
      </c>
      <c r="Q47" s="7">
        <v>1065</v>
      </c>
      <c r="R47" s="6"/>
      <c r="S47" s="6">
        <v>1025</v>
      </c>
      <c r="T47" s="7">
        <v>1064</v>
      </c>
    </row>
    <row r="48" spans="2:20" ht="15.75" customHeight="1" x14ac:dyDescent="0.2">
      <c r="B48" s="1">
        <v>0</v>
      </c>
      <c r="C48" s="7">
        <v>0</v>
      </c>
      <c r="E48" s="1">
        <v>1</v>
      </c>
      <c r="F48" s="1">
        <v>0</v>
      </c>
      <c r="P48" s="1">
        <v>0</v>
      </c>
      <c r="Q48" s="7">
        <v>1012</v>
      </c>
      <c r="R48" s="6"/>
      <c r="S48" s="6">
        <v>1080</v>
      </c>
      <c r="T48" s="7">
        <v>1191</v>
      </c>
    </row>
    <row r="49" spans="2:20" ht="15.75" customHeight="1" x14ac:dyDescent="0.2">
      <c r="B49" s="1">
        <v>1</v>
      </c>
      <c r="C49" s="7">
        <v>0</v>
      </c>
      <c r="E49" s="1">
        <v>1</v>
      </c>
      <c r="F49" s="1">
        <v>0</v>
      </c>
      <c r="P49" s="1">
        <v>724</v>
      </c>
      <c r="Q49" s="7">
        <v>1164</v>
      </c>
      <c r="R49" s="6"/>
      <c r="S49" s="6">
        <v>895</v>
      </c>
      <c r="T49" s="7">
        <v>1321</v>
      </c>
    </row>
    <row r="50" spans="2:20" ht="15.75" customHeight="1" x14ac:dyDescent="0.2">
      <c r="B50" s="1">
        <v>1</v>
      </c>
      <c r="C50" s="7">
        <v>0</v>
      </c>
      <c r="E50" s="1">
        <v>1</v>
      </c>
      <c r="F50" s="1">
        <v>0</v>
      </c>
      <c r="P50" s="1">
        <v>650</v>
      </c>
      <c r="Q50" s="7">
        <v>767</v>
      </c>
      <c r="R50" s="6"/>
      <c r="S50" s="6">
        <v>861</v>
      </c>
      <c r="T50" s="7">
        <v>1011</v>
      </c>
    </row>
    <row r="51" spans="2:20" ht="15.75" customHeight="1" x14ac:dyDescent="0.2">
      <c r="B51" s="1">
        <v>1</v>
      </c>
      <c r="C51" s="7">
        <v>0</v>
      </c>
      <c r="E51" s="1">
        <v>0</v>
      </c>
      <c r="F51" s="1">
        <v>0</v>
      </c>
      <c r="P51" s="1">
        <v>728</v>
      </c>
      <c r="Q51" s="7">
        <v>842</v>
      </c>
      <c r="R51" s="6"/>
      <c r="S51" s="6">
        <v>675</v>
      </c>
      <c r="T51" s="7">
        <v>1402</v>
      </c>
    </row>
    <row r="52" spans="2:20" ht="15.75" customHeight="1" x14ac:dyDescent="0.2">
      <c r="B52" s="1">
        <v>1</v>
      </c>
      <c r="C52" s="7">
        <v>1</v>
      </c>
      <c r="E52" s="1">
        <v>1</v>
      </c>
      <c r="F52" s="1">
        <v>1</v>
      </c>
      <c r="P52" s="1">
        <v>671</v>
      </c>
      <c r="Q52" s="7">
        <v>945</v>
      </c>
      <c r="R52" s="6"/>
      <c r="S52" s="6">
        <v>770</v>
      </c>
      <c r="T52" s="7">
        <v>1453</v>
      </c>
    </row>
    <row r="53" spans="2:20" ht="15.75" customHeight="1" x14ac:dyDescent="0.2">
      <c r="B53" s="1">
        <v>1</v>
      </c>
      <c r="C53" s="7">
        <v>0</v>
      </c>
      <c r="E53" s="1">
        <v>1</v>
      </c>
      <c r="F53" s="1">
        <v>0</v>
      </c>
      <c r="P53" s="1">
        <v>686</v>
      </c>
      <c r="Q53" s="7">
        <v>2350</v>
      </c>
      <c r="R53" s="6"/>
      <c r="S53" s="6">
        <v>952</v>
      </c>
      <c r="T53" s="7">
        <v>1043</v>
      </c>
    </row>
    <row r="54" spans="2:20" ht="15.75" customHeight="1" x14ac:dyDescent="0.2">
      <c r="B54" s="1">
        <v>1</v>
      </c>
      <c r="C54" s="7">
        <v>0</v>
      </c>
      <c r="E54" s="1">
        <v>1</v>
      </c>
      <c r="F54" s="1">
        <v>0</v>
      </c>
      <c r="P54" s="1">
        <v>636</v>
      </c>
      <c r="Q54" s="7">
        <v>2096</v>
      </c>
      <c r="R54" s="6"/>
      <c r="S54" s="6">
        <v>783</v>
      </c>
      <c r="T54" s="7">
        <v>1023</v>
      </c>
    </row>
    <row r="55" spans="2:20" ht="15.75" customHeight="1" x14ac:dyDescent="0.2">
      <c r="B55" s="1">
        <v>1</v>
      </c>
      <c r="C55" s="7">
        <v>0</v>
      </c>
      <c r="E55" s="1">
        <v>1</v>
      </c>
      <c r="F55" s="1">
        <v>0</v>
      </c>
      <c r="P55" s="1">
        <v>730</v>
      </c>
      <c r="Q55" s="7">
        <v>1298</v>
      </c>
      <c r="R55" s="6"/>
      <c r="S55" s="6">
        <v>829</v>
      </c>
      <c r="T55" s="7">
        <v>969</v>
      </c>
    </row>
    <row r="56" spans="2:20" ht="15.75" customHeight="1" x14ac:dyDescent="0.2">
      <c r="B56" s="1">
        <v>0</v>
      </c>
      <c r="C56" s="7">
        <v>0</v>
      </c>
      <c r="E56" s="1">
        <v>1</v>
      </c>
      <c r="F56" s="1">
        <v>0</v>
      </c>
      <c r="P56" s="1">
        <v>737</v>
      </c>
      <c r="Q56" s="7">
        <v>1303</v>
      </c>
      <c r="R56" s="6"/>
      <c r="S56" s="6">
        <v>852</v>
      </c>
      <c r="T56" s="7">
        <v>1470</v>
      </c>
    </row>
    <row r="57" spans="2:20" ht="15.75" customHeight="1" x14ac:dyDescent="0.2">
      <c r="B57" s="1">
        <v>0</v>
      </c>
      <c r="C57" s="7">
        <v>0</v>
      </c>
      <c r="E57" s="1">
        <v>1</v>
      </c>
      <c r="F57" s="1">
        <v>0</v>
      </c>
      <c r="P57" s="1">
        <v>768</v>
      </c>
      <c r="Q57" s="7">
        <v>1386</v>
      </c>
      <c r="R57" s="6"/>
      <c r="S57" s="6">
        <v>787</v>
      </c>
      <c r="T57" s="7">
        <v>1179</v>
      </c>
    </row>
    <row r="58" spans="2:20" ht="15.75" customHeight="1" x14ac:dyDescent="0.2">
      <c r="B58" s="1">
        <v>1</v>
      </c>
      <c r="C58" s="7">
        <v>0</v>
      </c>
      <c r="E58" s="1">
        <v>1</v>
      </c>
      <c r="F58" s="1">
        <v>0</v>
      </c>
      <c r="P58" s="1">
        <v>710</v>
      </c>
      <c r="Q58" s="7">
        <v>975</v>
      </c>
      <c r="R58" s="6"/>
      <c r="S58" s="6">
        <v>953</v>
      </c>
      <c r="T58" s="7">
        <v>830</v>
      </c>
    </row>
    <row r="59" spans="2:20" ht="15.75" customHeight="1" x14ac:dyDescent="0.2">
      <c r="B59" s="1">
        <v>1</v>
      </c>
      <c r="C59" s="7">
        <v>0</v>
      </c>
      <c r="E59" s="1">
        <v>1</v>
      </c>
      <c r="F59" s="1">
        <v>0</v>
      </c>
      <c r="P59" s="1">
        <v>701</v>
      </c>
      <c r="Q59" s="7">
        <v>1228</v>
      </c>
      <c r="R59" s="6"/>
      <c r="S59" s="6">
        <v>759</v>
      </c>
      <c r="T59" s="7">
        <v>1109</v>
      </c>
    </row>
    <row r="60" spans="2:20" ht="15.75" customHeight="1" x14ac:dyDescent="0.2">
      <c r="B60" s="1">
        <v>1</v>
      </c>
      <c r="C60" s="7">
        <v>0</v>
      </c>
      <c r="E60" s="1">
        <v>1</v>
      </c>
      <c r="F60" s="1">
        <v>0</v>
      </c>
      <c r="P60" s="1">
        <v>563</v>
      </c>
      <c r="Q60" s="7">
        <v>1306</v>
      </c>
      <c r="R60" s="6"/>
      <c r="S60" s="6">
        <v>1046</v>
      </c>
      <c r="T60" s="7">
        <v>1119</v>
      </c>
    </row>
    <row r="61" spans="2:20" ht="15.75" customHeight="1" x14ac:dyDescent="0.2">
      <c r="B61" s="1">
        <v>0</v>
      </c>
      <c r="C61" s="7">
        <v>0</v>
      </c>
      <c r="E61" s="1">
        <v>0</v>
      </c>
      <c r="F61" s="1">
        <v>0</v>
      </c>
      <c r="P61" s="1">
        <v>602</v>
      </c>
      <c r="Q61" s="7">
        <v>909</v>
      </c>
      <c r="R61" s="6"/>
      <c r="S61" s="6">
        <v>997</v>
      </c>
      <c r="T61" s="7">
        <v>1000</v>
      </c>
    </row>
    <row r="62" spans="2:20" ht="15.75" customHeight="1" x14ac:dyDescent="0.2">
      <c r="B62" s="1">
        <v>1</v>
      </c>
      <c r="C62" s="6"/>
      <c r="E62" s="1">
        <v>1</v>
      </c>
      <c r="P62" s="1">
        <v>680</v>
      </c>
      <c r="Q62" s="6"/>
      <c r="R62" s="6"/>
      <c r="S62" s="6">
        <v>963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710</v>
      </c>
      <c r="Q63" s="6"/>
      <c r="R63" s="6"/>
      <c r="S63" s="6">
        <v>841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620</v>
      </c>
      <c r="Q64" s="6"/>
      <c r="R64" s="6"/>
      <c r="S64" s="6">
        <v>671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562</v>
      </c>
      <c r="Q65" s="6"/>
      <c r="R65" s="6"/>
      <c r="S65" s="6">
        <v>726</v>
      </c>
      <c r="T65" s="6"/>
    </row>
    <row r="66" spans="2:20" ht="15.75" customHeight="1" x14ac:dyDescent="0.2">
      <c r="B66" s="1">
        <v>1</v>
      </c>
      <c r="C66" s="6"/>
      <c r="E66" s="1">
        <v>1</v>
      </c>
      <c r="P66" s="1">
        <v>648</v>
      </c>
      <c r="Q66" s="6"/>
      <c r="R66" s="6"/>
      <c r="S66" s="6">
        <v>781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703</v>
      </c>
      <c r="Q67" s="6"/>
      <c r="R67" s="6"/>
      <c r="S67" s="6">
        <v>795</v>
      </c>
      <c r="T67" s="6"/>
    </row>
    <row r="68" spans="2:20" ht="15.75" customHeight="1" x14ac:dyDescent="0.2">
      <c r="B68" s="1">
        <v>1</v>
      </c>
      <c r="C68" s="6"/>
      <c r="E68" s="1">
        <v>0</v>
      </c>
      <c r="P68" s="1">
        <v>686</v>
      </c>
      <c r="Q68" s="6"/>
      <c r="R68" s="6"/>
      <c r="S68" s="6">
        <v>882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788</v>
      </c>
      <c r="Q69" s="6"/>
      <c r="R69" s="6"/>
      <c r="S69" s="6">
        <v>857</v>
      </c>
      <c r="T69" s="6"/>
    </row>
    <row r="70" spans="2:20" ht="15.75" customHeight="1" x14ac:dyDescent="0.2">
      <c r="B70" s="1">
        <v>1</v>
      </c>
      <c r="C70" s="6"/>
      <c r="E70" s="1">
        <v>1</v>
      </c>
      <c r="P70" s="1">
        <v>755</v>
      </c>
      <c r="Q70" s="6"/>
      <c r="R70" s="6"/>
      <c r="S70" s="6">
        <v>727</v>
      </c>
      <c r="T70" s="6"/>
    </row>
    <row r="71" spans="2:20" ht="15.75" customHeight="1" x14ac:dyDescent="0.2">
      <c r="B71" s="1">
        <v>1</v>
      </c>
      <c r="C71" s="6"/>
      <c r="E71" s="1">
        <v>1</v>
      </c>
      <c r="P71" s="1">
        <v>730</v>
      </c>
      <c r="Q71" s="6"/>
      <c r="R71" s="6"/>
      <c r="S71" s="6">
        <v>982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792</v>
      </c>
      <c r="Q72" s="6"/>
      <c r="R72" s="6"/>
      <c r="S72" s="6">
        <v>765</v>
      </c>
      <c r="T72" s="6"/>
    </row>
    <row r="73" spans="2:20" ht="15.75" customHeight="1" x14ac:dyDescent="0.2">
      <c r="B73" s="1">
        <v>0</v>
      </c>
      <c r="C73" s="6"/>
      <c r="E73" s="1">
        <v>1</v>
      </c>
      <c r="P73" s="1">
        <v>703</v>
      </c>
      <c r="Q73" s="6"/>
      <c r="R73" s="6"/>
      <c r="S73" s="6">
        <v>834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550</v>
      </c>
      <c r="Q74" s="6"/>
      <c r="R74" s="6"/>
      <c r="S74" s="6">
        <v>866</v>
      </c>
      <c r="T74" s="6"/>
    </row>
    <row r="75" spans="2:20" ht="15.75" customHeight="1" x14ac:dyDescent="0.2">
      <c r="B75" s="1">
        <v>1</v>
      </c>
      <c r="C75" s="6"/>
      <c r="E75" s="1">
        <v>1</v>
      </c>
      <c r="P75" s="1">
        <v>1020</v>
      </c>
      <c r="Q75" s="6"/>
      <c r="R75" s="6"/>
      <c r="S75" s="6">
        <v>1049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730</v>
      </c>
      <c r="Q76" s="6"/>
      <c r="R76" s="6"/>
      <c r="S76" s="6">
        <v>823</v>
      </c>
      <c r="T76" s="6"/>
    </row>
    <row r="77" spans="2:20" ht="15.75" customHeight="1" x14ac:dyDescent="0.2">
      <c r="B77" s="1">
        <v>0</v>
      </c>
      <c r="C77" s="6"/>
      <c r="E77" s="1">
        <v>1</v>
      </c>
      <c r="P77" s="1">
        <v>881</v>
      </c>
      <c r="Q77" s="6"/>
      <c r="R77" s="6"/>
      <c r="S77" s="6">
        <v>829</v>
      </c>
      <c r="T77" s="6"/>
    </row>
    <row r="78" spans="2:20" ht="15.75" customHeight="1" x14ac:dyDescent="0.2">
      <c r="B78" s="1">
        <v>0</v>
      </c>
      <c r="C78" s="6"/>
      <c r="E78" s="1">
        <v>1</v>
      </c>
      <c r="P78" s="1">
        <v>720</v>
      </c>
      <c r="Q78" s="6"/>
      <c r="R78" s="6"/>
      <c r="S78" s="6">
        <v>708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662</v>
      </c>
      <c r="Q79" s="6"/>
      <c r="R79" s="6"/>
      <c r="S79" s="6">
        <v>755</v>
      </c>
      <c r="T79" s="6"/>
    </row>
    <row r="80" spans="2:20" ht="15.75" customHeight="1" x14ac:dyDescent="0.2">
      <c r="B80" s="1">
        <v>0</v>
      </c>
      <c r="C80" s="6"/>
      <c r="E80" s="1">
        <v>1</v>
      </c>
      <c r="P80" s="1">
        <v>693</v>
      </c>
      <c r="Q80" s="6"/>
      <c r="R80" s="6"/>
      <c r="S80" s="6">
        <v>857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612</v>
      </c>
      <c r="Q81" s="6"/>
      <c r="R81" s="6"/>
      <c r="S81" s="6">
        <v>896</v>
      </c>
      <c r="T81" s="6"/>
    </row>
    <row r="82" spans="2:20" ht="15.75" customHeight="1" x14ac:dyDescent="0.2">
      <c r="B82" s="1">
        <v>1</v>
      </c>
      <c r="C82" s="6"/>
      <c r="E82" s="1">
        <v>1</v>
      </c>
      <c r="P82" s="1">
        <v>794</v>
      </c>
      <c r="Q82" s="6"/>
      <c r="R82" s="6"/>
      <c r="S82" s="6">
        <v>959</v>
      </c>
      <c r="T82" s="6"/>
    </row>
    <row r="83" spans="2:20" ht="15.75" customHeight="1" x14ac:dyDescent="0.2">
      <c r="B83" s="1">
        <v>1</v>
      </c>
      <c r="C83" s="6"/>
      <c r="E83" s="1">
        <v>1</v>
      </c>
      <c r="P83" s="1">
        <v>977</v>
      </c>
      <c r="Q83" s="6"/>
      <c r="R83" s="6"/>
      <c r="S83" s="6">
        <v>805</v>
      </c>
      <c r="T83" s="6"/>
    </row>
    <row r="84" spans="2:20" ht="15.75" customHeight="1" x14ac:dyDescent="0.2">
      <c r="B84" s="1">
        <v>1</v>
      </c>
      <c r="C84" s="6"/>
      <c r="E84" s="1">
        <v>0</v>
      </c>
      <c r="P84" s="1">
        <v>824</v>
      </c>
      <c r="Q84" s="6"/>
      <c r="R84" s="6"/>
      <c r="S84" s="6">
        <v>924</v>
      </c>
      <c r="T84" s="6"/>
    </row>
    <row r="85" spans="2:20" ht="15.75" customHeight="1" x14ac:dyDescent="0.2">
      <c r="B85" s="1">
        <v>0</v>
      </c>
      <c r="C85" s="6"/>
      <c r="E85" s="1">
        <v>1</v>
      </c>
      <c r="P85" s="1">
        <v>622</v>
      </c>
      <c r="Q85" s="6"/>
      <c r="R85" s="6"/>
      <c r="S85" s="6">
        <v>699</v>
      </c>
      <c r="T85" s="6"/>
    </row>
    <row r="86" spans="2:20" ht="15.75" customHeight="1" x14ac:dyDescent="0.2">
      <c r="B86" s="1">
        <v>1</v>
      </c>
      <c r="C86" s="6"/>
      <c r="E86" s="1">
        <v>0</v>
      </c>
      <c r="P86" s="1">
        <v>973</v>
      </c>
      <c r="Q86" s="6"/>
      <c r="R86" s="6"/>
      <c r="S86" s="6">
        <v>937</v>
      </c>
      <c r="T86" s="6"/>
    </row>
    <row r="87" spans="2:20" ht="15.75" customHeight="1" x14ac:dyDescent="0.2">
      <c r="B87" s="1">
        <v>1</v>
      </c>
      <c r="C87" s="6"/>
      <c r="E87" s="1">
        <v>1</v>
      </c>
      <c r="P87" s="1">
        <v>756</v>
      </c>
      <c r="Q87" s="6"/>
      <c r="R87" s="6"/>
      <c r="S87" s="6">
        <v>888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730</v>
      </c>
      <c r="Q88" s="6"/>
      <c r="R88" s="6"/>
      <c r="S88" s="6">
        <v>918</v>
      </c>
      <c r="T88" s="6"/>
    </row>
    <row r="89" spans="2:20" ht="15.75" customHeight="1" x14ac:dyDescent="0.2">
      <c r="B89" s="1">
        <v>1</v>
      </c>
      <c r="C89" s="6"/>
      <c r="E89" s="1">
        <v>1</v>
      </c>
      <c r="P89" s="1">
        <v>880</v>
      </c>
      <c r="Q89" s="6"/>
      <c r="R89" s="6"/>
      <c r="S89" s="6">
        <v>917</v>
      </c>
      <c r="T89" s="6"/>
    </row>
    <row r="90" spans="2:20" ht="15.75" customHeight="1" x14ac:dyDescent="0.2">
      <c r="B90" s="1">
        <v>1</v>
      </c>
      <c r="C90" s="6"/>
      <c r="E90" s="1">
        <v>1</v>
      </c>
      <c r="P90" s="1">
        <v>903</v>
      </c>
      <c r="Q90" s="6"/>
      <c r="R90" s="6"/>
      <c r="S90" s="6">
        <v>939</v>
      </c>
      <c r="T90" s="6"/>
    </row>
    <row r="91" spans="2:20" ht="15.75" customHeight="1" x14ac:dyDescent="0.2">
      <c r="B91" s="1">
        <v>1</v>
      </c>
      <c r="C91" s="6"/>
      <c r="E91" s="1">
        <v>1</v>
      </c>
      <c r="P91" s="1">
        <v>982</v>
      </c>
      <c r="Q91" s="6"/>
      <c r="R91" s="6"/>
      <c r="S91" s="6">
        <v>746</v>
      </c>
      <c r="T91" s="6"/>
    </row>
    <row r="92" spans="2:20" ht="15.75" customHeight="1" x14ac:dyDescent="0.2">
      <c r="B92" s="1">
        <v>1</v>
      </c>
      <c r="C92" s="6"/>
      <c r="E92" s="1">
        <v>1</v>
      </c>
      <c r="P92" s="1">
        <v>740</v>
      </c>
      <c r="Q92" s="6"/>
      <c r="R92" s="6"/>
      <c r="S92" s="6">
        <v>720</v>
      </c>
      <c r="T92" s="6"/>
    </row>
    <row r="93" spans="2:20" ht="15.75" customHeight="1" x14ac:dyDescent="0.2">
      <c r="B93" s="1">
        <v>1</v>
      </c>
      <c r="C93" s="6"/>
      <c r="E93" s="1">
        <v>1</v>
      </c>
      <c r="P93" s="1">
        <v>666</v>
      </c>
      <c r="Q93" s="6"/>
      <c r="R93" s="6"/>
      <c r="S93" s="6">
        <v>943</v>
      </c>
      <c r="T93" s="6"/>
    </row>
    <row r="94" spans="2:20" ht="15.75" customHeight="1" x14ac:dyDescent="0.2">
      <c r="B94" s="1">
        <v>1</v>
      </c>
      <c r="C94" s="6"/>
      <c r="E94" s="1">
        <v>1</v>
      </c>
      <c r="P94" s="1">
        <v>857</v>
      </c>
      <c r="Q94" s="6"/>
      <c r="R94" s="6"/>
      <c r="S94" s="6">
        <v>820</v>
      </c>
      <c r="T94" s="6"/>
    </row>
    <row r="95" spans="2:20" ht="15.75" customHeight="1" x14ac:dyDescent="0.2">
      <c r="B95" s="1">
        <v>0</v>
      </c>
      <c r="C95" s="6"/>
      <c r="E95" s="1">
        <v>1</v>
      </c>
      <c r="P95" s="1">
        <v>0</v>
      </c>
      <c r="Q95" s="6"/>
      <c r="R95" s="6"/>
      <c r="S95" s="6">
        <v>660</v>
      </c>
      <c r="T95" s="6"/>
    </row>
    <row r="96" spans="2:20" ht="15.75" customHeight="1" x14ac:dyDescent="0.2">
      <c r="B96" s="1">
        <v>1</v>
      </c>
      <c r="C96" s="6"/>
      <c r="E96" s="1">
        <v>1</v>
      </c>
      <c r="P96" s="1">
        <v>806</v>
      </c>
      <c r="Q96" s="6"/>
      <c r="R96" s="6"/>
      <c r="S96" s="6">
        <v>803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676</v>
      </c>
      <c r="Q97" s="6"/>
      <c r="R97" s="6"/>
      <c r="S97" s="6">
        <v>633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562</v>
      </c>
      <c r="Q98" s="6"/>
      <c r="R98" s="6"/>
      <c r="S98" s="6">
        <v>712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609</v>
      </c>
      <c r="Q99" s="6"/>
      <c r="R99" s="6"/>
      <c r="S99" s="6">
        <v>639</v>
      </c>
      <c r="T99" s="6"/>
    </row>
    <row r="100" spans="2:20" ht="15.75" customHeight="1" x14ac:dyDescent="0.2">
      <c r="B100" s="1">
        <v>0</v>
      </c>
      <c r="C100" s="6"/>
      <c r="E100" s="1">
        <v>0</v>
      </c>
      <c r="P100" s="1">
        <v>928</v>
      </c>
      <c r="Q100" s="6"/>
      <c r="R100" s="6"/>
      <c r="S100" s="6">
        <v>741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854</v>
      </c>
      <c r="Q101" s="6"/>
      <c r="R101" s="6"/>
      <c r="S101" s="6">
        <v>812</v>
      </c>
      <c r="T101" s="6"/>
    </row>
    <row r="102" spans="2:20" ht="15.75" customHeight="1" x14ac:dyDescent="0.2">
      <c r="B102" s="1">
        <v>0</v>
      </c>
      <c r="C102" s="6"/>
      <c r="E102" s="1">
        <v>1</v>
      </c>
      <c r="P102" s="1">
        <v>741</v>
      </c>
      <c r="Q102" s="6"/>
      <c r="R102" s="6"/>
      <c r="S102" s="6">
        <v>667</v>
      </c>
      <c r="T102" s="6"/>
    </row>
    <row r="103" spans="2:20" ht="15.75" customHeight="1" x14ac:dyDescent="0.2">
      <c r="B103" s="1">
        <v>0</v>
      </c>
      <c r="C103" s="6"/>
      <c r="E103" s="1">
        <v>1</v>
      </c>
      <c r="P103" s="1">
        <v>0</v>
      </c>
      <c r="Q103" s="6"/>
      <c r="R103" s="6"/>
      <c r="S103" s="6">
        <v>697</v>
      </c>
      <c r="T103" s="6"/>
    </row>
    <row r="104" spans="2:20" ht="15.75" customHeight="1" x14ac:dyDescent="0.2">
      <c r="B104" s="1">
        <v>1</v>
      </c>
      <c r="C104" s="6"/>
      <c r="E104" s="1">
        <v>0</v>
      </c>
      <c r="P104" s="1">
        <v>986</v>
      </c>
      <c r="Q104" s="6"/>
      <c r="R104" s="6"/>
      <c r="S104" s="6">
        <v>1072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704</v>
      </c>
      <c r="Q105" s="6"/>
      <c r="R105" s="6"/>
      <c r="S105" s="6">
        <v>743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719</v>
      </c>
      <c r="Q106" s="6"/>
      <c r="R106" s="6"/>
      <c r="S106" s="6">
        <v>957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821</v>
      </c>
      <c r="Q107" s="6"/>
      <c r="R107" s="6"/>
      <c r="S107" s="6">
        <v>988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692</v>
      </c>
      <c r="Q108" s="6"/>
      <c r="R108" s="6"/>
      <c r="S108" s="6">
        <v>875</v>
      </c>
      <c r="T108" s="6"/>
    </row>
    <row r="109" spans="2:20" ht="15.75" customHeight="1" x14ac:dyDescent="0.2">
      <c r="B109" s="1">
        <v>0</v>
      </c>
      <c r="C109" s="6"/>
      <c r="E109" s="1">
        <v>1</v>
      </c>
      <c r="P109" s="1">
        <v>626</v>
      </c>
      <c r="Q109" s="6"/>
      <c r="R109" s="6"/>
      <c r="S109" s="6">
        <v>889</v>
      </c>
      <c r="T109" s="6"/>
    </row>
    <row r="110" spans="2:20" ht="15.75" customHeight="1" x14ac:dyDescent="0.2">
      <c r="B110" s="1">
        <v>1</v>
      </c>
      <c r="C110" s="6"/>
      <c r="E110" s="1">
        <v>1</v>
      </c>
      <c r="P110" s="1">
        <v>528</v>
      </c>
      <c r="Q110" s="6"/>
      <c r="R110" s="6"/>
      <c r="S110" s="6">
        <v>727</v>
      </c>
      <c r="T110" s="6"/>
    </row>
    <row r="111" spans="2:20" ht="15.75" customHeight="1" x14ac:dyDescent="0.2">
      <c r="B111" s="1">
        <v>1</v>
      </c>
      <c r="C111" s="6"/>
      <c r="E111" s="1">
        <v>1</v>
      </c>
      <c r="P111" s="1">
        <v>623</v>
      </c>
      <c r="Q111" s="6"/>
      <c r="R111" s="6"/>
      <c r="S111" s="6">
        <v>766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686</v>
      </c>
      <c r="Q112" s="6"/>
      <c r="R112" s="6"/>
      <c r="S112" s="6">
        <v>701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692</v>
      </c>
      <c r="Q113" s="6"/>
      <c r="R113" s="6"/>
      <c r="S113" s="6">
        <v>971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826</v>
      </c>
      <c r="Q114" s="6"/>
      <c r="R114" s="6"/>
      <c r="S114" s="6">
        <v>778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745</v>
      </c>
      <c r="Q115" s="6"/>
      <c r="R115" s="6"/>
      <c r="S115" s="6">
        <v>945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872</v>
      </c>
      <c r="Q116" s="6"/>
      <c r="R116" s="6"/>
      <c r="S116" s="6">
        <v>847</v>
      </c>
      <c r="T116" s="6"/>
    </row>
    <row r="117" spans="2:20" ht="15.75" customHeight="1" x14ac:dyDescent="0.2">
      <c r="B117" s="1">
        <v>1</v>
      </c>
      <c r="C117" s="6"/>
      <c r="E117" s="1">
        <v>0</v>
      </c>
      <c r="P117" s="1">
        <v>990</v>
      </c>
      <c r="Q117" s="6"/>
      <c r="R117" s="6"/>
      <c r="S117" s="6">
        <v>670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828</v>
      </c>
      <c r="S118" s="1">
        <v>581</v>
      </c>
    </row>
    <row r="119" spans="2:20" ht="15.75" customHeight="1" x14ac:dyDescent="0.2">
      <c r="B119" s="1">
        <v>1</v>
      </c>
      <c r="C119" s="6"/>
      <c r="E119" s="1">
        <v>1</v>
      </c>
      <c r="P119" s="1">
        <v>627</v>
      </c>
      <c r="S119" s="1">
        <v>875</v>
      </c>
    </row>
    <row r="120" spans="2:20" ht="15.75" customHeight="1" x14ac:dyDescent="0.2">
      <c r="B120" s="1">
        <v>1</v>
      </c>
      <c r="C120" s="6"/>
      <c r="E120" s="1">
        <v>1</v>
      </c>
      <c r="P120" s="1">
        <v>826</v>
      </c>
      <c r="S120" s="1">
        <v>736</v>
      </c>
    </row>
    <row r="121" spans="2:20" ht="15.75" customHeight="1" x14ac:dyDescent="0.2">
      <c r="B121" s="1">
        <v>1</v>
      </c>
      <c r="C121" s="6"/>
      <c r="E121" s="1">
        <v>1</v>
      </c>
      <c r="P121" s="1">
        <v>872</v>
      </c>
      <c r="S121" s="1">
        <v>752</v>
      </c>
    </row>
    <row r="122" spans="2:20" ht="15.75" customHeight="1" x14ac:dyDescent="0.2">
      <c r="B122" s="1">
        <v>1</v>
      </c>
      <c r="C122" s="6"/>
      <c r="E122" s="1">
        <v>1</v>
      </c>
      <c r="P122" s="1">
        <v>694</v>
      </c>
      <c r="S122" s="1">
        <v>1014</v>
      </c>
    </row>
    <row r="123" spans="2:20" ht="15.75" customHeight="1" x14ac:dyDescent="0.2">
      <c r="B123" s="1">
        <v>0</v>
      </c>
      <c r="C123" s="6"/>
      <c r="E123" s="1">
        <v>0</v>
      </c>
      <c r="P123" s="1">
        <v>0</v>
      </c>
      <c r="S123" s="1">
        <v>820</v>
      </c>
    </row>
    <row r="124" spans="2:20" ht="15.75" customHeight="1" x14ac:dyDescent="0.2">
      <c r="B124" s="1">
        <v>1</v>
      </c>
      <c r="C124" s="6"/>
      <c r="E124" s="1">
        <v>1</v>
      </c>
      <c r="P124" s="1">
        <v>683</v>
      </c>
      <c r="S124" s="1">
        <v>995</v>
      </c>
    </row>
    <row r="125" spans="2:20" ht="15.75" customHeight="1" x14ac:dyDescent="0.2">
      <c r="B125" s="1">
        <v>1</v>
      </c>
      <c r="C125" s="6"/>
      <c r="E125" s="1">
        <v>1</v>
      </c>
      <c r="P125" s="1">
        <v>698</v>
      </c>
      <c r="S125" s="1">
        <v>689</v>
      </c>
    </row>
    <row r="126" spans="2:20" ht="15.75" customHeight="1" x14ac:dyDescent="0.2">
      <c r="B126" s="1">
        <v>1</v>
      </c>
      <c r="C126" s="6"/>
      <c r="E126" s="1">
        <v>1</v>
      </c>
      <c r="P126" s="1">
        <v>680</v>
      </c>
      <c r="S126" s="1">
        <v>743</v>
      </c>
    </row>
    <row r="127" spans="2:20" ht="15.75" customHeight="1" x14ac:dyDescent="0.2">
      <c r="B127" s="1">
        <v>0</v>
      </c>
      <c r="C127" s="6"/>
      <c r="E127" s="1">
        <v>0</v>
      </c>
      <c r="P127" s="1">
        <v>655</v>
      </c>
      <c r="S127" s="1">
        <v>854</v>
      </c>
    </row>
    <row r="128" spans="2:20" ht="15.75" customHeight="1" x14ac:dyDescent="0.2">
      <c r="B128" s="1">
        <v>1</v>
      </c>
      <c r="C128" s="6"/>
      <c r="E128" s="1">
        <v>1</v>
      </c>
      <c r="P128" s="1">
        <v>630</v>
      </c>
      <c r="S128" s="1">
        <v>813</v>
      </c>
    </row>
    <row r="129" spans="2:19" ht="15.75" customHeight="1" x14ac:dyDescent="0.2">
      <c r="B129" s="1">
        <v>1</v>
      </c>
      <c r="C129" s="6"/>
      <c r="E129" s="1">
        <v>1</v>
      </c>
      <c r="P129" s="1">
        <v>668</v>
      </c>
      <c r="S129" s="1">
        <v>819</v>
      </c>
    </row>
    <row r="130" spans="2:19" ht="15.75" customHeight="1" x14ac:dyDescent="0.2">
      <c r="B130" s="1">
        <v>0</v>
      </c>
      <c r="C130" s="6"/>
      <c r="E130" s="1">
        <v>1</v>
      </c>
      <c r="P130" s="1">
        <v>827</v>
      </c>
      <c r="S130" s="1">
        <v>594</v>
      </c>
    </row>
    <row r="131" spans="2:19" ht="15.75" customHeight="1" x14ac:dyDescent="0.2">
      <c r="B131" s="1">
        <v>1</v>
      </c>
      <c r="C131" s="6"/>
      <c r="E131" s="1">
        <v>1</v>
      </c>
      <c r="P131" s="1">
        <v>674</v>
      </c>
      <c r="S131" s="1">
        <v>736</v>
      </c>
    </row>
    <row r="132" spans="2:19" ht="15.75" customHeight="1" x14ac:dyDescent="0.2">
      <c r="B132" s="1">
        <v>1</v>
      </c>
      <c r="C132" s="6"/>
      <c r="E132" s="1">
        <v>1</v>
      </c>
      <c r="P132" s="1">
        <v>640</v>
      </c>
      <c r="S132" s="1">
        <v>687</v>
      </c>
    </row>
    <row r="133" spans="2:19" ht="15.75" customHeight="1" x14ac:dyDescent="0.2">
      <c r="B133" s="1">
        <v>1</v>
      </c>
      <c r="C133" s="6"/>
      <c r="E133" s="1">
        <v>1</v>
      </c>
      <c r="P133" s="1">
        <v>679</v>
      </c>
      <c r="S133" s="1">
        <v>917</v>
      </c>
    </row>
    <row r="134" spans="2:19" ht="15.75" customHeight="1" x14ac:dyDescent="0.2">
      <c r="B134" s="1">
        <v>1</v>
      </c>
      <c r="C134" s="6"/>
      <c r="E134" s="1">
        <v>1</v>
      </c>
      <c r="P134" s="1">
        <v>757</v>
      </c>
      <c r="S134" s="1">
        <v>796</v>
      </c>
    </row>
    <row r="135" spans="2:19" ht="15.75" customHeight="1" x14ac:dyDescent="0.2">
      <c r="B135" s="1">
        <v>1</v>
      </c>
      <c r="C135" s="6"/>
      <c r="E135" s="1">
        <v>0</v>
      </c>
      <c r="P135" s="1">
        <v>868</v>
      </c>
      <c r="S135" s="1">
        <v>763</v>
      </c>
    </row>
    <row r="136" spans="2:19" ht="15.75" customHeight="1" x14ac:dyDescent="0.2">
      <c r="B136" s="1">
        <v>1</v>
      </c>
      <c r="C136" s="6"/>
      <c r="E136" s="1">
        <v>1</v>
      </c>
      <c r="P136" s="1">
        <v>978</v>
      </c>
      <c r="S136" s="1">
        <v>673</v>
      </c>
    </row>
    <row r="137" spans="2:19" ht="15.75" customHeight="1" x14ac:dyDescent="0.2">
      <c r="B137" s="1">
        <v>1</v>
      </c>
      <c r="C137" s="6"/>
      <c r="E137" s="1">
        <v>1</v>
      </c>
      <c r="P137" s="1">
        <v>752</v>
      </c>
      <c r="S137" s="1">
        <v>712</v>
      </c>
    </row>
    <row r="138" spans="2:19" ht="15.75" customHeight="1" x14ac:dyDescent="0.2">
      <c r="B138" s="1">
        <v>1</v>
      </c>
      <c r="C138" s="6"/>
      <c r="E138" s="1">
        <v>0</v>
      </c>
      <c r="P138" s="1">
        <v>919</v>
      </c>
      <c r="S138" s="1">
        <v>679</v>
      </c>
    </row>
    <row r="139" spans="2:19" ht="15.75" customHeight="1" x14ac:dyDescent="0.2">
      <c r="B139" s="1">
        <v>1</v>
      </c>
      <c r="C139" s="6"/>
      <c r="E139" s="1">
        <v>1</v>
      </c>
      <c r="P139" s="1">
        <v>814</v>
      </c>
      <c r="S139" s="1">
        <v>629</v>
      </c>
    </row>
    <row r="140" spans="2:19" ht="15.75" customHeight="1" x14ac:dyDescent="0.2">
      <c r="B140" s="1">
        <v>1</v>
      </c>
      <c r="C140" s="6"/>
      <c r="E140" s="1">
        <v>1</v>
      </c>
      <c r="P140" s="1">
        <v>748</v>
      </c>
      <c r="S140" s="1">
        <v>811</v>
      </c>
    </row>
    <row r="141" spans="2:19" ht="15.75" customHeight="1" x14ac:dyDescent="0.2">
      <c r="B141" s="1">
        <v>0</v>
      </c>
      <c r="C141" s="6"/>
      <c r="E141" s="1">
        <v>1</v>
      </c>
      <c r="P141" s="1">
        <v>699</v>
      </c>
      <c r="S141" s="1">
        <v>906</v>
      </c>
    </row>
    <row r="142" spans="2:19" ht="15.75" customHeight="1" x14ac:dyDescent="0.2">
      <c r="B142" s="1">
        <v>1</v>
      </c>
      <c r="C142" s="6"/>
      <c r="E142" s="1">
        <v>1</v>
      </c>
      <c r="P142" s="1">
        <v>754</v>
      </c>
      <c r="S142" s="1">
        <v>992</v>
      </c>
    </row>
    <row r="143" spans="2:19" ht="15.75" customHeight="1" x14ac:dyDescent="0.2">
      <c r="B143" s="1">
        <v>1</v>
      </c>
      <c r="C143" s="6"/>
      <c r="E143" s="1">
        <v>1</v>
      </c>
      <c r="P143" s="1">
        <v>832</v>
      </c>
      <c r="S143" s="1">
        <v>759</v>
      </c>
    </row>
    <row r="144" spans="2:19" ht="15.75" customHeight="1" x14ac:dyDescent="0.2">
      <c r="B144" s="1">
        <v>0</v>
      </c>
      <c r="C144" s="6"/>
      <c r="E144" s="1">
        <v>1</v>
      </c>
      <c r="P144" s="1">
        <v>0</v>
      </c>
      <c r="S144" s="1">
        <v>837</v>
      </c>
    </row>
    <row r="145" spans="2:19" ht="15.75" customHeight="1" x14ac:dyDescent="0.2">
      <c r="B145" s="1">
        <v>1</v>
      </c>
      <c r="C145" s="6"/>
      <c r="E145" s="1">
        <v>0</v>
      </c>
      <c r="P145" s="1">
        <v>637</v>
      </c>
      <c r="S145" s="1">
        <v>924</v>
      </c>
    </row>
    <row r="146" spans="2:19" ht="15.75" customHeight="1" x14ac:dyDescent="0.2">
      <c r="B146" s="1">
        <v>1</v>
      </c>
      <c r="C146" s="6"/>
      <c r="E146" s="1">
        <v>1</v>
      </c>
      <c r="P146" s="1">
        <v>708</v>
      </c>
      <c r="S146" s="1">
        <v>811</v>
      </c>
    </row>
    <row r="147" spans="2:19" ht="15.75" customHeight="1" x14ac:dyDescent="0.2">
      <c r="B147" s="1">
        <v>1</v>
      </c>
      <c r="C147" s="6"/>
      <c r="E147" s="1">
        <v>1</v>
      </c>
      <c r="P147" s="1">
        <v>626</v>
      </c>
      <c r="S147" s="1">
        <v>665</v>
      </c>
    </row>
    <row r="148" spans="2:19" ht="15.75" customHeight="1" x14ac:dyDescent="0.2">
      <c r="B148" s="1">
        <v>1</v>
      </c>
      <c r="C148" s="6"/>
      <c r="E148" s="1">
        <v>0</v>
      </c>
      <c r="P148" s="1">
        <v>736</v>
      </c>
      <c r="S148" s="1">
        <v>824</v>
      </c>
    </row>
    <row r="149" spans="2:19" ht="15.75" customHeight="1" x14ac:dyDescent="0.2">
      <c r="B149" s="1">
        <v>1</v>
      </c>
      <c r="C149" s="6"/>
      <c r="E149" s="1">
        <v>0</v>
      </c>
      <c r="P149" s="1">
        <v>687</v>
      </c>
      <c r="S149" s="1">
        <v>903</v>
      </c>
    </row>
    <row r="150" spans="2:19" ht="15.75" customHeight="1" x14ac:dyDescent="0.2">
      <c r="B150" s="1">
        <v>1</v>
      </c>
      <c r="C150" s="6"/>
      <c r="E150" s="1">
        <v>1</v>
      </c>
      <c r="P150" s="1">
        <v>758</v>
      </c>
      <c r="S150" s="1">
        <v>693</v>
      </c>
    </row>
    <row r="151" spans="2:19" ht="15.75" customHeight="1" x14ac:dyDescent="0.2">
      <c r="B151" s="1">
        <v>1</v>
      </c>
      <c r="C151" s="6"/>
      <c r="E151" s="1">
        <v>1</v>
      </c>
      <c r="P151" s="1">
        <v>644</v>
      </c>
      <c r="S151" s="1">
        <v>932</v>
      </c>
    </row>
    <row r="152" spans="2:19" ht="15.75" customHeight="1" x14ac:dyDescent="0.2">
      <c r="B152" s="1">
        <v>1</v>
      </c>
      <c r="C152" s="6"/>
      <c r="E152" s="1">
        <v>1</v>
      </c>
      <c r="P152" s="1">
        <v>706</v>
      </c>
      <c r="S152" s="1">
        <v>867</v>
      </c>
    </row>
    <row r="153" spans="2:19" ht="15.75" customHeight="1" x14ac:dyDescent="0.2">
      <c r="B153" s="1">
        <v>1</v>
      </c>
      <c r="C153" s="6"/>
      <c r="E153" s="1">
        <v>1</v>
      </c>
      <c r="P153" s="1">
        <v>744</v>
      </c>
      <c r="S153" s="1">
        <v>737</v>
      </c>
    </row>
    <row r="154" spans="2:19" ht="15.75" customHeight="1" x14ac:dyDescent="0.2">
      <c r="B154" s="1">
        <v>1</v>
      </c>
      <c r="C154" s="6"/>
      <c r="E154" s="1">
        <v>1</v>
      </c>
      <c r="P154" s="1">
        <v>751</v>
      </c>
      <c r="S154" s="1">
        <v>848</v>
      </c>
    </row>
    <row r="155" spans="2:19" ht="15.75" customHeight="1" x14ac:dyDescent="0.2">
      <c r="B155" s="1">
        <v>1</v>
      </c>
      <c r="C155" s="6"/>
      <c r="E155" s="1">
        <v>1</v>
      </c>
      <c r="P155" s="1">
        <v>765</v>
      </c>
      <c r="S155" s="1">
        <v>783</v>
      </c>
    </row>
    <row r="156" spans="2:19" ht="15.75" customHeight="1" x14ac:dyDescent="0.2">
      <c r="B156" s="1">
        <v>1</v>
      </c>
      <c r="C156" s="6"/>
      <c r="E156" s="1">
        <v>1</v>
      </c>
      <c r="P156" s="1">
        <v>883</v>
      </c>
      <c r="S156" s="1">
        <v>1021</v>
      </c>
    </row>
    <row r="157" spans="2:19" ht="15.75" customHeight="1" x14ac:dyDescent="0.2">
      <c r="B157" s="1">
        <v>1</v>
      </c>
      <c r="C157" s="6"/>
      <c r="E157" s="1">
        <v>1</v>
      </c>
      <c r="P157" s="1">
        <v>778</v>
      </c>
      <c r="S157" s="1">
        <v>748</v>
      </c>
    </row>
    <row r="158" spans="2:19" ht="15.75" customHeight="1" x14ac:dyDescent="0.2">
      <c r="B158" s="1">
        <v>1</v>
      </c>
      <c r="C158" s="6"/>
      <c r="E158" s="1">
        <v>1</v>
      </c>
      <c r="P158" s="1">
        <v>848</v>
      </c>
      <c r="S158" s="1">
        <v>923</v>
      </c>
    </row>
    <row r="159" spans="2:19" ht="15.75" customHeight="1" x14ac:dyDescent="0.2">
      <c r="B159" s="1">
        <v>1</v>
      </c>
      <c r="C159" s="6"/>
      <c r="E159" s="1">
        <v>0</v>
      </c>
      <c r="P159" s="1">
        <v>870</v>
      </c>
      <c r="S159" s="1">
        <v>0</v>
      </c>
    </row>
    <row r="160" spans="2:19" ht="15.75" customHeight="1" x14ac:dyDescent="0.2">
      <c r="B160" s="1">
        <v>1</v>
      </c>
      <c r="C160" s="6"/>
      <c r="E160" s="1">
        <v>0</v>
      </c>
      <c r="P160" s="1">
        <v>893</v>
      </c>
      <c r="S160" s="1">
        <v>0</v>
      </c>
    </row>
    <row r="161" spans="2:19" ht="15.75" customHeight="1" x14ac:dyDescent="0.2">
      <c r="B161" s="1">
        <v>0</v>
      </c>
      <c r="C161" s="6"/>
      <c r="E161" s="1">
        <v>0</v>
      </c>
      <c r="P161" s="1">
        <v>764</v>
      </c>
      <c r="S161" s="1">
        <v>951</v>
      </c>
    </row>
    <row r="162" spans="2:19" ht="15.75" customHeight="1" x14ac:dyDescent="0.2">
      <c r="B162" s="1">
        <v>0</v>
      </c>
      <c r="C162" s="6"/>
      <c r="E162" s="1">
        <v>1</v>
      </c>
      <c r="P162" s="1">
        <v>722</v>
      </c>
      <c r="S162" s="1">
        <v>757</v>
      </c>
    </row>
    <row r="163" spans="2:19" ht="15.75" customHeight="1" x14ac:dyDescent="0.2">
      <c r="B163" s="1">
        <v>1</v>
      </c>
      <c r="C163" s="6"/>
      <c r="E163" s="1">
        <v>0</v>
      </c>
      <c r="P163" s="1">
        <v>897</v>
      </c>
      <c r="S163" s="1">
        <v>868</v>
      </c>
    </row>
    <row r="164" spans="2:19" ht="15.75" customHeight="1" x14ac:dyDescent="0.2">
      <c r="B164" s="1">
        <v>1</v>
      </c>
      <c r="C164" s="6"/>
      <c r="E164" s="1">
        <v>1</v>
      </c>
      <c r="P164" s="1">
        <v>671</v>
      </c>
      <c r="S164" s="1">
        <v>778</v>
      </c>
    </row>
    <row r="165" spans="2:19" ht="15.75" customHeight="1" x14ac:dyDescent="0.2">
      <c r="B165" s="1">
        <v>1</v>
      </c>
      <c r="C165" s="6"/>
      <c r="E165" s="1">
        <v>1</v>
      </c>
      <c r="P165" s="1">
        <v>710</v>
      </c>
      <c r="S165" s="1">
        <v>785</v>
      </c>
    </row>
    <row r="166" spans="2:19" ht="15.75" customHeight="1" x14ac:dyDescent="0.2">
      <c r="B166" s="1">
        <v>1</v>
      </c>
      <c r="C166" s="6"/>
      <c r="E166" s="1">
        <v>1</v>
      </c>
      <c r="P166" s="1">
        <v>852</v>
      </c>
      <c r="S166" s="1">
        <v>815</v>
      </c>
    </row>
    <row r="167" spans="2:19" ht="15.75" customHeight="1" x14ac:dyDescent="0.2">
      <c r="B167" s="1">
        <v>0</v>
      </c>
      <c r="C167" s="6"/>
      <c r="E167" s="1">
        <v>1</v>
      </c>
      <c r="P167" s="1">
        <v>763</v>
      </c>
      <c r="S167" s="1">
        <v>894</v>
      </c>
    </row>
    <row r="168" spans="2:19" ht="15.75" customHeight="1" x14ac:dyDescent="0.2">
      <c r="B168" s="1">
        <v>0</v>
      </c>
      <c r="C168" s="6"/>
      <c r="E168" s="1">
        <v>1</v>
      </c>
      <c r="P168" s="1">
        <v>905</v>
      </c>
      <c r="S168" s="1">
        <v>916</v>
      </c>
    </row>
    <row r="169" spans="2:19" ht="15.75" customHeight="1" x14ac:dyDescent="0.2">
      <c r="B169" s="1">
        <v>0</v>
      </c>
      <c r="C169" s="6"/>
      <c r="E169" s="1">
        <v>1</v>
      </c>
      <c r="P169" s="1">
        <v>0</v>
      </c>
      <c r="S169" s="1">
        <v>643</v>
      </c>
    </row>
    <row r="170" spans="2:19" ht="15.75" customHeight="1" x14ac:dyDescent="0.2">
      <c r="B170" s="1">
        <v>1</v>
      </c>
      <c r="C170" s="6"/>
      <c r="E170" s="1">
        <v>1</v>
      </c>
      <c r="P170" s="1">
        <v>694</v>
      </c>
      <c r="S170" s="1">
        <v>849</v>
      </c>
    </row>
    <row r="171" spans="2:19" ht="15.75" customHeight="1" x14ac:dyDescent="0.2">
      <c r="B171" s="1">
        <v>1</v>
      </c>
      <c r="C171" s="6"/>
      <c r="E171" s="1">
        <v>0</v>
      </c>
      <c r="P171" s="1">
        <v>949</v>
      </c>
      <c r="S171" s="1">
        <v>840</v>
      </c>
    </row>
    <row r="172" spans="2:19" ht="15.75" customHeight="1" x14ac:dyDescent="0.2">
      <c r="B172" s="1">
        <v>1</v>
      </c>
      <c r="C172" s="6"/>
      <c r="E172" s="1">
        <v>1</v>
      </c>
      <c r="P172" s="1">
        <v>763</v>
      </c>
      <c r="S172" s="1">
        <v>558</v>
      </c>
    </row>
    <row r="173" spans="2:19" ht="15.75" customHeight="1" x14ac:dyDescent="0.2">
      <c r="B173" s="1">
        <v>1</v>
      </c>
      <c r="C173" s="6"/>
      <c r="E173" s="1">
        <v>1</v>
      </c>
      <c r="P173" s="1">
        <v>801</v>
      </c>
      <c r="S173" s="1">
        <v>756</v>
      </c>
    </row>
    <row r="174" spans="2:19" ht="15.75" customHeight="1" x14ac:dyDescent="0.2">
      <c r="B174" s="1">
        <v>1</v>
      </c>
      <c r="C174" s="6"/>
      <c r="E174" s="1">
        <v>0</v>
      </c>
      <c r="P174" s="1">
        <v>816</v>
      </c>
      <c r="S174" s="1">
        <v>827</v>
      </c>
    </row>
    <row r="175" spans="2:19" ht="15.75" customHeight="1" x14ac:dyDescent="0.2">
      <c r="B175" s="1">
        <v>1</v>
      </c>
      <c r="C175" s="6"/>
      <c r="E175" s="1">
        <v>1</v>
      </c>
      <c r="P175" s="1">
        <v>894</v>
      </c>
      <c r="S175" s="1">
        <v>848</v>
      </c>
    </row>
    <row r="176" spans="2:19" ht="15.75" customHeight="1" x14ac:dyDescent="0.2">
      <c r="B176" s="1">
        <v>1</v>
      </c>
      <c r="C176" s="6"/>
      <c r="E176" s="1">
        <v>1</v>
      </c>
      <c r="P176" s="1">
        <v>780</v>
      </c>
      <c r="S176" s="1">
        <v>600</v>
      </c>
    </row>
    <row r="177" spans="2:19" ht="15.75" customHeight="1" x14ac:dyDescent="0.2">
      <c r="B177" s="1">
        <v>1</v>
      </c>
      <c r="C177" s="6"/>
      <c r="E177" s="1">
        <v>0</v>
      </c>
      <c r="P177" s="1">
        <v>859</v>
      </c>
      <c r="S177" s="1">
        <v>679</v>
      </c>
    </row>
    <row r="178" spans="2:19" ht="15.75" customHeight="1" x14ac:dyDescent="0.2">
      <c r="B178" s="1">
        <v>1</v>
      </c>
      <c r="C178" s="6"/>
      <c r="E178" s="1">
        <v>1</v>
      </c>
      <c r="P178" s="1">
        <v>722</v>
      </c>
      <c r="S178" s="1">
        <v>669</v>
      </c>
    </row>
    <row r="179" spans="2:19" ht="15.75" customHeight="1" x14ac:dyDescent="0.2">
      <c r="B179" s="1">
        <v>1</v>
      </c>
      <c r="C179" s="6"/>
      <c r="E179" s="1">
        <v>1</v>
      </c>
      <c r="P179" s="1">
        <v>688</v>
      </c>
      <c r="S179" s="1">
        <v>892</v>
      </c>
    </row>
    <row r="180" spans="2:19" ht="15.75" customHeight="1" x14ac:dyDescent="0.2">
      <c r="B180" s="1">
        <v>1</v>
      </c>
      <c r="C180" s="6"/>
      <c r="E180" s="1">
        <v>1</v>
      </c>
      <c r="P180" s="1">
        <v>766</v>
      </c>
      <c r="S180" s="1">
        <v>859</v>
      </c>
    </row>
    <row r="181" spans="2:19" ht="15.75" customHeight="1" x14ac:dyDescent="0.2">
      <c r="B181" s="1">
        <v>1</v>
      </c>
      <c r="C181" s="6"/>
      <c r="E181" s="1">
        <v>0</v>
      </c>
      <c r="P181" s="1">
        <v>957</v>
      </c>
      <c r="S181" s="1">
        <v>665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0</v>
      </c>
      <c r="C2" s="7">
        <v>1</v>
      </c>
      <c r="D2" s="1">
        <v>1</v>
      </c>
      <c r="E2" s="1">
        <v>1</v>
      </c>
      <c r="F2" s="1">
        <v>1</v>
      </c>
      <c r="G2" s="1" t="s">
        <v>19</v>
      </c>
      <c r="H2" s="1">
        <f t="shared" ref="H2:I2" si="0">COUNTIF(A2:A181, 1)</f>
        <v>12</v>
      </c>
      <c r="I2" s="1">
        <f t="shared" si="0"/>
        <v>110</v>
      </c>
      <c r="J2" s="1">
        <f>COUNTIF(C2:C181, 0)</f>
        <v>50</v>
      </c>
      <c r="K2" s="1">
        <f t="shared" ref="K2:L2" si="1">COUNTIF(D2:D181, 1)</f>
        <v>13</v>
      </c>
      <c r="L2" s="1">
        <f t="shared" si="1"/>
        <v>117</v>
      </c>
      <c r="M2" s="1">
        <f>COUNTIF(F2:F181, 0)</f>
        <v>50</v>
      </c>
      <c r="O2" s="1">
        <v>3826</v>
      </c>
      <c r="P2" s="1">
        <v>549</v>
      </c>
      <c r="Q2" s="7">
        <v>2231</v>
      </c>
      <c r="R2" s="6">
        <v>2876</v>
      </c>
      <c r="S2" s="6">
        <v>723</v>
      </c>
      <c r="T2" s="7">
        <v>1083</v>
      </c>
      <c r="U2" s="1" t="s">
        <v>20</v>
      </c>
      <c r="V2" s="1">
        <f t="shared" ref="V2:AA2" si="2">COUNTIF(O2:O181, 0)</f>
        <v>0</v>
      </c>
      <c r="W2" s="1">
        <f t="shared" si="2"/>
        <v>0</v>
      </c>
      <c r="X2" s="1">
        <f t="shared" si="2"/>
        <v>0</v>
      </c>
      <c r="Y2" s="1">
        <f t="shared" si="2"/>
        <v>0</v>
      </c>
      <c r="Z2" s="1">
        <f t="shared" si="2"/>
        <v>3</v>
      </c>
      <c r="AA2" s="1">
        <f t="shared" si="2"/>
        <v>0</v>
      </c>
    </row>
    <row r="3" spans="1:27" x14ac:dyDescent="0.2">
      <c r="A3" s="1">
        <v>0</v>
      </c>
      <c r="B3" s="1">
        <v>1</v>
      </c>
      <c r="C3" s="7">
        <v>1</v>
      </c>
      <c r="D3" s="1">
        <v>1</v>
      </c>
      <c r="E3" s="1">
        <v>1</v>
      </c>
      <c r="F3" s="1">
        <v>0</v>
      </c>
      <c r="G3" s="1" t="s">
        <v>21</v>
      </c>
      <c r="H3" s="1">
        <f>H2/18</f>
        <v>0.66666666666666663</v>
      </c>
      <c r="I3" s="1">
        <f>I2/180</f>
        <v>0.61111111111111116</v>
      </c>
      <c r="J3" s="1">
        <f>J2/60</f>
        <v>0.83333333333333337</v>
      </c>
      <c r="K3" s="1">
        <f>K2/18</f>
        <v>0.72222222222222221</v>
      </c>
      <c r="L3" s="1">
        <f>L2/180</f>
        <v>0.65</v>
      </c>
      <c r="M3" s="1">
        <f>M2/60</f>
        <v>0.83333333333333337</v>
      </c>
      <c r="O3" s="1">
        <v>4001</v>
      </c>
      <c r="P3" s="1">
        <v>747</v>
      </c>
      <c r="Q3" s="7">
        <v>1948</v>
      </c>
      <c r="R3" s="6">
        <v>3624</v>
      </c>
      <c r="S3" s="6">
        <v>714</v>
      </c>
      <c r="T3" s="7">
        <v>1606</v>
      </c>
      <c r="U3" s="5" t="s">
        <v>22</v>
      </c>
      <c r="V3" s="1">
        <f>SUM(O2:O181)/(18-V2)</f>
        <v>4844.166666666667</v>
      </c>
      <c r="W3" s="1">
        <f>SUM(P2:P181)/(180-W2)</f>
        <v>551.1</v>
      </c>
      <c r="X3" s="1">
        <f>SUM(Q2:Q181)/(60-X2)</f>
        <v>1143.3499999999999</v>
      </c>
      <c r="Y3" s="1">
        <f>SUM(R2:R181)/(18-Y2)</f>
        <v>3997.5555555555557</v>
      </c>
      <c r="Z3" s="1">
        <f>SUM(S2:S181)/(180-Z2)</f>
        <v>604.58192090395482</v>
      </c>
      <c r="AA3" s="1">
        <f>SUM(T2:T181)/(60-AA2)</f>
        <v>1011.5833333333334</v>
      </c>
    </row>
    <row r="4" spans="1:27" x14ac:dyDescent="0.2">
      <c r="A4" s="1">
        <v>1</v>
      </c>
      <c r="B4" s="1">
        <v>1</v>
      </c>
      <c r="C4" s="7">
        <v>0</v>
      </c>
      <c r="D4" s="1">
        <v>1</v>
      </c>
      <c r="E4" s="1">
        <v>1</v>
      </c>
      <c r="F4" s="1">
        <v>0</v>
      </c>
      <c r="O4" s="1">
        <v>3112</v>
      </c>
      <c r="P4" s="1">
        <v>449</v>
      </c>
      <c r="Q4" s="7">
        <v>1011</v>
      </c>
      <c r="R4" s="6">
        <v>4999</v>
      </c>
      <c r="S4" s="6">
        <v>672</v>
      </c>
      <c r="T4" s="7">
        <v>1006</v>
      </c>
    </row>
    <row r="5" spans="1:27" x14ac:dyDescent="0.2">
      <c r="A5" s="1">
        <v>1</v>
      </c>
      <c r="B5" s="1">
        <v>0</v>
      </c>
      <c r="C5" s="7">
        <v>0</v>
      </c>
      <c r="D5" s="1">
        <v>1</v>
      </c>
      <c r="E5" s="1">
        <v>1</v>
      </c>
      <c r="F5" s="1">
        <v>0</v>
      </c>
      <c r="O5" s="1">
        <v>4963</v>
      </c>
      <c r="P5" s="1">
        <v>328</v>
      </c>
      <c r="Q5" s="7">
        <v>1595</v>
      </c>
      <c r="R5" s="6">
        <v>4854</v>
      </c>
      <c r="S5" s="6">
        <v>879</v>
      </c>
      <c r="T5" s="7">
        <v>1154</v>
      </c>
    </row>
    <row r="6" spans="1:27" x14ac:dyDescent="0.2">
      <c r="A6" s="1">
        <v>0</v>
      </c>
      <c r="B6" s="1">
        <v>1</v>
      </c>
      <c r="C6" s="7">
        <v>0</v>
      </c>
      <c r="D6" s="1">
        <v>0</v>
      </c>
      <c r="E6" s="1">
        <v>0</v>
      </c>
      <c r="F6" s="1">
        <v>0</v>
      </c>
      <c r="O6" s="1">
        <v>5444</v>
      </c>
      <c r="P6" s="1">
        <v>215</v>
      </c>
      <c r="Q6" s="7">
        <v>1204</v>
      </c>
      <c r="R6" s="6">
        <v>4796</v>
      </c>
      <c r="S6" s="6">
        <v>581</v>
      </c>
      <c r="T6" s="7">
        <v>969</v>
      </c>
    </row>
    <row r="7" spans="1:27" x14ac:dyDescent="0.2">
      <c r="A7" s="1">
        <v>1</v>
      </c>
      <c r="B7" s="1">
        <v>0</v>
      </c>
      <c r="C7" s="7">
        <v>0</v>
      </c>
      <c r="D7" s="1">
        <v>1</v>
      </c>
      <c r="E7" s="1">
        <v>1</v>
      </c>
      <c r="F7" s="1">
        <v>0</v>
      </c>
      <c r="O7" s="1">
        <v>3970</v>
      </c>
      <c r="P7" s="1">
        <v>237</v>
      </c>
      <c r="Q7" s="7">
        <v>1859</v>
      </c>
      <c r="R7" s="6">
        <v>3531</v>
      </c>
      <c r="S7" s="6">
        <v>668</v>
      </c>
      <c r="T7" s="7">
        <v>1121</v>
      </c>
    </row>
    <row r="8" spans="1:27" x14ac:dyDescent="0.2">
      <c r="A8" s="1">
        <v>1</v>
      </c>
      <c r="B8" s="1">
        <v>0</v>
      </c>
      <c r="C8" s="7">
        <v>0</v>
      </c>
      <c r="D8" s="1">
        <v>0</v>
      </c>
      <c r="E8" s="1">
        <v>1</v>
      </c>
      <c r="F8" s="1">
        <v>0</v>
      </c>
      <c r="O8" s="1">
        <v>4074</v>
      </c>
      <c r="P8" s="1">
        <v>212</v>
      </c>
      <c r="Q8" s="7">
        <v>1371</v>
      </c>
      <c r="R8" s="6">
        <v>4693</v>
      </c>
      <c r="S8" s="6">
        <v>611</v>
      </c>
      <c r="T8" s="7">
        <v>1295</v>
      </c>
    </row>
    <row r="9" spans="1:27" x14ac:dyDescent="0.2">
      <c r="A9" s="1">
        <v>0</v>
      </c>
      <c r="B9" s="1">
        <v>0</v>
      </c>
      <c r="C9" s="7">
        <v>0</v>
      </c>
      <c r="D9" s="1">
        <v>1</v>
      </c>
      <c r="E9" s="1">
        <v>0</v>
      </c>
      <c r="F9" s="1">
        <v>0</v>
      </c>
      <c r="O9" s="1">
        <v>7447</v>
      </c>
      <c r="P9" s="1">
        <v>347</v>
      </c>
      <c r="Q9" s="7">
        <v>1223</v>
      </c>
      <c r="R9" s="6">
        <v>3393</v>
      </c>
      <c r="S9" s="6">
        <v>649</v>
      </c>
      <c r="T9" s="7">
        <v>1113</v>
      </c>
    </row>
    <row r="10" spans="1:27" x14ac:dyDescent="0.2">
      <c r="A10" s="1">
        <v>1</v>
      </c>
      <c r="B10" s="1">
        <v>1</v>
      </c>
      <c r="C10" s="7">
        <v>0</v>
      </c>
      <c r="D10" s="1">
        <v>0</v>
      </c>
      <c r="E10" s="1">
        <v>0</v>
      </c>
      <c r="F10" s="1">
        <v>0</v>
      </c>
      <c r="O10" s="1">
        <v>5284</v>
      </c>
      <c r="P10" s="1">
        <v>409</v>
      </c>
      <c r="Q10" s="7">
        <v>971</v>
      </c>
      <c r="R10" s="6">
        <v>3009</v>
      </c>
      <c r="S10" s="6">
        <v>768</v>
      </c>
      <c r="T10" s="7">
        <v>924</v>
      </c>
    </row>
    <row r="11" spans="1:27" x14ac:dyDescent="0.2">
      <c r="A11" s="1">
        <v>1</v>
      </c>
      <c r="B11" s="1">
        <v>0</v>
      </c>
      <c r="C11" s="7">
        <v>0</v>
      </c>
      <c r="D11" s="1">
        <v>1</v>
      </c>
      <c r="E11" s="1">
        <v>1</v>
      </c>
      <c r="F11" s="1">
        <v>0</v>
      </c>
      <c r="O11" s="1">
        <v>4992</v>
      </c>
      <c r="P11" s="1">
        <v>376</v>
      </c>
      <c r="Q11" s="7">
        <v>1422</v>
      </c>
      <c r="R11" s="6">
        <v>5200</v>
      </c>
      <c r="S11" s="6">
        <v>671</v>
      </c>
      <c r="T11" s="7">
        <v>1230</v>
      </c>
    </row>
    <row r="12" spans="1:27" x14ac:dyDescent="0.2">
      <c r="A12" s="1">
        <v>1</v>
      </c>
      <c r="B12" s="1">
        <v>0</v>
      </c>
      <c r="C12" s="7">
        <v>1</v>
      </c>
      <c r="D12" s="1">
        <v>0</v>
      </c>
      <c r="E12" s="1">
        <v>1</v>
      </c>
      <c r="F12" s="1">
        <v>1</v>
      </c>
      <c r="O12" s="1">
        <v>5512</v>
      </c>
      <c r="P12" s="1">
        <v>566</v>
      </c>
      <c r="Q12" s="7">
        <v>1370</v>
      </c>
      <c r="R12" s="6">
        <v>5432</v>
      </c>
      <c r="S12" s="6">
        <v>677</v>
      </c>
      <c r="T12" s="7">
        <v>1460</v>
      </c>
    </row>
    <row r="13" spans="1:27" x14ac:dyDescent="0.2">
      <c r="A13" s="1">
        <v>1</v>
      </c>
      <c r="B13" s="1">
        <v>1</v>
      </c>
      <c r="C13" s="7">
        <v>1</v>
      </c>
      <c r="D13" s="1">
        <v>1</v>
      </c>
      <c r="E13" s="1">
        <v>1</v>
      </c>
      <c r="F13" s="1">
        <v>0</v>
      </c>
      <c r="O13" s="1">
        <v>4827</v>
      </c>
      <c r="P13" s="1">
        <v>485</v>
      </c>
      <c r="Q13" s="7">
        <v>1132</v>
      </c>
      <c r="R13" s="6">
        <v>5014</v>
      </c>
      <c r="S13" s="6">
        <v>947</v>
      </c>
      <c r="T13" s="7">
        <v>1217</v>
      </c>
    </row>
    <row r="14" spans="1:27" x14ac:dyDescent="0.2">
      <c r="A14" s="1">
        <v>1</v>
      </c>
      <c r="B14" s="1">
        <v>0</v>
      </c>
      <c r="C14" s="7">
        <v>0</v>
      </c>
      <c r="D14" s="1">
        <v>1</v>
      </c>
      <c r="E14" s="1">
        <v>0</v>
      </c>
      <c r="F14" s="1">
        <v>0</v>
      </c>
      <c r="O14" s="1">
        <v>4146</v>
      </c>
      <c r="P14" s="1">
        <v>699</v>
      </c>
      <c r="Q14" s="7">
        <v>1238</v>
      </c>
      <c r="R14" s="6">
        <v>4220</v>
      </c>
      <c r="S14" s="6">
        <v>746</v>
      </c>
      <c r="T14" s="7">
        <v>700</v>
      </c>
    </row>
    <row r="15" spans="1:27" x14ac:dyDescent="0.2">
      <c r="A15" s="1">
        <v>0</v>
      </c>
      <c r="B15" s="1">
        <v>1</v>
      </c>
      <c r="C15" s="7">
        <v>0</v>
      </c>
      <c r="D15" s="1">
        <v>1</v>
      </c>
      <c r="E15" s="1">
        <v>1</v>
      </c>
      <c r="F15" s="1">
        <v>0</v>
      </c>
      <c r="O15" s="1">
        <v>3435</v>
      </c>
      <c r="P15" s="1">
        <v>626</v>
      </c>
      <c r="Q15" s="7">
        <v>1432</v>
      </c>
      <c r="R15" s="6">
        <v>2275</v>
      </c>
      <c r="S15" s="6">
        <v>737</v>
      </c>
      <c r="T15" s="7">
        <v>1001</v>
      </c>
    </row>
    <row r="16" spans="1:27" x14ac:dyDescent="0.2">
      <c r="A16" s="1">
        <v>1</v>
      </c>
      <c r="B16" s="1">
        <v>0</v>
      </c>
      <c r="C16" s="7">
        <v>0</v>
      </c>
      <c r="D16" s="1">
        <v>1</v>
      </c>
      <c r="E16" s="1">
        <v>1</v>
      </c>
      <c r="F16" s="1">
        <v>0</v>
      </c>
      <c r="O16" s="1">
        <v>5153</v>
      </c>
      <c r="P16" s="1">
        <v>529</v>
      </c>
      <c r="Q16" s="7">
        <v>1189</v>
      </c>
      <c r="R16" s="6">
        <v>4088</v>
      </c>
      <c r="S16" s="6">
        <v>807</v>
      </c>
      <c r="T16" s="7">
        <v>1015</v>
      </c>
    </row>
    <row r="17" spans="1:20" x14ac:dyDescent="0.2">
      <c r="A17" s="1">
        <v>0</v>
      </c>
      <c r="B17" s="1">
        <v>1</v>
      </c>
      <c r="C17" s="7">
        <v>0</v>
      </c>
      <c r="D17" s="1">
        <v>0</v>
      </c>
      <c r="E17" s="1">
        <v>1</v>
      </c>
      <c r="F17" s="1">
        <v>0</v>
      </c>
      <c r="O17" s="1">
        <v>4570</v>
      </c>
      <c r="P17" s="1">
        <v>495</v>
      </c>
      <c r="Q17" s="7">
        <v>1082</v>
      </c>
      <c r="R17" s="6">
        <v>3724</v>
      </c>
      <c r="S17" s="6">
        <v>597</v>
      </c>
      <c r="T17" s="7">
        <v>704</v>
      </c>
    </row>
    <row r="18" spans="1:20" x14ac:dyDescent="0.2">
      <c r="A18" s="1">
        <v>1</v>
      </c>
      <c r="B18" s="1">
        <v>0</v>
      </c>
      <c r="C18" s="7">
        <v>0</v>
      </c>
      <c r="D18" s="1">
        <v>1</v>
      </c>
      <c r="E18" s="1">
        <v>1</v>
      </c>
      <c r="F18" s="1">
        <v>0</v>
      </c>
      <c r="O18" s="1">
        <v>6971</v>
      </c>
      <c r="P18" s="1">
        <v>414</v>
      </c>
      <c r="Q18" s="7">
        <v>1257</v>
      </c>
      <c r="R18" s="6">
        <v>2598</v>
      </c>
      <c r="S18" s="6">
        <v>700</v>
      </c>
      <c r="T18" s="7">
        <v>945</v>
      </c>
    </row>
    <row r="19" spans="1:20" x14ac:dyDescent="0.2">
      <c r="A19" s="1">
        <v>0</v>
      </c>
      <c r="B19" s="1">
        <v>0</v>
      </c>
      <c r="C19" s="7">
        <v>0</v>
      </c>
      <c r="D19" s="1">
        <v>1</v>
      </c>
      <c r="E19" s="1">
        <v>1</v>
      </c>
      <c r="F19" s="1">
        <v>0</v>
      </c>
      <c r="O19" s="1">
        <v>5468</v>
      </c>
      <c r="P19" s="1">
        <v>501</v>
      </c>
      <c r="Q19" s="7">
        <v>957</v>
      </c>
      <c r="R19" s="6">
        <v>3630</v>
      </c>
      <c r="S19" s="6">
        <v>675</v>
      </c>
      <c r="T19" s="7">
        <v>792</v>
      </c>
    </row>
    <row r="20" spans="1:20" x14ac:dyDescent="0.2">
      <c r="B20" s="1">
        <v>0</v>
      </c>
      <c r="C20" s="7">
        <v>0</v>
      </c>
      <c r="E20" s="1">
        <v>1</v>
      </c>
      <c r="F20" s="1">
        <v>0</v>
      </c>
      <c r="P20" s="1">
        <v>563</v>
      </c>
      <c r="Q20" s="7">
        <v>1026</v>
      </c>
      <c r="R20" s="6"/>
      <c r="S20" s="6">
        <v>633</v>
      </c>
      <c r="T20" s="7">
        <v>877</v>
      </c>
    </row>
    <row r="21" spans="1:20" ht="15.75" customHeight="1" x14ac:dyDescent="0.2">
      <c r="B21" s="1">
        <v>1</v>
      </c>
      <c r="C21" s="7">
        <v>0</v>
      </c>
      <c r="E21" s="1">
        <v>0</v>
      </c>
      <c r="F21" s="1">
        <v>0</v>
      </c>
      <c r="P21" s="1">
        <v>473</v>
      </c>
      <c r="Q21" s="7">
        <v>709</v>
      </c>
      <c r="R21" s="6"/>
      <c r="S21" s="6">
        <v>695</v>
      </c>
      <c r="T21" s="7">
        <v>975</v>
      </c>
    </row>
    <row r="22" spans="1:20" ht="15.75" customHeight="1" x14ac:dyDescent="0.2">
      <c r="B22" s="1">
        <v>1</v>
      </c>
      <c r="C22" s="7">
        <v>1</v>
      </c>
      <c r="E22" s="1">
        <v>0</v>
      </c>
      <c r="F22" s="1">
        <v>1</v>
      </c>
      <c r="P22" s="1">
        <v>416</v>
      </c>
      <c r="Q22" s="7">
        <v>1211</v>
      </c>
      <c r="R22" s="6"/>
      <c r="S22" s="6">
        <v>470</v>
      </c>
      <c r="T22" s="7">
        <v>1114</v>
      </c>
    </row>
    <row r="23" spans="1:20" ht="15.75" customHeight="1" x14ac:dyDescent="0.2">
      <c r="B23" s="1">
        <v>1</v>
      </c>
      <c r="C23" s="7">
        <v>1</v>
      </c>
      <c r="E23" s="1">
        <v>1</v>
      </c>
      <c r="F23" s="1">
        <v>1</v>
      </c>
      <c r="P23" s="1">
        <v>471</v>
      </c>
      <c r="Q23" s="7">
        <v>1655</v>
      </c>
      <c r="R23" s="6"/>
      <c r="S23" s="6">
        <v>829</v>
      </c>
      <c r="T23" s="7">
        <v>1764</v>
      </c>
    </row>
    <row r="24" spans="1:20" ht="15.75" customHeight="1" x14ac:dyDescent="0.2">
      <c r="B24" s="1">
        <v>1</v>
      </c>
      <c r="C24" s="7">
        <v>0</v>
      </c>
      <c r="E24" s="1">
        <v>1</v>
      </c>
      <c r="F24" s="1">
        <v>0</v>
      </c>
      <c r="P24" s="1">
        <v>389</v>
      </c>
      <c r="Q24" s="7">
        <v>914</v>
      </c>
      <c r="R24" s="6"/>
      <c r="S24" s="6">
        <v>691</v>
      </c>
      <c r="T24" s="7">
        <v>868</v>
      </c>
    </row>
    <row r="25" spans="1:20" ht="15.75" customHeight="1" x14ac:dyDescent="0.2">
      <c r="B25" s="1">
        <v>0</v>
      </c>
      <c r="C25" s="7">
        <v>0</v>
      </c>
      <c r="E25" s="1">
        <v>0</v>
      </c>
      <c r="F25" s="1">
        <v>0</v>
      </c>
      <c r="P25" s="1">
        <v>444</v>
      </c>
      <c r="Q25" s="7">
        <v>755</v>
      </c>
      <c r="R25" s="6"/>
      <c r="S25" s="6">
        <v>609</v>
      </c>
      <c r="T25" s="7">
        <v>718</v>
      </c>
    </row>
    <row r="26" spans="1:20" ht="15.75" customHeight="1" x14ac:dyDescent="0.2">
      <c r="B26" s="1">
        <v>1</v>
      </c>
      <c r="C26" s="7">
        <v>0</v>
      </c>
      <c r="E26" s="1">
        <v>1</v>
      </c>
      <c r="F26" s="1">
        <v>0</v>
      </c>
      <c r="P26" s="1">
        <v>395</v>
      </c>
      <c r="Q26" s="7">
        <v>524</v>
      </c>
      <c r="R26" s="6"/>
      <c r="S26" s="6">
        <v>592</v>
      </c>
      <c r="T26" s="7">
        <v>666</v>
      </c>
    </row>
    <row r="27" spans="1:20" ht="15.75" customHeight="1" x14ac:dyDescent="0.2">
      <c r="B27" s="1">
        <v>1</v>
      </c>
      <c r="C27" s="7">
        <v>0</v>
      </c>
      <c r="E27" s="1">
        <v>1</v>
      </c>
      <c r="F27" s="1">
        <v>0</v>
      </c>
      <c r="P27" s="1">
        <v>593</v>
      </c>
      <c r="Q27" s="7">
        <v>985</v>
      </c>
      <c r="R27" s="6"/>
      <c r="S27" s="6">
        <v>775</v>
      </c>
      <c r="T27" s="7">
        <v>771</v>
      </c>
    </row>
    <row r="28" spans="1:20" ht="15.75" customHeight="1" x14ac:dyDescent="0.2">
      <c r="B28" s="1">
        <v>0</v>
      </c>
      <c r="C28" s="7">
        <v>0</v>
      </c>
      <c r="E28" s="1">
        <v>1</v>
      </c>
      <c r="F28" s="1">
        <v>0</v>
      </c>
      <c r="P28" s="1">
        <v>608</v>
      </c>
      <c r="Q28" s="7">
        <v>774</v>
      </c>
      <c r="R28" s="6"/>
      <c r="S28" s="6">
        <v>653</v>
      </c>
      <c r="T28" s="7">
        <v>718</v>
      </c>
    </row>
    <row r="29" spans="1:20" ht="15.75" customHeight="1" x14ac:dyDescent="0.2">
      <c r="B29" s="1">
        <v>1</v>
      </c>
      <c r="C29" s="7">
        <v>0</v>
      </c>
      <c r="E29" s="1">
        <v>0</v>
      </c>
      <c r="F29" s="1">
        <v>0</v>
      </c>
      <c r="P29" s="1">
        <v>623</v>
      </c>
      <c r="Q29" s="7">
        <v>1151</v>
      </c>
      <c r="R29" s="6"/>
      <c r="S29" s="6">
        <v>587</v>
      </c>
      <c r="T29" s="7">
        <v>849</v>
      </c>
    </row>
    <row r="30" spans="1:20" ht="15.75" customHeight="1" x14ac:dyDescent="0.2">
      <c r="B30" s="1">
        <v>0</v>
      </c>
      <c r="C30" s="7">
        <v>0</v>
      </c>
      <c r="E30" s="1">
        <v>1</v>
      </c>
      <c r="F30" s="1">
        <v>0</v>
      </c>
      <c r="P30" s="1">
        <v>381</v>
      </c>
      <c r="Q30" s="7">
        <v>942</v>
      </c>
      <c r="R30" s="6"/>
      <c r="S30" s="6">
        <v>450</v>
      </c>
      <c r="T30" s="7">
        <v>1131</v>
      </c>
    </row>
    <row r="31" spans="1:20" ht="15.75" customHeight="1" x14ac:dyDescent="0.2">
      <c r="B31" s="1">
        <v>0</v>
      </c>
      <c r="C31" s="7">
        <v>0</v>
      </c>
      <c r="E31" s="1">
        <v>0</v>
      </c>
      <c r="F31" s="1">
        <v>0</v>
      </c>
      <c r="P31" s="1">
        <v>459</v>
      </c>
      <c r="Q31" s="7">
        <v>1084</v>
      </c>
      <c r="R31" s="6"/>
      <c r="S31" s="6">
        <v>577</v>
      </c>
      <c r="T31" s="7">
        <v>750</v>
      </c>
    </row>
    <row r="32" spans="1:20" ht="15.75" customHeight="1" x14ac:dyDescent="0.2">
      <c r="B32" s="1">
        <v>0</v>
      </c>
      <c r="C32" s="7">
        <v>1</v>
      </c>
      <c r="E32" s="1">
        <v>0</v>
      </c>
      <c r="F32" s="1">
        <v>1</v>
      </c>
      <c r="P32" s="1">
        <v>562</v>
      </c>
      <c r="Q32" s="7">
        <v>1220</v>
      </c>
      <c r="R32" s="6"/>
      <c r="S32" s="6">
        <v>599</v>
      </c>
      <c r="T32" s="7">
        <v>894</v>
      </c>
    </row>
    <row r="33" spans="2:20" ht="15.75" customHeight="1" x14ac:dyDescent="0.2">
      <c r="B33" s="1">
        <v>1</v>
      </c>
      <c r="C33" s="7">
        <v>0</v>
      </c>
      <c r="E33" s="1">
        <v>1</v>
      </c>
      <c r="F33" s="1">
        <v>0</v>
      </c>
      <c r="P33" s="1">
        <v>521</v>
      </c>
      <c r="Q33" s="7">
        <v>1333</v>
      </c>
      <c r="R33" s="6"/>
      <c r="S33" s="6">
        <v>934</v>
      </c>
      <c r="T33" s="7">
        <v>1318</v>
      </c>
    </row>
    <row r="34" spans="2:20" ht="15.75" customHeight="1" x14ac:dyDescent="0.2">
      <c r="B34" s="1">
        <v>1</v>
      </c>
      <c r="C34" s="7">
        <v>0</v>
      </c>
      <c r="E34" s="1">
        <v>0</v>
      </c>
      <c r="F34" s="1">
        <v>1</v>
      </c>
      <c r="P34" s="1">
        <v>567</v>
      </c>
      <c r="Q34" s="7">
        <v>1108</v>
      </c>
      <c r="R34" s="6"/>
      <c r="S34" s="6">
        <v>0</v>
      </c>
      <c r="T34" s="7">
        <v>942</v>
      </c>
    </row>
    <row r="35" spans="2:20" ht="15.75" customHeight="1" x14ac:dyDescent="0.2">
      <c r="B35" s="1">
        <v>1</v>
      </c>
      <c r="C35" s="7">
        <v>0</v>
      </c>
      <c r="E35" s="1">
        <v>1</v>
      </c>
      <c r="F35" s="1">
        <v>0</v>
      </c>
      <c r="P35" s="1">
        <v>574</v>
      </c>
      <c r="Q35" s="7">
        <v>1134</v>
      </c>
      <c r="R35" s="6"/>
      <c r="S35" s="6">
        <v>561</v>
      </c>
      <c r="T35" s="7">
        <v>1015</v>
      </c>
    </row>
    <row r="36" spans="2:20" ht="15.75" customHeight="1" x14ac:dyDescent="0.2">
      <c r="B36" s="1">
        <v>0</v>
      </c>
      <c r="C36" s="7">
        <v>0</v>
      </c>
      <c r="E36" s="1">
        <v>0</v>
      </c>
      <c r="F36" s="1">
        <v>1</v>
      </c>
      <c r="P36" s="1">
        <v>477</v>
      </c>
      <c r="Q36" s="7">
        <v>1090</v>
      </c>
      <c r="R36" s="6"/>
      <c r="S36" s="6">
        <v>640</v>
      </c>
      <c r="T36" s="7">
        <v>911</v>
      </c>
    </row>
    <row r="37" spans="2:20" ht="15.75" customHeight="1" x14ac:dyDescent="0.2">
      <c r="B37" s="1">
        <v>1</v>
      </c>
      <c r="C37" s="7">
        <v>0</v>
      </c>
      <c r="E37" s="1">
        <v>1</v>
      </c>
      <c r="F37" s="1">
        <v>0</v>
      </c>
      <c r="P37" s="1">
        <v>427</v>
      </c>
      <c r="Q37" s="7">
        <v>1448</v>
      </c>
      <c r="R37" s="6"/>
      <c r="S37" s="6">
        <v>687</v>
      </c>
      <c r="T37" s="7">
        <v>1057</v>
      </c>
    </row>
    <row r="38" spans="2:20" ht="15.75" customHeight="1" x14ac:dyDescent="0.2">
      <c r="B38" s="1">
        <v>1</v>
      </c>
      <c r="C38" s="7">
        <v>0</v>
      </c>
      <c r="E38" s="1">
        <v>1</v>
      </c>
      <c r="F38" s="1">
        <v>0</v>
      </c>
      <c r="P38" s="1">
        <v>345</v>
      </c>
      <c r="Q38" s="7">
        <v>1036</v>
      </c>
      <c r="R38" s="6"/>
      <c r="S38" s="6">
        <v>589</v>
      </c>
      <c r="T38" s="7">
        <v>2009</v>
      </c>
    </row>
    <row r="39" spans="2:20" ht="15.75" customHeight="1" x14ac:dyDescent="0.2">
      <c r="B39" s="1">
        <v>0</v>
      </c>
      <c r="C39" s="7">
        <v>0</v>
      </c>
      <c r="E39" s="1">
        <v>1</v>
      </c>
      <c r="F39" s="1">
        <v>0</v>
      </c>
      <c r="P39" s="1">
        <v>391</v>
      </c>
      <c r="Q39" s="7">
        <v>861</v>
      </c>
      <c r="R39" s="6"/>
      <c r="S39" s="6">
        <v>747</v>
      </c>
      <c r="T39" s="7">
        <v>834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1">
        <v>0</v>
      </c>
      <c r="P40" s="1">
        <v>430</v>
      </c>
      <c r="Q40" s="7">
        <v>1245</v>
      </c>
      <c r="R40" s="6"/>
      <c r="S40" s="6">
        <v>466</v>
      </c>
      <c r="T40" s="7">
        <v>994</v>
      </c>
    </row>
    <row r="41" spans="2:20" ht="15.75" customHeight="1" x14ac:dyDescent="0.2">
      <c r="B41" s="1">
        <v>0</v>
      </c>
      <c r="C41" s="7">
        <v>0</v>
      </c>
      <c r="E41" s="1">
        <v>1</v>
      </c>
      <c r="F41" s="1">
        <v>0</v>
      </c>
      <c r="P41" s="1">
        <v>397</v>
      </c>
      <c r="Q41" s="7">
        <v>1422</v>
      </c>
      <c r="R41" s="6"/>
      <c r="S41" s="6">
        <v>432</v>
      </c>
      <c r="T41" s="7">
        <v>1246</v>
      </c>
    </row>
    <row r="42" spans="2:20" ht="15.75" customHeight="1" x14ac:dyDescent="0.2">
      <c r="B42" s="1">
        <v>0</v>
      </c>
      <c r="C42" s="7">
        <v>1</v>
      </c>
      <c r="E42" s="1">
        <v>0</v>
      </c>
      <c r="F42" s="1">
        <v>1</v>
      </c>
      <c r="P42" s="1">
        <v>483</v>
      </c>
      <c r="Q42" s="7">
        <v>1121</v>
      </c>
      <c r="R42" s="6"/>
      <c r="S42" s="6">
        <v>622</v>
      </c>
      <c r="T42" s="7">
        <v>1509</v>
      </c>
    </row>
    <row r="43" spans="2:20" ht="15.75" customHeight="1" x14ac:dyDescent="0.2">
      <c r="B43" s="1">
        <v>1</v>
      </c>
      <c r="C43" s="7">
        <v>1</v>
      </c>
      <c r="E43" s="1">
        <v>1</v>
      </c>
      <c r="F43" s="1">
        <v>0</v>
      </c>
      <c r="P43" s="1">
        <v>634</v>
      </c>
      <c r="Q43" s="7">
        <v>906</v>
      </c>
      <c r="R43" s="6"/>
      <c r="S43" s="6">
        <v>485</v>
      </c>
      <c r="T43" s="7">
        <v>958</v>
      </c>
    </row>
    <row r="44" spans="2:20" ht="15.75" customHeight="1" x14ac:dyDescent="0.2">
      <c r="B44" s="1">
        <v>0</v>
      </c>
      <c r="C44" s="7">
        <v>0</v>
      </c>
      <c r="E44" s="1">
        <v>1</v>
      </c>
      <c r="F44" s="1">
        <v>0</v>
      </c>
      <c r="P44" s="1">
        <v>601</v>
      </c>
      <c r="Q44" s="7">
        <v>2239</v>
      </c>
      <c r="R44" s="6"/>
      <c r="S44" s="6">
        <v>667</v>
      </c>
      <c r="T44" s="7">
        <v>927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391</v>
      </c>
      <c r="Q45" s="7">
        <v>903</v>
      </c>
      <c r="R45" s="6"/>
      <c r="S45" s="6">
        <v>682</v>
      </c>
      <c r="T45" s="7">
        <v>1359</v>
      </c>
    </row>
    <row r="46" spans="2:20" ht="15.75" customHeight="1" x14ac:dyDescent="0.2">
      <c r="B46" s="1">
        <v>1</v>
      </c>
      <c r="C46" s="7">
        <v>0</v>
      </c>
      <c r="E46" s="1">
        <v>1</v>
      </c>
      <c r="F46" s="1">
        <v>0</v>
      </c>
      <c r="P46" s="1">
        <v>373</v>
      </c>
      <c r="Q46" s="7">
        <v>951</v>
      </c>
      <c r="R46" s="6"/>
      <c r="S46" s="6">
        <v>481</v>
      </c>
      <c r="T46" s="7">
        <v>811</v>
      </c>
    </row>
    <row r="47" spans="2:20" ht="15.75" customHeight="1" x14ac:dyDescent="0.2">
      <c r="B47" s="1">
        <v>0</v>
      </c>
      <c r="C47" s="7">
        <v>0</v>
      </c>
      <c r="E47" s="1">
        <v>1</v>
      </c>
      <c r="F47" s="1">
        <v>0</v>
      </c>
      <c r="P47" s="1">
        <v>476</v>
      </c>
      <c r="Q47" s="7">
        <v>757</v>
      </c>
      <c r="R47" s="6"/>
      <c r="S47" s="6">
        <v>367</v>
      </c>
      <c r="T47" s="7">
        <v>661</v>
      </c>
    </row>
    <row r="48" spans="2:20" ht="15.75" customHeight="1" x14ac:dyDescent="0.2">
      <c r="B48" s="1">
        <v>0</v>
      </c>
      <c r="C48" s="7">
        <v>0</v>
      </c>
      <c r="E48" s="1">
        <v>1</v>
      </c>
      <c r="F48" s="1">
        <v>0</v>
      </c>
      <c r="P48" s="1">
        <v>603</v>
      </c>
      <c r="Q48" s="7">
        <v>766</v>
      </c>
      <c r="R48" s="6"/>
      <c r="S48" s="6">
        <v>485</v>
      </c>
      <c r="T48" s="7">
        <v>563</v>
      </c>
    </row>
    <row r="49" spans="2:20" ht="15.75" customHeight="1" x14ac:dyDescent="0.2">
      <c r="B49" s="1">
        <v>1</v>
      </c>
      <c r="C49" s="7">
        <v>0</v>
      </c>
      <c r="E49" s="1">
        <v>0</v>
      </c>
      <c r="F49" s="1">
        <v>0</v>
      </c>
      <c r="P49" s="1">
        <v>545</v>
      </c>
      <c r="Q49" s="7">
        <v>928</v>
      </c>
      <c r="R49" s="6"/>
      <c r="S49" s="6">
        <v>372</v>
      </c>
      <c r="T49" s="7">
        <v>816</v>
      </c>
    </row>
    <row r="50" spans="2:20" ht="15.75" customHeight="1" x14ac:dyDescent="0.2">
      <c r="B50" s="1">
        <v>0</v>
      </c>
      <c r="C50" s="7">
        <v>0</v>
      </c>
      <c r="E50" s="1">
        <v>1</v>
      </c>
      <c r="F50" s="1">
        <v>0</v>
      </c>
      <c r="P50" s="1">
        <v>479</v>
      </c>
      <c r="Q50" s="7">
        <v>757</v>
      </c>
      <c r="R50" s="6"/>
      <c r="S50" s="6">
        <v>603</v>
      </c>
      <c r="T50" s="7">
        <v>643</v>
      </c>
    </row>
    <row r="51" spans="2:20" ht="15.75" customHeight="1" x14ac:dyDescent="0.2">
      <c r="B51" s="1">
        <v>1</v>
      </c>
      <c r="C51" s="7">
        <v>0</v>
      </c>
      <c r="E51" s="1">
        <v>0</v>
      </c>
      <c r="F51" s="1">
        <v>0</v>
      </c>
      <c r="P51" s="1">
        <v>630</v>
      </c>
      <c r="Q51" s="7">
        <v>623</v>
      </c>
      <c r="R51" s="6"/>
      <c r="S51" s="6">
        <v>457</v>
      </c>
      <c r="T51" s="7">
        <v>481</v>
      </c>
    </row>
    <row r="52" spans="2:20" ht="15.75" customHeight="1" x14ac:dyDescent="0.2">
      <c r="B52" s="1">
        <v>0</v>
      </c>
      <c r="C52" s="7">
        <v>1</v>
      </c>
      <c r="E52" s="1">
        <v>1</v>
      </c>
      <c r="F52" s="1">
        <v>1</v>
      </c>
      <c r="P52" s="1">
        <v>478</v>
      </c>
      <c r="Q52" s="7">
        <v>874</v>
      </c>
      <c r="R52" s="6"/>
      <c r="S52" s="6">
        <v>679</v>
      </c>
      <c r="T52" s="7">
        <v>824</v>
      </c>
    </row>
    <row r="53" spans="2:20" ht="15.75" customHeight="1" x14ac:dyDescent="0.2">
      <c r="B53" s="1">
        <v>1</v>
      </c>
      <c r="C53" s="7">
        <v>0</v>
      </c>
      <c r="E53" s="1">
        <v>1</v>
      </c>
      <c r="F53" s="1">
        <v>0</v>
      </c>
      <c r="P53" s="1">
        <v>539</v>
      </c>
      <c r="Q53" s="7">
        <v>1258</v>
      </c>
      <c r="R53" s="6"/>
      <c r="S53" s="6">
        <v>758</v>
      </c>
      <c r="T53" s="7">
        <v>912</v>
      </c>
    </row>
    <row r="54" spans="2:20" ht="15.75" customHeight="1" x14ac:dyDescent="0.2">
      <c r="B54" s="1">
        <v>1</v>
      </c>
      <c r="C54" s="7">
        <v>0</v>
      </c>
      <c r="E54" s="1">
        <v>1</v>
      </c>
      <c r="F54" s="1">
        <v>0</v>
      </c>
      <c r="P54" s="1">
        <v>682</v>
      </c>
      <c r="Q54" s="7">
        <v>883</v>
      </c>
      <c r="R54" s="6"/>
      <c r="S54" s="6">
        <v>861</v>
      </c>
      <c r="T54" s="7">
        <v>726</v>
      </c>
    </row>
    <row r="55" spans="2:20" ht="15.75" customHeight="1" x14ac:dyDescent="0.2">
      <c r="B55" s="1">
        <v>0</v>
      </c>
      <c r="C55" s="7">
        <v>0</v>
      </c>
      <c r="E55" s="1">
        <v>1</v>
      </c>
      <c r="F55" s="1">
        <v>0</v>
      </c>
      <c r="P55" s="1">
        <v>640</v>
      </c>
      <c r="Q55" s="7">
        <v>1077</v>
      </c>
      <c r="R55" s="6"/>
      <c r="S55" s="6">
        <v>699</v>
      </c>
      <c r="T55" s="7">
        <v>857</v>
      </c>
    </row>
    <row r="56" spans="2:20" ht="15.75" customHeight="1" x14ac:dyDescent="0.2">
      <c r="B56" s="1">
        <v>1</v>
      </c>
      <c r="C56" s="7">
        <v>0</v>
      </c>
      <c r="E56" s="1">
        <v>1</v>
      </c>
      <c r="F56" s="1">
        <v>1</v>
      </c>
      <c r="P56" s="1">
        <v>767</v>
      </c>
      <c r="Q56" s="7">
        <v>1073</v>
      </c>
      <c r="R56" s="6"/>
      <c r="S56" s="6">
        <v>377</v>
      </c>
      <c r="T56" s="7">
        <v>1550</v>
      </c>
    </row>
    <row r="57" spans="2:20" ht="15.75" customHeight="1" x14ac:dyDescent="0.2">
      <c r="B57" s="1">
        <v>0</v>
      </c>
      <c r="C57" s="7">
        <v>0</v>
      </c>
      <c r="E57" s="1">
        <v>0</v>
      </c>
      <c r="F57" s="1">
        <v>0</v>
      </c>
      <c r="P57" s="1">
        <v>437</v>
      </c>
      <c r="Q57" s="7">
        <v>1081</v>
      </c>
      <c r="R57" s="6"/>
      <c r="S57" s="6">
        <v>616</v>
      </c>
      <c r="T57" s="7">
        <v>1063</v>
      </c>
    </row>
    <row r="58" spans="2:20" ht="15.75" customHeight="1" x14ac:dyDescent="0.2">
      <c r="B58" s="1">
        <v>0</v>
      </c>
      <c r="C58" s="7">
        <v>0</v>
      </c>
      <c r="E58" s="1">
        <v>0</v>
      </c>
      <c r="F58" s="1">
        <v>0</v>
      </c>
      <c r="P58" s="1">
        <v>548</v>
      </c>
      <c r="Q58" s="7">
        <v>852</v>
      </c>
      <c r="R58" s="6"/>
      <c r="S58" s="6">
        <v>599</v>
      </c>
      <c r="T58" s="7">
        <v>838</v>
      </c>
    </row>
    <row r="59" spans="2:20" ht="15.75" customHeight="1" x14ac:dyDescent="0.2">
      <c r="B59" s="1">
        <v>1</v>
      </c>
      <c r="C59" s="7">
        <v>0</v>
      </c>
      <c r="E59" s="1">
        <v>0</v>
      </c>
      <c r="F59" s="1">
        <v>0</v>
      </c>
      <c r="P59" s="1">
        <v>595</v>
      </c>
      <c r="Q59" s="7">
        <v>1291</v>
      </c>
      <c r="R59" s="6"/>
      <c r="S59" s="6">
        <v>611</v>
      </c>
      <c r="T59" s="7">
        <v>1135</v>
      </c>
    </row>
    <row r="60" spans="2:20" ht="15.75" customHeight="1" x14ac:dyDescent="0.2">
      <c r="B60" s="1">
        <v>0</v>
      </c>
      <c r="C60" s="7">
        <v>0</v>
      </c>
      <c r="E60" s="1">
        <v>0</v>
      </c>
      <c r="F60" s="1">
        <v>0</v>
      </c>
      <c r="P60" s="1">
        <v>617</v>
      </c>
      <c r="Q60" s="7">
        <v>1162</v>
      </c>
      <c r="R60" s="6"/>
      <c r="S60" s="6">
        <v>674</v>
      </c>
      <c r="T60" s="7">
        <v>1226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408</v>
      </c>
      <c r="Q61" s="7">
        <v>980</v>
      </c>
      <c r="R61" s="6"/>
      <c r="S61" s="6">
        <v>1049</v>
      </c>
      <c r="T61" s="7">
        <v>1080</v>
      </c>
    </row>
    <row r="62" spans="2:20" ht="15.75" customHeight="1" x14ac:dyDescent="0.2">
      <c r="B62" s="1">
        <v>1</v>
      </c>
      <c r="C62" s="6"/>
      <c r="E62" s="1">
        <v>1</v>
      </c>
      <c r="P62" s="1">
        <v>526</v>
      </c>
      <c r="Q62" s="6"/>
      <c r="R62" s="6"/>
      <c r="S62" s="6">
        <v>839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477</v>
      </c>
      <c r="Q63" s="6"/>
      <c r="R63" s="6"/>
      <c r="S63" s="6">
        <v>421</v>
      </c>
      <c r="T63" s="6"/>
    </row>
    <row r="64" spans="2:20" ht="15.75" customHeight="1" x14ac:dyDescent="0.2">
      <c r="B64" s="1">
        <v>0</v>
      </c>
      <c r="C64" s="6"/>
      <c r="E64" s="1">
        <v>1</v>
      </c>
      <c r="P64" s="1">
        <v>419</v>
      </c>
      <c r="Q64" s="6"/>
      <c r="R64" s="6"/>
      <c r="S64" s="6">
        <v>547</v>
      </c>
      <c r="T64" s="6"/>
    </row>
    <row r="65" spans="2:20" ht="15.75" customHeight="1" x14ac:dyDescent="0.2">
      <c r="B65" s="1">
        <v>0</v>
      </c>
      <c r="C65" s="6"/>
      <c r="E65" s="1">
        <v>0</v>
      </c>
      <c r="P65" s="1">
        <v>354</v>
      </c>
      <c r="Q65" s="6"/>
      <c r="R65" s="6"/>
      <c r="S65" s="6">
        <v>746</v>
      </c>
      <c r="T65" s="6"/>
    </row>
    <row r="66" spans="2:20" ht="15.75" customHeight="1" x14ac:dyDescent="0.2">
      <c r="B66" s="1">
        <v>1</v>
      </c>
      <c r="C66" s="6"/>
      <c r="E66" s="1">
        <v>0</v>
      </c>
      <c r="P66" s="1">
        <v>681</v>
      </c>
      <c r="Q66" s="6"/>
      <c r="R66" s="6"/>
      <c r="S66" s="6">
        <v>0</v>
      </c>
      <c r="T66" s="6"/>
    </row>
    <row r="67" spans="2:20" ht="15.75" customHeight="1" x14ac:dyDescent="0.2">
      <c r="B67" s="1">
        <v>0</v>
      </c>
      <c r="C67" s="6"/>
      <c r="E67" s="1">
        <v>1</v>
      </c>
      <c r="P67" s="1">
        <v>535</v>
      </c>
      <c r="Q67" s="6"/>
      <c r="R67" s="6"/>
      <c r="S67" s="6">
        <v>391</v>
      </c>
      <c r="T67" s="6"/>
    </row>
    <row r="68" spans="2:20" ht="15.75" customHeight="1" x14ac:dyDescent="0.2">
      <c r="B68" s="1">
        <v>1</v>
      </c>
      <c r="C68" s="6"/>
      <c r="E68" s="1">
        <v>1</v>
      </c>
      <c r="P68" s="1">
        <v>445</v>
      </c>
      <c r="Q68" s="6"/>
      <c r="R68" s="6"/>
      <c r="S68" s="6">
        <v>613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468</v>
      </c>
      <c r="Q69" s="6"/>
      <c r="R69" s="6"/>
      <c r="S69" s="6">
        <v>548</v>
      </c>
      <c r="T69" s="6"/>
    </row>
    <row r="70" spans="2:20" ht="15.75" customHeight="1" x14ac:dyDescent="0.2">
      <c r="B70" s="1">
        <v>1</v>
      </c>
      <c r="C70" s="6"/>
      <c r="E70" s="1">
        <v>0</v>
      </c>
      <c r="P70" s="1">
        <v>451</v>
      </c>
      <c r="Q70" s="6"/>
      <c r="R70" s="6"/>
      <c r="S70" s="6">
        <v>571</v>
      </c>
      <c r="T70" s="6"/>
    </row>
    <row r="71" spans="2:20" ht="15.75" customHeight="1" x14ac:dyDescent="0.2">
      <c r="B71" s="1">
        <v>1</v>
      </c>
      <c r="C71" s="6"/>
      <c r="E71" s="1">
        <v>1</v>
      </c>
      <c r="P71" s="1">
        <v>313</v>
      </c>
      <c r="Q71" s="6"/>
      <c r="R71" s="6"/>
      <c r="S71" s="6">
        <v>545</v>
      </c>
      <c r="T71" s="6"/>
    </row>
    <row r="72" spans="2:20" ht="15.75" customHeight="1" x14ac:dyDescent="0.2">
      <c r="B72" s="1">
        <v>0</v>
      </c>
      <c r="C72" s="6"/>
      <c r="E72" s="1">
        <v>0</v>
      </c>
      <c r="P72" s="1">
        <v>576</v>
      </c>
      <c r="Q72" s="6"/>
      <c r="R72" s="6"/>
      <c r="S72" s="6">
        <v>712</v>
      </c>
      <c r="T72" s="6"/>
    </row>
    <row r="73" spans="2:20" ht="15.75" customHeight="1" x14ac:dyDescent="0.2">
      <c r="B73" s="1">
        <v>1</v>
      </c>
      <c r="C73" s="6"/>
      <c r="E73" s="1">
        <v>0</v>
      </c>
      <c r="P73" s="1">
        <v>535</v>
      </c>
      <c r="Q73" s="6"/>
      <c r="R73" s="6"/>
      <c r="S73" s="6">
        <v>599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453</v>
      </c>
      <c r="Q74" s="6"/>
      <c r="R74" s="6"/>
      <c r="S74" s="6">
        <v>501</v>
      </c>
      <c r="T74" s="6"/>
    </row>
    <row r="75" spans="2:20" ht="15.75" customHeight="1" x14ac:dyDescent="0.2">
      <c r="B75" s="1">
        <v>0</v>
      </c>
      <c r="C75" s="6"/>
      <c r="E75" s="1">
        <v>1</v>
      </c>
      <c r="P75" s="1">
        <v>556</v>
      </c>
      <c r="Q75" s="6"/>
      <c r="R75" s="6"/>
      <c r="S75" s="6">
        <v>643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531</v>
      </c>
      <c r="Q76" s="6"/>
      <c r="R76" s="6"/>
      <c r="S76" s="6">
        <v>594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553</v>
      </c>
      <c r="Q77" s="6"/>
      <c r="R77" s="6"/>
      <c r="S77" s="6">
        <v>585</v>
      </c>
      <c r="T77" s="6"/>
    </row>
    <row r="78" spans="2:20" ht="15.75" customHeight="1" x14ac:dyDescent="0.2">
      <c r="B78" s="1">
        <v>1</v>
      </c>
      <c r="C78" s="6"/>
      <c r="E78" s="1">
        <v>0</v>
      </c>
      <c r="P78" s="1">
        <v>448</v>
      </c>
      <c r="Q78" s="6"/>
      <c r="R78" s="6"/>
      <c r="S78" s="6">
        <v>423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551</v>
      </c>
      <c r="Q79" s="6"/>
      <c r="R79" s="6"/>
      <c r="S79" s="6">
        <v>438</v>
      </c>
      <c r="T79" s="6"/>
    </row>
    <row r="80" spans="2:20" ht="15.75" customHeight="1" x14ac:dyDescent="0.2">
      <c r="B80" s="1">
        <v>1</v>
      </c>
      <c r="C80" s="6"/>
      <c r="E80" s="1">
        <v>0</v>
      </c>
      <c r="P80" s="1">
        <v>405</v>
      </c>
      <c r="Q80" s="6"/>
      <c r="R80" s="6"/>
      <c r="S80" s="6">
        <v>469</v>
      </c>
      <c r="T80" s="6"/>
    </row>
    <row r="81" spans="2:20" ht="15.75" customHeight="1" x14ac:dyDescent="0.2">
      <c r="B81" s="1">
        <v>1</v>
      </c>
      <c r="C81" s="6"/>
      <c r="E81" s="1">
        <v>0</v>
      </c>
      <c r="P81" s="1">
        <v>475</v>
      </c>
      <c r="Q81" s="6"/>
      <c r="R81" s="6"/>
      <c r="S81" s="6">
        <v>443</v>
      </c>
      <c r="T81" s="6"/>
    </row>
    <row r="82" spans="2:20" ht="15.75" customHeight="1" x14ac:dyDescent="0.2">
      <c r="B82" s="1">
        <v>1</v>
      </c>
      <c r="C82" s="6"/>
      <c r="E82" s="1">
        <v>0</v>
      </c>
      <c r="P82" s="1">
        <v>482</v>
      </c>
      <c r="Q82" s="6"/>
      <c r="R82" s="6"/>
      <c r="S82" s="6">
        <v>522</v>
      </c>
      <c r="T82" s="6"/>
    </row>
    <row r="83" spans="2:20" ht="15.75" customHeight="1" x14ac:dyDescent="0.2">
      <c r="B83" s="1">
        <v>0</v>
      </c>
      <c r="C83" s="6"/>
      <c r="E83" s="1">
        <v>0</v>
      </c>
      <c r="P83" s="1">
        <v>433</v>
      </c>
      <c r="Q83" s="6"/>
      <c r="R83" s="6"/>
      <c r="S83" s="6">
        <v>481</v>
      </c>
      <c r="T83" s="6"/>
    </row>
    <row r="84" spans="2:20" ht="15.75" customHeight="1" x14ac:dyDescent="0.2">
      <c r="B84" s="1">
        <v>1</v>
      </c>
      <c r="C84" s="6"/>
      <c r="E84" s="1">
        <v>0</v>
      </c>
      <c r="P84" s="1">
        <v>439</v>
      </c>
      <c r="Q84" s="6"/>
      <c r="R84" s="6"/>
      <c r="S84" s="6">
        <v>471</v>
      </c>
      <c r="T84" s="6"/>
    </row>
    <row r="85" spans="2:20" ht="15.75" customHeight="1" x14ac:dyDescent="0.2">
      <c r="B85" s="1">
        <v>1</v>
      </c>
      <c r="C85" s="6"/>
      <c r="E85" s="1">
        <v>1</v>
      </c>
      <c r="P85" s="1">
        <v>549</v>
      </c>
      <c r="Q85" s="6"/>
      <c r="R85" s="6"/>
      <c r="S85" s="6">
        <v>581</v>
      </c>
      <c r="T85" s="6"/>
    </row>
    <row r="86" spans="2:20" ht="15.75" customHeight="1" x14ac:dyDescent="0.2">
      <c r="B86" s="1">
        <v>0</v>
      </c>
      <c r="C86" s="6"/>
      <c r="E86" s="1">
        <v>1</v>
      </c>
      <c r="P86" s="1">
        <v>452</v>
      </c>
      <c r="Q86" s="6"/>
      <c r="R86" s="6"/>
      <c r="S86" s="6">
        <v>596</v>
      </c>
      <c r="T86" s="6"/>
    </row>
    <row r="87" spans="2:20" ht="15.75" customHeight="1" x14ac:dyDescent="0.2">
      <c r="B87" s="1">
        <v>0</v>
      </c>
      <c r="C87" s="6"/>
      <c r="E87" s="1">
        <v>0</v>
      </c>
      <c r="P87" s="1">
        <v>627</v>
      </c>
      <c r="Q87" s="6"/>
      <c r="R87" s="6"/>
      <c r="S87" s="6">
        <v>795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593</v>
      </c>
      <c r="Q88" s="6"/>
      <c r="R88" s="6"/>
      <c r="S88" s="6">
        <v>657</v>
      </c>
      <c r="T88" s="6"/>
    </row>
    <row r="89" spans="2:20" ht="15.75" customHeight="1" x14ac:dyDescent="0.2">
      <c r="B89" s="1">
        <v>1</v>
      </c>
      <c r="C89" s="6"/>
      <c r="E89" s="1">
        <v>0</v>
      </c>
      <c r="P89" s="1">
        <v>360</v>
      </c>
      <c r="Q89" s="6"/>
      <c r="R89" s="6"/>
      <c r="S89" s="6">
        <v>551</v>
      </c>
      <c r="T89" s="6"/>
    </row>
    <row r="90" spans="2:20" ht="15.75" customHeight="1" x14ac:dyDescent="0.2">
      <c r="B90" s="1">
        <v>0</v>
      </c>
      <c r="C90" s="6"/>
      <c r="E90" s="1">
        <v>0</v>
      </c>
      <c r="P90" s="1">
        <v>455</v>
      </c>
      <c r="Q90" s="6"/>
      <c r="R90" s="6"/>
      <c r="S90" s="6">
        <v>582</v>
      </c>
      <c r="T90" s="6"/>
    </row>
    <row r="91" spans="2:20" ht="15.75" customHeight="1" x14ac:dyDescent="0.2">
      <c r="B91" s="1">
        <v>1</v>
      </c>
      <c r="C91" s="6"/>
      <c r="E91" s="1">
        <v>1</v>
      </c>
      <c r="P91" s="1">
        <v>773</v>
      </c>
      <c r="Q91" s="6"/>
      <c r="R91" s="6"/>
      <c r="S91" s="6">
        <v>517</v>
      </c>
      <c r="T91" s="6"/>
    </row>
    <row r="92" spans="2:20" ht="15.75" customHeight="1" x14ac:dyDescent="0.2">
      <c r="B92" s="1">
        <v>1</v>
      </c>
      <c r="C92" s="6"/>
      <c r="E92" s="1">
        <v>1</v>
      </c>
      <c r="P92" s="1">
        <v>716</v>
      </c>
      <c r="Q92" s="6"/>
      <c r="R92" s="6"/>
      <c r="S92" s="6">
        <v>499</v>
      </c>
      <c r="T92" s="6"/>
    </row>
    <row r="93" spans="2:20" ht="15.75" customHeight="1" x14ac:dyDescent="0.2">
      <c r="B93" s="1">
        <v>1</v>
      </c>
      <c r="C93" s="6"/>
      <c r="E93" s="1">
        <v>1</v>
      </c>
      <c r="P93" s="1">
        <v>563</v>
      </c>
      <c r="Q93" s="6"/>
      <c r="R93" s="6"/>
      <c r="S93" s="6">
        <v>426</v>
      </c>
      <c r="T93" s="6"/>
    </row>
    <row r="94" spans="2:20" ht="15.75" customHeight="1" x14ac:dyDescent="0.2">
      <c r="B94" s="1">
        <v>0</v>
      </c>
      <c r="C94" s="6"/>
      <c r="E94" s="1">
        <v>0</v>
      </c>
      <c r="P94" s="1">
        <v>393</v>
      </c>
      <c r="Q94" s="6"/>
      <c r="R94" s="6"/>
      <c r="S94" s="6">
        <v>449</v>
      </c>
      <c r="T94" s="6"/>
    </row>
    <row r="95" spans="2:20" ht="15.75" customHeight="1" x14ac:dyDescent="0.2">
      <c r="B95" s="1">
        <v>1</v>
      </c>
      <c r="C95" s="6"/>
      <c r="E95" s="1">
        <v>0</v>
      </c>
      <c r="P95" s="1">
        <v>424</v>
      </c>
      <c r="Q95" s="6"/>
      <c r="R95" s="6"/>
      <c r="S95" s="6">
        <v>375</v>
      </c>
      <c r="T95" s="6"/>
    </row>
    <row r="96" spans="2:20" ht="15.75" customHeight="1" x14ac:dyDescent="0.2">
      <c r="B96" s="1">
        <v>0</v>
      </c>
      <c r="C96" s="6"/>
      <c r="E96" s="1">
        <v>1</v>
      </c>
      <c r="P96" s="1">
        <v>503</v>
      </c>
      <c r="Q96" s="6"/>
      <c r="R96" s="6"/>
      <c r="S96" s="6">
        <v>446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421</v>
      </c>
      <c r="Q97" s="6"/>
      <c r="R97" s="6"/>
      <c r="S97" s="6">
        <v>389</v>
      </c>
      <c r="T97" s="6"/>
    </row>
    <row r="98" spans="2:20" ht="15.75" customHeight="1" x14ac:dyDescent="0.2">
      <c r="B98" s="1">
        <v>0</v>
      </c>
      <c r="C98" s="6"/>
      <c r="E98" s="1">
        <v>1</v>
      </c>
      <c r="P98" s="1">
        <v>675</v>
      </c>
      <c r="Q98" s="6"/>
      <c r="R98" s="6"/>
      <c r="S98" s="6">
        <v>395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570</v>
      </c>
      <c r="Q99" s="6"/>
      <c r="R99" s="6"/>
      <c r="S99" s="6">
        <v>346</v>
      </c>
      <c r="T99" s="6"/>
    </row>
    <row r="100" spans="2:20" ht="15.75" customHeight="1" x14ac:dyDescent="0.2">
      <c r="B100" s="1">
        <v>1</v>
      </c>
      <c r="C100" s="6"/>
      <c r="E100" s="1">
        <v>0</v>
      </c>
      <c r="P100" s="1">
        <v>513</v>
      </c>
      <c r="Q100" s="6"/>
      <c r="R100" s="6"/>
      <c r="S100" s="6">
        <v>329</v>
      </c>
      <c r="T100" s="6"/>
    </row>
    <row r="101" spans="2:20" ht="15.75" customHeight="1" x14ac:dyDescent="0.2">
      <c r="B101" s="1">
        <v>0</v>
      </c>
      <c r="C101" s="6"/>
      <c r="E101" s="1">
        <v>1</v>
      </c>
      <c r="P101" s="1">
        <v>423</v>
      </c>
      <c r="Q101" s="6"/>
      <c r="R101" s="6"/>
      <c r="S101" s="6">
        <v>431</v>
      </c>
      <c r="T101" s="6"/>
    </row>
    <row r="102" spans="2:20" ht="15.75" customHeight="1" x14ac:dyDescent="0.2">
      <c r="B102" s="1">
        <v>0</v>
      </c>
      <c r="C102" s="6"/>
      <c r="E102" s="1">
        <v>0</v>
      </c>
      <c r="P102" s="1">
        <v>558</v>
      </c>
      <c r="Q102" s="6"/>
      <c r="R102" s="6"/>
      <c r="S102" s="6">
        <v>413</v>
      </c>
      <c r="T102" s="6"/>
    </row>
    <row r="103" spans="2:20" ht="15.75" customHeight="1" x14ac:dyDescent="0.2">
      <c r="B103" s="1">
        <v>0</v>
      </c>
      <c r="C103" s="6"/>
      <c r="E103" s="1">
        <v>0</v>
      </c>
      <c r="P103" s="1">
        <v>805</v>
      </c>
      <c r="Q103" s="6"/>
      <c r="R103" s="6"/>
      <c r="S103" s="6">
        <v>396</v>
      </c>
      <c r="T103" s="6"/>
    </row>
    <row r="104" spans="2:20" ht="15.75" customHeight="1" x14ac:dyDescent="0.2">
      <c r="B104" s="1">
        <v>1</v>
      </c>
      <c r="C104" s="6"/>
      <c r="E104" s="1">
        <v>0</v>
      </c>
      <c r="P104" s="1">
        <v>659</v>
      </c>
      <c r="Q104" s="6"/>
      <c r="R104" s="6"/>
      <c r="S104" s="6">
        <v>179</v>
      </c>
      <c r="T104" s="6"/>
    </row>
    <row r="105" spans="2:20" ht="15.75" customHeight="1" x14ac:dyDescent="0.2">
      <c r="B105" s="1">
        <v>0</v>
      </c>
      <c r="C105" s="6"/>
      <c r="E105" s="1">
        <v>0</v>
      </c>
      <c r="P105" s="1">
        <v>698</v>
      </c>
      <c r="Q105" s="6"/>
      <c r="R105" s="6"/>
      <c r="S105" s="6">
        <v>337</v>
      </c>
      <c r="T105" s="6"/>
    </row>
    <row r="106" spans="2:20" ht="15.75" customHeight="1" x14ac:dyDescent="0.2">
      <c r="B106" s="1">
        <v>1</v>
      </c>
      <c r="C106" s="6"/>
      <c r="E106" s="1">
        <v>0</v>
      </c>
      <c r="P106" s="1">
        <v>473</v>
      </c>
      <c r="Q106" s="6"/>
      <c r="R106" s="6"/>
      <c r="S106" s="6">
        <v>383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519</v>
      </c>
      <c r="Q107" s="6"/>
      <c r="R107" s="6"/>
      <c r="S107" s="6">
        <v>262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518</v>
      </c>
      <c r="Q108" s="6"/>
      <c r="R108" s="6"/>
      <c r="S108" s="6">
        <v>413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556</v>
      </c>
      <c r="Q109" s="6"/>
      <c r="R109" s="6"/>
      <c r="S109" s="6">
        <v>330</v>
      </c>
      <c r="T109" s="6"/>
    </row>
    <row r="110" spans="2:20" ht="15.75" customHeight="1" x14ac:dyDescent="0.2">
      <c r="B110" s="1">
        <v>1</v>
      </c>
      <c r="C110" s="6"/>
      <c r="E110" s="1">
        <v>0</v>
      </c>
      <c r="P110" s="1">
        <v>547</v>
      </c>
      <c r="Q110" s="6"/>
      <c r="R110" s="6"/>
      <c r="S110" s="6">
        <v>249</v>
      </c>
      <c r="T110" s="6"/>
    </row>
    <row r="111" spans="2:20" ht="15.75" customHeight="1" x14ac:dyDescent="0.2">
      <c r="B111" s="1">
        <v>0</v>
      </c>
      <c r="C111" s="6"/>
      <c r="E111" s="1">
        <v>0</v>
      </c>
      <c r="P111" s="1">
        <v>473</v>
      </c>
      <c r="Q111" s="6"/>
      <c r="R111" s="6"/>
      <c r="S111" s="6">
        <v>231</v>
      </c>
      <c r="T111" s="6"/>
    </row>
    <row r="112" spans="2:20" ht="15.75" customHeight="1" x14ac:dyDescent="0.2">
      <c r="B112" s="1">
        <v>1</v>
      </c>
      <c r="C112" s="6"/>
      <c r="E112" s="1">
        <v>0</v>
      </c>
      <c r="P112" s="1">
        <v>463</v>
      </c>
      <c r="Q112" s="6"/>
      <c r="R112" s="6"/>
      <c r="S112" s="6">
        <v>0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486</v>
      </c>
      <c r="Q113" s="6"/>
      <c r="R113" s="6"/>
      <c r="S113" s="6">
        <v>605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677</v>
      </c>
      <c r="Q114" s="6"/>
      <c r="R114" s="6"/>
      <c r="S114" s="6">
        <v>507</v>
      </c>
      <c r="T114" s="6"/>
    </row>
    <row r="115" spans="2:20" ht="15.75" customHeight="1" x14ac:dyDescent="0.2">
      <c r="B115" s="1">
        <v>1</v>
      </c>
      <c r="C115" s="6"/>
      <c r="E115" s="1">
        <v>0</v>
      </c>
      <c r="P115" s="1">
        <v>619</v>
      </c>
      <c r="Q115" s="6"/>
      <c r="R115" s="6"/>
      <c r="S115" s="6">
        <v>321</v>
      </c>
      <c r="T115" s="6"/>
    </row>
    <row r="116" spans="2:20" ht="15.75" customHeight="1" x14ac:dyDescent="0.2">
      <c r="B116" s="1">
        <v>0</v>
      </c>
      <c r="C116" s="6"/>
      <c r="E116" s="1">
        <v>1</v>
      </c>
      <c r="P116" s="1">
        <v>586</v>
      </c>
      <c r="Q116" s="6"/>
      <c r="R116" s="6"/>
      <c r="S116" s="6">
        <v>488</v>
      </c>
      <c r="T116" s="6"/>
    </row>
    <row r="117" spans="2:20" ht="15.75" customHeight="1" x14ac:dyDescent="0.2">
      <c r="B117" s="1">
        <v>1</v>
      </c>
      <c r="C117" s="6"/>
      <c r="E117" s="1">
        <v>0</v>
      </c>
      <c r="P117" s="1">
        <v>633</v>
      </c>
      <c r="Q117" s="6"/>
      <c r="R117" s="6"/>
      <c r="S117" s="6">
        <v>343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719</v>
      </c>
      <c r="S118" s="1">
        <v>597</v>
      </c>
    </row>
    <row r="119" spans="2:20" ht="15.75" customHeight="1" x14ac:dyDescent="0.2">
      <c r="B119" s="1">
        <v>1</v>
      </c>
      <c r="C119" s="6"/>
      <c r="E119" s="1">
        <v>1</v>
      </c>
      <c r="P119" s="1">
        <v>589</v>
      </c>
      <c r="S119" s="1">
        <v>660</v>
      </c>
    </row>
    <row r="120" spans="2:20" ht="15.75" customHeight="1" x14ac:dyDescent="0.2">
      <c r="B120" s="1">
        <v>1</v>
      </c>
      <c r="C120" s="6"/>
      <c r="E120" s="1">
        <v>1</v>
      </c>
      <c r="P120" s="1">
        <v>643</v>
      </c>
      <c r="S120" s="1">
        <v>571</v>
      </c>
    </row>
    <row r="121" spans="2:20" ht="15.75" customHeight="1" x14ac:dyDescent="0.2">
      <c r="B121" s="1">
        <v>1</v>
      </c>
      <c r="C121" s="6"/>
      <c r="E121" s="1">
        <v>1</v>
      </c>
      <c r="P121" s="1">
        <v>666</v>
      </c>
      <c r="S121" s="1">
        <v>521</v>
      </c>
    </row>
    <row r="122" spans="2:20" ht="15.75" customHeight="1" x14ac:dyDescent="0.2">
      <c r="B122" s="1">
        <v>1</v>
      </c>
      <c r="C122" s="6"/>
      <c r="E122" s="1">
        <v>0</v>
      </c>
      <c r="P122" s="1">
        <v>584</v>
      </c>
      <c r="S122" s="1">
        <v>583</v>
      </c>
    </row>
    <row r="123" spans="2:20" ht="15.75" customHeight="1" x14ac:dyDescent="0.2">
      <c r="B123" s="1">
        <v>0</v>
      </c>
      <c r="C123" s="6"/>
      <c r="E123" s="1">
        <v>1</v>
      </c>
      <c r="P123" s="1">
        <v>470</v>
      </c>
      <c r="S123" s="1">
        <v>605</v>
      </c>
    </row>
    <row r="124" spans="2:20" ht="15.75" customHeight="1" x14ac:dyDescent="0.2">
      <c r="B124" s="1">
        <v>1</v>
      </c>
      <c r="C124" s="6"/>
      <c r="E124" s="1">
        <v>0</v>
      </c>
      <c r="P124" s="1">
        <v>845</v>
      </c>
      <c r="S124" s="1">
        <v>468</v>
      </c>
    </row>
    <row r="125" spans="2:20" ht="15.75" customHeight="1" x14ac:dyDescent="0.2">
      <c r="B125" s="1">
        <v>1</v>
      </c>
      <c r="C125" s="6"/>
      <c r="E125" s="1">
        <v>0</v>
      </c>
      <c r="P125" s="1">
        <v>483</v>
      </c>
      <c r="S125" s="1">
        <v>666</v>
      </c>
    </row>
    <row r="126" spans="2:20" ht="15.75" customHeight="1" x14ac:dyDescent="0.2">
      <c r="B126" s="1">
        <v>0</v>
      </c>
      <c r="C126" s="6"/>
      <c r="E126" s="1">
        <v>1</v>
      </c>
      <c r="P126" s="1">
        <v>425</v>
      </c>
      <c r="S126" s="1">
        <v>848</v>
      </c>
    </row>
    <row r="127" spans="2:20" ht="15.75" customHeight="1" x14ac:dyDescent="0.2">
      <c r="B127" s="1">
        <v>1</v>
      </c>
      <c r="C127" s="6"/>
      <c r="E127" s="1">
        <v>0</v>
      </c>
      <c r="P127" s="1">
        <v>448</v>
      </c>
      <c r="S127" s="1">
        <v>671</v>
      </c>
    </row>
    <row r="128" spans="2:20" ht="15.75" customHeight="1" x14ac:dyDescent="0.2">
      <c r="B128" s="1">
        <v>0</v>
      </c>
      <c r="C128" s="6"/>
      <c r="E128" s="1">
        <v>1</v>
      </c>
      <c r="P128" s="1">
        <v>590</v>
      </c>
      <c r="S128" s="1">
        <v>445</v>
      </c>
    </row>
    <row r="129" spans="2:19" ht="15.75" customHeight="1" x14ac:dyDescent="0.2">
      <c r="B129" s="1">
        <v>1</v>
      </c>
      <c r="C129" s="6"/>
      <c r="E129" s="1">
        <v>1</v>
      </c>
      <c r="P129" s="1">
        <v>661</v>
      </c>
      <c r="S129" s="1">
        <v>652</v>
      </c>
    </row>
    <row r="130" spans="2:19" ht="15.75" customHeight="1" x14ac:dyDescent="0.2">
      <c r="B130" s="1">
        <v>1</v>
      </c>
      <c r="C130" s="6"/>
      <c r="E130" s="1">
        <v>0</v>
      </c>
      <c r="P130" s="1">
        <v>691</v>
      </c>
      <c r="S130" s="1">
        <v>451</v>
      </c>
    </row>
    <row r="131" spans="2:19" ht="15.75" customHeight="1" x14ac:dyDescent="0.2">
      <c r="B131" s="1">
        <v>1</v>
      </c>
      <c r="C131" s="6"/>
      <c r="E131" s="1">
        <v>0</v>
      </c>
      <c r="P131" s="1">
        <v>586</v>
      </c>
      <c r="S131" s="1">
        <v>553</v>
      </c>
    </row>
    <row r="132" spans="2:19" ht="15.75" customHeight="1" x14ac:dyDescent="0.2">
      <c r="B132" s="1">
        <v>0</v>
      </c>
      <c r="C132" s="6"/>
      <c r="E132" s="1">
        <v>0</v>
      </c>
      <c r="P132" s="1">
        <v>545</v>
      </c>
      <c r="S132" s="1">
        <v>488</v>
      </c>
    </row>
    <row r="133" spans="2:19" ht="15.75" customHeight="1" x14ac:dyDescent="0.2">
      <c r="B133" s="1">
        <v>0</v>
      </c>
      <c r="C133" s="6"/>
      <c r="E133" s="1">
        <v>1</v>
      </c>
      <c r="P133" s="1">
        <v>527</v>
      </c>
      <c r="S133" s="1">
        <v>735</v>
      </c>
    </row>
    <row r="134" spans="2:19" ht="15.75" customHeight="1" x14ac:dyDescent="0.2">
      <c r="B134" s="1">
        <v>1</v>
      </c>
      <c r="C134" s="6"/>
      <c r="E134" s="1">
        <v>1</v>
      </c>
      <c r="P134" s="1">
        <v>526</v>
      </c>
      <c r="S134" s="1">
        <v>597</v>
      </c>
    </row>
    <row r="135" spans="2:19" ht="15.75" customHeight="1" x14ac:dyDescent="0.2">
      <c r="B135" s="1">
        <v>1</v>
      </c>
      <c r="C135" s="6"/>
      <c r="E135" s="1">
        <v>1</v>
      </c>
      <c r="P135" s="1">
        <v>653</v>
      </c>
      <c r="S135" s="1">
        <v>692</v>
      </c>
    </row>
    <row r="136" spans="2:19" ht="15.75" customHeight="1" x14ac:dyDescent="0.2">
      <c r="B136" s="1">
        <v>1</v>
      </c>
      <c r="C136" s="6"/>
      <c r="E136" s="1">
        <v>1</v>
      </c>
      <c r="P136" s="1">
        <v>587</v>
      </c>
      <c r="S136" s="1">
        <v>819</v>
      </c>
    </row>
    <row r="137" spans="2:19" ht="15.75" customHeight="1" x14ac:dyDescent="0.2">
      <c r="B137" s="1">
        <v>1</v>
      </c>
      <c r="C137" s="6"/>
      <c r="E137" s="1">
        <v>1</v>
      </c>
      <c r="P137" s="1">
        <v>706</v>
      </c>
      <c r="S137" s="1">
        <v>713</v>
      </c>
    </row>
    <row r="138" spans="2:19" ht="15.75" customHeight="1" x14ac:dyDescent="0.2">
      <c r="B138" s="1">
        <v>1</v>
      </c>
      <c r="C138" s="6"/>
      <c r="E138" s="1">
        <v>0</v>
      </c>
      <c r="P138" s="1">
        <v>632</v>
      </c>
      <c r="S138" s="1">
        <v>704</v>
      </c>
    </row>
    <row r="139" spans="2:19" ht="15.75" customHeight="1" x14ac:dyDescent="0.2">
      <c r="B139" s="1">
        <v>0</v>
      </c>
      <c r="C139" s="6"/>
      <c r="E139" s="1">
        <v>1</v>
      </c>
      <c r="P139" s="1">
        <v>607</v>
      </c>
      <c r="S139" s="1">
        <v>727</v>
      </c>
    </row>
    <row r="140" spans="2:19" ht="15.75" customHeight="1" x14ac:dyDescent="0.2">
      <c r="B140" s="1">
        <v>1</v>
      </c>
      <c r="C140" s="6"/>
      <c r="E140" s="1">
        <v>1</v>
      </c>
      <c r="P140" s="1">
        <v>629</v>
      </c>
      <c r="S140" s="1">
        <v>725</v>
      </c>
    </row>
    <row r="141" spans="2:19" ht="15.75" customHeight="1" x14ac:dyDescent="0.2">
      <c r="B141" s="1">
        <v>1</v>
      </c>
      <c r="C141" s="6"/>
      <c r="E141" s="1">
        <v>1</v>
      </c>
      <c r="P141" s="1">
        <v>652</v>
      </c>
      <c r="S141" s="1">
        <v>691</v>
      </c>
    </row>
    <row r="142" spans="2:19" ht="15.75" customHeight="1" x14ac:dyDescent="0.2">
      <c r="B142" s="1">
        <v>0</v>
      </c>
      <c r="C142" s="6"/>
      <c r="E142" s="1">
        <v>1</v>
      </c>
      <c r="P142" s="1">
        <v>891</v>
      </c>
      <c r="S142" s="1">
        <v>593</v>
      </c>
    </row>
    <row r="143" spans="2:19" ht="15.75" customHeight="1" x14ac:dyDescent="0.2">
      <c r="B143" s="1">
        <v>0</v>
      </c>
      <c r="C143" s="6"/>
      <c r="E143" s="1">
        <v>1</v>
      </c>
      <c r="P143" s="1">
        <v>657</v>
      </c>
      <c r="S143" s="1">
        <v>728</v>
      </c>
    </row>
    <row r="144" spans="2:19" ht="15.75" customHeight="1" x14ac:dyDescent="0.2">
      <c r="B144" s="1">
        <v>0</v>
      </c>
      <c r="C144" s="6"/>
      <c r="E144" s="1">
        <v>1</v>
      </c>
      <c r="P144" s="1">
        <v>800</v>
      </c>
      <c r="S144" s="1">
        <v>695</v>
      </c>
    </row>
    <row r="145" spans="2:19" ht="15.75" customHeight="1" x14ac:dyDescent="0.2">
      <c r="B145" s="1">
        <v>1</v>
      </c>
      <c r="C145" s="6"/>
      <c r="E145" s="1">
        <v>1</v>
      </c>
      <c r="P145" s="1">
        <v>711</v>
      </c>
      <c r="S145" s="1">
        <v>693</v>
      </c>
    </row>
    <row r="146" spans="2:19" ht="15.75" customHeight="1" x14ac:dyDescent="0.2">
      <c r="B146" s="1">
        <v>1</v>
      </c>
      <c r="C146" s="6"/>
      <c r="E146" s="1">
        <v>1</v>
      </c>
      <c r="P146" s="1">
        <v>701</v>
      </c>
      <c r="S146" s="1">
        <v>676</v>
      </c>
    </row>
    <row r="147" spans="2:19" ht="15.75" customHeight="1" x14ac:dyDescent="0.2">
      <c r="B147" s="1">
        <v>1</v>
      </c>
      <c r="C147" s="6"/>
      <c r="E147" s="1">
        <v>0</v>
      </c>
      <c r="P147" s="1">
        <v>547</v>
      </c>
      <c r="S147" s="1">
        <v>835</v>
      </c>
    </row>
    <row r="148" spans="2:19" ht="15.75" customHeight="1" x14ac:dyDescent="0.2">
      <c r="B148" s="1">
        <v>1</v>
      </c>
      <c r="C148" s="6"/>
      <c r="E148" s="1">
        <v>1</v>
      </c>
      <c r="P148" s="1">
        <v>426</v>
      </c>
      <c r="S148" s="1">
        <v>505</v>
      </c>
    </row>
    <row r="149" spans="2:19" ht="15.75" customHeight="1" x14ac:dyDescent="0.2">
      <c r="B149" s="1">
        <v>1</v>
      </c>
      <c r="C149" s="6"/>
      <c r="E149" s="1">
        <v>1</v>
      </c>
      <c r="P149" s="1">
        <v>633</v>
      </c>
      <c r="S149" s="1">
        <v>720</v>
      </c>
    </row>
    <row r="150" spans="2:19" ht="15.75" customHeight="1" x14ac:dyDescent="0.2">
      <c r="B150" s="1">
        <v>0</v>
      </c>
      <c r="C150" s="6"/>
      <c r="E150" s="1">
        <v>1</v>
      </c>
      <c r="P150" s="1">
        <v>735</v>
      </c>
      <c r="S150" s="1">
        <v>647</v>
      </c>
    </row>
    <row r="151" spans="2:19" ht="15.75" customHeight="1" x14ac:dyDescent="0.2">
      <c r="B151" s="1">
        <v>0</v>
      </c>
      <c r="C151" s="6"/>
      <c r="E151" s="1">
        <v>1</v>
      </c>
      <c r="P151" s="1">
        <v>661</v>
      </c>
      <c r="S151" s="1">
        <v>685</v>
      </c>
    </row>
    <row r="152" spans="2:19" ht="15.75" customHeight="1" x14ac:dyDescent="0.2">
      <c r="B152" s="1">
        <v>0</v>
      </c>
      <c r="C152" s="6"/>
      <c r="E152" s="1">
        <v>0</v>
      </c>
      <c r="P152" s="1">
        <v>851</v>
      </c>
      <c r="S152" s="1">
        <v>667</v>
      </c>
    </row>
    <row r="153" spans="2:19" ht="15.75" customHeight="1" x14ac:dyDescent="0.2">
      <c r="B153" s="1">
        <v>1</v>
      </c>
      <c r="C153" s="6"/>
      <c r="E153" s="1">
        <v>1</v>
      </c>
      <c r="P153" s="1">
        <v>690</v>
      </c>
      <c r="S153" s="1">
        <v>578</v>
      </c>
    </row>
    <row r="154" spans="2:19" ht="15.75" customHeight="1" x14ac:dyDescent="0.2">
      <c r="B154" s="1">
        <v>1</v>
      </c>
      <c r="C154" s="6"/>
      <c r="E154" s="1">
        <v>0</v>
      </c>
      <c r="P154" s="1">
        <v>777</v>
      </c>
      <c r="S154" s="1">
        <v>617</v>
      </c>
    </row>
    <row r="155" spans="2:19" ht="15.75" customHeight="1" x14ac:dyDescent="0.2">
      <c r="B155" s="1">
        <v>1</v>
      </c>
      <c r="C155" s="6"/>
      <c r="E155" s="1">
        <v>1</v>
      </c>
      <c r="P155" s="1">
        <v>791</v>
      </c>
      <c r="S155" s="1">
        <v>711</v>
      </c>
    </row>
    <row r="156" spans="2:19" ht="15.75" customHeight="1" x14ac:dyDescent="0.2">
      <c r="B156" s="1">
        <v>0</v>
      </c>
      <c r="C156" s="6"/>
      <c r="E156" s="1">
        <v>1</v>
      </c>
      <c r="P156" s="1">
        <v>614</v>
      </c>
      <c r="S156" s="1">
        <v>773</v>
      </c>
    </row>
    <row r="157" spans="2:19" ht="15.75" customHeight="1" x14ac:dyDescent="0.2">
      <c r="B157" s="1">
        <v>1</v>
      </c>
      <c r="C157" s="6"/>
      <c r="E157" s="1">
        <v>1</v>
      </c>
      <c r="P157" s="1">
        <v>677</v>
      </c>
      <c r="S157" s="1">
        <v>715</v>
      </c>
    </row>
    <row r="158" spans="2:19" ht="15.75" customHeight="1" x14ac:dyDescent="0.2">
      <c r="B158" s="1">
        <v>1</v>
      </c>
      <c r="C158" s="6"/>
      <c r="E158" s="1">
        <v>1</v>
      </c>
      <c r="P158" s="1">
        <v>723</v>
      </c>
      <c r="S158" s="1">
        <v>618</v>
      </c>
    </row>
    <row r="159" spans="2:19" ht="15.75" customHeight="1" x14ac:dyDescent="0.2">
      <c r="B159" s="1">
        <v>1</v>
      </c>
      <c r="C159" s="6"/>
      <c r="E159" s="1">
        <v>1</v>
      </c>
      <c r="P159" s="1">
        <v>649</v>
      </c>
      <c r="S159" s="1">
        <v>665</v>
      </c>
    </row>
    <row r="160" spans="2:19" ht="15.75" customHeight="1" x14ac:dyDescent="0.2">
      <c r="B160" s="1">
        <v>0</v>
      </c>
      <c r="C160" s="6"/>
      <c r="E160" s="1">
        <v>1</v>
      </c>
      <c r="P160" s="1">
        <v>544</v>
      </c>
      <c r="S160" s="1">
        <v>703</v>
      </c>
    </row>
    <row r="161" spans="2:19" ht="15.75" customHeight="1" x14ac:dyDescent="0.2">
      <c r="B161" s="1">
        <v>1</v>
      </c>
      <c r="C161" s="6"/>
      <c r="E161" s="1">
        <v>1</v>
      </c>
      <c r="P161" s="1">
        <v>591</v>
      </c>
      <c r="S161" s="1">
        <v>654</v>
      </c>
    </row>
    <row r="162" spans="2:19" ht="15.75" customHeight="1" x14ac:dyDescent="0.2">
      <c r="B162" s="1">
        <v>1</v>
      </c>
      <c r="C162" s="6"/>
      <c r="E162" s="1">
        <v>0</v>
      </c>
      <c r="P162" s="1">
        <v>565</v>
      </c>
      <c r="S162" s="1">
        <v>669</v>
      </c>
    </row>
    <row r="163" spans="2:19" ht="15.75" customHeight="1" x14ac:dyDescent="0.2">
      <c r="B163" s="1">
        <v>1</v>
      </c>
      <c r="C163" s="6"/>
      <c r="E163" s="1">
        <v>1</v>
      </c>
      <c r="P163" s="1">
        <v>412</v>
      </c>
      <c r="S163" s="1">
        <v>971</v>
      </c>
    </row>
    <row r="164" spans="2:19" ht="15.75" customHeight="1" x14ac:dyDescent="0.2">
      <c r="B164" s="1">
        <v>0</v>
      </c>
      <c r="C164" s="6"/>
      <c r="E164" s="1">
        <v>1</v>
      </c>
      <c r="P164" s="1">
        <v>539</v>
      </c>
      <c r="S164" s="1">
        <v>746</v>
      </c>
    </row>
    <row r="165" spans="2:19" ht="15.75" customHeight="1" x14ac:dyDescent="0.2">
      <c r="B165" s="1">
        <v>0</v>
      </c>
      <c r="C165" s="6"/>
      <c r="E165" s="1">
        <v>1</v>
      </c>
      <c r="P165" s="1">
        <v>697</v>
      </c>
      <c r="S165" s="1">
        <v>721</v>
      </c>
    </row>
    <row r="166" spans="2:19" ht="15.75" customHeight="1" x14ac:dyDescent="0.2">
      <c r="B166" s="1">
        <v>1</v>
      </c>
      <c r="C166" s="6"/>
      <c r="E166" s="1">
        <v>1</v>
      </c>
      <c r="P166" s="1">
        <v>1000</v>
      </c>
      <c r="S166" s="1">
        <v>639</v>
      </c>
    </row>
    <row r="167" spans="2:19" ht="15.75" customHeight="1" x14ac:dyDescent="0.2">
      <c r="B167" s="1">
        <v>1</v>
      </c>
      <c r="C167" s="6"/>
      <c r="E167" s="1">
        <v>0</v>
      </c>
      <c r="P167" s="1">
        <v>527</v>
      </c>
      <c r="S167" s="1">
        <v>678</v>
      </c>
    </row>
    <row r="168" spans="2:19" ht="15.75" customHeight="1" x14ac:dyDescent="0.2">
      <c r="B168" s="1">
        <v>1</v>
      </c>
      <c r="C168" s="6"/>
      <c r="E168" s="1">
        <v>0</v>
      </c>
      <c r="P168" s="1">
        <v>653</v>
      </c>
      <c r="S168" s="1">
        <v>516</v>
      </c>
    </row>
    <row r="169" spans="2:19" ht="15.75" customHeight="1" x14ac:dyDescent="0.2">
      <c r="B169" s="1">
        <v>1</v>
      </c>
      <c r="C169" s="6"/>
      <c r="E169" s="1">
        <v>1</v>
      </c>
      <c r="P169" s="1">
        <v>739</v>
      </c>
      <c r="S169" s="1">
        <v>947</v>
      </c>
    </row>
    <row r="170" spans="2:19" ht="15.75" customHeight="1" x14ac:dyDescent="0.2">
      <c r="B170" s="1">
        <v>0</v>
      </c>
      <c r="C170" s="6"/>
      <c r="E170" s="1">
        <v>1</v>
      </c>
      <c r="P170" s="1">
        <v>498</v>
      </c>
      <c r="S170" s="1">
        <v>689</v>
      </c>
    </row>
    <row r="171" spans="2:19" ht="15.75" customHeight="1" x14ac:dyDescent="0.2">
      <c r="B171" s="1">
        <v>1</v>
      </c>
      <c r="C171" s="6"/>
      <c r="E171" s="1">
        <v>0</v>
      </c>
      <c r="P171" s="1">
        <v>657</v>
      </c>
      <c r="S171" s="1">
        <v>680</v>
      </c>
    </row>
    <row r="172" spans="2:19" ht="15.75" customHeight="1" x14ac:dyDescent="0.2">
      <c r="B172" s="1">
        <v>1</v>
      </c>
      <c r="C172" s="6"/>
      <c r="E172" s="1">
        <v>1</v>
      </c>
      <c r="P172" s="1">
        <v>583</v>
      </c>
      <c r="S172" s="1">
        <v>758</v>
      </c>
    </row>
    <row r="173" spans="2:19" ht="15.75" customHeight="1" x14ac:dyDescent="0.2">
      <c r="B173" s="1">
        <v>0</v>
      </c>
      <c r="C173" s="6"/>
      <c r="E173" s="1">
        <v>1</v>
      </c>
      <c r="P173" s="1">
        <v>622</v>
      </c>
      <c r="S173" s="1">
        <v>596</v>
      </c>
    </row>
    <row r="174" spans="2:19" ht="15.75" customHeight="1" x14ac:dyDescent="0.2">
      <c r="B174" s="1">
        <v>0</v>
      </c>
      <c r="C174" s="6"/>
      <c r="E174" s="1">
        <v>1</v>
      </c>
      <c r="P174" s="1">
        <v>541</v>
      </c>
      <c r="S174" s="1">
        <v>651</v>
      </c>
    </row>
    <row r="175" spans="2:19" ht="15.75" customHeight="1" x14ac:dyDescent="0.2">
      <c r="B175" s="1">
        <v>0</v>
      </c>
      <c r="C175" s="6"/>
      <c r="E175" s="1">
        <v>0</v>
      </c>
      <c r="P175" s="1">
        <v>323</v>
      </c>
      <c r="S175" s="1">
        <v>713</v>
      </c>
    </row>
    <row r="176" spans="2:19" ht="15.75" customHeight="1" x14ac:dyDescent="0.2">
      <c r="B176" s="1">
        <v>1</v>
      </c>
      <c r="C176" s="6"/>
      <c r="E176" s="1">
        <v>1</v>
      </c>
      <c r="P176" s="1">
        <v>505</v>
      </c>
      <c r="S176" s="1">
        <v>711</v>
      </c>
    </row>
    <row r="177" spans="2:19" ht="15.75" customHeight="1" x14ac:dyDescent="0.2">
      <c r="B177" s="1">
        <v>1</v>
      </c>
      <c r="C177" s="6"/>
      <c r="E177" s="1">
        <v>0</v>
      </c>
      <c r="P177" s="1">
        <v>640</v>
      </c>
      <c r="S177" s="1">
        <v>782</v>
      </c>
    </row>
    <row r="178" spans="2:19" ht="15.75" customHeight="1" x14ac:dyDescent="0.2">
      <c r="B178" s="1">
        <v>0</v>
      </c>
      <c r="C178" s="6"/>
      <c r="E178" s="1">
        <v>1</v>
      </c>
      <c r="P178" s="1">
        <v>911</v>
      </c>
      <c r="S178" s="1">
        <v>565</v>
      </c>
    </row>
    <row r="179" spans="2:19" ht="15.75" customHeight="1" x14ac:dyDescent="0.2">
      <c r="B179" s="1">
        <v>1</v>
      </c>
      <c r="C179" s="6"/>
      <c r="E179" s="1">
        <v>1</v>
      </c>
      <c r="P179" s="1">
        <v>605</v>
      </c>
      <c r="S179" s="1">
        <v>787</v>
      </c>
    </row>
    <row r="180" spans="2:19" ht="15.75" customHeight="1" x14ac:dyDescent="0.2">
      <c r="B180" s="1">
        <v>1</v>
      </c>
      <c r="C180" s="6"/>
      <c r="E180" s="1">
        <v>1</v>
      </c>
      <c r="P180" s="1">
        <v>396</v>
      </c>
      <c r="S180" s="1">
        <v>554</v>
      </c>
    </row>
    <row r="181" spans="2:19" ht="15.75" customHeight="1" x14ac:dyDescent="0.2">
      <c r="B181" s="1">
        <v>0</v>
      </c>
      <c r="C181" s="6"/>
      <c r="E181" s="1">
        <v>1</v>
      </c>
      <c r="P181" s="1">
        <v>650</v>
      </c>
      <c r="S181" s="1">
        <v>873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0</v>
      </c>
      <c r="B2" s="1">
        <v>1</v>
      </c>
      <c r="C2" s="7">
        <v>0</v>
      </c>
      <c r="D2" s="1">
        <v>1</v>
      </c>
      <c r="E2" s="1">
        <v>1</v>
      </c>
      <c r="F2" s="1">
        <v>0</v>
      </c>
      <c r="G2" s="1" t="s">
        <v>19</v>
      </c>
      <c r="H2" s="1">
        <f t="shared" ref="H2:I2" si="0">COUNTIF(A2:A181, 1)</f>
        <v>10</v>
      </c>
      <c r="I2" s="1">
        <f t="shared" si="0"/>
        <v>122</v>
      </c>
      <c r="J2" s="1">
        <f>COUNTIF(C2:C181, 0)</f>
        <v>53</v>
      </c>
      <c r="K2" s="1">
        <f t="shared" ref="K2:L2" si="1">COUNTIF(D2:D181, 1)</f>
        <v>8</v>
      </c>
      <c r="L2" s="1">
        <f t="shared" si="1"/>
        <v>109</v>
      </c>
      <c r="M2" s="1">
        <f>COUNTIF(F2:F181, 0)</f>
        <v>50</v>
      </c>
      <c r="O2" s="1">
        <v>3016</v>
      </c>
      <c r="P2" s="1">
        <v>720</v>
      </c>
      <c r="Q2" s="7">
        <v>3357</v>
      </c>
      <c r="R2" s="6">
        <v>4038</v>
      </c>
      <c r="S2" s="6">
        <v>856</v>
      </c>
      <c r="T2" s="7">
        <v>1712</v>
      </c>
      <c r="U2" s="1" t="s">
        <v>20</v>
      </c>
      <c r="V2" s="1">
        <f t="shared" ref="V2:AA2" si="2">COUNTIF(O2:O181, 0)</f>
        <v>0</v>
      </c>
      <c r="W2" s="1">
        <f t="shared" si="2"/>
        <v>4</v>
      </c>
      <c r="X2" s="1">
        <f t="shared" si="2"/>
        <v>0</v>
      </c>
      <c r="Y2" s="1">
        <f t="shared" si="2"/>
        <v>0</v>
      </c>
      <c r="Z2" s="1">
        <f t="shared" si="2"/>
        <v>0</v>
      </c>
      <c r="AA2" s="1">
        <f t="shared" si="2"/>
        <v>0</v>
      </c>
    </row>
    <row r="3" spans="1:27" x14ac:dyDescent="0.2">
      <c r="A3" s="1">
        <v>0</v>
      </c>
      <c r="B3" s="1">
        <v>0</v>
      </c>
      <c r="C3" s="7">
        <v>1</v>
      </c>
      <c r="D3" s="1">
        <v>1</v>
      </c>
      <c r="E3" s="1">
        <v>1</v>
      </c>
      <c r="F3" s="1">
        <v>1</v>
      </c>
      <c r="G3" s="1" t="s">
        <v>21</v>
      </c>
      <c r="H3" s="1">
        <f>H2/18</f>
        <v>0.55555555555555558</v>
      </c>
      <c r="I3" s="1">
        <f>I2/180</f>
        <v>0.67777777777777781</v>
      </c>
      <c r="J3" s="1">
        <f>J2/60</f>
        <v>0.8833333333333333</v>
      </c>
      <c r="K3" s="1">
        <f>K2/18</f>
        <v>0.44444444444444442</v>
      </c>
      <c r="L3" s="1">
        <f>L2/180</f>
        <v>0.60555555555555551</v>
      </c>
      <c r="M3" s="1">
        <f>M2/60</f>
        <v>0.83333333333333337</v>
      </c>
      <c r="O3" s="1">
        <v>3399</v>
      </c>
      <c r="P3" s="1">
        <v>734</v>
      </c>
      <c r="Q3" s="7">
        <v>1924</v>
      </c>
      <c r="R3" s="6">
        <v>2860</v>
      </c>
      <c r="S3" s="6">
        <v>679</v>
      </c>
      <c r="T3" s="7">
        <v>831</v>
      </c>
      <c r="U3" s="5" t="s">
        <v>22</v>
      </c>
      <c r="V3" s="1">
        <f>SUM(O2:O181)/(18-V2)</f>
        <v>5562.3888888888887</v>
      </c>
      <c r="W3" s="1">
        <f>SUM(P2:P181)/(180-W2)</f>
        <v>638.28977272727275</v>
      </c>
      <c r="X3" s="1">
        <f>SUM(Q2:Q181)/(60-X2)</f>
        <v>1231.2166666666667</v>
      </c>
      <c r="Y3" s="1">
        <f>SUM(R2:R181)/(18-Y2)</f>
        <v>4219.833333333333</v>
      </c>
      <c r="Z3" s="1">
        <f>SUM(S2:S181)/(180-Z2)</f>
        <v>618.28888888888889</v>
      </c>
      <c r="AA3" s="1">
        <f>SUM(T2:T181)/(60-AA2)</f>
        <v>1095.7</v>
      </c>
    </row>
    <row r="4" spans="1:27" x14ac:dyDescent="0.2">
      <c r="A4" s="1">
        <v>1</v>
      </c>
      <c r="B4" s="1">
        <v>1</v>
      </c>
      <c r="C4" s="7">
        <v>0</v>
      </c>
      <c r="D4" s="1">
        <v>0</v>
      </c>
      <c r="E4" s="1">
        <v>1</v>
      </c>
      <c r="F4" s="1">
        <v>0</v>
      </c>
      <c r="O4" s="1">
        <v>4422</v>
      </c>
      <c r="P4" s="1">
        <v>877</v>
      </c>
      <c r="Q4" s="7">
        <v>1227</v>
      </c>
      <c r="R4" s="6">
        <v>4305</v>
      </c>
      <c r="S4" s="6">
        <v>741</v>
      </c>
      <c r="T4" s="7">
        <v>1337</v>
      </c>
    </row>
    <row r="5" spans="1:27" x14ac:dyDescent="0.2">
      <c r="A5" s="1">
        <v>1</v>
      </c>
      <c r="B5" s="1">
        <v>1</v>
      </c>
      <c r="C5" s="7">
        <v>0</v>
      </c>
      <c r="D5" s="1">
        <v>0</v>
      </c>
      <c r="E5" s="1">
        <v>1</v>
      </c>
      <c r="F5" s="1">
        <v>0</v>
      </c>
      <c r="O5" s="1">
        <v>4261</v>
      </c>
      <c r="P5" s="1">
        <v>907</v>
      </c>
      <c r="Q5" s="7">
        <v>1563</v>
      </c>
      <c r="R5" s="6">
        <v>4525</v>
      </c>
      <c r="S5" s="6">
        <v>611</v>
      </c>
      <c r="T5" s="7">
        <v>1313</v>
      </c>
    </row>
    <row r="6" spans="1:27" x14ac:dyDescent="0.2">
      <c r="A6" s="1">
        <v>1</v>
      </c>
      <c r="B6" s="1">
        <v>1</v>
      </c>
      <c r="C6" s="7">
        <v>0</v>
      </c>
      <c r="D6" s="1">
        <v>0</v>
      </c>
      <c r="E6" s="1">
        <v>0</v>
      </c>
      <c r="F6" s="1">
        <v>0</v>
      </c>
      <c r="O6" s="1">
        <v>4546</v>
      </c>
      <c r="P6" s="1">
        <v>610</v>
      </c>
      <c r="Q6" s="7">
        <v>1606</v>
      </c>
      <c r="R6" s="6">
        <v>3847</v>
      </c>
      <c r="S6" s="6">
        <v>697</v>
      </c>
      <c r="T6" s="7">
        <v>1264</v>
      </c>
    </row>
    <row r="7" spans="1:27" x14ac:dyDescent="0.2">
      <c r="A7" s="1">
        <v>0</v>
      </c>
      <c r="B7" s="1">
        <v>1</v>
      </c>
      <c r="C7" s="7">
        <v>0</v>
      </c>
      <c r="D7" s="1">
        <v>0</v>
      </c>
      <c r="E7" s="1">
        <v>1</v>
      </c>
      <c r="F7" s="1">
        <v>0</v>
      </c>
      <c r="O7" s="1">
        <v>5651</v>
      </c>
      <c r="P7" s="1">
        <v>976</v>
      </c>
      <c r="Q7" s="7">
        <v>1049</v>
      </c>
      <c r="R7" s="6">
        <v>4253</v>
      </c>
      <c r="S7" s="6">
        <v>615</v>
      </c>
      <c r="T7" s="7">
        <v>1257</v>
      </c>
    </row>
    <row r="8" spans="1:27" x14ac:dyDescent="0.2">
      <c r="A8" s="1">
        <v>1</v>
      </c>
      <c r="B8" s="1">
        <v>1</v>
      </c>
      <c r="C8" s="7">
        <v>0</v>
      </c>
      <c r="D8" s="1">
        <v>0</v>
      </c>
      <c r="E8" s="1">
        <v>1</v>
      </c>
      <c r="F8" s="1">
        <v>0</v>
      </c>
      <c r="O8" s="1">
        <v>3665</v>
      </c>
      <c r="P8" s="1">
        <v>734</v>
      </c>
      <c r="Q8" s="7">
        <v>1405</v>
      </c>
      <c r="R8" s="6">
        <v>4922</v>
      </c>
      <c r="S8" s="6">
        <v>693</v>
      </c>
      <c r="T8" s="7">
        <v>1251</v>
      </c>
    </row>
    <row r="9" spans="1:27" x14ac:dyDescent="0.2">
      <c r="A9" s="1">
        <v>1</v>
      </c>
      <c r="B9" s="1">
        <v>0</v>
      </c>
      <c r="C9" s="7">
        <v>0</v>
      </c>
      <c r="D9" s="1">
        <v>0</v>
      </c>
      <c r="E9" s="1">
        <v>1</v>
      </c>
      <c r="F9" s="1">
        <v>0</v>
      </c>
      <c r="O9" s="1">
        <v>5837</v>
      </c>
      <c r="P9" s="1">
        <v>701</v>
      </c>
      <c r="Q9" s="7">
        <v>1064</v>
      </c>
      <c r="R9" s="6">
        <v>3429</v>
      </c>
      <c r="S9" s="6">
        <v>828</v>
      </c>
      <c r="T9" s="7">
        <v>903</v>
      </c>
    </row>
    <row r="10" spans="1:27" x14ac:dyDescent="0.2">
      <c r="A10" s="1">
        <v>1</v>
      </c>
      <c r="B10" s="1">
        <v>0</v>
      </c>
      <c r="C10" s="7">
        <v>0</v>
      </c>
      <c r="D10" s="1">
        <v>1</v>
      </c>
      <c r="E10" s="1">
        <v>1</v>
      </c>
      <c r="F10" s="1">
        <v>0</v>
      </c>
      <c r="O10" s="1">
        <v>9059</v>
      </c>
      <c r="P10" s="1">
        <v>731</v>
      </c>
      <c r="Q10" s="7">
        <v>1056</v>
      </c>
      <c r="R10" s="6">
        <v>5603</v>
      </c>
      <c r="S10" s="6">
        <v>675</v>
      </c>
      <c r="T10" s="7">
        <v>675</v>
      </c>
    </row>
    <row r="11" spans="1:27" x14ac:dyDescent="0.2">
      <c r="A11" s="1">
        <v>0</v>
      </c>
      <c r="B11" s="1">
        <v>1</v>
      </c>
      <c r="C11" s="7">
        <v>0</v>
      </c>
      <c r="D11" s="1">
        <v>1</v>
      </c>
      <c r="E11" s="1">
        <v>0</v>
      </c>
      <c r="F11" s="1">
        <v>0</v>
      </c>
      <c r="O11" s="1">
        <v>8713</v>
      </c>
      <c r="P11" s="1">
        <v>818</v>
      </c>
      <c r="Q11" s="7">
        <v>1802</v>
      </c>
      <c r="R11" s="6">
        <v>4690</v>
      </c>
      <c r="S11" s="6">
        <v>745</v>
      </c>
      <c r="T11" s="7">
        <v>1299</v>
      </c>
    </row>
    <row r="12" spans="1:27" x14ac:dyDescent="0.2">
      <c r="A12" s="1">
        <v>0</v>
      </c>
      <c r="B12" s="1">
        <v>1</v>
      </c>
      <c r="C12" s="7">
        <v>1</v>
      </c>
      <c r="D12" s="1">
        <v>0</v>
      </c>
      <c r="E12" s="1">
        <v>1</v>
      </c>
      <c r="F12" s="1">
        <v>1</v>
      </c>
      <c r="O12" s="1">
        <v>5603</v>
      </c>
      <c r="P12" s="1">
        <v>841</v>
      </c>
      <c r="Q12" s="7">
        <v>983</v>
      </c>
      <c r="R12" s="6">
        <v>3926</v>
      </c>
      <c r="S12" s="6">
        <v>895</v>
      </c>
      <c r="T12" s="7">
        <v>972</v>
      </c>
    </row>
    <row r="13" spans="1:27" x14ac:dyDescent="0.2">
      <c r="A13" s="1">
        <v>0</v>
      </c>
      <c r="B13" s="1">
        <v>1</v>
      </c>
      <c r="C13" s="7">
        <v>0</v>
      </c>
      <c r="D13" s="1">
        <v>1</v>
      </c>
      <c r="E13" s="1">
        <v>0</v>
      </c>
      <c r="F13" s="1">
        <v>0</v>
      </c>
      <c r="O13" s="1">
        <v>8539</v>
      </c>
      <c r="P13" s="1">
        <v>639</v>
      </c>
      <c r="Q13" s="7">
        <v>1946</v>
      </c>
      <c r="R13" s="6">
        <v>2041</v>
      </c>
      <c r="S13" s="6">
        <v>805</v>
      </c>
      <c r="T13" s="7">
        <v>1661</v>
      </c>
    </row>
    <row r="14" spans="1:27" x14ac:dyDescent="0.2">
      <c r="A14" s="1">
        <v>1</v>
      </c>
      <c r="B14" s="1">
        <v>0</v>
      </c>
      <c r="C14" s="7">
        <v>0</v>
      </c>
      <c r="D14" s="1">
        <v>0</v>
      </c>
      <c r="E14" s="1">
        <v>1</v>
      </c>
      <c r="F14" s="1">
        <v>0</v>
      </c>
      <c r="O14" s="1">
        <v>4581</v>
      </c>
      <c r="P14" s="1">
        <v>685</v>
      </c>
      <c r="Q14" s="7">
        <v>1205</v>
      </c>
      <c r="R14" s="6">
        <v>3519</v>
      </c>
      <c r="S14" s="6">
        <v>851</v>
      </c>
      <c r="T14" s="7">
        <v>1176</v>
      </c>
    </row>
    <row r="15" spans="1:27" x14ac:dyDescent="0.2">
      <c r="A15" s="1">
        <v>0</v>
      </c>
      <c r="B15" s="1">
        <v>1</v>
      </c>
      <c r="C15" s="7">
        <v>0</v>
      </c>
      <c r="D15" s="1">
        <v>1</v>
      </c>
      <c r="E15" s="1">
        <v>1</v>
      </c>
      <c r="F15" s="1">
        <v>1</v>
      </c>
      <c r="O15" s="1">
        <v>8501</v>
      </c>
      <c r="P15" s="1">
        <v>612</v>
      </c>
      <c r="Q15" s="7">
        <v>1679</v>
      </c>
      <c r="R15" s="6">
        <v>3457</v>
      </c>
      <c r="S15" s="6">
        <v>962</v>
      </c>
      <c r="T15" s="7">
        <v>932</v>
      </c>
    </row>
    <row r="16" spans="1:27" x14ac:dyDescent="0.2">
      <c r="A16" s="1">
        <v>1</v>
      </c>
      <c r="B16" s="1">
        <v>1</v>
      </c>
      <c r="C16" s="7">
        <v>0</v>
      </c>
      <c r="D16" s="1">
        <v>0</v>
      </c>
      <c r="E16" s="1">
        <v>1</v>
      </c>
      <c r="F16" s="1">
        <v>0</v>
      </c>
      <c r="O16" s="1">
        <v>5320</v>
      </c>
      <c r="P16" s="1">
        <v>811</v>
      </c>
      <c r="Q16" s="7">
        <v>1378</v>
      </c>
      <c r="R16" s="6">
        <v>5535</v>
      </c>
      <c r="S16" s="6">
        <v>729</v>
      </c>
      <c r="T16" s="7">
        <v>1154</v>
      </c>
    </row>
    <row r="17" spans="1:20" x14ac:dyDescent="0.2">
      <c r="A17" s="1">
        <v>1</v>
      </c>
      <c r="B17" s="1">
        <v>1</v>
      </c>
      <c r="C17" s="7">
        <v>1</v>
      </c>
      <c r="D17" s="1">
        <v>1</v>
      </c>
      <c r="E17" s="1">
        <v>1</v>
      </c>
      <c r="F17" s="1">
        <v>0</v>
      </c>
      <c r="O17" s="1">
        <v>3459</v>
      </c>
      <c r="P17" s="1">
        <v>785</v>
      </c>
      <c r="Q17" s="7">
        <v>803</v>
      </c>
      <c r="R17" s="6">
        <v>3593</v>
      </c>
      <c r="S17" s="6">
        <v>799</v>
      </c>
      <c r="T17" s="7">
        <v>990</v>
      </c>
    </row>
    <row r="18" spans="1:20" x14ac:dyDescent="0.2">
      <c r="A18" s="1">
        <v>1</v>
      </c>
      <c r="B18" s="1">
        <v>1</v>
      </c>
      <c r="C18" s="7">
        <v>0</v>
      </c>
      <c r="D18" s="1">
        <v>1</v>
      </c>
      <c r="E18" s="1">
        <v>1</v>
      </c>
      <c r="F18" s="1">
        <v>0</v>
      </c>
      <c r="O18" s="1">
        <v>3400</v>
      </c>
      <c r="P18" s="1">
        <v>575</v>
      </c>
      <c r="Q18" s="7">
        <v>1495</v>
      </c>
      <c r="R18" s="6">
        <v>5281</v>
      </c>
      <c r="S18" s="6">
        <v>837</v>
      </c>
      <c r="T18" s="7">
        <v>1192</v>
      </c>
    </row>
    <row r="19" spans="1:20" x14ac:dyDescent="0.2">
      <c r="A19" s="1">
        <v>0</v>
      </c>
      <c r="B19" s="1">
        <v>1</v>
      </c>
      <c r="C19" s="7">
        <v>0</v>
      </c>
      <c r="D19" s="1">
        <v>0</v>
      </c>
      <c r="E19" s="1">
        <v>1</v>
      </c>
      <c r="F19" s="1">
        <v>0</v>
      </c>
      <c r="O19" s="1">
        <v>8151</v>
      </c>
      <c r="P19" s="1">
        <v>646</v>
      </c>
      <c r="Q19" s="7">
        <v>933</v>
      </c>
      <c r="R19" s="6">
        <v>6133</v>
      </c>
      <c r="S19" s="6">
        <v>572</v>
      </c>
      <c r="T19" s="7">
        <v>851</v>
      </c>
    </row>
    <row r="20" spans="1:20" x14ac:dyDescent="0.2">
      <c r="B20" s="1">
        <v>1</v>
      </c>
      <c r="C20" s="7">
        <v>0</v>
      </c>
      <c r="E20" s="1">
        <v>1</v>
      </c>
      <c r="F20" s="1">
        <v>0</v>
      </c>
      <c r="P20" s="1">
        <v>669</v>
      </c>
      <c r="Q20" s="7">
        <v>1144</v>
      </c>
      <c r="R20" s="6"/>
      <c r="S20" s="6">
        <v>619</v>
      </c>
      <c r="T20" s="7">
        <v>1526</v>
      </c>
    </row>
    <row r="21" spans="1:20" ht="15.75" customHeight="1" x14ac:dyDescent="0.2">
      <c r="B21" s="1">
        <v>1</v>
      </c>
      <c r="C21" s="7">
        <v>0</v>
      </c>
      <c r="E21" s="1">
        <v>1</v>
      </c>
      <c r="F21" s="1">
        <v>0</v>
      </c>
      <c r="P21" s="1">
        <v>563</v>
      </c>
      <c r="Q21" s="7">
        <v>1029</v>
      </c>
      <c r="R21" s="6"/>
      <c r="S21" s="6">
        <v>545</v>
      </c>
      <c r="T21" s="7">
        <v>819</v>
      </c>
    </row>
    <row r="22" spans="1:20" ht="15.75" customHeight="1" x14ac:dyDescent="0.2">
      <c r="B22" s="1">
        <v>1</v>
      </c>
      <c r="C22" s="7">
        <v>1</v>
      </c>
      <c r="E22" s="1">
        <v>1</v>
      </c>
      <c r="F22" s="1">
        <v>1</v>
      </c>
      <c r="P22" s="1">
        <v>666</v>
      </c>
      <c r="Q22" s="7">
        <v>1095</v>
      </c>
      <c r="R22" s="6"/>
      <c r="S22" s="6">
        <v>472</v>
      </c>
      <c r="T22" s="7">
        <v>932</v>
      </c>
    </row>
    <row r="23" spans="1:20" ht="15.75" customHeight="1" x14ac:dyDescent="0.2">
      <c r="B23" s="1">
        <v>0</v>
      </c>
      <c r="C23" s="7">
        <v>0</v>
      </c>
      <c r="E23" s="1">
        <v>1</v>
      </c>
      <c r="F23" s="1">
        <v>0</v>
      </c>
      <c r="P23" s="1">
        <v>689</v>
      </c>
      <c r="Q23" s="7">
        <v>970</v>
      </c>
      <c r="R23" s="6"/>
      <c r="S23" s="6">
        <v>631</v>
      </c>
      <c r="T23" s="7">
        <v>1038</v>
      </c>
    </row>
    <row r="24" spans="1:20" ht="15.75" customHeight="1" x14ac:dyDescent="0.2">
      <c r="B24" s="1">
        <v>1</v>
      </c>
      <c r="C24" s="7">
        <v>0</v>
      </c>
      <c r="E24" s="1">
        <v>1</v>
      </c>
      <c r="F24" s="1">
        <v>0</v>
      </c>
      <c r="P24" s="1">
        <v>687</v>
      </c>
      <c r="Q24" s="7">
        <v>2072</v>
      </c>
      <c r="R24" s="6"/>
      <c r="S24" s="6">
        <v>773</v>
      </c>
      <c r="T24" s="7">
        <v>1035</v>
      </c>
    </row>
    <row r="25" spans="1:20" ht="15.75" customHeight="1" x14ac:dyDescent="0.2">
      <c r="B25" s="1">
        <v>1</v>
      </c>
      <c r="C25" s="7">
        <v>0</v>
      </c>
      <c r="E25" s="1">
        <v>1</v>
      </c>
      <c r="F25" s="1">
        <v>0</v>
      </c>
      <c r="P25" s="1">
        <v>942</v>
      </c>
      <c r="Q25" s="7">
        <v>1875</v>
      </c>
      <c r="R25" s="6"/>
      <c r="S25" s="6">
        <v>675</v>
      </c>
      <c r="T25" s="7">
        <v>887</v>
      </c>
    </row>
    <row r="26" spans="1:20" ht="15.75" customHeight="1" x14ac:dyDescent="0.2">
      <c r="B26" s="1">
        <v>1</v>
      </c>
      <c r="C26" s="7">
        <v>0</v>
      </c>
      <c r="E26" s="1">
        <v>0</v>
      </c>
      <c r="F26" s="1">
        <v>0</v>
      </c>
      <c r="P26" s="1">
        <v>685</v>
      </c>
      <c r="Q26" s="7">
        <v>1056</v>
      </c>
      <c r="R26" s="6"/>
      <c r="S26" s="6">
        <v>578</v>
      </c>
      <c r="T26" s="7">
        <v>931</v>
      </c>
    </row>
    <row r="27" spans="1:20" ht="15.75" customHeight="1" x14ac:dyDescent="0.2">
      <c r="B27" s="1">
        <v>1</v>
      </c>
      <c r="C27" s="7">
        <v>0</v>
      </c>
      <c r="E27" s="1">
        <v>1</v>
      </c>
      <c r="F27" s="1">
        <v>0</v>
      </c>
      <c r="P27" s="1">
        <v>755</v>
      </c>
      <c r="Q27" s="7">
        <v>1100</v>
      </c>
      <c r="R27" s="6"/>
      <c r="S27" s="6">
        <v>745</v>
      </c>
      <c r="T27" s="7">
        <v>916</v>
      </c>
    </row>
    <row r="28" spans="1:20" ht="15.75" customHeight="1" x14ac:dyDescent="0.2">
      <c r="B28" s="1">
        <v>1</v>
      </c>
      <c r="C28" s="7">
        <v>0</v>
      </c>
      <c r="E28" s="1">
        <v>0</v>
      </c>
      <c r="F28" s="1">
        <v>0</v>
      </c>
      <c r="P28" s="1">
        <v>762</v>
      </c>
      <c r="Q28" s="7">
        <v>616</v>
      </c>
      <c r="R28" s="6"/>
      <c r="S28" s="6">
        <v>759</v>
      </c>
      <c r="T28" s="7">
        <v>851</v>
      </c>
    </row>
    <row r="29" spans="1:20" ht="15.75" customHeight="1" x14ac:dyDescent="0.2">
      <c r="B29" s="1">
        <v>1</v>
      </c>
      <c r="C29" s="7">
        <v>0</v>
      </c>
      <c r="E29" s="1">
        <v>0</v>
      </c>
      <c r="F29" s="1">
        <v>0</v>
      </c>
      <c r="P29" s="1">
        <v>648</v>
      </c>
      <c r="Q29" s="7">
        <v>1119</v>
      </c>
      <c r="R29" s="6"/>
      <c r="S29" s="6">
        <v>814</v>
      </c>
      <c r="T29" s="7">
        <v>1032</v>
      </c>
    </row>
    <row r="30" spans="1:20" ht="15.75" customHeight="1" x14ac:dyDescent="0.2">
      <c r="B30" s="1">
        <v>0</v>
      </c>
      <c r="C30" s="7">
        <v>0</v>
      </c>
      <c r="E30" s="1">
        <v>1</v>
      </c>
      <c r="F30" s="1">
        <v>0</v>
      </c>
      <c r="P30" s="1">
        <v>718</v>
      </c>
      <c r="Q30" s="7">
        <v>940</v>
      </c>
      <c r="R30" s="6"/>
      <c r="S30" s="6">
        <v>797</v>
      </c>
      <c r="T30" s="7">
        <v>911</v>
      </c>
    </row>
    <row r="31" spans="1:20" ht="15.75" customHeight="1" x14ac:dyDescent="0.2">
      <c r="B31" s="1">
        <v>1</v>
      </c>
      <c r="C31" s="7">
        <v>0</v>
      </c>
      <c r="E31" s="1">
        <v>0</v>
      </c>
      <c r="F31" s="1">
        <v>0</v>
      </c>
      <c r="P31" s="1">
        <v>629</v>
      </c>
      <c r="Q31" s="7">
        <v>1036</v>
      </c>
      <c r="R31" s="6"/>
      <c r="S31" s="6">
        <v>755</v>
      </c>
      <c r="T31" s="7">
        <v>942</v>
      </c>
    </row>
    <row r="32" spans="1:20" ht="15.75" customHeight="1" x14ac:dyDescent="0.2">
      <c r="B32" s="1">
        <v>1</v>
      </c>
      <c r="C32" s="7">
        <v>1</v>
      </c>
      <c r="E32" s="1">
        <v>1</v>
      </c>
      <c r="F32" s="1">
        <v>1</v>
      </c>
      <c r="P32" s="1">
        <v>635</v>
      </c>
      <c r="Q32" s="7">
        <v>1104</v>
      </c>
      <c r="R32" s="6"/>
      <c r="S32" s="6">
        <v>562</v>
      </c>
      <c r="T32" s="7">
        <v>835</v>
      </c>
    </row>
    <row r="33" spans="2:20" ht="15.75" customHeight="1" x14ac:dyDescent="0.2">
      <c r="B33" s="1">
        <v>0</v>
      </c>
      <c r="C33" s="7">
        <v>0</v>
      </c>
      <c r="E33" s="1">
        <v>1</v>
      </c>
      <c r="F33" s="1">
        <v>0</v>
      </c>
      <c r="P33" s="1">
        <v>730</v>
      </c>
      <c r="Q33" s="7">
        <v>1036</v>
      </c>
      <c r="R33" s="6"/>
      <c r="S33" s="6">
        <v>673</v>
      </c>
      <c r="T33" s="7">
        <v>1947</v>
      </c>
    </row>
    <row r="34" spans="2:20" ht="15.75" customHeight="1" x14ac:dyDescent="0.2">
      <c r="B34" s="1">
        <v>1</v>
      </c>
      <c r="C34" s="7">
        <v>0</v>
      </c>
      <c r="E34" s="1">
        <v>1</v>
      </c>
      <c r="F34" s="1">
        <v>0</v>
      </c>
      <c r="P34" s="1">
        <v>648</v>
      </c>
      <c r="Q34" s="7">
        <v>1116</v>
      </c>
      <c r="R34" s="6"/>
      <c r="S34" s="6">
        <v>623</v>
      </c>
      <c r="T34" s="7">
        <v>938</v>
      </c>
    </row>
    <row r="35" spans="2:20" ht="15.75" customHeight="1" x14ac:dyDescent="0.2">
      <c r="B35" s="1">
        <v>1</v>
      </c>
      <c r="C35" s="7">
        <v>0</v>
      </c>
      <c r="E35" s="1">
        <v>0</v>
      </c>
      <c r="F35" s="1">
        <v>0</v>
      </c>
      <c r="P35" s="1">
        <v>582</v>
      </c>
      <c r="Q35" s="7">
        <v>1319</v>
      </c>
      <c r="R35" s="6"/>
      <c r="S35" s="6">
        <v>549</v>
      </c>
      <c r="T35" s="7">
        <v>1485</v>
      </c>
    </row>
    <row r="36" spans="2:20" ht="15.75" customHeight="1" x14ac:dyDescent="0.2">
      <c r="B36" s="1">
        <v>1</v>
      </c>
      <c r="C36" s="7">
        <v>0</v>
      </c>
      <c r="E36" s="1">
        <v>1</v>
      </c>
      <c r="F36" s="1">
        <v>1</v>
      </c>
      <c r="P36" s="1">
        <v>780</v>
      </c>
      <c r="Q36" s="7">
        <v>1014</v>
      </c>
      <c r="R36" s="6"/>
      <c r="S36" s="6">
        <v>747</v>
      </c>
      <c r="T36" s="7">
        <v>1172</v>
      </c>
    </row>
    <row r="37" spans="2:20" ht="15.75" customHeight="1" x14ac:dyDescent="0.2">
      <c r="B37" s="1">
        <v>1</v>
      </c>
      <c r="C37" s="7">
        <v>0</v>
      </c>
      <c r="E37" s="1">
        <v>1</v>
      </c>
      <c r="F37" s="1">
        <v>0</v>
      </c>
      <c r="P37" s="1">
        <v>571</v>
      </c>
      <c r="Q37" s="7">
        <v>1420</v>
      </c>
      <c r="R37" s="6"/>
      <c r="S37" s="6">
        <v>658</v>
      </c>
      <c r="T37" s="7">
        <v>1182</v>
      </c>
    </row>
    <row r="38" spans="2:20" ht="15.75" customHeight="1" x14ac:dyDescent="0.2">
      <c r="B38" s="1">
        <v>1</v>
      </c>
      <c r="C38" s="7">
        <v>0</v>
      </c>
      <c r="E38" s="1">
        <v>1</v>
      </c>
      <c r="F38" s="1">
        <v>0</v>
      </c>
      <c r="P38" s="1">
        <v>584</v>
      </c>
      <c r="Q38" s="7">
        <v>1102</v>
      </c>
      <c r="R38" s="6"/>
      <c r="S38" s="6">
        <v>608</v>
      </c>
      <c r="T38" s="7">
        <v>1230</v>
      </c>
    </row>
    <row r="39" spans="2:20" ht="15.75" customHeight="1" x14ac:dyDescent="0.2">
      <c r="B39" s="1">
        <v>0</v>
      </c>
      <c r="C39" s="7">
        <v>0</v>
      </c>
      <c r="E39" s="1">
        <v>0</v>
      </c>
      <c r="F39" s="1">
        <v>0</v>
      </c>
      <c r="P39" s="1">
        <v>838</v>
      </c>
      <c r="Q39" s="7">
        <v>794</v>
      </c>
      <c r="R39" s="6"/>
      <c r="S39" s="6">
        <v>551</v>
      </c>
      <c r="T39" s="7">
        <v>835</v>
      </c>
    </row>
    <row r="40" spans="2:20" ht="15.75" customHeight="1" x14ac:dyDescent="0.2">
      <c r="B40" s="1">
        <v>1</v>
      </c>
      <c r="C40" s="7">
        <v>0</v>
      </c>
      <c r="E40" s="1">
        <v>0</v>
      </c>
      <c r="F40" s="1">
        <v>0</v>
      </c>
      <c r="P40" s="1">
        <v>900</v>
      </c>
      <c r="Q40" s="7">
        <v>1309</v>
      </c>
      <c r="R40" s="6"/>
      <c r="S40" s="6">
        <v>645</v>
      </c>
      <c r="T40" s="7">
        <v>1290</v>
      </c>
    </row>
    <row r="41" spans="2:20" ht="15.75" customHeight="1" x14ac:dyDescent="0.2">
      <c r="B41" s="1">
        <v>0</v>
      </c>
      <c r="C41" s="7">
        <v>0</v>
      </c>
      <c r="E41" s="1">
        <v>1</v>
      </c>
      <c r="F41" s="1">
        <v>0</v>
      </c>
      <c r="P41" s="1">
        <v>0</v>
      </c>
      <c r="Q41" s="7">
        <v>1208</v>
      </c>
      <c r="R41" s="6"/>
      <c r="S41" s="6">
        <v>564</v>
      </c>
      <c r="T41" s="7">
        <v>972</v>
      </c>
    </row>
    <row r="42" spans="2:20" ht="15.75" customHeight="1" x14ac:dyDescent="0.2">
      <c r="B42" s="1">
        <v>0</v>
      </c>
      <c r="C42" s="7">
        <v>1</v>
      </c>
      <c r="E42" s="1">
        <v>0</v>
      </c>
      <c r="F42" s="1">
        <v>1</v>
      </c>
      <c r="P42" s="1">
        <v>560</v>
      </c>
      <c r="Q42" s="7">
        <v>1088</v>
      </c>
      <c r="R42" s="6"/>
      <c r="S42" s="6">
        <v>603</v>
      </c>
      <c r="T42" s="7">
        <v>938</v>
      </c>
    </row>
    <row r="43" spans="2:20" ht="15.75" customHeight="1" x14ac:dyDescent="0.2">
      <c r="B43" s="1">
        <v>0</v>
      </c>
      <c r="C43" s="7">
        <v>0</v>
      </c>
      <c r="E43" s="1">
        <v>1</v>
      </c>
      <c r="F43" s="1">
        <v>1</v>
      </c>
      <c r="P43" s="1">
        <v>718</v>
      </c>
      <c r="Q43" s="7">
        <v>2104</v>
      </c>
      <c r="R43" s="6"/>
      <c r="S43" s="6">
        <v>641</v>
      </c>
      <c r="T43" s="7">
        <v>2084</v>
      </c>
    </row>
    <row r="44" spans="2:20" ht="15.75" customHeight="1" x14ac:dyDescent="0.2">
      <c r="B44" s="1">
        <v>1</v>
      </c>
      <c r="C44" s="7">
        <v>0</v>
      </c>
      <c r="E44" s="1">
        <v>1</v>
      </c>
      <c r="F44" s="1">
        <v>0</v>
      </c>
      <c r="P44" s="1">
        <v>700</v>
      </c>
      <c r="Q44" s="7">
        <v>1389</v>
      </c>
      <c r="R44" s="6"/>
      <c r="S44" s="6">
        <v>535</v>
      </c>
      <c r="T44" s="7">
        <v>1052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827</v>
      </c>
      <c r="Q45" s="7">
        <v>954</v>
      </c>
      <c r="R45" s="6"/>
      <c r="S45" s="6">
        <v>678</v>
      </c>
      <c r="T45" s="7">
        <v>1269</v>
      </c>
    </row>
    <row r="46" spans="2:20" ht="15.75" customHeight="1" x14ac:dyDescent="0.2">
      <c r="B46" s="1">
        <v>1</v>
      </c>
      <c r="C46" s="7">
        <v>0</v>
      </c>
      <c r="E46" s="1">
        <v>0</v>
      </c>
      <c r="F46" s="1">
        <v>0</v>
      </c>
      <c r="P46" s="1">
        <v>458</v>
      </c>
      <c r="Q46" s="7">
        <v>1161</v>
      </c>
      <c r="R46" s="6"/>
      <c r="S46" s="6">
        <v>796</v>
      </c>
      <c r="T46" s="7">
        <v>1261</v>
      </c>
    </row>
    <row r="47" spans="2:20" ht="15.75" customHeight="1" x14ac:dyDescent="0.2">
      <c r="B47" s="1">
        <v>1</v>
      </c>
      <c r="C47" s="7">
        <v>0</v>
      </c>
      <c r="E47" s="1">
        <v>0</v>
      </c>
      <c r="F47" s="1">
        <v>0</v>
      </c>
      <c r="P47" s="1">
        <v>584</v>
      </c>
      <c r="Q47" s="7">
        <v>927</v>
      </c>
      <c r="R47" s="6"/>
      <c r="S47" s="6">
        <v>931</v>
      </c>
      <c r="T47" s="7">
        <v>1059</v>
      </c>
    </row>
    <row r="48" spans="2:20" ht="15.75" customHeight="1" x14ac:dyDescent="0.2">
      <c r="B48" s="1">
        <v>1</v>
      </c>
      <c r="C48" s="7">
        <v>0</v>
      </c>
      <c r="E48" s="1">
        <v>1</v>
      </c>
      <c r="F48" s="1">
        <v>0</v>
      </c>
      <c r="P48" s="1">
        <v>719</v>
      </c>
      <c r="Q48" s="7">
        <v>911</v>
      </c>
      <c r="R48" s="6"/>
      <c r="S48" s="6">
        <v>529</v>
      </c>
      <c r="T48" s="7">
        <v>711</v>
      </c>
    </row>
    <row r="49" spans="2:20" ht="15.75" customHeight="1" x14ac:dyDescent="0.2">
      <c r="B49" s="1">
        <v>1</v>
      </c>
      <c r="C49" s="7">
        <v>0</v>
      </c>
      <c r="E49" s="1">
        <v>1</v>
      </c>
      <c r="F49" s="1">
        <v>0</v>
      </c>
      <c r="P49" s="1">
        <v>566</v>
      </c>
      <c r="Q49" s="7">
        <v>1090</v>
      </c>
      <c r="R49" s="6"/>
      <c r="S49" s="6">
        <v>648</v>
      </c>
      <c r="T49" s="7">
        <v>915</v>
      </c>
    </row>
    <row r="50" spans="2:20" ht="15.75" customHeight="1" x14ac:dyDescent="0.2">
      <c r="B50" s="1">
        <v>0</v>
      </c>
      <c r="C50" s="7">
        <v>0</v>
      </c>
      <c r="E50" s="1">
        <v>1</v>
      </c>
      <c r="F50" s="1">
        <v>0</v>
      </c>
      <c r="P50" s="1">
        <v>572</v>
      </c>
      <c r="Q50" s="7">
        <v>625</v>
      </c>
      <c r="R50" s="6"/>
      <c r="S50" s="6">
        <v>647</v>
      </c>
      <c r="T50" s="7">
        <v>941</v>
      </c>
    </row>
    <row r="51" spans="2:20" ht="15.75" customHeight="1" x14ac:dyDescent="0.2">
      <c r="B51" s="1">
        <v>0</v>
      </c>
      <c r="C51" s="7">
        <v>0</v>
      </c>
      <c r="E51" s="1">
        <v>1</v>
      </c>
      <c r="F51" s="1">
        <v>0</v>
      </c>
      <c r="P51" s="1">
        <v>643</v>
      </c>
      <c r="Q51" s="7">
        <v>729</v>
      </c>
      <c r="R51" s="6"/>
      <c r="S51" s="6">
        <v>477</v>
      </c>
      <c r="T51" s="7">
        <v>844</v>
      </c>
    </row>
    <row r="52" spans="2:20" ht="15.75" customHeight="1" x14ac:dyDescent="0.2">
      <c r="B52" s="1">
        <v>1</v>
      </c>
      <c r="C52" s="7">
        <v>1</v>
      </c>
      <c r="E52" s="1">
        <v>0</v>
      </c>
      <c r="F52" s="1">
        <v>1</v>
      </c>
      <c r="P52" s="1">
        <v>802</v>
      </c>
      <c r="Q52" s="7">
        <v>945</v>
      </c>
      <c r="R52" s="6"/>
      <c r="S52" s="6">
        <v>387</v>
      </c>
      <c r="T52" s="7">
        <v>1046</v>
      </c>
    </row>
    <row r="53" spans="2:20" ht="15.75" customHeight="1" x14ac:dyDescent="0.2">
      <c r="B53" s="1">
        <v>1</v>
      </c>
      <c r="C53" s="7">
        <v>0</v>
      </c>
      <c r="E53" s="1">
        <v>0</v>
      </c>
      <c r="F53" s="1">
        <v>1</v>
      </c>
      <c r="P53" s="1">
        <v>600</v>
      </c>
      <c r="Q53" s="7">
        <v>916</v>
      </c>
      <c r="R53" s="6"/>
      <c r="S53" s="6">
        <v>546</v>
      </c>
      <c r="T53" s="7">
        <v>991</v>
      </c>
    </row>
    <row r="54" spans="2:20" ht="15.75" customHeight="1" x14ac:dyDescent="0.2">
      <c r="B54" s="1">
        <v>1</v>
      </c>
      <c r="C54" s="7">
        <v>0</v>
      </c>
      <c r="E54" s="1">
        <v>0</v>
      </c>
      <c r="F54" s="1">
        <v>0</v>
      </c>
      <c r="P54" s="1">
        <v>679</v>
      </c>
      <c r="Q54" s="7">
        <v>1148</v>
      </c>
      <c r="R54" s="6"/>
      <c r="S54" s="6">
        <v>825</v>
      </c>
      <c r="T54" s="7">
        <v>769</v>
      </c>
    </row>
    <row r="55" spans="2:20" ht="15.75" customHeight="1" x14ac:dyDescent="0.2">
      <c r="B55" s="1">
        <v>0</v>
      </c>
      <c r="C55" s="7">
        <v>0</v>
      </c>
      <c r="E55" s="1">
        <v>1</v>
      </c>
      <c r="F55" s="1">
        <v>0</v>
      </c>
      <c r="P55" s="1">
        <v>669</v>
      </c>
      <c r="Q55" s="7">
        <v>971</v>
      </c>
      <c r="R55" s="6"/>
      <c r="S55" s="6">
        <v>423</v>
      </c>
      <c r="T55" s="7">
        <v>986</v>
      </c>
    </row>
    <row r="56" spans="2:20" ht="15.75" customHeight="1" x14ac:dyDescent="0.2">
      <c r="B56" s="1">
        <v>0</v>
      </c>
      <c r="C56" s="7">
        <v>0</v>
      </c>
      <c r="E56" s="1">
        <v>0</v>
      </c>
      <c r="F56" s="1">
        <v>0</v>
      </c>
      <c r="P56" s="1">
        <v>804</v>
      </c>
      <c r="Q56" s="7">
        <v>1736</v>
      </c>
      <c r="R56" s="6"/>
      <c r="S56" s="6">
        <v>790</v>
      </c>
      <c r="T56" s="7">
        <v>1299</v>
      </c>
    </row>
    <row r="57" spans="2:20" ht="15.75" customHeight="1" x14ac:dyDescent="0.2">
      <c r="B57" s="1">
        <v>1</v>
      </c>
      <c r="C57" s="7">
        <v>0</v>
      </c>
      <c r="E57" s="1">
        <v>1</v>
      </c>
      <c r="F57" s="1">
        <v>0</v>
      </c>
      <c r="P57" s="1">
        <v>738</v>
      </c>
      <c r="Q57" s="7">
        <v>842</v>
      </c>
      <c r="R57" s="6"/>
      <c r="S57" s="6">
        <v>501</v>
      </c>
      <c r="T57" s="7">
        <v>884</v>
      </c>
    </row>
    <row r="58" spans="2:20" ht="15.75" customHeight="1" x14ac:dyDescent="0.2">
      <c r="B58" s="1">
        <v>1</v>
      </c>
      <c r="C58" s="7">
        <v>0</v>
      </c>
      <c r="E58" s="1">
        <v>1</v>
      </c>
      <c r="F58" s="1">
        <v>0</v>
      </c>
      <c r="P58" s="1">
        <v>569</v>
      </c>
      <c r="Q58" s="7">
        <v>696</v>
      </c>
      <c r="R58" s="6"/>
      <c r="S58" s="6">
        <v>491</v>
      </c>
      <c r="T58" s="7">
        <v>820</v>
      </c>
    </row>
    <row r="59" spans="2:20" ht="15.75" customHeight="1" x14ac:dyDescent="0.2">
      <c r="B59" s="1">
        <v>1</v>
      </c>
      <c r="C59" s="7">
        <v>0</v>
      </c>
      <c r="E59" s="1">
        <v>0</v>
      </c>
      <c r="F59" s="1">
        <v>0</v>
      </c>
      <c r="P59" s="1">
        <v>728</v>
      </c>
      <c r="Q59" s="7">
        <v>1573</v>
      </c>
      <c r="R59" s="6"/>
      <c r="S59" s="6">
        <v>569</v>
      </c>
      <c r="T59" s="7">
        <v>1367</v>
      </c>
    </row>
    <row r="60" spans="2:20" ht="15.75" customHeight="1" x14ac:dyDescent="0.2">
      <c r="B60" s="1">
        <v>0</v>
      </c>
      <c r="C60" s="7">
        <v>0</v>
      </c>
      <c r="E60" s="1">
        <v>0</v>
      </c>
      <c r="F60" s="1">
        <v>0</v>
      </c>
      <c r="P60" s="1">
        <v>550</v>
      </c>
      <c r="Q60" s="7">
        <v>1068</v>
      </c>
      <c r="R60" s="6"/>
      <c r="S60" s="6">
        <v>552</v>
      </c>
      <c r="T60" s="7">
        <v>1121</v>
      </c>
    </row>
    <row r="61" spans="2:20" ht="15.75" customHeight="1" x14ac:dyDescent="0.2">
      <c r="B61" s="1">
        <v>1</v>
      </c>
      <c r="C61" s="7">
        <v>0</v>
      </c>
      <c r="E61" s="1">
        <v>0</v>
      </c>
      <c r="F61" s="1">
        <v>0</v>
      </c>
      <c r="P61" s="1">
        <v>661</v>
      </c>
      <c r="Q61" s="7">
        <v>1051</v>
      </c>
      <c r="R61" s="6"/>
      <c r="S61" s="6">
        <v>751</v>
      </c>
      <c r="T61" s="7">
        <v>909</v>
      </c>
    </row>
    <row r="62" spans="2:20" ht="15.75" customHeight="1" x14ac:dyDescent="0.2">
      <c r="B62" s="1">
        <v>1</v>
      </c>
      <c r="C62" s="6"/>
      <c r="E62" s="1">
        <v>0</v>
      </c>
      <c r="P62" s="1">
        <v>603</v>
      </c>
      <c r="Q62" s="6"/>
      <c r="R62" s="6"/>
      <c r="S62" s="6">
        <v>709</v>
      </c>
      <c r="T62" s="6"/>
    </row>
    <row r="63" spans="2:20" ht="15.75" customHeight="1" x14ac:dyDescent="0.2">
      <c r="B63" s="1">
        <v>0</v>
      </c>
      <c r="C63" s="6"/>
      <c r="E63" s="1">
        <v>1</v>
      </c>
      <c r="P63" s="1">
        <v>594</v>
      </c>
      <c r="Q63" s="6"/>
      <c r="R63" s="6"/>
      <c r="S63" s="6">
        <v>675</v>
      </c>
      <c r="T63" s="6"/>
    </row>
    <row r="64" spans="2:20" ht="15.75" customHeight="1" x14ac:dyDescent="0.2">
      <c r="B64" s="1">
        <v>1</v>
      </c>
      <c r="C64" s="6"/>
      <c r="E64" s="1">
        <v>0</v>
      </c>
      <c r="P64" s="1">
        <v>528</v>
      </c>
      <c r="Q64" s="6"/>
      <c r="R64" s="6"/>
      <c r="S64" s="6">
        <v>609</v>
      </c>
      <c r="T64" s="6"/>
    </row>
    <row r="65" spans="2:20" ht="15.75" customHeight="1" x14ac:dyDescent="0.2">
      <c r="B65" s="1">
        <v>1</v>
      </c>
      <c r="C65" s="6"/>
      <c r="E65" s="1">
        <v>0</v>
      </c>
      <c r="P65" s="1">
        <v>501</v>
      </c>
      <c r="Q65" s="6"/>
      <c r="R65" s="6"/>
      <c r="S65" s="6">
        <v>511</v>
      </c>
      <c r="T65" s="6"/>
    </row>
    <row r="66" spans="2:20" ht="15.75" customHeight="1" x14ac:dyDescent="0.2">
      <c r="B66" s="1">
        <v>1</v>
      </c>
      <c r="C66" s="6"/>
      <c r="E66" s="1">
        <v>1</v>
      </c>
      <c r="P66" s="1">
        <v>835</v>
      </c>
      <c r="Q66" s="6"/>
      <c r="R66" s="6"/>
      <c r="S66" s="6">
        <v>653</v>
      </c>
      <c r="T66" s="6"/>
    </row>
    <row r="67" spans="2:20" ht="15.75" customHeight="1" x14ac:dyDescent="0.2">
      <c r="B67" s="1">
        <v>0</v>
      </c>
      <c r="C67" s="6"/>
      <c r="E67" s="1">
        <v>1</v>
      </c>
      <c r="P67" s="1">
        <v>561</v>
      </c>
      <c r="Q67" s="6"/>
      <c r="R67" s="6"/>
      <c r="S67" s="6">
        <v>660</v>
      </c>
      <c r="T67" s="6"/>
    </row>
    <row r="68" spans="2:20" ht="15.75" customHeight="1" x14ac:dyDescent="0.2">
      <c r="B68" s="1">
        <v>0</v>
      </c>
      <c r="C68" s="6"/>
      <c r="E68" s="1">
        <v>0</v>
      </c>
      <c r="P68" s="1">
        <v>576</v>
      </c>
      <c r="Q68" s="6"/>
      <c r="R68" s="6"/>
      <c r="S68" s="6">
        <v>587</v>
      </c>
      <c r="T68" s="6"/>
    </row>
    <row r="69" spans="2:20" ht="15.75" customHeight="1" x14ac:dyDescent="0.2">
      <c r="B69" s="1">
        <v>1</v>
      </c>
      <c r="C69" s="6"/>
      <c r="E69" s="1">
        <v>0</v>
      </c>
      <c r="P69" s="1">
        <v>622</v>
      </c>
      <c r="Q69" s="6"/>
      <c r="R69" s="6"/>
      <c r="S69" s="6">
        <v>561</v>
      </c>
      <c r="T69" s="6"/>
    </row>
    <row r="70" spans="2:20" ht="15.75" customHeight="1" x14ac:dyDescent="0.2">
      <c r="B70" s="1">
        <v>1</v>
      </c>
      <c r="C70" s="6"/>
      <c r="E70" s="1">
        <v>0</v>
      </c>
      <c r="P70" s="1">
        <v>725</v>
      </c>
      <c r="Q70" s="6"/>
      <c r="R70" s="6"/>
      <c r="S70" s="6">
        <v>608</v>
      </c>
      <c r="T70" s="6"/>
    </row>
    <row r="71" spans="2:20" ht="15.75" customHeight="1" x14ac:dyDescent="0.2">
      <c r="B71" s="1">
        <v>0</v>
      </c>
      <c r="C71" s="6"/>
      <c r="E71" s="1">
        <v>0</v>
      </c>
      <c r="P71" s="1">
        <v>732</v>
      </c>
      <c r="Q71" s="6"/>
      <c r="R71" s="6"/>
      <c r="S71" s="6">
        <v>583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754</v>
      </c>
      <c r="Q72" s="6"/>
      <c r="R72" s="6"/>
      <c r="S72" s="6">
        <v>605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592</v>
      </c>
      <c r="Q73" s="6"/>
      <c r="R73" s="6"/>
      <c r="S73" s="6">
        <v>588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591</v>
      </c>
      <c r="Q74" s="6"/>
      <c r="R74" s="6"/>
      <c r="S74" s="6">
        <v>515</v>
      </c>
      <c r="T74" s="6"/>
    </row>
    <row r="75" spans="2:20" ht="15.75" customHeight="1" x14ac:dyDescent="0.2">
      <c r="B75" s="1">
        <v>1</v>
      </c>
      <c r="C75" s="6"/>
      <c r="E75" s="1">
        <v>1</v>
      </c>
      <c r="P75" s="1">
        <v>790</v>
      </c>
      <c r="Q75" s="6"/>
      <c r="R75" s="6"/>
      <c r="S75" s="6">
        <v>473</v>
      </c>
      <c r="T75" s="6"/>
    </row>
    <row r="76" spans="2:20" ht="15.75" customHeight="1" x14ac:dyDescent="0.2">
      <c r="B76" s="1">
        <v>1</v>
      </c>
      <c r="C76" s="6"/>
      <c r="E76" s="1">
        <v>0</v>
      </c>
      <c r="P76" s="1">
        <v>764</v>
      </c>
      <c r="Q76" s="6"/>
      <c r="R76" s="6"/>
      <c r="S76" s="6">
        <v>656</v>
      </c>
      <c r="T76" s="6"/>
    </row>
    <row r="77" spans="2:20" ht="15.75" customHeight="1" x14ac:dyDescent="0.2">
      <c r="B77" s="1">
        <v>1</v>
      </c>
      <c r="C77" s="6"/>
      <c r="E77" s="1">
        <v>0</v>
      </c>
      <c r="P77" s="1">
        <v>651</v>
      </c>
      <c r="Q77" s="6"/>
      <c r="R77" s="6"/>
      <c r="S77" s="6">
        <v>327</v>
      </c>
      <c r="T77" s="6"/>
    </row>
    <row r="78" spans="2:20" ht="15.75" customHeight="1" x14ac:dyDescent="0.2">
      <c r="B78" s="1">
        <v>1</v>
      </c>
      <c r="C78" s="6"/>
      <c r="E78" s="1">
        <v>1</v>
      </c>
      <c r="P78" s="1">
        <v>562</v>
      </c>
      <c r="Q78" s="6"/>
      <c r="R78" s="6"/>
      <c r="S78" s="6">
        <v>597</v>
      </c>
      <c r="T78" s="6"/>
    </row>
    <row r="79" spans="2:20" ht="15.75" customHeight="1" x14ac:dyDescent="0.2">
      <c r="B79" s="1">
        <v>1</v>
      </c>
      <c r="C79" s="6"/>
      <c r="E79" s="1">
        <v>0</v>
      </c>
      <c r="P79" s="1">
        <v>712</v>
      </c>
      <c r="Q79" s="6"/>
      <c r="R79" s="6"/>
      <c r="S79" s="6">
        <v>716</v>
      </c>
      <c r="T79" s="6"/>
    </row>
    <row r="80" spans="2:20" ht="15.75" customHeight="1" x14ac:dyDescent="0.2">
      <c r="B80" s="1">
        <v>0</v>
      </c>
      <c r="C80" s="6"/>
      <c r="E80" s="1">
        <v>0</v>
      </c>
      <c r="P80" s="1">
        <v>639</v>
      </c>
      <c r="Q80" s="6"/>
      <c r="R80" s="6"/>
      <c r="S80" s="6">
        <v>610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622</v>
      </c>
      <c r="Q81" s="6"/>
      <c r="R81" s="6"/>
      <c r="S81" s="6">
        <v>537</v>
      </c>
      <c r="T81" s="6"/>
    </row>
    <row r="82" spans="2:20" ht="15.75" customHeight="1" x14ac:dyDescent="0.2">
      <c r="B82" s="1">
        <v>0</v>
      </c>
      <c r="C82" s="6"/>
      <c r="E82" s="1">
        <v>0</v>
      </c>
      <c r="P82" s="1">
        <v>524</v>
      </c>
      <c r="Q82" s="6"/>
      <c r="R82" s="6"/>
      <c r="S82" s="6">
        <v>455</v>
      </c>
      <c r="T82" s="6"/>
    </row>
    <row r="83" spans="2:20" ht="15.75" customHeight="1" x14ac:dyDescent="0.2">
      <c r="B83" s="1">
        <v>0</v>
      </c>
      <c r="C83" s="6"/>
      <c r="E83" s="1">
        <v>1</v>
      </c>
      <c r="P83" s="1">
        <v>563</v>
      </c>
      <c r="Q83" s="6"/>
      <c r="R83" s="6"/>
      <c r="S83" s="6">
        <v>734</v>
      </c>
      <c r="T83" s="6"/>
    </row>
    <row r="84" spans="2:20" ht="15.75" customHeight="1" x14ac:dyDescent="0.2">
      <c r="B84" s="1">
        <v>0</v>
      </c>
      <c r="C84" s="6"/>
      <c r="E84" s="1">
        <v>1</v>
      </c>
      <c r="P84" s="1">
        <v>601</v>
      </c>
      <c r="Q84" s="6"/>
      <c r="R84" s="6"/>
      <c r="S84" s="6">
        <v>812</v>
      </c>
      <c r="T84" s="6"/>
    </row>
    <row r="85" spans="2:20" ht="15.75" customHeight="1" x14ac:dyDescent="0.2">
      <c r="B85" s="1">
        <v>0</v>
      </c>
      <c r="C85" s="6"/>
      <c r="E85" s="1">
        <v>1</v>
      </c>
      <c r="P85" s="1">
        <v>696</v>
      </c>
      <c r="Q85" s="6"/>
      <c r="R85" s="6"/>
      <c r="S85" s="6">
        <v>443</v>
      </c>
      <c r="T85" s="6"/>
    </row>
    <row r="86" spans="2:20" ht="15.75" customHeight="1" x14ac:dyDescent="0.2">
      <c r="B86" s="1">
        <v>1</v>
      </c>
      <c r="C86" s="6"/>
      <c r="E86" s="1">
        <v>0</v>
      </c>
      <c r="P86" s="1">
        <v>582</v>
      </c>
      <c r="Q86" s="6"/>
      <c r="R86" s="6"/>
      <c r="S86" s="6">
        <v>673</v>
      </c>
      <c r="T86" s="6"/>
    </row>
    <row r="87" spans="2:20" ht="15.75" customHeight="1" x14ac:dyDescent="0.2">
      <c r="B87" s="1">
        <v>1</v>
      </c>
      <c r="C87" s="6"/>
      <c r="E87" s="1">
        <v>1</v>
      </c>
      <c r="P87" s="1">
        <v>669</v>
      </c>
      <c r="Q87" s="6"/>
      <c r="R87" s="6"/>
      <c r="S87" s="6">
        <v>639</v>
      </c>
      <c r="T87" s="6"/>
    </row>
    <row r="88" spans="2:20" ht="15.75" customHeight="1" x14ac:dyDescent="0.2">
      <c r="B88" s="1">
        <v>0</v>
      </c>
      <c r="C88" s="6"/>
      <c r="E88" s="1">
        <v>0</v>
      </c>
      <c r="P88" s="1">
        <v>803</v>
      </c>
      <c r="Q88" s="6"/>
      <c r="R88" s="6"/>
      <c r="S88" s="6">
        <v>582</v>
      </c>
      <c r="T88" s="6"/>
    </row>
    <row r="89" spans="2:20" ht="15.75" customHeight="1" x14ac:dyDescent="0.2">
      <c r="B89" s="1">
        <v>0</v>
      </c>
      <c r="C89" s="6"/>
      <c r="E89" s="1">
        <v>1</v>
      </c>
      <c r="P89" s="1">
        <v>602</v>
      </c>
      <c r="Q89" s="6"/>
      <c r="R89" s="6"/>
      <c r="S89" s="6">
        <v>757</v>
      </c>
      <c r="T89" s="6"/>
    </row>
    <row r="90" spans="2:20" ht="15.75" customHeight="1" x14ac:dyDescent="0.2">
      <c r="B90" s="1">
        <v>1</v>
      </c>
      <c r="C90" s="6"/>
      <c r="E90" s="1">
        <v>0</v>
      </c>
      <c r="P90" s="1">
        <v>616</v>
      </c>
      <c r="Q90" s="6"/>
      <c r="R90" s="6"/>
      <c r="S90" s="6">
        <v>523</v>
      </c>
      <c r="T90" s="6"/>
    </row>
    <row r="91" spans="2:20" ht="15.75" customHeight="1" x14ac:dyDescent="0.2">
      <c r="B91" s="1">
        <v>0</v>
      </c>
      <c r="C91" s="6"/>
      <c r="E91" s="1">
        <v>1</v>
      </c>
      <c r="P91" s="1">
        <v>823</v>
      </c>
      <c r="Q91" s="6"/>
      <c r="R91" s="6"/>
      <c r="S91" s="6">
        <v>554</v>
      </c>
      <c r="T91" s="6"/>
    </row>
    <row r="92" spans="2:20" ht="15.75" customHeight="1" x14ac:dyDescent="0.2">
      <c r="B92" s="1">
        <v>0</v>
      </c>
      <c r="C92" s="6"/>
      <c r="E92" s="1">
        <v>1</v>
      </c>
      <c r="P92" s="1">
        <v>718</v>
      </c>
      <c r="Q92" s="6"/>
      <c r="R92" s="6"/>
      <c r="S92" s="6">
        <v>616</v>
      </c>
      <c r="T92" s="6"/>
    </row>
    <row r="93" spans="2:20" ht="15.75" customHeight="1" x14ac:dyDescent="0.2">
      <c r="B93" s="1">
        <v>1</v>
      </c>
      <c r="C93" s="6"/>
      <c r="E93" s="1">
        <v>0</v>
      </c>
      <c r="P93" s="1">
        <v>1012</v>
      </c>
      <c r="Q93" s="6"/>
      <c r="R93" s="6"/>
      <c r="S93" s="6">
        <v>551</v>
      </c>
      <c r="T93" s="6"/>
    </row>
    <row r="94" spans="2:20" ht="15.75" customHeight="1" x14ac:dyDescent="0.2">
      <c r="B94" s="1">
        <v>1</v>
      </c>
      <c r="C94" s="6"/>
      <c r="E94" s="1">
        <v>1</v>
      </c>
      <c r="P94" s="1">
        <v>739</v>
      </c>
      <c r="Q94" s="6"/>
      <c r="R94" s="6"/>
      <c r="S94" s="6">
        <v>621</v>
      </c>
      <c r="T94" s="6"/>
    </row>
    <row r="95" spans="2:20" ht="15.75" customHeight="1" x14ac:dyDescent="0.2">
      <c r="B95" s="1">
        <v>0</v>
      </c>
      <c r="C95" s="6"/>
      <c r="E95" s="1">
        <v>0</v>
      </c>
      <c r="P95" s="1">
        <v>554</v>
      </c>
      <c r="Q95" s="6"/>
      <c r="R95" s="6"/>
      <c r="S95" s="6">
        <v>644</v>
      </c>
      <c r="T95" s="6"/>
    </row>
    <row r="96" spans="2:20" ht="15.75" customHeight="1" x14ac:dyDescent="0.2">
      <c r="B96" s="1">
        <v>1</v>
      </c>
      <c r="C96" s="6"/>
      <c r="E96" s="1">
        <v>1</v>
      </c>
      <c r="P96" s="1">
        <v>608</v>
      </c>
      <c r="Q96" s="6"/>
      <c r="R96" s="6"/>
      <c r="S96" s="6">
        <v>627</v>
      </c>
      <c r="T96" s="6"/>
    </row>
    <row r="97" spans="2:20" ht="15.75" customHeight="1" x14ac:dyDescent="0.2">
      <c r="B97" s="1">
        <v>1</v>
      </c>
      <c r="C97" s="6"/>
      <c r="E97" s="1">
        <v>0</v>
      </c>
      <c r="P97" s="1">
        <v>438</v>
      </c>
      <c r="Q97" s="6"/>
      <c r="R97" s="6"/>
      <c r="S97" s="6">
        <v>377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685</v>
      </c>
      <c r="Q98" s="6"/>
      <c r="R98" s="6"/>
      <c r="S98" s="6">
        <v>552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780</v>
      </c>
      <c r="Q99" s="6"/>
      <c r="R99" s="6"/>
      <c r="S99" s="6">
        <v>687</v>
      </c>
      <c r="T99" s="6"/>
    </row>
    <row r="100" spans="2:20" ht="15.75" customHeight="1" x14ac:dyDescent="0.2">
      <c r="B100" s="1">
        <v>1</v>
      </c>
      <c r="C100" s="6"/>
      <c r="E100" s="1">
        <v>0</v>
      </c>
      <c r="P100" s="1">
        <v>490</v>
      </c>
      <c r="Q100" s="6"/>
      <c r="R100" s="6"/>
      <c r="S100" s="6">
        <v>965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680</v>
      </c>
      <c r="Q101" s="6"/>
      <c r="R101" s="6"/>
      <c r="S101" s="6">
        <v>652</v>
      </c>
      <c r="T101" s="6"/>
    </row>
    <row r="102" spans="2:20" ht="15.75" customHeight="1" x14ac:dyDescent="0.2">
      <c r="B102" s="1">
        <v>0</v>
      </c>
      <c r="C102" s="6"/>
      <c r="E102" s="1">
        <v>1</v>
      </c>
      <c r="P102" s="1">
        <v>0</v>
      </c>
      <c r="Q102" s="6"/>
      <c r="R102" s="6"/>
      <c r="S102" s="6">
        <v>483</v>
      </c>
      <c r="T102" s="6"/>
    </row>
    <row r="103" spans="2:20" ht="15.75" customHeight="1" x14ac:dyDescent="0.2">
      <c r="B103" s="1">
        <v>0</v>
      </c>
      <c r="C103" s="6"/>
      <c r="E103" s="1">
        <v>1</v>
      </c>
      <c r="P103" s="1">
        <v>678</v>
      </c>
      <c r="Q103" s="6"/>
      <c r="R103" s="6"/>
      <c r="S103" s="6">
        <v>329</v>
      </c>
      <c r="T103" s="6"/>
    </row>
    <row r="104" spans="2:20" ht="15.75" customHeight="1" x14ac:dyDescent="0.2">
      <c r="B104" s="1">
        <v>1</v>
      </c>
      <c r="C104" s="6"/>
      <c r="E104" s="1">
        <v>1</v>
      </c>
      <c r="P104" s="1">
        <v>700</v>
      </c>
      <c r="Q104" s="6"/>
      <c r="R104" s="6"/>
      <c r="S104" s="6">
        <v>480</v>
      </c>
      <c r="T104" s="6"/>
    </row>
    <row r="105" spans="2:20" ht="15.75" customHeight="1" x14ac:dyDescent="0.2">
      <c r="B105" s="1">
        <v>0</v>
      </c>
      <c r="C105" s="6"/>
      <c r="E105" s="1">
        <v>0</v>
      </c>
      <c r="P105" s="1">
        <v>523</v>
      </c>
      <c r="Q105" s="6"/>
      <c r="R105" s="6"/>
      <c r="S105" s="6">
        <v>486</v>
      </c>
      <c r="T105" s="6"/>
    </row>
    <row r="106" spans="2:20" ht="15.75" customHeight="1" x14ac:dyDescent="0.2">
      <c r="B106" s="1">
        <v>0</v>
      </c>
      <c r="C106" s="6"/>
      <c r="E106" s="1">
        <v>0</v>
      </c>
      <c r="P106" s="1">
        <v>378</v>
      </c>
      <c r="Q106" s="6"/>
      <c r="R106" s="6"/>
      <c r="S106" s="6">
        <v>589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624</v>
      </c>
      <c r="Q107" s="6"/>
      <c r="R107" s="6"/>
      <c r="S107" s="6">
        <v>683</v>
      </c>
      <c r="T107" s="6"/>
    </row>
    <row r="108" spans="2:20" ht="15.75" customHeight="1" x14ac:dyDescent="0.2">
      <c r="B108" s="1">
        <v>1</v>
      </c>
      <c r="C108" s="6"/>
      <c r="E108" s="1">
        <v>0</v>
      </c>
      <c r="P108" s="1">
        <v>463</v>
      </c>
      <c r="Q108" s="6"/>
      <c r="R108" s="6"/>
      <c r="S108" s="6">
        <v>554</v>
      </c>
      <c r="T108" s="6"/>
    </row>
    <row r="109" spans="2:20" ht="15.75" customHeight="1" x14ac:dyDescent="0.2">
      <c r="B109" s="1">
        <v>1</v>
      </c>
      <c r="C109" s="6"/>
      <c r="E109" s="1">
        <v>0</v>
      </c>
      <c r="P109" s="1">
        <v>622</v>
      </c>
      <c r="Q109" s="6"/>
      <c r="R109" s="6"/>
      <c r="S109" s="6">
        <v>496</v>
      </c>
      <c r="T109" s="6"/>
    </row>
    <row r="110" spans="2:20" ht="15.75" customHeight="1" x14ac:dyDescent="0.2">
      <c r="B110" s="1">
        <v>1</v>
      </c>
      <c r="C110" s="6"/>
      <c r="E110" s="1">
        <v>1</v>
      </c>
      <c r="P110" s="1">
        <v>436</v>
      </c>
      <c r="Q110" s="6"/>
      <c r="R110" s="6"/>
      <c r="S110" s="6">
        <v>335</v>
      </c>
      <c r="T110" s="6"/>
    </row>
    <row r="111" spans="2:20" ht="15.75" customHeight="1" x14ac:dyDescent="0.2">
      <c r="B111" s="1">
        <v>1</v>
      </c>
      <c r="C111" s="6"/>
      <c r="E111" s="1">
        <v>0</v>
      </c>
      <c r="P111" s="1">
        <v>787</v>
      </c>
      <c r="Q111" s="6"/>
      <c r="R111" s="6"/>
      <c r="S111" s="6">
        <v>405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562</v>
      </c>
      <c r="Q112" s="6"/>
      <c r="R112" s="6"/>
      <c r="S112" s="6">
        <v>612</v>
      </c>
      <c r="T112" s="6"/>
    </row>
    <row r="113" spans="2:20" ht="15.75" customHeight="1" x14ac:dyDescent="0.2">
      <c r="B113" s="1">
        <v>1</v>
      </c>
      <c r="C113" s="6"/>
      <c r="E113" s="1">
        <v>0</v>
      </c>
      <c r="P113" s="1">
        <v>520</v>
      </c>
      <c r="Q113" s="6"/>
      <c r="R113" s="6"/>
      <c r="S113" s="6">
        <v>523</v>
      </c>
      <c r="T113" s="6"/>
    </row>
    <row r="114" spans="2:20" ht="15.75" customHeight="1" x14ac:dyDescent="0.2">
      <c r="B114" s="1">
        <v>1</v>
      </c>
      <c r="C114" s="6"/>
      <c r="E114" s="1">
        <v>0</v>
      </c>
      <c r="P114" s="1">
        <v>583</v>
      </c>
      <c r="Q114" s="6"/>
      <c r="R114" s="6"/>
      <c r="S114" s="6">
        <v>537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518</v>
      </c>
      <c r="Q115" s="6"/>
      <c r="R115" s="6"/>
      <c r="S115" s="6">
        <v>599</v>
      </c>
      <c r="T115" s="6"/>
    </row>
    <row r="116" spans="2:20" ht="15.75" customHeight="1" x14ac:dyDescent="0.2">
      <c r="B116" s="1">
        <v>1</v>
      </c>
      <c r="C116" s="6"/>
      <c r="E116" s="1">
        <v>0</v>
      </c>
      <c r="P116" s="1">
        <v>484</v>
      </c>
      <c r="Q116" s="6"/>
      <c r="R116" s="6"/>
      <c r="S116" s="6">
        <v>582</v>
      </c>
      <c r="T116" s="6"/>
    </row>
    <row r="117" spans="2:20" ht="15.75" customHeight="1" x14ac:dyDescent="0.2">
      <c r="B117" s="1">
        <v>1</v>
      </c>
      <c r="C117" s="6"/>
      <c r="E117" s="1">
        <v>1</v>
      </c>
      <c r="P117" s="1">
        <v>563</v>
      </c>
      <c r="Q117" s="6"/>
      <c r="R117" s="6"/>
      <c r="S117" s="6">
        <v>501</v>
      </c>
      <c r="T117" s="6"/>
    </row>
    <row r="118" spans="2:20" ht="15.75" customHeight="1" x14ac:dyDescent="0.2">
      <c r="B118" s="1">
        <v>0</v>
      </c>
      <c r="C118" s="6"/>
      <c r="E118" s="1">
        <v>0</v>
      </c>
      <c r="P118" s="1">
        <v>553</v>
      </c>
      <c r="S118" s="1">
        <v>355</v>
      </c>
    </row>
    <row r="119" spans="2:20" ht="15.75" customHeight="1" x14ac:dyDescent="0.2">
      <c r="B119" s="1">
        <v>1</v>
      </c>
      <c r="C119" s="6"/>
      <c r="E119" s="1">
        <v>1</v>
      </c>
      <c r="P119" s="1">
        <v>736</v>
      </c>
      <c r="S119" s="1">
        <v>562</v>
      </c>
    </row>
    <row r="120" spans="2:20" ht="15.75" customHeight="1" x14ac:dyDescent="0.2">
      <c r="B120" s="1">
        <v>0</v>
      </c>
      <c r="C120" s="6"/>
      <c r="E120" s="1">
        <v>1</v>
      </c>
      <c r="P120" s="1">
        <v>582</v>
      </c>
      <c r="S120" s="1">
        <v>577</v>
      </c>
    </row>
    <row r="121" spans="2:20" ht="15.75" customHeight="1" x14ac:dyDescent="0.2">
      <c r="B121" s="1">
        <v>1</v>
      </c>
      <c r="C121" s="6"/>
      <c r="E121" s="1">
        <v>1</v>
      </c>
      <c r="P121" s="1">
        <v>629</v>
      </c>
      <c r="S121" s="1">
        <v>791</v>
      </c>
    </row>
    <row r="122" spans="2:20" ht="15.75" customHeight="1" x14ac:dyDescent="0.2">
      <c r="B122" s="1">
        <v>0</v>
      </c>
      <c r="C122" s="6"/>
      <c r="E122" s="1">
        <v>1</v>
      </c>
      <c r="P122" s="1">
        <v>587</v>
      </c>
      <c r="S122" s="1">
        <v>725</v>
      </c>
    </row>
    <row r="123" spans="2:20" ht="15.75" customHeight="1" x14ac:dyDescent="0.2">
      <c r="B123" s="1">
        <v>1</v>
      </c>
      <c r="C123" s="6"/>
      <c r="E123" s="1">
        <v>1</v>
      </c>
      <c r="P123" s="1">
        <v>538</v>
      </c>
      <c r="S123" s="1">
        <v>772</v>
      </c>
    </row>
    <row r="124" spans="2:20" ht="15.75" customHeight="1" x14ac:dyDescent="0.2">
      <c r="B124" s="1">
        <v>1</v>
      </c>
      <c r="C124" s="6"/>
      <c r="E124" s="1">
        <v>1</v>
      </c>
      <c r="P124" s="1">
        <v>574</v>
      </c>
      <c r="S124" s="1">
        <v>530</v>
      </c>
    </row>
    <row r="125" spans="2:20" ht="15.75" customHeight="1" x14ac:dyDescent="0.2">
      <c r="B125" s="1">
        <v>0</v>
      </c>
      <c r="C125" s="6"/>
      <c r="E125" s="1">
        <v>1</v>
      </c>
      <c r="P125" s="1">
        <v>492</v>
      </c>
      <c r="S125" s="1">
        <v>513</v>
      </c>
    </row>
    <row r="126" spans="2:20" ht="15.75" customHeight="1" x14ac:dyDescent="0.2">
      <c r="B126" s="1">
        <v>1</v>
      </c>
      <c r="C126" s="6"/>
      <c r="E126" s="1">
        <v>1</v>
      </c>
      <c r="P126" s="1">
        <v>578</v>
      </c>
      <c r="S126" s="1">
        <v>439</v>
      </c>
    </row>
    <row r="127" spans="2:20" ht="15.75" customHeight="1" x14ac:dyDescent="0.2">
      <c r="B127" s="1">
        <v>1</v>
      </c>
      <c r="C127" s="6"/>
      <c r="E127" s="1">
        <v>0</v>
      </c>
      <c r="P127" s="1">
        <v>601</v>
      </c>
      <c r="S127" s="1">
        <v>525</v>
      </c>
    </row>
    <row r="128" spans="2:20" ht="15.75" customHeight="1" x14ac:dyDescent="0.2">
      <c r="B128" s="1">
        <v>1</v>
      </c>
      <c r="C128" s="6"/>
      <c r="E128" s="1">
        <v>1</v>
      </c>
      <c r="P128" s="1">
        <v>504</v>
      </c>
      <c r="S128" s="1">
        <v>556</v>
      </c>
    </row>
    <row r="129" spans="2:19" ht="15.75" customHeight="1" x14ac:dyDescent="0.2">
      <c r="B129" s="1">
        <v>1</v>
      </c>
      <c r="C129" s="6"/>
      <c r="E129" s="1">
        <v>1</v>
      </c>
      <c r="P129" s="1">
        <v>606</v>
      </c>
      <c r="S129" s="1">
        <v>627</v>
      </c>
    </row>
    <row r="130" spans="2:19" ht="15.75" customHeight="1" x14ac:dyDescent="0.2">
      <c r="B130" s="1">
        <v>1</v>
      </c>
      <c r="C130" s="6"/>
      <c r="E130" s="1">
        <v>0</v>
      </c>
      <c r="P130" s="1">
        <v>517</v>
      </c>
      <c r="S130" s="1">
        <v>537</v>
      </c>
    </row>
    <row r="131" spans="2:19" ht="15.75" customHeight="1" x14ac:dyDescent="0.2">
      <c r="B131" s="1">
        <v>1</v>
      </c>
      <c r="C131" s="6"/>
      <c r="E131" s="1">
        <v>0</v>
      </c>
      <c r="P131" s="1">
        <v>588</v>
      </c>
      <c r="S131" s="1">
        <v>567</v>
      </c>
    </row>
    <row r="132" spans="2:19" ht="15.75" customHeight="1" x14ac:dyDescent="0.2">
      <c r="B132" s="1">
        <v>1</v>
      </c>
      <c r="C132" s="6"/>
      <c r="E132" s="1">
        <v>0</v>
      </c>
      <c r="P132" s="1">
        <v>578</v>
      </c>
      <c r="S132" s="1">
        <v>550</v>
      </c>
    </row>
    <row r="133" spans="2:19" ht="15.75" customHeight="1" x14ac:dyDescent="0.2">
      <c r="B133" s="1">
        <v>0</v>
      </c>
      <c r="C133" s="6"/>
      <c r="E133" s="1">
        <v>0</v>
      </c>
      <c r="P133" s="1">
        <v>665</v>
      </c>
      <c r="S133" s="1">
        <v>541</v>
      </c>
    </row>
    <row r="134" spans="2:19" ht="15.75" customHeight="1" x14ac:dyDescent="0.2">
      <c r="B134" s="1">
        <v>0</v>
      </c>
      <c r="C134" s="6"/>
      <c r="E134" s="1">
        <v>1</v>
      </c>
      <c r="P134" s="1">
        <v>560</v>
      </c>
      <c r="S134" s="1">
        <v>531</v>
      </c>
    </row>
    <row r="135" spans="2:19" ht="15.75" customHeight="1" x14ac:dyDescent="0.2">
      <c r="B135" s="1">
        <v>1</v>
      </c>
      <c r="C135" s="6"/>
      <c r="E135" s="1">
        <v>1</v>
      </c>
      <c r="P135" s="1">
        <v>742</v>
      </c>
      <c r="S135" s="1">
        <v>625</v>
      </c>
    </row>
    <row r="136" spans="2:19" ht="15.75" customHeight="1" x14ac:dyDescent="0.2">
      <c r="B136" s="1">
        <v>1</v>
      </c>
      <c r="C136" s="6"/>
      <c r="E136" s="1">
        <v>1</v>
      </c>
      <c r="P136" s="1">
        <v>693</v>
      </c>
      <c r="S136" s="1">
        <v>592</v>
      </c>
    </row>
    <row r="137" spans="2:19" ht="15.75" customHeight="1" x14ac:dyDescent="0.2">
      <c r="B137" s="1">
        <v>0</v>
      </c>
      <c r="C137" s="6"/>
      <c r="E137" s="1">
        <v>1</v>
      </c>
      <c r="P137" s="1">
        <v>508</v>
      </c>
      <c r="S137" s="1">
        <v>687</v>
      </c>
    </row>
    <row r="138" spans="2:19" ht="15.75" customHeight="1" x14ac:dyDescent="0.2">
      <c r="B138" s="1">
        <v>1</v>
      </c>
      <c r="C138" s="6"/>
      <c r="E138" s="1">
        <v>1</v>
      </c>
      <c r="P138" s="1">
        <v>650</v>
      </c>
      <c r="S138" s="1">
        <v>597</v>
      </c>
    </row>
    <row r="139" spans="2:19" ht="15.75" customHeight="1" x14ac:dyDescent="0.2">
      <c r="B139" s="1">
        <v>0</v>
      </c>
      <c r="C139" s="6"/>
      <c r="E139" s="1">
        <v>0</v>
      </c>
      <c r="P139" s="1">
        <v>497</v>
      </c>
      <c r="S139" s="1">
        <v>556</v>
      </c>
    </row>
    <row r="140" spans="2:19" ht="15.75" customHeight="1" x14ac:dyDescent="0.2">
      <c r="B140" s="1">
        <v>1</v>
      </c>
      <c r="C140" s="6"/>
      <c r="E140" s="1">
        <v>0</v>
      </c>
      <c r="P140" s="1">
        <v>616</v>
      </c>
      <c r="S140" s="1">
        <v>571</v>
      </c>
    </row>
    <row r="141" spans="2:19" ht="15.75" customHeight="1" x14ac:dyDescent="0.2">
      <c r="B141" s="1">
        <v>1</v>
      </c>
      <c r="C141" s="6"/>
      <c r="E141" s="1">
        <v>1</v>
      </c>
      <c r="P141" s="1">
        <v>542</v>
      </c>
      <c r="S141" s="1">
        <v>585</v>
      </c>
    </row>
    <row r="142" spans="2:19" ht="15.75" customHeight="1" x14ac:dyDescent="0.2">
      <c r="B142" s="1">
        <v>1</v>
      </c>
      <c r="C142" s="6"/>
      <c r="E142" s="1">
        <v>1</v>
      </c>
      <c r="P142" s="1">
        <v>557</v>
      </c>
      <c r="S142" s="1">
        <v>479</v>
      </c>
    </row>
    <row r="143" spans="2:19" ht="15.75" customHeight="1" x14ac:dyDescent="0.2">
      <c r="B143" s="1">
        <v>0</v>
      </c>
      <c r="C143" s="6"/>
      <c r="E143" s="1">
        <v>0</v>
      </c>
      <c r="P143" s="1">
        <v>724</v>
      </c>
      <c r="S143" s="1">
        <v>502</v>
      </c>
    </row>
    <row r="144" spans="2:19" ht="15.75" customHeight="1" x14ac:dyDescent="0.2">
      <c r="B144" s="1">
        <v>0</v>
      </c>
      <c r="C144" s="6"/>
      <c r="E144" s="1">
        <v>1</v>
      </c>
      <c r="P144" s="1">
        <v>658</v>
      </c>
      <c r="S144" s="1">
        <v>749</v>
      </c>
    </row>
    <row r="145" spans="2:19" ht="15.75" customHeight="1" x14ac:dyDescent="0.2">
      <c r="B145" s="1">
        <v>1</v>
      </c>
      <c r="C145" s="6"/>
      <c r="E145" s="1">
        <v>0</v>
      </c>
      <c r="P145" s="1">
        <v>737</v>
      </c>
      <c r="S145" s="1">
        <v>539</v>
      </c>
    </row>
    <row r="146" spans="2:19" ht="15.75" customHeight="1" x14ac:dyDescent="0.2">
      <c r="B146" s="1">
        <v>0</v>
      </c>
      <c r="C146" s="6"/>
      <c r="E146" s="1">
        <v>1</v>
      </c>
      <c r="P146" s="1">
        <v>648</v>
      </c>
      <c r="S146" s="1">
        <v>586</v>
      </c>
    </row>
    <row r="147" spans="2:19" ht="15.75" customHeight="1" x14ac:dyDescent="0.2">
      <c r="B147" s="1">
        <v>0</v>
      </c>
      <c r="C147" s="6"/>
      <c r="E147" s="1">
        <v>1</v>
      </c>
      <c r="P147" s="1">
        <v>622</v>
      </c>
      <c r="S147" s="1">
        <v>552</v>
      </c>
    </row>
    <row r="148" spans="2:19" ht="15.75" customHeight="1" x14ac:dyDescent="0.2">
      <c r="B148" s="1">
        <v>1</v>
      </c>
      <c r="C148" s="6"/>
      <c r="E148" s="1">
        <v>0</v>
      </c>
      <c r="P148" s="1">
        <v>900</v>
      </c>
      <c r="S148" s="1">
        <v>415</v>
      </c>
    </row>
    <row r="149" spans="2:19" ht="15.75" customHeight="1" x14ac:dyDescent="0.2">
      <c r="B149" s="1">
        <v>1</v>
      </c>
      <c r="C149" s="6"/>
      <c r="E149" s="1">
        <v>1</v>
      </c>
      <c r="P149" s="1">
        <v>699</v>
      </c>
      <c r="S149" s="1">
        <v>677</v>
      </c>
    </row>
    <row r="150" spans="2:19" ht="15.75" customHeight="1" x14ac:dyDescent="0.2">
      <c r="B150" s="1">
        <v>1</v>
      </c>
      <c r="C150" s="6"/>
      <c r="E150" s="1">
        <v>1</v>
      </c>
      <c r="P150" s="1">
        <v>690</v>
      </c>
      <c r="S150" s="1">
        <v>508</v>
      </c>
    </row>
    <row r="151" spans="2:19" ht="15.75" customHeight="1" x14ac:dyDescent="0.2">
      <c r="B151" s="1">
        <v>1</v>
      </c>
      <c r="C151" s="6"/>
      <c r="E151" s="1">
        <v>0</v>
      </c>
      <c r="P151" s="1">
        <v>752</v>
      </c>
      <c r="S151" s="1">
        <v>570</v>
      </c>
    </row>
    <row r="152" spans="2:19" ht="15.75" customHeight="1" x14ac:dyDescent="0.2">
      <c r="B152" s="1">
        <v>1</v>
      </c>
      <c r="C152" s="6"/>
      <c r="E152" s="1">
        <v>0</v>
      </c>
      <c r="P152" s="1">
        <v>758</v>
      </c>
      <c r="S152" s="1">
        <v>401</v>
      </c>
    </row>
    <row r="153" spans="2:19" ht="15.75" customHeight="1" x14ac:dyDescent="0.2">
      <c r="B153" s="1">
        <v>0</v>
      </c>
      <c r="C153" s="6"/>
      <c r="E153" s="1">
        <v>1</v>
      </c>
      <c r="P153" s="1">
        <v>685</v>
      </c>
      <c r="S153" s="1">
        <v>551</v>
      </c>
    </row>
    <row r="154" spans="2:19" ht="15.75" customHeight="1" x14ac:dyDescent="0.2">
      <c r="B154" s="1">
        <v>0</v>
      </c>
      <c r="C154" s="6"/>
      <c r="E154" s="1">
        <v>0</v>
      </c>
      <c r="P154" s="1">
        <v>0</v>
      </c>
      <c r="S154" s="1">
        <v>758</v>
      </c>
    </row>
    <row r="155" spans="2:19" ht="15.75" customHeight="1" x14ac:dyDescent="0.2">
      <c r="B155" s="1">
        <v>0</v>
      </c>
      <c r="C155" s="6"/>
      <c r="E155" s="1">
        <v>0</v>
      </c>
      <c r="P155" s="1">
        <v>0</v>
      </c>
      <c r="S155" s="1">
        <v>765</v>
      </c>
    </row>
    <row r="156" spans="2:19" ht="15.75" customHeight="1" x14ac:dyDescent="0.2">
      <c r="B156" s="1">
        <v>1</v>
      </c>
      <c r="C156" s="6"/>
      <c r="E156" s="1">
        <v>1</v>
      </c>
      <c r="P156" s="1">
        <v>97</v>
      </c>
      <c r="S156" s="1">
        <v>563</v>
      </c>
    </row>
    <row r="157" spans="2:19" ht="15.75" customHeight="1" x14ac:dyDescent="0.2">
      <c r="B157" s="1">
        <v>1</v>
      </c>
      <c r="C157" s="6"/>
      <c r="E157" s="1">
        <v>0</v>
      </c>
      <c r="P157" s="1">
        <v>344</v>
      </c>
      <c r="S157" s="1">
        <v>634</v>
      </c>
    </row>
    <row r="158" spans="2:19" ht="15.75" customHeight="1" x14ac:dyDescent="0.2">
      <c r="B158" s="1">
        <v>0</v>
      </c>
      <c r="C158" s="6"/>
      <c r="E158" s="1">
        <v>1</v>
      </c>
      <c r="P158" s="1">
        <v>518</v>
      </c>
      <c r="S158" s="1">
        <v>697</v>
      </c>
    </row>
    <row r="159" spans="2:19" ht="15.75" customHeight="1" x14ac:dyDescent="0.2">
      <c r="B159" s="1">
        <v>1</v>
      </c>
      <c r="C159" s="6"/>
      <c r="E159" s="1">
        <v>1</v>
      </c>
      <c r="P159" s="1">
        <v>533</v>
      </c>
      <c r="S159" s="1">
        <v>543</v>
      </c>
    </row>
    <row r="160" spans="2:19" ht="15.75" customHeight="1" x14ac:dyDescent="0.2">
      <c r="B160" s="1">
        <v>1</v>
      </c>
      <c r="C160" s="6"/>
      <c r="E160" s="1">
        <v>1</v>
      </c>
      <c r="P160" s="1">
        <v>524</v>
      </c>
      <c r="S160" s="1">
        <v>573</v>
      </c>
    </row>
    <row r="161" spans="2:19" ht="15.75" customHeight="1" x14ac:dyDescent="0.2">
      <c r="B161" s="1">
        <v>1</v>
      </c>
      <c r="C161" s="6"/>
      <c r="E161" s="1">
        <v>1</v>
      </c>
      <c r="P161" s="1">
        <v>690</v>
      </c>
      <c r="S161" s="1">
        <v>748</v>
      </c>
    </row>
    <row r="162" spans="2:19" ht="15.75" customHeight="1" x14ac:dyDescent="0.2">
      <c r="B162" s="1">
        <v>1</v>
      </c>
      <c r="C162" s="6"/>
      <c r="E162" s="1">
        <v>1</v>
      </c>
      <c r="P162" s="1">
        <v>505</v>
      </c>
      <c r="S162" s="1">
        <v>947</v>
      </c>
    </row>
    <row r="163" spans="2:19" ht="15.75" customHeight="1" x14ac:dyDescent="0.2">
      <c r="B163" s="1">
        <v>0</v>
      </c>
      <c r="C163" s="6"/>
      <c r="E163" s="1">
        <v>0</v>
      </c>
      <c r="P163" s="1">
        <v>680</v>
      </c>
      <c r="S163" s="1">
        <v>513</v>
      </c>
    </row>
    <row r="164" spans="2:19" ht="15.75" customHeight="1" x14ac:dyDescent="0.2">
      <c r="B164" s="1">
        <v>1</v>
      </c>
      <c r="C164" s="6"/>
      <c r="E164" s="1">
        <v>0</v>
      </c>
      <c r="P164" s="1">
        <v>510</v>
      </c>
      <c r="S164" s="1">
        <v>472</v>
      </c>
    </row>
    <row r="165" spans="2:19" ht="15.75" customHeight="1" x14ac:dyDescent="0.2">
      <c r="B165" s="1">
        <v>1</v>
      </c>
      <c r="C165" s="6"/>
      <c r="E165" s="1">
        <v>1</v>
      </c>
      <c r="P165" s="1">
        <v>484</v>
      </c>
      <c r="S165" s="1">
        <v>535</v>
      </c>
    </row>
    <row r="166" spans="2:19" ht="15.75" customHeight="1" x14ac:dyDescent="0.2">
      <c r="B166" s="1">
        <v>0</v>
      </c>
      <c r="C166" s="6"/>
      <c r="E166" s="1">
        <v>1</v>
      </c>
      <c r="P166" s="1">
        <v>659</v>
      </c>
      <c r="S166" s="1">
        <v>469</v>
      </c>
    </row>
    <row r="167" spans="2:19" ht="15.75" customHeight="1" x14ac:dyDescent="0.2">
      <c r="B167" s="1">
        <v>1</v>
      </c>
      <c r="C167" s="6"/>
      <c r="E167" s="1">
        <v>0</v>
      </c>
      <c r="P167" s="1">
        <v>610</v>
      </c>
      <c r="S167" s="1">
        <v>516</v>
      </c>
    </row>
    <row r="168" spans="2:19" ht="15.75" customHeight="1" x14ac:dyDescent="0.2">
      <c r="B168" s="1">
        <v>1</v>
      </c>
      <c r="C168" s="6"/>
      <c r="E168" s="1">
        <v>1</v>
      </c>
      <c r="P168" s="1">
        <v>393</v>
      </c>
      <c r="S168" s="1">
        <v>594</v>
      </c>
    </row>
    <row r="169" spans="2:19" ht="15.75" customHeight="1" x14ac:dyDescent="0.2">
      <c r="B169" s="1">
        <v>0</v>
      </c>
      <c r="C169" s="6"/>
      <c r="E169" s="1">
        <v>1</v>
      </c>
      <c r="P169" s="1">
        <v>462</v>
      </c>
      <c r="S169" s="1">
        <v>809</v>
      </c>
    </row>
    <row r="170" spans="2:19" ht="15.75" customHeight="1" x14ac:dyDescent="0.2">
      <c r="B170" s="1">
        <v>0</v>
      </c>
      <c r="C170" s="6"/>
      <c r="E170" s="1">
        <v>0</v>
      </c>
      <c r="P170" s="1">
        <v>533</v>
      </c>
      <c r="S170" s="1">
        <v>727</v>
      </c>
    </row>
    <row r="171" spans="2:19" ht="15.75" customHeight="1" x14ac:dyDescent="0.2">
      <c r="B171" s="1">
        <v>1</v>
      </c>
      <c r="C171" s="6"/>
      <c r="E171" s="1">
        <v>1</v>
      </c>
      <c r="P171" s="1">
        <v>420</v>
      </c>
      <c r="S171" s="1">
        <v>702</v>
      </c>
    </row>
    <row r="172" spans="2:19" ht="15.75" customHeight="1" x14ac:dyDescent="0.2">
      <c r="B172" s="1">
        <v>0</v>
      </c>
      <c r="C172" s="6"/>
      <c r="E172" s="1">
        <v>1</v>
      </c>
      <c r="P172" s="1">
        <v>546</v>
      </c>
      <c r="S172" s="1">
        <v>580</v>
      </c>
    </row>
    <row r="173" spans="2:19" ht="15.75" customHeight="1" x14ac:dyDescent="0.2">
      <c r="B173" s="1">
        <v>1</v>
      </c>
      <c r="C173" s="6"/>
      <c r="E173" s="1">
        <v>0</v>
      </c>
      <c r="P173" s="1">
        <v>609</v>
      </c>
      <c r="S173" s="1">
        <v>755</v>
      </c>
    </row>
    <row r="174" spans="2:19" ht="15.75" customHeight="1" x14ac:dyDescent="0.2">
      <c r="B174" s="1">
        <v>0</v>
      </c>
      <c r="C174" s="6"/>
      <c r="E174" s="1">
        <v>1</v>
      </c>
      <c r="P174" s="1">
        <v>669</v>
      </c>
      <c r="S174" s="1">
        <v>633</v>
      </c>
    </row>
    <row r="175" spans="2:19" ht="15.75" customHeight="1" x14ac:dyDescent="0.2">
      <c r="B175" s="1">
        <v>0</v>
      </c>
      <c r="C175" s="6"/>
      <c r="E175" s="1">
        <v>0</v>
      </c>
      <c r="P175" s="1">
        <v>612</v>
      </c>
      <c r="S175" s="1">
        <v>648</v>
      </c>
    </row>
    <row r="176" spans="2:19" ht="15.75" customHeight="1" x14ac:dyDescent="0.2">
      <c r="B176" s="1">
        <v>1</v>
      </c>
      <c r="C176" s="6"/>
      <c r="E176" s="1">
        <v>0</v>
      </c>
      <c r="P176" s="1">
        <v>634</v>
      </c>
      <c r="S176" s="1">
        <v>543</v>
      </c>
    </row>
    <row r="177" spans="2:19" ht="15.75" customHeight="1" x14ac:dyDescent="0.2">
      <c r="B177" s="1">
        <v>1</v>
      </c>
      <c r="C177" s="6"/>
      <c r="E177" s="1">
        <v>1</v>
      </c>
      <c r="P177" s="1">
        <v>496</v>
      </c>
      <c r="S177" s="1">
        <v>813</v>
      </c>
    </row>
    <row r="178" spans="2:19" ht="15.75" customHeight="1" x14ac:dyDescent="0.2">
      <c r="B178" s="1">
        <v>1</v>
      </c>
      <c r="C178" s="6"/>
      <c r="E178" s="1">
        <v>0</v>
      </c>
      <c r="P178" s="1">
        <v>624</v>
      </c>
      <c r="S178" s="1">
        <v>692</v>
      </c>
    </row>
    <row r="179" spans="2:19" ht="15.75" customHeight="1" x14ac:dyDescent="0.2">
      <c r="B179" s="1">
        <v>1</v>
      </c>
      <c r="C179" s="6"/>
      <c r="E179" s="1">
        <v>1</v>
      </c>
      <c r="P179" s="1">
        <v>598</v>
      </c>
      <c r="S179" s="1">
        <v>643</v>
      </c>
    </row>
    <row r="180" spans="2:19" ht="15.75" customHeight="1" x14ac:dyDescent="0.2">
      <c r="B180" s="1">
        <v>1</v>
      </c>
      <c r="C180" s="6"/>
      <c r="E180" s="1">
        <v>1</v>
      </c>
      <c r="P180" s="1">
        <v>564</v>
      </c>
      <c r="S180" s="1">
        <v>721</v>
      </c>
    </row>
    <row r="181" spans="2:19" ht="15.75" customHeight="1" x14ac:dyDescent="0.2">
      <c r="B181" s="1">
        <v>0</v>
      </c>
      <c r="C181" s="6"/>
      <c r="E181" s="1">
        <v>1</v>
      </c>
      <c r="P181" s="1">
        <v>651</v>
      </c>
      <c r="S181" s="1">
        <v>568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0</v>
      </c>
      <c r="C2" s="7">
        <v>0</v>
      </c>
      <c r="D2" s="1">
        <v>0</v>
      </c>
      <c r="E2" s="1">
        <v>1</v>
      </c>
      <c r="F2" s="1">
        <v>1</v>
      </c>
      <c r="G2" s="1" t="s">
        <v>19</v>
      </c>
      <c r="H2" s="1">
        <f t="shared" ref="H2:I2" si="0">COUNTIF(A2:A181, 1)</f>
        <v>11</v>
      </c>
      <c r="I2" s="1">
        <f t="shared" si="0"/>
        <v>166</v>
      </c>
      <c r="J2" s="1">
        <f>COUNTIF(C2:C181, 0)</f>
        <v>54</v>
      </c>
      <c r="K2" s="1">
        <f t="shared" ref="K2:L2" si="1">COUNTIF(D2:D181, 1)</f>
        <v>7</v>
      </c>
      <c r="L2" s="1">
        <f t="shared" si="1"/>
        <v>155</v>
      </c>
      <c r="M2" s="1">
        <f>COUNTIF(F2:F181, 0)</f>
        <v>52</v>
      </c>
      <c r="O2" s="1">
        <v>3772</v>
      </c>
      <c r="P2" s="1">
        <v>763</v>
      </c>
      <c r="Q2" s="7">
        <v>1727</v>
      </c>
      <c r="R2" s="6">
        <v>5029</v>
      </c>
      <c r="S2" s="6">
        <v>896</v>
      </c>
      <c r="T2" s="7">
        <v>1563</v>
      </c>
      <c r="U2" s="1" t="s">
        <v>20</v>
      </c>
      <c r="V2" s="1">
        <f t="shared" ref="V2:AA2" si="2">COUNTIF(O2:O181, 0)</f>
        <v>0</v>
      </c>
      <c r="W2" s="1">
        <f t="shared" si="2"/>
        <v>0</v>
      </c>
      <c r="X2" s="1">
        <f t="shared" si="2"/>
        <v>0</v>
      </c>
      <c r="Y2" s="1">
        <f t="shared" si="2"/>
        <v>0</v>
      </c>
      <c r="Z2" s="1">
        <f t="shared" si="2"/>
        <v>3</v>
      </c>
      <c r="AA2" s="1">
        <f t="shared" si="2"/>
        <v>0</v>
      </c>
    </row>
    <row r="3" spans="1:27" x14ac:dyDescent="0.2">
      <c r="A3" s="1">
        <v>1</v>
      </c>
      <c r="B3" s="1">
        <v>1</v>
      </c>
      <c r="C3" s="7">
        <v>0</v>
      </c>
      <c r="D3" s="1">
        <v>1</v>
      </c>
      <c r="E3" s="1">
        <v>0</v>
      </c>
      <c r="F3" s="1">
        <v>0</v>
      </c>
      <c r="G3" s="1" t="s">
        <v>21</v>
      </c>
      <c r="H3" s="1">
        <f>H2/18</f>
        <v>0.61111111111111116</v>
      </c>
      <c r="I3" s="1">
        <f>I2/180</f>
        <v>0.92222222222222228</v>
      </c>
      <c r="J3" s="1">
        <f>J2/60</f>
        <v>0.9</v>
      </c>
      <c r="K3" s="1">
        <f>K2/18</f>
        <v>0.3888888888888889</v>
      </c>
      <c r="L3" s="1">
        <f>L2/180</f>
        <v>0.86111111111111116</v>
      </c>
      <c r="M3" s="1">
        <f>M2/60</f>
        <v>0.8666666666666667</v>
      </c>
      <c r="O3" s="1">
        <v>4101</v>
      </c>
      <c r="P3" s="1">
        <v>674</v>
      </c>
      <c r="Q3" s="7">
        <v>2505</v>
      </c>
      <c r="R3" s="6">
        <v>3595</v>
      </c>
      <c r="S3" s="6">
        <v>734</v>
      </c>
      <c r="T3" s="7">
        <v>2281</v>
      </c>
      <c r="U3" s="5" t="s">
        <v>22</v>
      </c>
      <c r="V3" s="1">
        <f>SUM(O2:O181)/(18-V2)</f>
        <v>4847.6111111111113</v>
      </c>
      <c r="W3" s="1">
        <f>SUM(P2:P181)/(180-W2)</f>
        <v>639.88333333333333</v>
      </c>
      <c r="X3" s="1">
        <f>SUM(Q2:Q181)/(60-X2)</f>
        <v>1288.3166666666666</v>
      </c>
      <c r="Y3" s="1">
        <f>SUM(R2:R181)/(18-Y2)</f>
        <v>4591.4444444444443</v>
      </c>
      <c r="Z3" s="1">
        <f>SUM(S2:S181)/(180-Z2)</f>
        <v>702.36723163841805</v>
      </c>
      <c r="AA3" s="1">
        <f>SUM(T2:T181)/(60-AA2)</f>
        <v>1176.6666666666667</v>
      </c>
    </row>
    <row r="4" spans="1:27" x14ac:dyDescent="0.2">
      <c r="A4" s="1">
        <v>1</v>
      </c>
      <c r="B4" s="1">
        <v>1</v>
      </c>
      <c r="C4" s="7">
        <v>0</v>
      </c>
      <c r="D4" s="1">
        <v>0</v>
      </c>
      <c r="E4" s="1">
        <v>0</v>
      </c>
      <c r="F4" s="1">
        <v>0</v>
      </c>
      <c r="O4" s="1">
        <v>4624</v>
      </c>
      <c r="P4" s="1">
        <v>712</v>
      </c>
      <c r="Q4" s="7">
        <v>1691</v>
      </c>
      <c r="R4" s="6">
        <v>4978</v>
      </c>
      <c r="S4" s="6">
        <v>0</v>
      </c>
      <c r="T4" s="7">
        <v>1294</v>
      </c>
    </row>
    <row r="5" spans="1:27" x14ac:dyDescent="0.2">
      <c r="A5" s="1">
        <v>1</v>
      </c>
      <c r="B5" s="1">
        <v>1</v>
      </c>
      <c r="C5" s="7">
        <v>0</v>
      </c>
      <c r="D5" s="1">
        <v>1</v>
      </c>
      <c r="E5" s="1">
        <v>1</v>
      </c>
      <c r="F5" s="1">
        <v>0</v>
      </c>
      <c r="O5" s="1">
        <v>5535</v>
      </c>
      <c r="P5" s="1">
        <v>607</v>
      </c>
      <c r="Q5" s="7">
        <v>1596</v>
      </c>
      <c r="R5" s="6">
        <v>4162</v>
      </c>
      <c r="S5" s="6">
        <v>836</v>
      </c>
      <c r="T5" s="7">
        <v>1256</v>
      </c>
    </row>
    <row r="6" spans="1:27" x14ac:dyDescent="0.2">
      <c r="A6" s="1">
        <v>1</v>
      </c>
      <c r="B6" s="1">
        <v>1</v>
      </c>
      <c r="C6" s="7">
        <v>0</v>
      </c>
      <c r="D6" s="1">
        <v>0</v>
      </c>
      <c r="E6" s="1">
        <v>1</v>
      </c>
      <c r="F6" s="1">
        <v>0</v>
      </c>
      <c r="O6" s="1">
        <v>2857</v>
      </c>
      <c r="P6" s="1">
        <v>662</v>
      </c>
      <c r="Q6" s="7">
        <v>827</v>
      </c>
      <c r="R6" s="6">
        <v>5491</v>
      </c>
      <c r="S6" s="6">
        <v>658</v>
      </c>
      <c r="T6" s="7">
        <v>996</v>
      </c>
    </row>
    <row r="7" spans="1:27" x14ac:dyDescent="0.2">
      <c r="A7" s="1">
        <v>0</v>
      </c>
      <c r="B7" s="1">
        <v>1</v>
      </c>
      <c r="C7" s="7">
        <v>0</v>
      </c>
      <c r="D7" s="1">
        <v>0</v>
      </c>
      <c r="E7" s="1">
        <v>0</v>
      </c>
      <c r="F7" s="1">
        <v>0</v>
      </c>
      <c r="O7" s="1">
        <v>3302</v>
      </c>
      <c r="P7" s="1">
        <v>764</v>
      </c>
      <c r="Q7" s="7">
        <v>1439</v>
      </c>
      <c r="R7" s="6">
        <v>5079</v>
      </c>
      <c r="S7" s="6">
        <v>657</v>
      </c>
      <c r="T7" s="7">
        <v>1303</v>
      </c>
    </row>
    <row r="8" spans="1:27" x14ac:dyDescent="0.2">
      <c r="A8" s="1">
        <v>1</v>
      </c>
      <c r="B8" s="1">
        <v>0</v>
      </c>
      <c r="C8" s="7">
        <v>0</v>
      </c>
      <c r="D8" s="1">
        <v>0</v>
      </c>
      <c r="E8" s="1">
        <v>1</v>
      </c>
      <c r="F8" s="1">
        <v>0</v>
      </c>
      <c r="O8" s="1">
        <v>6538</v>
      </c>
      <c r="P8" s="1">
        <v>763</v>
      </c>
      <c r="Q8" s="7">
        <v>1174</v>
      </c>
      <c r="R8" s="6">
        <v>5091</v>
      </c>
      <c r="S8" s="6">
        <v>1015</v>
      </c>
      <c r="T8" s="7">
        <v>1050</v>
      </c>
    </row>
    <row r="9" spans="1:27" x14ac:dyDescent="0.2">
      <c r="A9" s="1">
        <v>1</v>
      </c>
      <c r="B9" s="1">
        <v>1</v>
      </c>
      <c r="C9" s="7">
        <v>0</v>
      </c>
      <c r="D9" s="1">
        <v>1</v>
      </c>
      <c r="E9" s="1">
        <v>1</v>
      </c>
      <c r="F9" s="1">
        <v>0</v>
      </c>
      <c r="O9" s="1">
        <v>8972</v>
      </c>
      <c r="P9" s="1">
        <v>850</v>
      </c>
      <c r="Q9" s="7">
        <v>1167</v>
      </c>
      <c r="R9" s="6">
        <v>2911</v>
      </c>
      <c r="S9" s="6">
        <v>662</v>
      </c>
      <c r="T9" s="7">
        <v>1167</v>
      </c>
    </row>
    <row r="10" spans="1:27" x14ac:dyDescent="0.2">
      <c r="A10" s="1">
        <v>0</v>
      </c>
      <c r="B10" s="1">
        <v>0</v>
      </c>
      <c r="C10" s="7">
        <v>0</v>
      </c>
      <c r="D10" s="1">
        <v>1</v>
      </c>
      <c r="E10" s="1">
        <v>1</v>
      </c>
      <c r="F10" s="1">
        <v>0</v>
      </c>
      <c r="O10" s="1">
        <v>7436</v>
      </c>
      <c r="P10" s="1">
        <v>1056</v>
      </c>
      <c r="Q10" s="7">
        <v>977</v>
      </c>
      <c r="R10" s="6">
        <v>2674</v>
      </c>
      <c r="S10" s="6">
        <v>772</v>
      </c>
      <c r="T10" s="7">
        <v>1562</v>
      </c>
    </row>
    <row r="11" spans="1:27" x14ac:dyDescent="0.2">
      <c r="A11" s="1">
        <v>0</v>
      </c>
      <c r="B11" s="1">
        <v>1</v>
      </c>
      <c r="C11" s="7">
        <v>0</v>
      </c>
      <c r="D11" s="1">
        <v>0</v>
      </c>
      <c r="E11" s="1">
        <v>1</v>
      </c>
      <c r="F11" s="1">
        <v>0</v>
      </c>
      <c r="O11" s="1">
        <v>3298</v>
      </c>
      <c r="P11" s="1">
        <v>830</v>
      </c>
      <c r="Q11" s="7">
        <v>1902</v>
      </c>
      <c r="R11" s="6">
        <v>5503</v>
      </c>
      <c r="S11" s="6">
        <v>651</v>
      </c>
      <c r="T11" s="7">
        <v>1209</v>
      </c>
    </row>
    <row r="12" spans="1:27" x14ac:dyDescent="0.2">
      <c r="A12" s="1">
        <v>1</v>
      </c>
      <c r="B12" s="1">
        <v>1</v>
      </c>
      <c r="C12" s="7">
        <v>1</v>
      </c>
      <c r="D12" s="1">
        <v>0</v>
      </c>
      <c r="E12" s="1">
        <v>0</v>
      </c>
      <c r="F12" s="1">
        <v>1</v>
      </c>
      <c r="O12" s="1">
        <v>5430</v>
      </c>
      <c r="P12" s="1">
        <v>717</v>
      </c>
      <c r="Q12" s="7">
        <v>1018</v>
      </c>
      <c r="R12" s="6">
        <v>2426</v>
      </c>
      <c r="S12" s="6">
        <v>706</v>
      </c>
      <c r="T12" s="7">
        <v>868</v>
      </c>
    </row>
    <row r="13" spans="1:27" x14ac:dyDescent="0.2">
      <c r="A13" s="1">
        <v>1</v>
      </c>
      <c r="B13" s="1">
        <v>1</v>
      </c>
      <c r="C13" s="7">
        <v>0</v>
      </c>
      <c r="D13" s="1">
        <v>1</v>
      </c>
      <c r="E13" s="1">
        <v>1</v>
      </c>
      <c r="F13" s="1">
        <v>0</v>
      </c>
      <c r="O13" s="1">
        <v>5012</v>
      </c>
      <c r="P13" s="1">
        <v>700</v>
      </c>
      <c r="Q13" s="7">
        <v>1306</v>
      </c>
      <c r="R13" s="6">
        <v>3441</v>
      </c>
      <c r="S13" s="6">
        <v>648</v>
      </c>
      <c r="T13" s="7">
        <v>1153</v>
      </c>
    </row>
    <row r="14" spans="1:27" x14ac:dyDescent="0.2">
      <c r="A14" s="1">
        <v>1</v>
      </c>
      <c r="B14" s="1">
        <v>1</v>
      </c>
      <c r="C14" s="7">
        <v>0</v>
      </c>
      <c r="D14" s="1">
        <v>0</v>
      </c>
      <c r="E14" s="1">
        <v>1</v>
      </c>
      <c r="F14" s="1">
        <v>0</v>
      </c>
      <c r="O14" s="1">
        <v>4451</v>
      </c>
      <c r="P14" s="1">
        <v>594</v>
      </c>
      <c r="Q14" s="7">
        <v>1069</v>
      </c>
      <c r="R14" s="6">
        <v>5487</v>
      </c>
      <c r="S14" s="6">
        <v>1007</v>
      </c>
      <c r="T14" s="7">
        <v>1243</v>
      </c>
    </row>
    <row r="15" spans="1:27" x14ac:dyDescent="0.2">
      <c r="A15" s="1">
        <v>0</v>
      </c>
      <c r="B15" s="1">
        <v>1</v>
      </c>
      <c r="C15" s="7">
        <v>0</v>
      </c>
      <c r="D15" s="1">
        <v>0</v>
      </c>
      <c r="E15" s="1">
        <v>1</v>
      </c>
      <c r="F15" s="1">
        <v>0</v>
      </c>
      <c r="O15" s="1">
        <v>3952</v>
      </c>
      <c r="P15" s="1">
        <v>625</v>
      </c>
      <c r="Q15" s="7">
        <v>1741</v>
      </c>
      <c r="R15" s="6">
        <v>3899</v>
      </c>
      <c r="S15" s="6">
        <v>662</v>
      </c>
      <c r="T15" s="7">
        <v>848</v>
      </c>
    </row>
    <row r="16" spans="1:27" x14ac:dyDescent="0.2">
      <c r="A16" s="1">
        <v>0</v>
      </c>
      <c r="B16" s="1">
        <v>1</v>
      </c>
      <c r="C16" s="7">
        <v>0</v>
      </c>
      <c r="D16" s="1">
        <v>1</v>
      </c>
      <c r="E16" s="1">
        <v>1</v>
      </c>
      <c r="F16" s="1">
        <v>0</v>
      </c>
      <c r="O16" s="1">
        <v>3714</v>
      </c>
      <c r="P16" s="1">
        <v>680</v>
      </c>
      <c r="Q16" s="7">
        <v>2096</v>
      </c>
      <c r="R16" s="6">
        <v>5622</v>
      </c>
      <c r="S16" s="6">
        <v>748</v>
      </c>
      <c r="T16" s="7">
        <v>1058</v>
      </c>
    </row>
    <row r="17" spans="1:20" x14ac:dyDescent="0.2">
      <c r="A17" s="1">
        <v>0</v>
      </c>
      <c r="B17" s="1">
        <v>1</v>
      </c>
      <c r="C17" s="7">
        <v>0</v>
      </c>
      <c r="D17" s="1">
        <v>1</v>
      </c>
      <c r="E17" s="1">
        <v>0</v>
      </c>
      <c r="F17" s="1">
        <v>0</v>
      </c>
      <c r="O17" s="1">
        <v>5220</v>
      </c>
      <c r="P17" s="1">
        <v>622</v>
      </c>
      <c r="Q17" s="7">
        <v>1609</v>
      </c>
      <c r="R17" s="6">
        <v>5229</v>
      </c>
      <c r="S17" s="6">
        <v>643</v>
      </c>
      <c r="T17" s="7">
        <v>1576</v>
      </c>
    </row>
    <row r="18" spans="1:20" x14ac:dyDescent="0.2">
      <c r="A18" s="1">
        <v>1</v>
      </c>
      <c r="B18" s="1">
        <v>1</v>
      </c>
      <c r="C18" s="7">
        <v>0</v>
      </c>
      <c r="D18" s="1">
        <v>0</v>
      </c>
      <c r="E18" s="1">
        <v>0</v>
      </c>
      <c r="F18" s="1">
        <v>0</v>
      </c>
      <c r="O18" s="1">
        <v>3075</v>
      </c>
      <c r="P18" s="1">
        <v>612</v>
      </c>
      <c r="Q18" s="7">
        <v>999</v>
      </c>
      <c r="R18" s="6">
        <v>5211</v>
      </c>
      <c r="S18" s="6">
        <v>0</v>
      </c>
      <c r="T18" s="7">
        <v>1109</v>
      </c>
    </row>
    <row r="19" spans="1:20" x14ac:dyDescent="0.2">
      <c r="A19" s="1">
        <v>0</v>
      </c>
      <c r="B19" s="1">
        <v>1</v>
      </c>
      <c r="C19" s="7">
        <v>0</v>
      </c>
      <c r="D19" s="1">
        <v>0</v>
      </c>
      <c r="E19" s="1">
        <v>1</v>
      </c>
      <c r="F19" s="1">
        <v>0</v>
      </c>
      <c r="O19" s="1">
        <v>5968</v>
      </c>
      <c r="P19" s="1">
        <v>571</v>
      </c>
      <c r="Q19" s="7">
        <v>1021</v>
      </c>
      <c r="R19" s="6">
        <v>6818</v>
      </c>
      <c r="S19" s="6">
        <v>744</v>
      </c>
      <c r="T19" s="7">
        <v>755</v>
      </c>
    </row>
    <row r="20" spans="1:20" x14ac:dyDescent="0.2">
      <c r="B20" s="1">
        <v>1</v>
      </c>
      <c r="C20" s="7">
        <v>0</v>
      </c>
      <c r="E20" s="1">
        <v>1</v>
      </c>
      <c r="F20" s="1">
        <v>0</v>
      </c>
      <c r="P20" s="1">
        <v>658</v>
      </c>
      <c r="Q20" s="7">
        <v>1747</v>
      </c>
      <c r="R20" s="6"/>
      <c r="S20" s="6">
        <v>759</v>
      </c>
      <c r="T20" s="7">
        <v>873</v>
      </c>
    </row>
    <row r="21" spans="1:20" ht="15.75" customHeight="1" x14ac:dyDescent="0.2">
      <c r="B21" s="1">
        <v>0</v>
      </c>
      <c r="C21" s="7">
        <v>0</v>
      </c>
      <c r="E21" s="1">
        <v>1</v>
      </c>
      <c r="F21" s="1">
        <v>0</v>
      </c>
      <c r="P21" s="1">
        <v>888</v>
      </c>
      <c r="Q21" s="7">
        <v>1210</v>
      </c>
      <c r="R21" s="6"/>
      <c r="S21" s="6">
        <v>725</v>
      </c>
      <c r="T21" s="7">
        <v>928</v>
      </c>
    </row>
    <row r="22" spans="1:20" ht="15.75" customHeight="1" x14ac:dyDescent="0.2">
      <c r="B22" s="1">
        <v>1</v>
      </c>
      <c r="C22" s="7">
        <v>1</v>
      </c>
      <c r="E22" s="1">
        <v>1</v>
      </c>
      <c r="F22" s="1">
        <v>1</v>
      </c>
      <c r="P22" s="1">
        <v>671</v>
      </c>
      <c r="Q22" s="7">
        <v>1235</v>
      </c>
      <c r="R22" s="6"/>
      <c r="S22" s="6">
        <v>588</v>
      </c>
      <c r="T22" s="7">
        <v>823</v>
      </c>
    </row>
    <row r="23" spans="1:20" ht="15.75" customHeight="1" x14ac:dyDescent="0.2">
      <c r="B23" s="1">
        <v>1</v>
      </c>
      <c r="C23" s="7">
        <v>0</v>
      </c>
      <c r="E23" s="1">
        <v>1</v>
      </c>
      <c r="F23" s="1">
        <v>0</v>
      </c>
      <c r="P23" s="1">
        <v>894</v>
      </c>
      <c r="Q23" s="7">
        <v>800</v>
      </c>
      <c r="R23" s="6"/>
      <c r="S23" s="6">
        <v>594</v>
      </c>
      <c r="T23" s="7">
        <v>982</v>
      </c>
    </row>
    <row r="24" spans="1:20" ht="15.75" customHeight="1" x14ac:dyDescent="0.2">
      <c r="B24" s="1">
        <v>1</v>
      </c>
      <c r="C24" s="7">
        <v>0</v>
      </c>
      <c r="E24" s="1">
        <v>1</v>
      </c>
      <c r="F24" s="1">
        <v>0</v>
      </c>
      <c r="P24" s="1">
        <v>692</v>
      </c>
      <c r="Q24" s="7">
        <v>1201</v>
      </c>
      <c r="R24" s="6"/>
      <c r="S24" s="6">
        <v>561</v>
      </c>
      <c r="T24" s="7">
        <v>970</v>
      </c>
    </row>
    <row r="25" spans="1:20" ht="15.75" customHeight="1" x14ac:dyDescent="0.2">
      <c r="B25" s="1">
        <v>1</v>
      </c>
      <c r="C25" s="7">
        <v>0</v>
      </c>
      <c r="E25" s="1">
        <v>0</v>
      </c>
      <c r="F25" s="1">
        <v>0</v>
      </c>
      <c r="P25" s="1">
        <v>755</v>
      </c>
      <c r="Q25" s="7">
        <v>1264</v>
      </c>
      <c r="R25" s="6"/>
      <c r="S25" s="6">
        <v>752</v>
      </c>
      <c r="T25" s="7">
        <v>1053</v>
      </c>
    </row>
    <row r="26" spans="1:20" ht="15.75" customHeight="1" x14ac:dyDescent="0.2">
      <c r="B26" s="1">
        <v>1</v>
      </c>
      <c r="C26" s="7">
        <v>0</v>
      </c>
      <c r="E26" s="1">
        <v>1</v>
      </c>
      <c r="F26" s="1">
        <v>0</v>
      </c>
      <c r="P26" s="1">
        <v>634</v>
      </c>
      <c r="Q26" s="7">
        <v>1106</v>
      </c>
      <c r="R26" s="6"/>
      <c r="S26" s="6">
        <v>646</v>
      </c>
      <c r="T26" s="7">
        <v>1133</v>
      </c>
    </row>
    <row r="27" spans="1:20" ht="15.75" customHeight="1" x14ac:dyDescent="0.2">
      <c r="B27" s="1">
        <v>1</v>
      </c>
      <c r="C27" s="7">
        <v>0</v>
      </c>
      <c r="E27" s="1">
        <v>1</v>
      </c>
      <c r="F27" s="1">
        <v>0</v>
      </c>
      <c r="P27" s="1">
        <v>600</v>
      </c>
      <c r="Q27" s="7">
        <v>1320</v>
      </c>
      <c r="R27" s="6"/>
      <c r="S27" s="6">
        <v>637</v>
      </c>
      <c r="T27" s="7">
        <v>1006</v>
      </c>
    </row>
    <row r="28" spans="1:20" ht="15.75" customHeight="1" x14ac:dyDescent="0.2">
      <c r="B28" s="1">
        <v>1</v>
      </c>
      <c r="C28" s="7">
        <v>0</v>
      </c>
      <c r="E28" s="1">
        <v>0</v>
      </c>
      <c r="F28" s="1">
        <v>0</v>
      </c>
      <c r="P28" s="1">
        <v>687</v>
      </c>
      <c r="Q28" s="7">
        <v>1215</v>
      </c>
      <c r="R28" s="6"/>
      <c r="S28" s="6">
        <v>780</v>
      </c>
      <c r="T28" s="7">
        <v>892</v>
      </c>
    </row>
    <row r="29" spans="1:20" ht="15.75" customHeight="1" x14ac:dyDescent="0.2">
      <c r="B29" s="1">
        <v>1</v>
      </c>
      <c r="C29" s="7">
        <v>0</v>
      </c>
      <c r="E29" s="1">
        <v>1</v>
      </c>
      <c r="F29" s="1">
        <v>0</v>
      </c>
      <c r="P29" s="1">
        <v>734</v>
      </c>
      <c r="Q29" s="7">
        <v>860</v>
      </c>
      <c r="R29" s="6"/>
      <c r="S29" s="6">
        <v>874</v>
      </c>
      <c r="T29" s="7">
        <v>1740</v>
      </c>
    </row>
    <row r="30" spans="1:20" ht="15.75" customHeight="1" x14ac:dyDescent="0.2">
      <c r="B30" s="1">
        <v>1</v>
      </c>
      <c r="C30" s="7">
        <v>0</v>
      </c>
      <c r="E30" s="1">
        <v>1</v>
      </c>
      <c r="F30" s="1">
        <v>0</v>
      </c>
      <c r="P30" s="1">
        <v>644</v>
      </c>
      <c r="Q30" s="7">
        <v>1020</v>
      </c>
      <c r="R30" s="6"/>
      <c r="S30" s="6">
        <v>785</v>
      </c>
      <c r="T30" s="7">
        <v>897</v>
      </c>
    </row>
    <row r="31" spans="1:20" ht="15.75" customHeight="1" x14ac:dyDescent="0.2">
      <c r="B31" s="1">
        <v>1</v>
      </c>
      <c r="C31" s="7">
        <v>0</v>
      </c>
      <c r="E31" s="1">
        <v>1</v>
      </c>
      <c r="F31" s="1">
        <v>0</v>
      </c>
      <c r="P31" s="1">
        <v>619</v>
      </c>
      <c r="Q31" s="7">
        <v>926</v>
      </c>
      <c r="R31" s="6"/>
      <c r="S31" s="6">
        <v>664</v>
      </c>
      <c r="T31" s="7">
        <v>865</v>
      </c>
    </row>
    <row r="32" spans="1:20" ht="15.75" customHeight="1" x14ac:dyDescent="0.2">
      <c r="B32" s="1">
        <v>1</v>
      </c>
      <c r="C32" s="7">
        <v>1</v>
      </c>
      <c r="E32" s="1">
        <v>1</v>
      </c>
      <c r="F32" s="1">
        <v>1</v>
      </c>
      <c r="P32" s="1">
        <v>650</v>
      </c>
      <c r="Q32" s="7">
        <v>1063</v>
      </c>
      <c r="R32" s="6"/>
      <c r="S32" s="6">
        <v>814</v>
      </c>
      <c r="T32" s="7">
        <v>1225</v>
      </c>
    </row>
    <row r="33" spans="2:20" ht="15.75" customHeight="1" x14ac:dyDescent="0.2">
      <c r="B33" s="1">
        <v>1</v>
      </c>
      <c r="C33" s="7">
        <v>0</v>
      </c>
      <c r="E33" s="1">
        <v>1</v>
      </c>
      <c r="F33" s="1">
        <v>0</v>
      </c>
      <c r="P33" s="1">
        <v>504</v>
      </c>
      <c r="Q33" s="7">
        <v>1322</v>
      </c>
      <c r="R33" s="6"/>
      <c r="S33" s="6">
        <v>877</v>
      </c>
      <c r="T33" s="7">
        <v>1024</v>
      </c>
    </row>
    <row r="34" spans="2:20" ht="15.75" customHeight="1" x14ac:dyDescent="0.2">
      <c r="B34" s="1">
        <v>0</v>
      </c>
      <c r="C34" s="7">
        <v>0</v>
      </c>
      <c r="E34" s="1">
        <v>1</v>
      </c>
      <c r="F34" s="1">
        <v>0</v>
      </c>
      <c r="P34" s="1">
        <v>543</v>
      </c>
      <c r="Q34" s="7">
        <v>895</v>
      </c>
      <c r="R34" s="6"/>
      <c r="S34" s="6">
        <v>811</v>
      </c>
      <c r="T34" s="7">
        <v>1212</v>
      </c>
    </row>
    <row r="35" spans="2:20" ht="15.75" customHeight="1" x14ac:dyDescent="0.2">
      <c r="B35" s="1">
        <v>1</v>
      </c>
      <c r="C35" s="7">
        <v>0</v>
      </c>
      <c r="E35" s="1">
        <v>1</v>
      </c>
      <c r="F35" s="1">
        <v>0</v>
      </c>
      <c r="P35" s="1">
        <v>606</v>
      </c>
      <c r="Q35" s="7">
        <v>1163</v>
      </c>
      <c r="R35" s="6"/>
      <c r="S35" s="6">
        <v>738</v>
      </c>
      <c r="T35" s="7">
        <v>2319</v>
      </c>
    </row>
    <row r="36" spans="2:20" ht="15.75" customHeight="1" x14ac:dyDescent="0.2">
      <c r="B36" s="1">
        <v>1</v>
      </c>
      <c r="C36" s="7">
        <v>0</v>
      </c>
      <c r="E36" s="1">
        <v>1</v>
      </c>
      <c r="F36" s="1">
        <v>0</v>
      </c>
      <c r="P36" s="1">
        <v>636</v>
      </c>
      <c r="Q36" s="7">
        <v>1961</v>
      </c>
      <c r="R36" s="6"/>
      <c r="S36" s="6">
        <v>528</v>
      </c>
      <c r="T36" s="7">
        <v>1828</v>
      </c>
    </row>
    <row r="37" spans="2:20" ht="15.75" customHeight="1" x14ac:dyDescent="0.2">
      <c r="B37" s="1">
        <v>0</v>
      </c>
      <c r="C37" s="7">
        <v>0</v>
      </c>
      <c r="E37" s="1">
        <v>1</v>
      </c>
      <c r="F37" s="1">
        <v>0</v>
      </c>
      <c r="P37" s="1">
        <v>523</v>
      </c>
      <c r="Q37" s="7">
        <v>1435</v>
      </c>
      <c r="R37" s="6"/>
      <c r="S37" s="6">
        <v>607</v>
      </c>
      <c r="T37" s="7">
        <v>1235</v>
      </c>
    </row>
    <row r="38" spans="2:20" ht="15.75" customHeight="1" x14ac:dyDescent="0.2">
      <c r="B38" s="1">
        <v>1</v>
      </c>
      <c r="C38" s="7">
        <v>0</v>
      </c>
      <c r="E38" s="1">
        <v>1</v>
      </c>
      <c r="F38" s="1">
        <v>0</v>
      </c>
      <c r="P38" s="1">
        <v>706</v>
      </c>
      <c r="Q38" s="7">
        <v>1499</v>
      </c>
      <c r="R38" s="6"/>
      <c r="S38" s="6">
        <v>670</v>
      </c>
      <c r="T38" s="7">
        <v>3329</v>
      </c>
    </row>
    <row r="39" spans="2:20" ht="15.75" customHeight="1" x14ac:dyDescent="0.2">
      <c r="B39" s="1">
        <v>1</v>
      </c>
      <c r="C39" s="7">
        <v>0</v>
      </c>
      <c r="E39" s="1">
        <v>0</v>
      </c>
      <c r="F39" s="1">
        <v>0</v>
      </c>
      <c r="P39" s="1">
        <v>736</v>
      </c>
      <c r="Q39" s="7">
        <v>1463</v>
      </c>
      <c r="R39" s="6"/>
      <c r="S39" s="6">
        <v>1036</v>
      </c>
      <c r="T39" s="7">
        <v>1296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1">
        <v>0</v>
      </c>
      <c r="P40" s="1">
        <v>1071</v>
      </c>
      <c r="Q40" s="7">
        <v>845</v>
      </c>
      <c r="R40" s="6"/>
      <c r="S40" s="6">
        <v>723</v>
      </c>
      <c r="T40" s="7">
        <v>1738</v>
      </c>
    </row>
    <row r="41" spans="2:20" ht="15.75" customHeight="1" x14ac:dyDescent="0.2">
      <c r="B41" s="1">
        <v>1</v>
      </c>
      <c r="C41" s="7">
        <v>0</v>
      </c>
      <c r="E41" s="1">
        <v>1</v>
      </c>
      <c r="F41" s="1">
        <v>0</v>
      </c>
      <c r="P41" s="1">
        <v>646</v>
      </c>
      <c r="Q41" s="7">
        <v>1225</v>
      </c>
      <c r="R41" s="6"/>
      <c r="S41" s="6">
        <v>754</v>
      </c>
      <c r="T41" s="7">
        <v>1926</v>
      </c>
    </row>
    <row r="42" spans="2:20" ht="15.75" customHeight="1" x14ac:dyDescent="0.2">
      <c r="B42" s="1">
        <v>1</v>
      </c>
      <c r="C42" s="7">
        <v>1</v>
      </c>
      <c r="E42" s="1">
        <v>1</v>
      </c>
      <c r="F42" s="1">
        <v>1</v>
      </c>
      <c r="P42" s="1">
        <v>700</v>
      </c>
      <c r="Q42" s="7">
        <v>2148</v>
      </c>
      <c r="R42" s="6"/>
      <c r="S42" s="6">
        <v>568</v>
      </c>
      <c r="T42" s="7">
        <v>1773</v>
      </c>
    </row>
    <row r="43" spans="2:20" ht="15.75" customHeight="1" x14ac:dyDescent="0.2">
      <c r="B43" s="1">
        <v>1</v>
      </c>
      <c r="C43" s="7">
        <v>1</v>
      </c>
      <c r="E43" s="1">
        <v>1</v>
      </c>
      <c r="F43" s="1">
        <v>0</v>
      </c>
      <c r="P43" s="1">
        <v>971</v>
      </c>
      <c r="Q43" s="7">
        <v>1021</v>
      </c>
      <c r="R43" s="6"/>
      <c r="S43" s="6">
        <v>847</v>
      </c>
      <c r="T43" s="7">
        <v>1109</v>
      </c>
    </row>
    <row r="44" spans="2:20" ht="15.75" customHeight="1" x14ac:dyDescent="0.2">
      <c r="B44" s="1">
        <v>1</v>
      </c>
      <c r="C44" s="7">
        <v>0</v>
      </c>
      <c r="E44" s="1">
        <v>1</v>
      </c>
      <c r="F44" s="1">
        <v>0</v>
      </c>
      <c r="P44" s="1">
        <v>706</v>
      </c>
      <c r="Q44" s="7">
        <v>1556</v>
      </c>
      <c r="R44" s="6"/>
      <c r="S44" s="6">
        <v>926</v>
      </c>
      <c r="T44" s="7">
        <v>807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728</v>
      </c>
      <c r="Q45" s="7">
        <v>1393</v>
      </c>
      <c r="R45" s="6"/>
      <c r="S45" s="6">
        <v>868</v>
      </c>
      <c r="T45" s="7">
        <v>871</v>
      </c>
    </row>
    <row r="46" spans="2:20" ht="15.75" customHeight="1" x14ac:dyDescent="0.2">
      <c r="B46" s="1">
        <v>1</v>
      </c>
      <c r="C46" s="7">
        <v>0</v>
      </c>
      <c r="E46" s="1">
        <v>1</v>
      </c>
      <c r="F46" s="1">
        <v>0</v>
      </c>
      <c r="P46" s="1">
        <v>639</v>
      </c>
      <c r="Q46" s="7">
        <v>1022</v>
      </c>
      <c r="R46" s="6"/>
      <c r="S46" s="6">
        <v>659</v>
      </c>
      <c r="T46" s="7">
        <v>903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1">
        <v>0</v>
      </c>
      <c r="P47" s="1">
        <v>678</v>
      </c>
      <c r="Q47" s="7">
        <v>838</v>
      </c>
      <c r="R47" s="6"/>
      <c r="S47" s="6">
        <v>554</v>
      </c>
      <c r="T47" s="7">
        <v>561</v>
      </c>
    </row>
    <row r="48" spans="2:20" ht="15.75" customHeight="1" x14ac:dyDescent="0.2">
      <c r="B48" s="1">
        <v>1</v>
      </c>
      <c r="C48" s="7">
        <v>0</v>
      </c>
      <c r="E48" s="1">
        <v>1</v>
      </c>
      <c r="F48" s="1">
        <v>0</v>
      </c>
      <c r="P48" s="1">
        <v>644</v>
      </c>
      <c r="Q48" s="7">
        <v>881</v>
      </c>
      <c r="R48" s="6"/>
      <c r="S48" s="6">
        <v>576</v>
      </c>
      <c r="T48" s="7">
        <v>507</v>
      </c>
    </row>
    <row r="49" spans="2:20" ht="15.75" customHeight="1" x14ac:dyDescent="0.2">
      <c r="B49" s="1">
        <v>1</v>
      </c>
      <c r="C49" s="7">
        <v>0</v>
      </c>
      <c r="E49" s="1">
        <v>1</v>
      </c>
      <c r="F49" s="1">
        <v>0</v>
      </c>
      <c r="P49" s="1">
        <v>555</v>
      </c>
      <c r="Q49" s="7">
        <v>1094</v>
      </c>
      <c r="R49" s="6"/>
      <c r="S49" s="6">
        <v>767</v>
      </c>
      <c r="T49" s="7">
        <v>1124</v>
      </c>
    </row>
    <row r="50" spans="2:20" ht="15.75" customHeight="1" x14ac:dyDescent="0.2">
      <c r="B50" s="1">
        <v>1</v>
      </c>
      <c r="C50" s="7">
        <v>0</v>
      </c>
      <c r="E50" s="1">
        <v>1</v>
      </c>
      <c r="F50" s="1">
        <v>0</v>
      </c>
      <c r="P50" s="1">
        <v>554</v>
      </c>
      <c r="Q50" s="7">
        <v>1543</v>
      </c>
      <c r="R50" s="6"/>
      <c r="S50" s="6">
        <v>710</v>
      </c>
      <c r="T50" s="7">
        <v>725</v>
      </c>
    </row>
    <row r="51" spans="2:20" ht="15.75" customHeight="1" x14ac:dyDescent="0.2">
      <c r="B51" s="1">
        <v>1</v>
      </c>
      <c r="C51" s="7">
        <v>0</v>
      </c>
      <c r="E51" s="1">
        <v>1</v>
      </c>
      <c r="F51" s="1">
        <v>0</v>
      </c>
      <c r="P51" s="1">
        <v>536</v>
      </c>
      <c r="Q51" s="7">
        <v>711</v>
      </c>
      <c r="R51" s="6"/>
      <c r="S51" s="6">
        <v>596</v>
      </c>
      <c r="T51" s="7">
        <v>435</v>
      </c>
    </row>
    <row r="52" spans="2:20" ht="15.75" customHeight="1" x14ac:dyDescent="0.2">
      <c r="B52" s="1">
        <v>1</v>
      </c>
      <c r="C52" s="7">
        <v>1</v>
      </c>
      <c r="E52" s="1">
        <v>1</v>
      </c>
      <c r="F52" s="1">
        <v>1</v>
      </c>
      <c r="P52" s="1">
        <v>550</v>
      </c>
      <c r="Q52" s="7">
        <v>999</v>
      </c>
      <c r="R52" s="6"/>
      <c r="S52" s="6">
        <v>610</v>
      </c>
      <c r="T52" s="7">
        <v>880</v>
      </c>
    </row>
    <row r="53" spans="2:20" ht="15.75" customHeight="1" x14ac:dyDescent="0.2">
      <c r="B53" s="1">
        <v>1</v>
      </c>
      <c r="C53" s="7">
        <v>0</v>
      </c>
      <c r="E53" s="1">
        <v>0</v>
      </c>
      <c r="F53" s="1">
        <v>1</v>
      </c>
      <c r="P53" s="1">
        <v>597</v>
      </c>
      <c r="Q53" s="7">
        <v>2757</v>
      </c>
      <c r="R53" s="6"/>
      <c r="S53" s="6">
        <v>721</v>
      </c>
      <c r="T53" s="7">
        <v>1042</v>
      </c>
    </row>
    <row r="54" spans="2:20" ht="15.75" customHeight="1" x14ac:dyDescent="0.2">
      <c r="B54" s="1">
        <v>1</v>
      </c>
      <c r="C54" s="7">
        <v>0</v>
      </c>
      <c r="E54" s="1">
        <v>0</v>
      </c>
      <c r="F54" s="1">
        <v>1</v>
      </c>
      <c r="P54" s="1">
        <v>508</v>
      </c>
      <c r="Q54" s="7">
        <v>1069</v>
      </c>
      <c r="R54" s="6"/>
      <c r="S54" s="6">
        <v>560</v>
      </c>
      <c r="T54" s="7">
        <v>722</v>
      </c>
    </row>
    <row r="55" spans="2:20" ht="15.75" customHeight="1" x14ac:dyDescent="0.2">
      <c r="B55" s="1">
        <v>0</v>
      </c>
      <c r="C55" s="7">
        <v>0</v>
      </c>
      <c r="E55" s="1">
        <v>0</v>
      </c>
      <c r="F55" s="1">
        <v>0</v>
      </c>
      <c r="P55" s="1">
        <v>554</v>
      </c>
      <c r="Q55" s="7">
        <v>1274</v>
      </c>
      <c r="R55" s="6"/>
      <c r="S55" s="6">
        <v>646</v>
      </c>
      <c r="T55" s="7">
        <v>986</v>
      </c>
    </row>
    <row r="56" spans="2:20" ht="15.75" customHeight="1" x14ac:dyDescent="0.2">
      <c r="B56" s="1">
        <v>1</v>
      </c>
      <c r="C56" s="7">
        <v>0</v>
      </c>
      <c r="E56" s="1">
        <v>1</v>
      </c>
      <c r="F56" s="1">
        <v>0</v>
      </c>
      <c r="P56" s="1">
        <v>689</v>
      </c>
      <c r="Q56" s="7">
        <v>1081</v>
      </c>
      <c r="R56" s="6"/>
      <c r="S56" s="6">
        <v>853</v>
      </c>
      <c r="T56" s="7">
        <v>1003</v>
      </c>
    </row>
    <row r="57" spans="2:20" ht="15.75" customHeight="1" x14ac:dyDescent="0.2">
      <c r="B57" s="1">
        <v>1</v>
      </c>
      <c r="C57" s="7">
        <v>0</v>
      </c>
      <c r="E57" s="1">
        <v>1</v>
      </c>
      <c r="F57" s="1">
        <v>0</v>
      </c>
      <c r="P57" s="1">
        <v>752</v>
      </c>
      <c r="Q57" s="7">
        <v>1416</v>
      </c>
      <c r="R57" s="6"/>
      <c r="S57" s="6">
        <v>900</v>
      </c>
      <c r="T57" s="7">
        <v>1713</v>
      </c>
    </row>
    <row r="58" spans="2:20" ht="15.75" customHeight="1" x14ac:dyDescent="0.2">
      <c r="B58" s="1">
        <v>1</v>
      </c>
      <c r="C58" s="7">
        <v>0</v>
      </c>
      <c r="E58" s="1">
        <v>1</v>
      </c>
      <c r="F58" s="1">
        <v>0</v>
      </c>
      <c r="P58" s="1">
        <v>630</v>
      </c>
      <c r="Q58" s="7">
        <v>649</v>
      </c>
      <c r="R58" s="6"/>
      <c r="S58" s="6">
        <v>802</v>
      </c>
      <c r="T58" s="7">
        <v>797</v>
      </c>
    </row>
    <row r="59" spans="2:20" ht="15.75" customHeight="1" x14ac:dyDescent="0.2">
      <c r="B59" s="1">
        <v>0</v>
      </c>
      <c r="C59" s="7">
        <v>0</v>
      </c>
      <c r="E59" s="1">
        <v>1</v>
      </c>
      <c r="F59" s="1">
        <v>0</v>
      </c>
      <c r="P59" s="1">
        <v>692</v>
      </c>
      <c r="Q59" s="7">
        <v>1130</v>
      </c>
      <c r="R59" s="6"/>
      <c r="S59" s="6">
        <v>680</v>
      </c>
      <c r="T59" s="7">
        <v>1051</v>
      </c>
    </row>
    <row r="60" spans="2:20" ht="15.75" customHeight="1" x14ac:dyDescent="0.2">
      <c r="B60" s="1">
        <v>0</v>
      </c>
      <c r="C60" s="7">
        <v>0</v>
      </c>
      <c r="E60" s="1">
        <v>1</v>
      </c>
      <c r="F60" s="1">
        <v>0</v>
      </c>
      <c r="P60" s="1">
        <v>635</v>
      </c>
      <c r="Q60" s="7">
        <v>1016</v>
      </c>
      <c r="R60" s="6"/>
      <c r="S60" s="6">
        <v>638</v>
      </c>
      <c r="T60" s="7">
        <v>1073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1026</v>
      </c>
      <c r="Q61" s="7">
        <v>1062</v>
      </c>
      <c r="R61" s="6"/>
      <c r="S61" s="6">
        <v>605</v>
      </c>
      <c r="T61" s="7">
        <v>933</v>
      </c>
    </row>
    <row r="62" spans="2:20" ht="15.75" customHeight="1" x14ac:dyDescent="0.2">
      <c r="B62" s="1">
        <v>1</v>
      </c>
      <c r="C62" s="6"/>
      <c r="E62" s="1">
        <v>1</v>
      </c>
      <c r="P62" s="1">
        <v>736</v>
      </c>
      <c r="Q62" s="6"/>
      <c r="R62" s="6"/>
      <c r="S62" s="6">
        <v>755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590</v>
      </c>
      <c r="Q63" s="6"/>
      <c r="R63" s="6"/>
      <c r="S63" s="6">
        <v>593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684</v>
      </c>
      <c r="Q64" s="6"/>
      <c r="R64" s="6"/>
      <c r="S64" s="6">
        <v>663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739</v>
      </c>
      <c r="Q65" s="6"/>
      <c r="R65" s="6"/>
      <c r="S65" s="6">
        <v>582</v>
      </c>
      <c r="T65" s="6"/>
    </row>
    <row r="66" spans="2:20" ht="15.75" customHeight="1" x14ac:dyDescent="0.2">
      <c r="B66" s="1">
        <v>1</v>
      </c>
      <c r="C66" s="6"/>
      <c r="E66" s="1">
        <v>1</v>
      </c>
      <c r="P66" s="1">
        <v>706</v>
      </c>
      <c r="Q66" s="6"/>
      <c r="R66" s="6"/>
      <c r="S66" s="6">
        <v>980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608</v>
      </c>
      <c r="Q67" s="6"/>
      <c r="R67" s="6"/>
      <c r="S67" s="6">
        <v>626</v>
      </c>
      <c r="T67" s="6"/>
    </row>
    <row r="68" spans="2:20" ht="15.75" customHeight="1" x14ac:dyDescent="0.2">
      <c r="B68" s="1">
        <v>1</v>
      </c>
      <c r="C68" s="6"/>
      <c r="E68" s="1">
        <v>1</v>
      </c>
      <c r="P68" s="1">
        <v>902</v>
      </c>
      <c r="Q68" s="6"/>
      <c r="R68" s="6"/>
      <c r="S68" s="6">
        <v>625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756</v>
      </c>
      <c r="Q69" s="6"/>
      <c r="R69" s="6"/>
      <c r="S69" s="6">
        <v>736</v>
      </c>
      <c r="T69" s="6"/>
    </row>
    <row r="70" spans="2:20" ht="15.75" customHeight="1" x14ac:dyDescent="0.2">
      <c r="B70" s="1">
        <v>1</v>
      </c>
      <c r="C70" s="6"/>
      <c r="E70" s="1">
        <v>1</v>
      </c>
      <c r="P70" s="1">
        <v>619</v>
      </c>
      <c r="Q70" s="6"/>
      <c r="R70" s="6"/>
      <c r="S70" s="6">
        <v>670</v>
      </c>
      <c r="T70" s="6"/>
    </row>
    <row r="71" spans="2:20" ht="15.75" customHeight="1" x14ac:dyDescent="0.2">
      <c r="B71" s="1">
        <v>1</v>
      </c>
      <c r="C71" s="6"/>
      <c r="E71" s="1">
        <v>1</v>
      </c>
      <c r="P71" s="1">
        <v>586</v>
      </c>
      <c r="Q71" s="6"/>
      <c r="R71" s="6"/>
      <c r="S71" s="6">
        <v>428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488</v>
      </c>
      <c r="Q72" s="6"/>
      <c r="R72" s="6"/>
      <c r="S72" s="6">
        <v>651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543</v>
      </c>
      <c r="Q73" s="6"/>
      <c r="R73" s="6"/>
      <c r="S73" s="6">
        <v>610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542</v>
      </c>
      <c r="Q74" s="6"/>
      <c r="R74" s="6"/>
      <c r="S74" s="6">
        <v>640</v>
      </c>
      <c r="T74" s="6"/>
    </row>
    <row r="75" spans="2:20" ht="15.75" customHeight="1" x14ac:dyDescent="0.2">
      <c r="B75" s="1">
        <v>1</v>
      </c>
      <c r="C75" s="6"/>
      <c r="E75" s="1">
        <v>1</v>
      </c>
      <c r="P75" s="1">
        <v>684</v>
      </c>
      <c r="Q75" s="6"/>
      <c r="R75" s="6"/>
      <c r="S75" s="6">
        <v>718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698</v>
      </c>
      <c r="Q76" s="6"/>
      <c r="R76" s="6"/>
      <c r="S76" s="6">
        <v>685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889</v>
      </c>
      <c r="Q77" s="6"/>
      <c r="R77" s="6"/>
      <c r="S77" s="6">
        <v>644</v>
      </c>
      <c r="T77" s="6"/>
    </row>
    <row r="78" spans="2:20" ht="15.75" customHeight="1" x14ac:dyDescent="0.2">
      <c r="B78" s="1">
        <v>1</v>
      </c>
      <c r="C78" s="6"/>
      <c r="E78" s="1">
        <v>1</v>
      </c>
      <c r="P78" s="1">
        <v>687</v>
      </c>
      <c r="Q78" s="6"/>
      <c r="R78" s="6"/>
      <c r="S78" s="6">
        <v>586</v>
      </c>
      <c r="T78" s="6"/>
    </row>
    <row r="79" spans="2:20" ht="15.75" customHeight="1" x14ac:dyDescent="0.2">
      <c r="B79" s="1">
        <v>1</v>
      </c>
      <c r="C79" s="6"/>
      <c r="E79" s="1">
        <v>0</v>
      </c>
      <c r="P79" s="1">
        <v>622</v>
      </c>
      <c r="Q79" s="6"/>
      <c r="R79" s="6"/>
      <c r="S79" s="6">
        <v>897</v>
      </c>
      <c r="T79" s="6"/>
    </row>
    <row r="80" spans="2:20" ht="15.75" customHeight="1" x14ac:dyDescent="0.2">
      <c r="B80" s="1">
        <v>1</v>
      </c>
      <c r="C80" s="6"/>
      <c r="E80" s="1">
        <v>1</v>
      </c>
      <c r="P80" s="1">
        <v>636</v>
      </c>
      <c r="Q80" s="6"/>
      <c r="R80" s="6"/>
      <c r="S80" s="6">
        <v>640</v>
      </c>
      <c r="T80" s="6"/>
    </row>
    <row r="81" spans="2:20" ht="15.75" customHeight="1" x14ac:dyDescent="0.2">
      <c r="B81" s="1">
        <v>1</v>
      </c>
      <c r="C81" s="6"/>
      <c r="E81" s="1">
        <v>0</v>
      </c>
      <c r="P81" s="1">
        <v>587</v>
      </c>
      <c r="Q81" s="6"/>
      <c r="R81" s="6"/>
      <c r="S81" s="6">
        <v>518</v>
      </c>
      <c r="T81" s="6"/>
    </row>
    <row r="82" spans="2:20" ht="15.75" customHeight="1" x14ac:dyDescent="0.2">
      <c r="B82" s="1">
        <v>1</v>
      </c>
      <c r="C82" s="6"/>
      <c r="E82" s="1">
        <v>0</v>
      </c>
      <c r="P82" s="1">
        <v>914</v>
      </c>
      <c r="Q82" s="6"/>
      <c r="R82" s="6"/>
      <c r="S82" s="6">
        <v>677</v>
      </c>
      <c r="T82" s="6"/>
    </row>
    <row r="83" spans="2:20" ht="15.75" customHeight="1" x14ac:dyDescent="0.2">
      <c r="B83" s="1">
        <v>1</v>
      </c>
      <c r="C83" s="6"/>
      <c r="E83" s="1">
        <v>1</v>
      </c>
      <c r="P83" s="1">
        <v>784</v>
      </c>
      <c r="Q83" s="6"/>
      <c r="R83" s="6"/>
      <c r="S83" s="6">
        <v>804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623</v>
      </c>
      <c r="Q84" s="6"/>
      <c r="R84" s="6"/>
      <c r="S84" s="6">
        <v>634</v>
      </c>
      <c r="T84" s="6"/>
    </row>
    <row r="85" spans="2:20" ht="15.75" customHeight="1" x14ac:dyDescent="0.2">
      <c r="B85" s="1">
        <v>1</v>
      </c>
      <c r="C85" s="6"/>
      <c r="E85" s="1">
        <v>1</v>
      </c>
      <c r="P85" s="1">
        <v>598</v>
      </c>
      <c r="Q85" s="6"/>
      <c r="R85" s="6"/>
      <c r="S85" s="6">
        <v>625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564</v>
      </c>
      <c r="Q86" s="6"/>
      <c r="R86" s="6"/>
      <c r="S86" s="6">
        <v>640</v>
      </c>
      <c r="T86" s="6"/>
    </row>
    <row r="87" spans="2:20" ht="15.75" customHeight="1" x14ac:dyDescent="0.2">
      <c r="B87" s="1">
        <v>1</v>
      </c>
      <c r="C87" s="6"/>
      <c r="E87" s="1">
        <v>1</v>
      </c>
      <c r="P87" s="1">
        <v>555</v>
      </c>
      <c r="Q87" s="6"/>
      <c r="R87" s="6"/>
      <c r="S87" s="6">
        <v>470</v>
      </c>
      <c r="T87" s="6"/>
    </row>
    <row r="88" spans="2:20" ht="15.75" customHeight="1" x14ac:dyDescent="0.2">
      <c r="B88" s="1">
        <v>0</v>
      </c>
      <c r="C88" s="6"/>
      <c r="E88" s="1">
        <v>1</v>
      </c>
      <c r="P88" s="1">
        <v>489</v>
      </c>
      <c r="Q88" s="6"/>
      <c r="R88" s="6"/>
      <c r="S88" s="6">
        <v>645</v>
      </c>
      <c r="T88" s="6"/>
    </row>
    <row r="89" spans="2:20" ht="15.75" customHeight="1" x14ac:dyDescent="0.2">
      <c r="B89" s="1">
        <v>1</v>
      </c>
      <c r="C89" s="6"/>
      <c r="E89" s="1">
        <v>1</v>
      </c>
      <c r="P89" s="1">
        <v>640</v>
      </c>
      <c r="Q89" s="6"/>
      <c r="R89" s="6"/>
      <c r="S89" s="6">
        <v>916</v>
      </c>
      <c r="T89" s="6"/>
    </row>
    <row r="90" spans="2:20" ht="15.75" customHeight="1" x14ac:dyDescent="0.2">
      <c r="B90" s="1">
        <v>1</v>
      </c>
      <c r="C90" s="6"/>
      <c r="E90" s="1">
        <v>1</v>
      </c>
      <c r="P90" s="1">
        <v>654</v>
      </c>
      <c r="Q90" s="6"/>
      <c r="R90" s="6"/>
      <c r="S90" s="6">
        <v>610</v>
      </c>
      <c r="T90" s="6"/>
    </row>
    <row r="91" spans="2:20" ht="15.75" customHeight="1" x14ac:dyDescent="0.2">
      <c r="B91" s="1">
        <v>1</v>
      </c>
      <c r="C91" s="6"/>
      <c r="E91" s="1">
        <v>1</v>
      </c>
      <c r="P91" s="1">
        <v>629</v>
      </c>
      <c r="Q91" s="6"/>
      <c r="R91" s="6"/>
      <c r="S91" s="6">
        <v>625</v>
      </c>
      <c r="T91" s="6"/>
    </row>
    <row r="92" spans="2:20" ht="15.75" customHeight="1" x14ac:dyDescent="0.2">
      <c r="B92" s="1">
        <v>1</v>
      </c>
      <c r="C92" s="6"/>
      <c r="E92" s="1">
        <v>1</v>
      </c>
      <c r="P92" s="1">
        <v>739</v>
      </c>
      <c r="Q92" s="6"/>
      <c r="R92" s="6"/>
      <c r="S92" s="6">
        <v>688</v>
      </c>
      <c r="T92" s="6"/>
    </row>
    <row r="93" spans="2:20" ht="15.75" customHeight="1" x14ac:dyDescent="0.2">
      <c r="B93" s="1">
        <v>1</v>
      </c>
      <c r="C93" s="6"/>
      <c r="E93" s="1">
        <v>1</v>
      </c>
      <c r="P93" s="1">
        <v>705</v>
      </c>
      <c r="Q93" s="6"/>
      <c r="R93" s="6"/>
      <c r="S93" s="6">
        <v>526</v>
      </c>
      <c r="T93" s="6"/>
    </row>
    <row r="94" spans="2:20" ht="15.75" customHeight="1" x14ac:dyDescent="0.2">
      <c r="B94" s="1">
        <v>1</v>
      </c>
      <c r="C94" s="6"/>
      <c r="E94" s="1">
        <v>1</v>
      </c>
      <c r="P94" s="1">
        <v>624</v>
      </c>
      <c r="Q94" s="6"/>
      <c r="R94" s="6"/>
      <c r="S94" s="6">
        <v>509</v>
      </c>
      <c r="T94" s="6"/>
    </row>
    <row r="95" spans="2:20" ht="15.75" customHeight="1" x14ac:dyDescent="0.2">
      <c r="B95" s="1">
        <v>1</v>
      </c>
      <c r="C95" s="6"/>
      <c r="E95" s="1">
        <v>1</v>
      </c>
      <c r="P95" s="1">
        <v>598</v>
      </c>
      <c r="Q95" s="6"/>
      <c r="R95" s="6"/>
      <c r="S95" s="6">
        <v>580</v>
      </c>
      <c r="T95" s="6"/>
    </row>
    <row r="96" spans="2:20" ht="15.75" customHeight="1" x14ac:dyDescent="0.2">
      <c r="B96" s="1">
        <v>1</v>
      </c>
      <c r="C96" s="6"/>
      <c r="E96" s="1">
        <v>1</v>
      </c>
      <c r="P96" s="1">
        <v>621</v>
      </c>
      <c r="Q96" s="6"/>
      <c r="R96" s="6"/>
      <c r="S96" s="6">
        <v>490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596</v>
      </c>
      <c r="Q97" s="6"/>
      <c r="R97" s="6"/>
      <c r="S97" s="6">
        <v>888</v>
      </c>
      <c r="T97" s="6"/>
    </row>
    <row r="98" spans="2:20" ht="15.75" customHeight="1" x14ac:dyDescent="0.2">
      <c r="B98" s="1">
        <v>1</v>
      </c>
      <c r="C98" s="6"/>
      <c r="E98" s="1">
        <v>0</v>
      </c>
      <c r="P98" s="1">
        <v>554</v>
      </c>
      <c r="Q98" s="6"/>
      <c r="R98" s="6"/>
      <c r="S98" s="6">
        <v>655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545</v>
      </c>
      <c r="Q99" s="6"/>
      <c r="R99" s="6"/>
      <c r="S99" s="6">
        <v>670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680</v>
      </c>
      <c r="Q100" s="6"/>
      <c r="R100" s="6"/>
      <c r="S100" s="6">
        <v>812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518</v>
      </c>
      <c r="Q101" s="6"/>
      <c r="R101" s="6"/>
      <c r="S101" s="6">
        <v>667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485</v>
      </c>
      <c r="Q102" s="6"/>
      <c r="R102" s="6"/>
      <c r="S102" s="6">
        <v>658</v>
      </c>
      <c r="T102" s="6"/>
    </row>
    <row r="103" spans="2:20" ht="15.75" customHeight="1" x14ac:dyDescent="0.2">
      <c r="B103" s="1">
        <v>1</v>
      </c>
      <c r="C103" s="6"/>
      <c r="E103" s="1">
        <v>1</v>
      </c>
      <c r="P103" s="1">
        <v>564</v>
      </c>
      <c r="Q103" s="6"/>
      <c r="R103" s="6"/>
      <c r="S103" s="6">
        <v>592</v>
      </c>
      <c r="T103" s="6"/>
    </row>
    <row r="104" spans="2:20" ht="15.75" customHeight="1" x14ac:dyDescent="0.2">
      <c r="B104" s="1">
        <v>1</v>
      </c>
      <c r="C104" s="6"/>
      <c r="E104" s="1">
        <v>1</v>
      </c>
      <c r="P104" s="1">
        <v>698</v>
      </c>
      <c r="Q104" s="6"/>
      <c r="R104" s="6"/>
      <c r="S104" s="6">
        <v>671</v>
      </c>
      <c r="T104" s="6"/>
    </row>
    <row r="105" spans="2:20" ht="15.75" customHeight="1" x14ac:dyDescent="0.2">
      <c r="B105" s="1">
        <v>1</v>
      </c>
      <c r="C105" s="6"/>
      <c r="E105" s="1">
        <v>0</v>
      </c>
      <c r="P105" s="1">
        <v>785</v>
      </c>
      <c r="Q105" s="6"/>
      <c r="R105" s="6"/>
      <c r="S105" s="6">
        <v>0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647</v>
      </c>
      <c r="Q106" s="6"/>
      <c r="R106" s="6"/>
      <c r="S106" s="6">
        <v>964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806</v>
      </c>
      <c r="Q107" s="6"/>
      <c r="R107" s="6"/>
      <c r="S107" s="6">
        <v>627</v>
      </c>
      <c r="T107" s="6"/>
    </row>
    <row r="108" spans="2:20" ht="15.75" customHeight="1" x14ac:dyDescent="0.2">
      <c r="B108" s="1">
        <v>0</v>
      </c>
      <c r="C108" s="6"/>
      <c r="E108" s="1">
        <v>0</v>
      </c>
      <c r="P108" s="1">
        <v>572</v>
      </c>
      <c r="Q108" s="6"/>
      <c r="R108" s="6"/>
      <c r="S108" s="6">
        <v>666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803</v>
      </c>
      <c r="Q109" s="6"/>
      <c r="R109" s="6"/>
      <c r="S109" s="6">
        <v>568</v>
      </c>
      <c r="T109" s="6"/>
    </row>
    <row r="110" spans="2:20" ht="15.75" customHeight="1" x14ac:dyDescent="0.2">
      <c r="B110" s="1">
        <v>1</v>
      </c>
      <c r="C110" s="6"/>
      <c r="E110" s="1">
        <v>1</v>
      </c>
      <c r="P110" s="1">
        <v>610</v>
      </c>
      <c r="Q110" s="6"/>
      <c r="R110" s="6"/>
      <c r="S110" s="6">
        <v>558</v>
      </c>
      <c r="T110" s="6"/>
    </row>
    <row r="111" spans="2:20" ht="15.75" customHeight="1" x14ac:dyDescent="0.2">
      <c r="B111" s="1">
        <v>1</v>
      </c>
      <c r="C111" s="6"/>
      <c r="E111" s="1">
        <v>0</v>
      </c>
      <c r="P111" s="1">
        <v>576</v>
      </c>
      <c r="Q111" s="6"/>
      <c r="R111" s="6"/>
      <c r="S111" s="6">
        <v>645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591</v>
      </c>
      <c r="Q112" s="6"/>
      <c r="R112" s="6"/>
      <c r="S112" s="6">
        <v>620</v>
      </c>
      <c r="T112" s="6"/>
    </row>
    <row r="113" spans="2:20" ht="15.75" customHeight="1" x14ac:dyDescent="0.2">
      <c r="B113" s="1">
        <v>0</v>
      </c>
      <c r="C113" s="6"/>
      <c r="E113" s="1">
        <v>1</v>
      </c>
      <c r="P113" s="1">
        <v>502</v>
      </c>
      <c r="Q113" s="6"/>
      <c r="R113" s="6"/>
      <c r="S113" s="6">
        <v>522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588</v>
      </c>
      <c r="Q114" s="6"/>
      <c r="R114" s="6"/>
      <c r="S114" s="6">
        <v>857</v>
      </c>
      <c r="T114" s="6"/>
    </row>
    <row r="115" spans="2:20" ht="15.75" customHeight="1" x14ac:dyDescent="0.2">
      <c r="B115" s="1">
        <v>1</v>
      </c>
      <c r="C115" s="6"/>
      <c r="E115" s="1">
        <v>0</v>
      </c>
      <c r="P115" s="1">
        <v>579</v>
      </c>
      <c r="Q115" s="6"/>
      <c r="R115" s="6"/>
      <c r="S115" s="6">
        <v>704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674</v>
      </c>
      <c r="Q116" s="6"/>
      <c r="R116" s="6"/>
      <c r="S116" s="6">
        <v>718</v>
      </c>
      <c r="T116" s="6"/>
    </row>
    <row r="117" spans="2:20" ht="15.75" customHeight="1" x14ac:dyDescent="0.2">
      <c r="B117" s="1">
        <v>1</v>
      </c>
      <c r="C117" s="6"/>
      <c r="E117" s="1">
        <v>1</v>
      </c>
      <c r="P117" s="1">
        <v>736</v>
      </c>
      <c r="Q117" s="6"/>
      <c r="R117" s="6"/>
      <c r="S117" s="6">
        <v>797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551</v>
      </c>
      <c r="S118" s="1">
        <v>748</v>
      </c>
    </row>
    <row r="119" spans="2:20" ht="15.75" customHeight="1" x14ac:dyDescent="0.2">
      <c r="B119" s="1">
        <v>1</v>
      </c>
      <c r="C119" s="6"/>
      <c r="E119" s="1">
        <v>0</v>
      </c>
      <c r="P119" s="1">
        <v>606</v>
      </c>
      <c r="S119" s="1">
        <v>666</v>
      </c>
    </row>
    <row r="120" spans="2:20" ht="15.75" customHeight="1" x14ac:dyDescent="0.2">
      <c r="B120" s="1">
        <v>1</v>
      </c>
      <c r="C120" s="6"/>
      <c r="E120" s="1">
        <v>1</v>
      </c>
      <c r="P120" s="1">
        <v>484</v>
      </c>
      <c r="S120" s="1">
        <v>592</v>
      </c>
    </row>
    <row r="121" spans="2:20" ht="15.75" customHeight="1" x14ac:dyDescent="0.2">
      <c r="B121" s="1">
        <v>1</v>
      </c>
      <c r="C121" s="6"/>
      <c r="E121" s="1">
        <v>1</v>
      </c>
      <c r="P121" s="1">
        <v>587</v>
      </c>
      <c r="S121" s="1">
        <v>503</v>
      </c>
    </row>
    <row r="122" spans="2:20" ht="15.75" customHeight="1" x14ac:dyDescent="0.2">
      <c r="B122" s="1">
        <v>1</v>
      </c>
      <c r="C122" s="6"/>
      <c r="E122" s="1">
        <v>1</v>
      </c>
      <c r="P122" s="1">
        <v>665</v>
      </c>
      <c r="S122" s="1">
        <v>797</v>
      </c>
    </row>
    <row r="123" spans="2:20" ht="15.75" customHeight="1" x14ac:dyDescent="0.2">
      <c r="B123" s="1">
        <v>1</v>
      </c>
      <c r="C123" s="6"/>
      <c r="E123" s="1">
        <v>1</v>
      </c>
      <c r="P123" s="1">
        <v>544</v>
      </c>
      <c r="S123" s="1">
        <v>588</v>
      </c>
    </row>
    <row r="124" spans="2:20" ht="15.75" customHeight="1" x14ac:dyDescent="0.2">
      <c r="B124" s="1">
        <v>1</v>
      </c>
      <c r="C124" s="6"/>
      <c r="E124" s="1">
        <v>1</v>
      </c>
      <c r="P124" s="1">
        <v>510</v>
      </c>
      <c r="S124" s="1">
        <v>634</v>
      </c>
    </row>
    <row r="125" spans="2:20" ht="15.75" customHeight="1" x14ac:dyDescent="0.2">
      <c r="B125" s="1">
        <v>1</v>
      </c>
      <c r="C125" s="6"/>
      <c r="E125" s="1">
        <v>1</v>
      </c>
      <c r="P125" s="1">
        <v>436</v>
      </c>
      <c r="S125" s="1">
        <v>681</v>
      </c>
    </row>
    <row r="126" spans="2:20" ht="15.75" customHeight="1" x14ac:dyDescent="0.2">
      <c r="B126" s="1">
        <v>1</v>
      </c>
      <c r="C126" s="6"/>
      <c r="E126" s="1">
        <v>0</v>
      </c>
      <c r="P126" s="1">
        <v>539</v>
      </c>
      <c r="S126" s="1">
        <v>511</v>
      </c>
    </row>
    <row r="127" spans="2:20" ht="15.75" customHeight="1" x14ac:dyDescent="0.2">
      <c r="B127" s="1">
        <v>1</v>
      </c>
      <c r="C127" s="6"/>
      <c r="E127" s="1">
        <v>1</v>
      </c>
      <c r="P127" s="1">
        <v>650</v>
      </c>
      <c r="S127" s="1">
        <v>502</v>
      </c>
    </row>
    <row r="128" spans="2:20" ht="15.75" customHeight="1" x14ac:dyDescent="0.2">
      <c r="B128" s="1">
        <v>1</v>
      </c>
      <c r="C128" s="6"/>
      <c r="E128" s="1">
        <v>0</v>
      </c>
      <c r="P128" s="1">
        <v>568</v>
      </c>
      <c r="S128" s="1">
        <v>516</v>
      </c>
    </row>
    <row r="129" spans="2:19" ht="15.75" customHeight="1" x14ac:dyDescent="0.2">
      <c r="B129" s="1">
        <v>1</v>
      </c>
      <c r="C129" s="6"/>
      <c r="E129" s="1">
        <v>1</v>
      </c>
      <c r="P129" s="1">
        <v>599</v>
      </c>
      <c r="S129" s="1">
        <v>555</v>
      </c>
    </row>
    <row r="130" spans="2:19" ht="15.75" customHeight="1" x14ac:dyDescent="0.2">
      <c r="B130" s="1">
        <v>1</v>
      </c>
      <c r="C130" s="6"/>
      <c r="E130" s="1">
        <v>1</v>
      </c>
      <c r="P130" s="1">
        <v>542</v>
      </c>
      <c r="S130" s="1">
        <v>594</v>
      </c>
    </row>
    <row r="131" spans="2:19" ht="15.75" customHeight="1" x14ac:dyDescent="0.2">
      <c r="B131" s="1">
        <v>1</v>
      </c>
      <c r="C131" s="6"/>
      <c r="E131" s="1">
        <v>0</v>
      </c>
      <c r="P131" s="1">
        <v>508</v>
      </c>
      <c r="S131" s="1">
        <v>752</v>
      </c>
    </row>
    <row r="132" spans="2:19" ht="15.75" customHeight="1" x14ac:dyDescent="0.2">
      <c r="B132" s="1">
        <v>1</v>
      </c>
      <c r="C132" s="6"/>
      <c r="E132" s="1">
        <v>1</v>
      </c>
      <c r="P132" s="1">
        <v>499</v>
      </c>
      <c r="S132" s="1">
        <v>967</v>
      </c>
    </row>
    <row r="133" spans="2:19" ht="15.75" customHeight="1" x14ac:dyDescent="0.2">
      <c r="B133" s="1">
        <v>1</v>
      </c>
      <c r="C133" s="6"/>
      <c r="E133" s="1">
        <v>1</v>
      </c>
      <c r="P133" s="1">
        <v>538</v>
      </c>
      <c r="S133" s="1">
        <v>638</v>
      </c>
    </row>
    <row r="134" spans="2:19" ht="15.75" customHeight="1" x14ac:dyDescent="0.2">
      <c r="B134" s="1">
        <v>1</v>
      </c>
      <c r="C134" s="6"/>
      <c r="E134" s="1">
        <v>1</v>
      </c>
      <c r="P134" s="1">
        <v>696</v>
      </c>
      <c r="S134" s="1">
        <v>844</v>
      </c>
    </row>
    <row r="135" spans="2:19" ht="15.75" customHeight="1" x14ac:dyDescent="0.2">
      <c r="B135" s="1">
        <v>1</v>
      </c>
      <c r="C135" s="6"/>
      <c r="E135" s="1">
        <v>1</v>
      </c>
      <c r="P135" s="1">
        <v>447</v>
      </c>
      <c r="S135" s="1">
        <v>691</v>
      </c>
    </row>
    <row r="136" spans="2:19" ht="15.75" customHeight="1" x14ac:dyDescent="0.2">
      <c r="B136" s="1">
        <v>1</v>
      </c>
      <c r="C136" s="6"/>
      <c r="E136" s="1">
        <v>1</v>
      </c>
      <c r="P136" s="1">
        <v>542</v>
      </c>
      <c r="S136" s="1">
        <v>666</v>
      </c>
    </row>
    <row r="137" spans="2:19" ht="15.75" customHeight="1" x14ac:dyDescent="0.2">
      <c r="B137" s="1">
        <v>1</v>
      </c>
      <c r="C137" s="6"/>
      <c r="E137" s="1">
        <v>1</v>
      </c>
      <c r="P137" s="1">
        <v>628</v>
      </c>
      <c r="S137" s="1">
        <v>640</v>
      </c>
    </row>
    <row r="138" spans="2:19" ht="15.75" customHeight="1" x14ac:dyDescent="0.2">
      <c r="B138" s="1">
        <v>1</v>
      </c>
      <c r="C138" s="6"/>
      <c r="E138" s="1">
        <v>1</v>
      </c>
      <c r="P138" s="1">
        <v>546</v>
      </c>
      <c r="S138" s="1">
        <v>822</v>
      </c>
    </row>
    <row r="139" spans="2:19" ht="15.75" customHeight="1" x14ac:dyDescent="0.2">
      <c r="B139" s="1">
        <v>1</v>
      </c>
      <c r="C139" s="6"/>
      <c r="E139" s="1">
        <v>1</v>
      </c>
      <c r="P139" s="1">
        <v>617</v>
      </c>
      <c r="S139" s="1">
        <v>701</v>
      </c>
    </row>
    <row r="140" spans="2:19" ht="15.75" customHeight="1" x14ac:dyDescent="0.2">
      <c r="B140" s="1">
        <v>1</v>
      </c>
      <c r="C140" s="6"/>
      <c r="E140" s="1">
        <v>1</v>
      </c>
      <c r="P140" s="1">
        <v>552</v>
      </c>
      <c r="S140" s="1">
        <v>636</v>
      </c>
    </row>
    <row r="141" spans="2:19" ht="15.75" customHeight="1" x14ac:dyDescent="0.2">
      <c r="B141" s="1">
        <v>1</v>
      </c>
      <c r="C141" s="6"/>
      <c r="E141" s="1">
        <v>1</v>
      </c>
      <c r="P141" s="1">
        <v>598</v>
      </c>
      <c r="S141" s="1">
        <v>514</v>
      </c>
    </row>
    <row r="142" spans="2:19" ht="15.75" customHeight="1" x14ac:dyDescent="0.2">
      <c r="B142" s="1">
        <v>0</v>
      </c>
      <c r="C142" s="6"/>
      <c r="E142" s="1">
        <v>1</v>
      </c>
      <c r="P142" s="1">
        <v>789</v>
      </c>
      <c r="S142" s="1">
        <v>601</v>
      </c>
    </row>
    <row r="143" spans="2:19" ht="15.75" customHeight="1" x14ac:dyDescent="0.2">
      <c r="B143" s="1">
        <v>1</v>
      </c>
      <c r="C143" s="6"/>
      <c r="E143" s="1">
        <v>1</v>
      </c>
      <c r="P143" s="1">
        <v>668</v>
      </c>
      <c r="S143" s="1">
        <v>607</v>
      </c>
    </row>
    <row r="144" spans="2:19" ht="15.75" customHeight="1" x14ac:dyDescent="0.2">
      <c r="B144" s="1">
        <v>1</v>
      </c>
      <c r="C144" s="6"/>
      <c r="E144" s="1">
        <v>1</v>
      </c>
      <c r="P144" s="1">
        <v>690</v>
      </c>
      <c r="S144" s="1">
        <v>630</v>
      </c>
    </row>
    <row r="145" spans="2:19" ht="15.75" customHeight="1" x14ac:dyDescent="0.2">
      <c r="B145" s="1">
        <v>1</v>
      </c>
      <c r="C145" s="6"/>
      <c r="E145" s="1">
        <v>1</v>
      </c>
      <c r="P145" s="1">
        <v>657</v>
      </c>
      <c r="S145" s="1">
        <v>692</v>
      </c>
    </row>
    <row r="146" spans="2:19" ht="15.75" customHeight="1" x14ac:dyDescent="0.2">
      <c r="B146" s="1">
        <v>1</v>
      </c>
      <c r="C146" s="6"/>
      <c r="E146" s="1">
        <v>1</v>
      </c>
      <c r="P146" s="1">
        <v>671</v>
      </c>
      <c r="S146" s="1">
        <v>699</v>
      </c>
    </row>
    <row r="147" spans="2:19" ht="15.75" customHeight="1" x14ac:dyDescent="0.2">
      <c r="B147" s="1">
        <v>1</v>
      </c>
      <c r="C147" s="6"/>
      <c r="E147" s="1">
        <v>1</v>
      </c>
      <c r="P147" s="1">
        <v>534</v>
      </c>
      <c r="S147" s="1">
        <v>841</v>
      </c>
    </row>
    <row r="148" spans="2:19" ht="15.75" customHeight="1" x14ac:dyDescent="0.2">
      <c r="B148" s="1">
        <v>1</v>
      </c>
      <c r="C148" s="6"/>
      <c r="E148" s="1">
        <v>1</v>
      </c>
      <c r="P148" s="1">
        <v>668</v>
      </c>
      <c r="S148" s="1">
        <v>872</v>
      </c>
    </row>
    <row r="149" spans="2:19" ht="15.75" customHeight="1" x14ac:dyDescent="0.2">
      <c r="B149" s="1">
        <v>1</v>
      </c>
      <c r="C149" s="6"/>
      <c r="E149" s="1">
        <v>1</v>
      </c>
      <c r="P149" s="1">
        <v>611</v>
      </c>
      <c r="S149" s="1">
        <v>646</v>
      </c>
    </row>
    <row r="150" spans="2:19" ht="15.75" customHeight="1" x14ac:dyDescent="0.2">
      <c r="B150" s="1">
        <v>1</v>
      </c>
      <c r="C150" s="6"/>
      <c r="E150" s="1">
        <v>1</v>
      </c>
      <c r="P150" s="1">
        <v>642</v>
      </c>
      <c r="S150" s="1">
        <v>837</v>
      </c>
    </row>
    <row r="151" spans="2:19" ht="15.75" customHeight="1" x14ac:dyDescent="0.2">
      <c r="B151" s="1">
        <v>1</v>
      </c>
      <c r="C151" s="6"/>
      <c r="E151" s="1">
        <v>0</v>
      </c>
      <c r="P151" s="1">
        <v>624</v>
      </c>
      <c r="S151" s="1">
        <v>675</v>
      </c>
    </row>
    <row r="152" spans="2:19" ht="15.75" customHeight="1" x14ac:dyDescent="0.2">
      <c r="B152" s="1">
        <v>1</v>
      </c>
      <c r="C152" s="6"/>
      <c r="E152" s="1">
        <v>1</v>
      </c>
      <c r="P152" s="1">
        <v>439</v>
      </c>
      <c r="S152" s="1">
        <v>874</v>
      </c>
    </row>
    <row r="153" spans="2:19" ht="15.75" customHeight="1" x14ac:dyDescent="0.2">
      <c r="B153" s="1">
        <v>1</v>
      </c>
      <c r="C153" s="6"/>
      <c r="E153" s="1">
        <v>1</v>
      </c>
      <c r="P153" s="1">
        <v>486</v>
      </c>
      <c r="S153" s="1">
        <v>568</v>
      </c>
    </row>
    <row r="154" spans="2:19" ht="15.75" customHeight="1" x14ac:dyDescent="0.2">
      <c r="B154" s="1">
        <v>1</v>
      </c>
      <c r="C154" s="6"/>
      <c r="E154" s="1">
        <v>1</v>
      </c>
      <c r="P154" s="1">
        <v>524</v>
      </c>
      <c r="S154" s="1">
        <v>742</v>
      </c>
    </row>
    <row r="155" spans="2:19" ht="15.75" customHeight="1" x14ac:dyDescent="0.2">
      <c r="B155" s="1">
        <v>1</v>
      </c>
      <c r="C155" s="6"/>
      <c r="E155" s="1">
        <v>1</v>
      </c>
      <c r="P155" s="1">
        <v>635</v>
      </c>
      <c r="S155" s="1">
        <v>748</v>
      </c>
    </row>
    <row r="156" spans="2:19" ht="15.75" customHeight="1" x14ac:dyDescent="0.2">
      <c r="B156" s="1">
        <v>1</v>
      </c>
      <c r="C156" s="6"/>
      <c r="E156" s="1">
        <v>1</v>
      </c>
      <c r="P156" s="1">
        <v>553</v>
      </c>
      <c r="S156" s="1">
        <v>827</v>
      </c>
    </row>
    <row r="157" spans="2:19" ht="15.75" customHeight="1" x14ac:dyDescent="0.2">
      <c r="B157" s="1">
        <v>0</v>
      </c>
      <c r="C157" s="6"/>
      <c r="E157" s="1">
        <v>1</v>
      </c>
      <c r="P157" s="1">
        <v>464</v>
      </c>
      <c r="S157" s="1">
        <v>1034</v>
      </c>
    </row>
    <row r="158" spans="2:19" ht="15.75" customHeight="1" x14ac:dyDescent="0.2">
      <c r="B158" s="1">
        <v>1</v>
      </c>
      <c r="C158" s="6"/>
      <c r="E158" s="1">
        <v>1</v>
      </c>
      <c r="P158" s="1">
        <v>526</v>
      </c>
      <c r="S158" s="1">
        <v>784</v>
      </c>
    </row>
    <row r="159" spans="2:19" ht="15.75" customHeight="1" x14ac:dyDescent="0.2">
      <c r="B159" s="1">
        <v>1</v>
      </c>
      <c r="C159" s="6"/>
      <c r="E159" s="1">
        <v>1</v>
      </c>
      <c r="P159" s="1">
        <v>677</v>
      </c>
      <c r="S159" s="1">
        <v>623</v>
      </c>
    </row>
    <row r="160" spans="2:19" ht="15.75" customHeight="1" x14ac:dyDescent="0.2">
      <c r="B160" s="1">
        <v>1</v>
      </c>
      <c r="C160" s="6"/>
      <c r="E160" s="1">
        <v>1</v>
      </c>
      <c r="P160" s="1">
        <v>684</v>
      </c>
      <c r="S160" s="1">
        <v>677</v>
      </c>
    </row>
    <row r="161" spans="2:19" ht="15.75" customHeight="1" x14ac:dyDescent="0.2">
      <c r="B161" s="1">
        <v>1</v>
      </c>
      <c r="C161" s="6"/>
      <c r="E161" s="1">
        <v>1</v>
      </c>
      <c r="P161" s="1">
        <v>562</v>
      </c>
      <c r="S161" s="1">
        <v>763</v>
      </c>
    </row>
    <row r="162" spans="2:19" ht="15.75" customHeight="1" x14ac:dyDescent="0.2">
      <c r="B162" s="1">
        <v>1</v>
      </c>
      <c r="C162" s="6"/>
      <c r="E162" s="1">
        <v>1</v>
      </c>
      <c r="P162" s="1">
        <v>561</v>
      </c>
      <c r="S162" s="1">
        <v>681</v>
      </c>
    </row>
    <row r="163" spans="2:19" ht="15.75" customHeight="1" x14ac:dyDescent="0.2">
      <c r="B163" s="1">
        <v>1</v>
      </c>
      <c r="C163" s="6"/>
      <c r="E163" s="1">
        <v>1</v>
      </c>
      <c r="P163" s="1">
        <v>584</v>
      </c>
      <c r="S163" s="1">
        <v>792</v>
      </c>
    </row>
    <row r="164" spans="2:19" ht="15.75" customHeight="1" x14ac:dyDescent="0.2">
      <c r="B164" s="1">
        <v>1</v>
      </c>
      <c r="C164" s="6"/>
      <c r="E164" s="1">
        <v>1</v>
      </c>
      <c r="P164" s="1">
        <v>702</v>
      </c>
      <c r="S164" s="1">
        <v>902</v>
      </c>
    </row>
    <row r="165" spans="2:19" ht="15.75" customHeight="1" x14ac:dyDescent="0.2">
      <c r="B165" s="1">
        <v>1</v>
      </c>
      <c r="C165" s="6"/>
      <c r="E165" s="1">
        <v>1</v>
      </c>
      <c r="P165" s="1">
        <v>613</v>
      </c>
      <c r="S165" s="1">
        <v>925</v>
      </c>
    </row>
    <row r="166" spans="2:19" ht="15.75" customHeight="1" x14ac:dyDescent="0.2">
      <c r="B166" s="1">
        <v>1</v>
      </c>
      <c r="C166" s="6"/>
      <c r="E166" s="1">
        <v>1</v>
      </c>
      <c r="P166" s="1">
        <v>636</v>
      </c>
      <c r="S166" s="1">
        <v>796</v>
      </c>
    </row>
    <row r="167" spans="2:19" ht="15.75" customHeight="1" x14ac:dyDescent="0.2">
      <c r="B167" s="1">
        <v>1</v>
      </c>
      <c r="C167" s="6"/>
      <c r="E167" s="1">
        <v>1</v>
      </c>
      <c r="P167" s="1">
        <v>786</v>
      </c>
      <c r="S167" s="1">
        <v>858</v>
      </c>
    </row>
    <row r="168" spans="2:19" ht="15.75" customHeight="1" x14ac:dyDescent="0.2">
      <c r="B168" s="1">
        <v>1</v>
      </c>
      <c r="C168" s="6"/>
      <c r="E168" s="1">
        <v>1</v>
      </c>
      <c r="P168" s="1">
        <v>657</v>
      </c>
      <c r="S168" s="1">
        <v>705</v>
      </c>
    </row>
    <row r="169" spans="2:19" ht="15.75" customHeight="1" x14ac:dyDescent="0.2">
      <c r="B169" s="1">
        <v>1</v>
      </c>
      <c r="C169" s="6"/>
      <c r="E169" s="1">
        <v>1</v>
      </c>
      <c r="P169" s="1">
        <v>743</v>
      </c>
      <c r="S169" s="1">
        <v>823</v>
      </c>
    </row>
    <row r="170" spans="2:19" ht="15.75" customHeight="1" x14ac:dyDescent="0.2">
      <c r="B170" s="1">
        <v>1</v>
      </c>
      <c r="C170" s="6"/>
      <c r="E170" s="1">
        <v>1</v>
      </c>
      <c r="P170" s="1">
        <v>662</v>
      </c>
      <c r="S170" s="1">
        <v>982</v>
      </c>
    </row>
    <row r="171" spans="2:19" ht="15.75" customHeight="1" x14ac:dyDescent="0.2">
      <c r="B171" s="1">
        <v>1</v>
      </c>
      <c r="C171" s="6"/>
      <c r="E171" s="1">
        <v>1</v>
      </c>
      <c r="P171" s="1">
        <v>525</v>
      </c>
      <c r="S171" s="1">
        <v>868</v>
      </c>
    </row>
    <row r="172" spans="2:19" ht="15.75" customHeight="1" x14ac:dyDescent="0.2">
      <c r="B172" s="1">
        <v>1</v>
      </c>
      <c r="C172" s="6"/>
      <c r="E172" s="1">
        <v>1</v>
      </c>
      <c r="P172" s="1">
        <v>468</v>
      </c>
      <c r="S172" s="1">
        <v>715</v>
      </c>
    </row>
    <row r="173" spans="2:19" ht="15.75" customHeight="1" x14ac:dyDescent="0.2">
      <c r="B173" s="1">
        <v>1</v>
      </c>
      <c r="C173" s="6"/>
      <c r="E173" s="1">
        <v>1</v>
      </c>
      <c r="P173" s="1">
        <v>506</v>
      </c>
      <c r="S173" s="1">
        <v>609</v>
      </c>
    </row>
    <row r="174" spans="2:19" ht="15.75" customHeight="1" x14ac:dyDescent="0.2">
      <c r="B174" s="1">
        <v>1</v>
      </c>
      <c r="C174" s="6"/>
      <c r="E174" s="1">
        <v>1</v>
      </c>
      <c r="P174" s="1">
        <v>585</v>
      </c>
      <c r="S174" s="1">
        <v>623</v>
      </c>
    </row>
    <row r="175" spans="2:19" ht="15.75" customHeight="1" x14ac:dyDescent="0.2">
      <c r="B175" s="1">
        <v>1</v>
      </c>
      <c r="C175" s="6"/>
      <c r="E175" s="1">
        <v>1</v>
      </c>
      <c r="P175" s="1">
        <v>560</v>
      </c>
      <c r="S175" s="1">
        <v>654</v>
      </c>
    </row>
    <row r="176" spans="2:19" ht="15.75" customHeight="1" x14ac:dyDescent="0.2">
      <c r="B176" s="1">
        <v>1</v>
      </c>
      <c r="C176" s="6"/>
      <c r="E176" s="1">
        <v>1</v>
      </c>
      <c r="P176" s="1">
        <v>694</v>
      </c>
      <c r="S176" s="1">
        <v>517</v>
      </c>
    </row>
    <row r="177" spans="2:19" ht="15.75" customHeight="1" x14ac:dyDescent="0.2">
      <c r="B177" s="1">
        <v>1</v>
      </c>
      <c r="C177" s="6"/>
      <c r="E177" s="1">
        <v>1</v>
      </c>
      <c r="P177" s="1">
        <v>484</v>
      </c>
      <c r="S177" s="1">
        <v>691</v>
      </c>
    </row>
    <row r="178" spans="2:19" ht="15.75" customHeight="1" x14ac:dyDescent="0.2">
      <c r="B178" s="1">
        <v>1</v>
      </c>
      <c r="C178" s="6"/>
      <c r="E178" s="1">
        <v>1</v>
      </c>
      <c r="P178" s="1">
        <v>667</v>
      </c>
      <c r="S178" s="1">
        <v>970</v>
      </c>
    </row>
    <row r="179" spans="2:19" ht="15.75" customHeight="1" x14ac:dyDescent="0.2">
      <c r="B179" s="1">
        <v>1</v>
      </c>
      <c r="C179" s="6"/>
      <c r="E179" s="1">
        <v>1</v>
      </c>
      <c r="P179" s="1">
        <v>633</v>
      </c>
      <c r="S179" s="1">
        <v>745</v>
      </c>
    </row>
    <row r="180" spans="2:19" ht="15.75" customHeight="1" x14ac:dyDescent="0.2">
      <c r="B180" s="1">
        <v>1</v>
      </c>
      <c r="C180" s="6"/>
      <c r="E180" s="1">
        <v>1</v>
      </c>
      <c r="P180" s="1">
        <v>528</v>
      </c>
      <c r="S180" s="1">
        <v>607</v>
      </c>
    </row>
    <row r="181" spans="2:19" ht="15.75" customHeight="1" x14ac:dyDescent="0.2">
      <c r="B181" s="1">
        <v>1</v>
      </c>
      <c r="C181" s="6"/>
      <c r="E181" s="1">
        <v>1</v>
      </c>
      <c r="P181" s="1">
        <v>638</v>
      </c>
      <c r="S181" s="1">
        <v>765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1</v>
      </c>
      <c r="C2" s="7">
        <v>0</v>
      </c>
      <c r="D2" s="1">
        <v>1</v>
      </c>
      <c r="E2" s="1">
        <v>1</v>
      </c>
      <c r="F2" s="1">
        <v>0</v>
      </c>
      <c r="G2" s="1" t="s">
        <v>19</v>
      </c>
      <c r="H2" s="1">
        <f t="shared" ref="H2:I2" si="0">COUNTIF(A2:A181, 1)</f>
        <v>14</v>
      </c>
      <c r="I2" s="1">
        <f t="shared" si="0"/>
        <v>143</v>
      </c>
      <c r="J2" s="1">
        <f>COUNTIF(C2:C181, 0)</f>
        <v>51</v>
      </c>
      <c r="K2" s="1">
        <f t="shared" ref="K2:L2" si="1">COUNTIF(D2:D181, 1)</f>
        <v>16</v>
      </c>
      <c r="L2" s="1">
        <f t="shared" si="1"/>
        <v>107</v>
      </c>
      <c r="M2" s="1">
        <f>COUNTIF(F2:F181, 0)</f>
        <v>48</v>
      </c>
      <c r="O2" s="1">
        <v>4132</v>
      </c>
      <c r="P2" s="1">
        <v>684</v>
      </c>
      <c r="Q2" s="7">
        <v>4631</v>
      </c>
      <c r="R2" s="6">
        <v>3746</v>
      </c>
      <c r="S2" s="6">
        <v>1032</v>
      </c>
      <c r="T2" s="7">
        <v>1517</v>
      </c>
      <c r="U2" s="1" t="s">
        <v>20</v>
      </c>
      <c r="V2" s="1">
        <f t="shared" ref="V2:AA2" si="2">COUNTIF(O2:O181, 0)</f>
        <v>1</v>
      </c>
      <c r="W2" s="1">
        <f t="shared" si="2"/>
        <v>4</v>
      </c>
      <c r="X2" s="1">
        <f t="shared" si="2"/>
        <v>0</v>
      </c>
      <c r="Y2" s="1">
        <f t="shared" si="2"/>
        <v>0</v>
      </c>
      <c r="Z2" s="1">
        <f t="shared" si="2"/>
        <v>8</v>
      </c>
      <c r="AA2" s="1">
        <f t="shared" si="2"/>
        <v>0</v>
      </c>
    </row>
    <row r="3" spans="1:27" x14ac:dyDescent="0.2">
      <c r="A3" s="1">
        <v>0</v>
      </c>
      <c r="B3" s="1">
        <v>1</v>
      </c>
      <c r="C3" s="7">
        <v>1</v>
      </c>
      <c r="D3" s="1">
        <v>1</v>
      </c>
      <c r="E3" s="1">
        <v>1</v>
      </c>
      <c r="F3" s="1">
        <v>0</v>
      </c>
      <c r="G3" s="1" t="s">
        <v>21</v>
      </c>
      <c r="H3" s="1">
        <f>H2/18</f>
        <v>0.77777777777777779</v>
      </c>
      <c r="I3" s="1">
        <f>I2/180</f>
        <v>0.7944444444444444</v>
      </c>
      <c r="J3" s="1">
        <f>J2/60</f>
        <v>0.85</v>
      </c>
      <c r="K3" s="1">
        <f>K2/18</f>
        <v>0.88888888888888884</v>
      </c>
      <c r="L3" s="1">
        <f>L2/180</f>
        <v>0.59444444444444444</v>
      </c>
      <c r="M3" s="1">
        <f>M2/60</f>
        <v>0.8</v>
      </c>
      <c r="O3" s="1">
        <v>4054</v>
      </c>
      <c r="P3" s="1">
        <v>802</v>
      </c>
      <c r="Q3" s="7">
        <v>2472</v>
      </c>
      <c r="R3" s="6">
        <v>4435</v>
      </c>
      <c r="S3" s="6">
        <v>942</v>
      </c>
      <c r="T3" s="7">
        <v>1047</v>
      </c>
      <c r="U3" s="5" t="s">
        <v>22</v>
      </c>
      <c r="V3" s="1">
        <f>SUM(O2:O181)/(18-V2)</f>
        <v>4314.8235294117649</v>
      </c>
      <c r="W3" s="1">
        <f>SUM(P2:P181)/(180-W2)</f>
        <v>726.13068181818187</v>
      </c>
      <c r="X3" s="1">
        <f>SUM(Q2:Q181)/(60-X2)</f>
        <v>1498.5166666666667</v>
      </c>
      <c r="Y3" s="1">
        <f>SUM(R2:R181)/(18-Y2)</f>
        <v>4107.6111111111113</v>
      </c>
      <c r="Z3" s="1">
        <f>SUM(S2:S181)/(180-Z2)</f>
        <v>712.09883720930236</v>
      </c>
      <c r="AA3" s="1">
        <f>SUM(T2:T181)/(60-AA2)</f>
        <v>1143.55</v>
      </c>
    </row>
    <row r="4" spans="1:27" x14ac:dyDescent="0.2">
      <c r="A4" s="1">
        <v>1</v>
      </c>
      <c r="B4" s="1">
        <v>1</v>
      </c>
      <c r="C4" s="7">
        <v>0</v>
      </c>
      <c r="D4" s="1">
        <v>0</v>
      </c>
      <c r="E4" s="1">
        <v>0</v>
      </c>
      <c r="F4" s="1">
        <v>0</v>
      </c>
      <c r="O4" s="1">
        <v>3660</v>
      </c>
      <c r="P4" s="1">
        <v>616</v>
      </c>
      <c r="Q4" s="7">
        <v>2852</v>
      </c>
      <c r="R4" s="6">
        <v>4265</v>
      </c>
      <c r="S4" s="6">
        <v>932</v>
      </c>
      <c r="T4" s="7">
        <v>939</v>
      </c>
    </row>
    <row r="5" spans="1:27" x14ac:dyDescent="0.2">
      <c r="A5" s="1">
        <v>1</v>
      </c>
      <c r="B5" s="1">
        <v>0</v>
      </c>
      <c r="C5" s="7">
        <v>0</v>
      </c>
      <c r="D5" s="1">
        <v>1</v>
      </c>
      <c r="E5" s="1">
        <v>1</v>
      </c>
      <c r="F5" s="1">
        <v>0</v>
      </c>
      <c r="O5" s="1">
        <v>5009</v>
      </c>
      <c r="P5" s="1">
        <v>583</v>
      </c>
      <c r="Q5" s="7">
        <v>1783</v>
      </c>
      <c r="R5" s="6">
        <v>3894</v>
      </c>
      <c r="S5" s="6">
        <v>683</v>
      </c>
      <c r="T5" s="7">
        <v>1388</v>
      </c>
    </row>
    <row r="6" spans="1:27" x14ac:dyDescent="0.2">
      <c r="A6" s="1">
        <v>1</v>
      </c>
      <c r="B6" s="1">
        <v>0</v>
      </c>
      <c r="C6" s="7">
        <v>0</v>
      </c>
      <c r="D6" s="1">
        <v>1</v>
      </c>
      <c r="E6" s="1">
        <v>1</v>
      </c>
      <c r="F6" s="1">
        <v>0</v>
      </c>
      <c r="O6" s="1">
        <v>4576</v>
      </c>
      <c r="P6" s="1">
        <v>573</v>
      </c>
      <c r="Q6" s="7">
        <v>1466</v>
      </c>
      <c r="R6" s="6">
        <v>5066</v>
      </c>
      <c r="S6" s="6">
        <v>906</v>
      </c>
      <c r="T6" s="7">
        <v>936</v>
      </c>
    </row>
    <row r="7" spans="1:27" x14ac:dyDescent="0.2">
      <c r="A7" s="1">
        <v>1</v>
      </c>
      <c r="B7" s="1">
        <v>1</v>
      </c>
      <c r="C7" s="7">
        <v>0</v>
      </c>
      <c r="D7" s="1">
        <v>0</v>
      </c>
      <c r="E7" s="1">
        <v>0</v>
      </c>
      <c r="F7" s="1">
        <v>0</v>
      </c>
      <c r="O7" s="1">
        <v>5105</v>
      </c>
      <c r="P7" s="1">
        <v>604</v>
      </c>
      <c r="Q7" s="7">
        <v>1340</v>
      </c>
      <c r="R7" s="6">
        <v>6430</v>
      </c>
      <c r="S7" s="6">
        <v>768</v>
      </c>
      <c r="T7" s="7">
        <v>1353</v>
      </c>
    </row>
    <row r="8" spans="1:27" x14ac:dyDescent="0.2">
      <c r="A8" s="1">
        <v>1</v>
      </c>
      <c r="B8" s="1">
        <v>1</v>
      </c>
      <c r="C8" s="7">
        <v>1</v>
      </c>
      <c r="D8" s="1">
        <v>1</v>
      </c>
      <c r="E8" s="1">
        <v>0</v>
      </c>
      <c r="F8" s="1">
        <v>0</v>
      </c>
      <c r="O8" s="1">
        <v>4116</v>
      </c>
      <c r="P8" s="1">
        <v>594</v>
      </c>
      <c r="Q8" s="7">
        <v>1266</v>
      </c>
      <c r="R8" s="6">
        <v>3268</v>
      </c>
      <c r="S8" s="6">
        <v>862</v>
      </c>
      <c r="T8" s="7">
        <v>1063</v>
      </c>
    </row>
    <row r="9" spans="1:27" x14ac:dyDescent="0.2">
      <c r="A9" s="1">
        <v>0</v>
      </c>
      <c r="B9" s="1">
        <v>1</v>
      </c>
      <c r="C9" s="7">
        <v>0</v>
      </c>
      <c r="D9" s="1">
        <v>1</v>
      </c>
      <c r="E9" s="1">
        <v>0</v>
      </c>
      <c r="F9" s="1">
        <v>0</v>
      </c>
      <c r="O9" s="1">
        <v>0</v>
      </c>
      <c r="P9" s="1">
        <v>673</v>
      </c>
      <c r="Q9" s="7">
        <v>2802</v>
      </c>
      <c r="R9" s="6">
        <v>3185</v>
      </c>
      <c r="S9" s="6">
        <v>0</v>
      </c>
      <c r="T9" s="7">
        <v>1651</v>
      </c>
    </row>
    <row r="10" spans="1:27" x14ac:dyDescent="0.2">
      <c r="A10" s="1">
        <v>1</v>
      </c>
      <c r="B10" s="1">
        <v>1</v>
      </c>
      <c r="C10" s="7">
        <v>0</v>
      </c>
      <c r="D10" s="1">
        <v>1</v>
      </c>
      <c r="E10" s="1">
        <v>1</v>
      </c>
      <c r="F10" s="1">
        <v>0</v>
      </c>
      <c r="O10" s="1">
        <v>4271</v>
      </c>
      <c r="P10" s="1">
        <v>448</v>
      </c>
      <c r="Q10" s="7">
        <v>2103</v>
      </c>
      <c r="R10" s="6">
        <v>3593</v>
      </c>
      <c r="S10" s="6">
        <v>764</v>
      </c>
      <c r="T10" s="7">
        <v>966</v>
      </c>
    </row>
    <row r="11" spans="1:27" x14ac:dyDescent="0.2">
      <c r="A11" s="1">
        <v>1</v>
      </c>
      <c r="B11" s="1">
        <v>1</v>
      </c>
      <c r="C11" s="7">
        <v>0</v>
      </c>
      <c r="D11" s="1">
        <v>1</v>
      </c>
      <c r="E11" s="1">
        <v>1</v>
      </c>
      <c r="F11" s="1">
        <v>0</v>
      </c>
      <c r="O11" s="1">
        <v>3980</v>
      </c>
      <c r="P11" s="1">
        <v>670</v>
      </c>
      <c r="Q11" s="7">
        <v>2202</v>
      </c>
      <c r="R11" s="6">
        <v>3481</v>
      </c>
      <c r="S11" s="6">
        <v>634</v>
      </c>
      <c r="T11" s="7">
        <v>1459</v>
      </c>
    </row>
    <row r="12" spans="1:27" x14ac:dyDescent="0.2">
      <c r="A12" s="1">
        <v>0</v>
      </c>
      <c r="B12" s="1">
        <v>0</v>
      </c>
      <c r="C12" s="7">
        <v>1</v>
      </c>
      <c r="D12" s="1">
        <v>1</v>
      </c>
      <c r="E12" s="1">
        <v>0</v>
      </c>
      <c r="F12" s="1">
        <v>1</v>
      </c>
      <c r="O12" s="1">
        <v>6076</v>
      </c>
      <c r="P12" s="1">
        <v>557</v>
      </c>
      <c r="Q12" s="7">
        <v>1424</v>
      </c>
      <c r="R12" s="6">
        <v>3253</v>
      </c>
      <c r="S12" s="6">
        <v>681</v>
      </c>
      <c r="T12" s="7">
        <v>1150</v>
      </c>
    </row>
    <row r="13" spans="1:27" x14ac:dyDescent="0.2">
      <c r="A13" s="1">
        <v>1</v>
      </c>
      <c r="B13" s="1">
        <v>1</v>
      </c>
      <c r="C13" s="7">
        <v>0</v>
      </c>
      <c r="D13" s="1">
        <v>1</v>
      </c>
      <c r="E13" s="1">
        <v>0</v>
      </c>
      <c r="F13" s="1">
        <v>0</v>
      </c>
      <c r="O13" s="1">
        <v>3072</v>
      </c>
      <c r="P13" s="1">
        <v>404</v>
      </c>
      <c r="Q13" s="7">
        <v>2279</v>
      </c>
      <c r="R13" s="6">
        <v>3210</v>
      </c>
      <c r="S13" s="6">
        <v>632</v>
      </c>
      <c r="T13" s="7">
        <v>1468</v>
      </c>
    </row>
    <row r="14" spans="1:27" x14ac:dyDescent="0.2">
      <c r="A14" s="1">
        <v>1</v>
      </c>
      <c r="B14" s="1">
        <v>1</v>
      </c>
      <c r="C14" s="7">
        <v>0</v>
      </c>
      <c r="D14" s="1">
        <v>1</v>
      </c>
      <c r="E14" s="1">
        <v>0</v>
      </c>
      <c r="F14" s="1">
        <v>0</v>
      </c>
      <c r="O14" s="1">
        <v>6197</v>
      </c>
      <c r="P14" s="1">
        <v>666</v>
      </c>
      <c r="Q14" s="7">
        <v>1586</v>
      </c>
      <c r="R14" s="6">
        <v>5162</v>
      </c>
      <c r="S14" s="6">
        <v>710</v>
      </c>
      <c r="T14" s="7">
        <v>944</v>
      </c>
    </row>
    <row r="15" spans="1:27" x14ac:dyDescent="0.2">
      <c r="A15" s="1">
        <v>1</v>
      </c>
      <c r="B15" s="1">
        <v>1</v>
      </c>
      <c r="C15" s="7">
        <v>0</v>
      </c>
      <c r="D15" s="1">
        <v>1</v>
      </c>
      <c r="E15" s="1">
        <v>0</v>
      </c>
      <c r="F15" s="1">
        <v>0</v>
      </c>
      <c r="O15" s="1">
        <v>3388</v>
      </c>
      <c r="P15" s="1">
        <v>561</v>
      </c>
      <c r="Q15" s="7">
        <v>1258</v>
      </c>
      <c r="R15" s="6">
        <v>3611</v>
      </c>
      <c r="S15" s="6">
        <v>853</v>
      </c>
      <c r="T15" s="7">
        <v>946</v>
      </c>
    </row>
    <row r="16" spans="1:27" x14ac:dyDescent="0.2">
      <c r="A16" s="1">
        <v>1</v>
      </c>
      <c r="B16" s="1">
        <v>1</v>
      </c>
      <c r="C16" s="7">
        <v>0</v>
      </c>
      <c r="D16" s="1">
        <v>1</v>
      </c>
      <c r="E16" s="1">
        <v>0</v>
      </c>
      <c r="F16" s="1">
        <v>0</v>
      </c>
      <c r="O16" s="1">
        <v>4004</v>
      </c>
      <c r="P16" s="1">
        <v>1000</v>
      </c>
      <c r="Q16" s="7">
        <v>1360</v>
      </c>
      <c r="R16" s="6">
        <v>6642</v>
      </c>
      <c r="S16" s="6">
        <v>0</v>
      </c>
      <c r="T16" s="7">
        <v>784</v>
      </c>
    </row>
    <row r="17" spans="1:20" x14ac:dyDescent="0.2">
      <c r="A17" s="1">
        <v>0</v>
      </c>
      <c r="B17" s="1">
        <v>1</v>
      </c>
      <c r="C17" s="7">
        <v>0</v>
      </c>
      <c r="D17" s="1">
        <v>1</v>
      </c>
      <c r="E17" s="1">
        <v>1</v>
      </c>
      <c r="F17" s="1">
        <v>0</v>
      </c>
      <c r="O17" s="1">
        <v>3828</v>
      </c>
      <c r="P17" s="1">
        <v>854</v>
      </c>
      <c r="Q17" s="7">
        <v>1167</v>
      </c>
      <c r="R17" s="6">
        <v>3552</v>
      </c>
      <c r="S17" s="6">
        <v>618</v>
      </c>
      <c r="T17" s="7">
        <v>901</v>
      </c>
    </row>
    <row r="18" spans="1:20" x14ac:dyDescent="0.2">
      <c r="A18" s="1">
        <v>1</v>
      </c>
      <c r="B18" s="1">
        <v>1</v>
      </c>
      <c r="C18" s="7">
        <v>0</v>
      </c>
      <c r="D18" s="1">
        <v>1</v>
      </c>
      <c r="E18" s="1">
        <v>0</v>
      </c>
      <c r="F18" s="1">
        <v>0</v>
      </c>
      <c r="O18" s="1">
        <v>4794</v>
      </c>
      <c r="P18" s="1">
        <v>740</v>
      </c>
      <c r="Q18" s="7">
        <v>1276</v>
      </c>
      <c r="R18" s="6">
        <v>4482</v>
      </c>
      <c r="S18" s="6">
        <v>625</v>
      </c>
      <c r="T18" s="7">
        <v>980</v>
      </c>
    </row>
    <row r="19" spans="1:20" x14ac:dyDescent="0.2">
      <c r="A19" s="1">
        <v>1</v>
      </c>
      <c r="B19" s="1">
        <v>1</v>
      </c>
      <c r="C19" s="7">
        <v>0</v>
      </c>
      <c r="D19" s="1">
        <v>1</v>
      </c>
      <c r="E19" s="1">
        <v>0</v>
      </c>
      <c r="F19" s="1">
        <v>0</v>
      </c>
      <c r="O19" s="1">
        <v>3090</v>
      </c>
      <c r="P19" s="1">
        <v>851</v>
      </c>
      <c r="Q19" s="7">
        <v>1038</v>
      </c>
      <c r="R19" s="6">
        <v>2662</v>
      </c>
      <c r="S19" s="6">
        <v>776</v>
      </c>
      <c r="T19" s="7">
        <v>761</v>
      </c>
    </row>
    <row r="20" spans="1:20" x14ac:dyDescent="0.2">
      <c r="B20" s="1">
        <v>1</v>
      </c>
      <c r="C20" s="7">
        <v>0</v>
      </c>
      <c r="E20" s="1">
        <v>1</v>
      </c>
      <c r="F20" s="1">
        <v>0</v>
      </c>
      <c r="P20" s="1">
        <v>1026</v>
      </c>
      <c r="Q20" s="7">
        <v>1023</v>
      </c>
      <c r="R20" s="6"/>
      <c r="S20" s="6">
        <v>990</v>
      </c>
      <c r="T20" s="7">
        <v>1491</v>
      </c>
    </row>
    <row r="21" spans="1:20" ht="15.75" customHeight="1" x14ac:dyDescent="0.2">
      <c r="B21" s="1">
        <v>1</v>
      </c>
      <c r="C21" s="7">
        <v>0</v>
      </c>
      <c r="E21" s="1">
        <v>0</v>
      </c>
      <c r="F21" s="1">
        <v>0</v>
      </c>
      <c r="P21" s="1">
        <v>912</v>
      </c>
      <c r="Q21" s="7">
        <v>966</v>
      </c>
      <c r="R21" s="6"/>
      <c r="S21" s="6">
        <v>0</v>
      </c>
      <c r="T21" s="7">
        <v>810</v>
      </c>
    </row>
    <row r="22" spans="1:20" ht="15.75" customHeight="1" x14ac:dyDescent="0.2">
      <c r="B22" s="1">
        <v>1</v>
      </c>
      <c r="C22" s="7">
        <v>1</v>
      </c>
      <c r="E22" s="1">
        <v>1</v>
      </c>
      <c r="F22" s="1">
        <v>1</v>
      </c>
      <c r="P22" s="1">
        <v>734</v>
      </c>
      <c r="Q22" s="7">
        <v>1444</v>
      </c>
      <c r="R22" s="6"/>
      <c r="S22" s="6">
        <v>828</v>
      </c>
      <c r="T22" s="7">
        <v>1058</v>
      </c>
    </row>
    <row r="23" spans="1:20" ht="15.75" customHeight="1" x14ac:dyDescent="0.2">
      <c r="B23" s="1">
        <v>1</v>
      </c>
      <c r="C23" s="7">
        <v>0</v>
      </c>
      <c r="E23" s="1">
        <v>0</v>
      </c>
      <c r="F23" s="1">
        <v>0</v>
      </c>
      <c r="P23" s="1">
        <v>669</v>
      </c>
      <c r="Q23" s="7">
        <v>2207</v>
      </c>
      <c r="R23" s="6"/>
      <c r="S23" s="6">
        <v>754</v>
      </c>
      <c r="T23" s="7">
        <v>813</v>
      </c>
    </row>
    <row r="24" spans="1:20" ht="15.75" customHeight="1" x14ac:dyDescent="0.2">
      <c r="B24" s="1">
        <v>1</v>
      </c>
      <c r="C24" s="7">
        <v>0</v>
      </c>
      <c r="E24" s="1">
        <v>0</v>
      </c>
      <c r="F24" s="1">
        <v>0</v>
      </c>
      <c r="P24" s="1">
        <v>716</v>
      </c>
      <c r="Q24" s="7">
        <v>1530</v>
      </c>
      <c r="R24" s="6"/>
      <c r="S24" s="6">
        <v>833</v>
      </c>
      <c r="T24" s="7">
        <v>911</v>
      </c>
    </row>
    <row r="25" spans="1:20" ht="15.75" customHeight="1" x14ac:dyDescent="0.2">
      <c r="B25" s="1">
        <v>1</v>
      </c>
      <c r="C25" s="7">
        <v>0</v>
      </c>
      <c r="E25" s="1">
        <v>1</v>
      </c>
      <c r="F25" s="1">
        <v>1</v>
      </c>
      <c r="P25" s="1">
        <v>890</v>
      </c>
      <c r="Q25" s="7">
        <v>1444</v>
      </c>
      <c r="R25" s="6"/>
      <c r="S25" s="6">
        <v>480</v>
      </c>
      <c r="T25" s="7">
        <v>1199</v>
      </c>
    </row>
    <row r="26" spans="1:20" ht="15.75" customHeight="1" x14ac:dyDescent="0.2">
      <c r="B26" s="1">
        <v>1</v>
      </c>
      <c r="C26" s="7">
        <v>0</v>
      </c>
      <c r="E26" s="1">
        <v>1</v>
      </c>
      <c r="F26" s="1">
        <v>0</v>
      </c>
      <c r="P26" s="1">
        <v>729</v>
      </c>
      <c r="Q26" s="7">
        <v>779</v>
      </c>
      <c r="R26" s="6"/>
      <c r="S26" s="6">
        <v>750</v>
      </c>
      <c r="T26" s="7">
        <v>934</v>
      </c>
    </row>
    <row r="27" spans="1:20" ht="15.75" customHeight="1" x14ac:dyDescent="0.2">
      <c r="B27" s="1">
        <v>1</v>
      </c>
      <c r="C27" s="7">
        <v>0</v>
      </c>
      <c r="E27" s="1">
        <v>0</v>
      </c>
      <c r="F27" s="1">
        <v>0</v>
      </c>
      <c r="P27" s="1">
        <v>1040</v>
      </c>
      <c r="Q27" s="7">
        <v>2198</v>
      </c>
      <c r="R27" s="6"/>
      <c r="S27" s="6">
        <v>669</v>
      </c>
      <c r="T27" s="7">
        <v>1081</v>
      </c>
    </row>
    <row r="28" spans="1:20" ht="15.75" customHeight="1" x14ac:dyDescent="0.2">
      <c r="B28" s="1">
        <v>1</v>
      </c>
      <c r="C28" s="7">
        <v>0</v>
      </c>
      <c r="E28" s="1">
        <v>0</v>
      </c>
      <c r="F28" s="1">
        <v>0</v>
      </c>
      <c r="P28" s="1">
        <v>790</v>
      </c>
      <c r="Q28" s="7">
        <v>1197</v>
      </c>
      <c r="R28" s="6"/>
      <c r="S28" s="6">
        <v>908</v>
      </c>
      <c r="T28" s="7">
        <v>844</v>
      </c>
    </row>
    <row r="29" spans="1:20" ht="15.75" customHeight="1" x14ac:dyDescent="0.2">
      <c r="B29" s="1">
        <v>1</v>
      </c>
      <c r="C29" s="7">
        <v>0</v>
      </c>
      <c r="E29" s="1">
        <v>0</v>
      </c>
      <c r="F29" s="1">
        <v>0</v>
      </c>
      <c r="P29" s="1">
        <v>756</v>
      </c>
      <c r="Q29" s="7">
        <v>1355</v>
      </c>
      <c r="R29" s="6"/>
      <c r="S29" s="6">
        <v>586</v>
      </c>
      <c r="T29" s="7">
        <v>756</v>
      </c>
    </row>
    <row r="30" spans="1:20" ht="15.75" customHeight="1" x14ac:dyDescent="0.2">
      <c r="B30" s="1">
        <v>1</v>
      </c>
      <c r="C30" s="7">
        <v>0</v>
      </c>
      <c r="E30" s="1">
        <v>1</v>
      </c>
      <c r="F30" s="1">
        <v>0</v>
      </c>
      <c r="P30" s="1">
        <v>971</v>
      </c>
      <c r="Q30" s="7">
        <v>1059</v>
      </c>
      <c r="R30" s="6"/>
      <c r="S30" s="6">
        <v>713</v>
      </c>
      <c r="T30" s="7">
        <v>748</v>
      </c>
    </row>
    <row r="31" spans="1:20" ht="15.75" customHeight="1" x14ac:dyDescent="0.2">
      <c r="B31" s="1">
        <v>1</v>
      </c>
      <c r="C31" s="7">
        <v>0</v>
      </c>
      <c r="E31" s="1">
        <v>0</v>
      </c>
      <c r="F31" s="1">
        <v>0</v>
      </c>
      <c r="P31" s="1">
        <v>618</v>
      </c>
      <c r="Q31" s="7">
        <v>1197</v>
      </c>
      <c r="R31" s="6"/>
      <c r="S31" s="6">
        <v>928</v>
      </c>
      <c r="T31" s="7">
        <v>963</v>
      </c>
    </row>
    <row r="32" spans="1:20" ht="15.75" customHeight="1" x14ac:dyDescent="0.2">
      <c r="B32" s="1">
        <v>1</v>
      </c>
      <c r="C32" s="7">
        <v>1</v>
      </c>
      <c r="E32" s="1">
        <v>1</v>
      </c>
      <c r="F32" s="1">
        <v>1</v>
      </c>
      <c r="P32" s="1">
        <v>784</v>
      </c>
      <c r="Q32" s="7">
        <v>1327</v>
      </c>
      <c r="R32" s="6"/>
      <c r="S32" s="6">
        <v>614</v>
      </c>
      <c r="T32" s="7">
        <v>1043</v>
      </c>
    </row>
    <row r="33" spans="2:20" ht="15.75" customHeight="1" x14ac:dyDescent="0.2">
      <c r="B33" s="1">
        <v>1</v>
      </c>
      <c r="C33" s="7">
        <v>0</v>
      </c>
      <c r="E33" s="1">
        <v>1</v>
      </c>
      <c r="F33" s="1">
        <v>0</v>
      </c>
      <c r="P33" s="1">
        <v>1055</v>
      </c>
      <c r="Q33" s="7">
        <v>1529</v>
      </c>
      <c r="R33" s="6"/>
      <c r="S33" s="6">
        <v>629</v>
      </c>
      <c r="T33" s="7">
        <v>909</v>
      </c>
    </row>
    <row r="34" spans="2:20" ht="15.75" customHeight="1" x14ac:dyDescent="0.2">
      <c r="B34" s="1">
        <v>1</v>
      </c>
      <c r="C34" s="7">
        <v>0</v>
      </c>
      <c r="E34" s="1">
        <v>0</v>
      </c>
      <c r="F34" s="1">
        <v>1</v>
      </c>
      <c r="P34" s="1">
        <v>565</v>
      </c>
      <c r="Q34" s="7">
        <v>2652</v>
      </c>
      <c r="R34" s="6"/>
      <c r="S34" s="6">
        <v>604</v>
      </c>
      <c r="T34" s="7">
        <v>1239</v>
      </c>
    </row>
    <row r="35" spans="2:20" ht="15.75" customHeight="1" x14ac:dyDescent="0.2">
      <c r="B35" s="1">
        <v>1</v>
      </c>
      <c r="C35" s="7">
        <v>0</v>
      </c>
      <c r="E35" s="1">
        <v>1</v>
      </c>
      <c r="F35" s="1">
        <v>1</v>
      </c>
      <c r="P35" s="1">
        <v>492</v>
      </c>
      <c r="Q35" s="7">
        <v>1612</v>
      </c>
      <c r="R35" s="6"/>
      <c r="S35" s="6">
        <v>618</v>
      </c>
      <c r="T35" s="7">
        <v>950</v>
      </c>
    </row>
    <row r="36" spans="2:20" ht="15.75" customHeight="1" x14ac:dyDescent="0.2">
      <c r="B36" s="1">
        <v>1</v>
      </c>
      <c r="C36" s="7">
        <v>0</v>
      </c>
      <c r="E36" s="1">
        <v>0</v>
      </c>
      <c r="F36" s="1">
        <v>1</v>
      </c>
      <c r="P36" s="1">
        <v>786</v>
      </c>
      <c r="Q36" s="7">
        <v>1433</v>
      </c>
      <c r="R36" s="6"/>
      <c r="S36" s="6">
        <v>769</v>
      </c>
      <c r="T36" s="7">
        <v>1073</v>
      </c>
    </row>
    <row r="37" spans="2:20" ht="15.75" customHeight="1" x14ac:dyDescent="0.2">
      <c r="B37" s="1">
        <v>1</v>
      </c>
      <c r="C37" s="7">
        <v>0</v>
      </c>
      <c r="E37" s="1">
        <v>1</v>
      </c>
      <c r="F37" s="1">
        <v>0</v>
      </c>
      <c r="P37" s="1">
        <v>673</v>
      </c>
      <c r="Q37" s="7">
        <v>1428</v>
      </c>
      <c r="R37" s="6"/>
      <c r="S37" s="6">
        <v>912</v>
      </c>
      <c r="T37" s="7">
        <v>1457</v>
      </c>
    </row>
    <row r="38" spans="2:20" ht="15.75" customHeight="1" x14ac:dyDescent="0.2">
      <c r="B38" s="1">
        <v>1</v>
      </c>
      <c r="C38" s="7">
        <v>0</v>
      </c>
      <c r="E38" s="1">
        <v>0</v>
      </c>
      <c r="F38" s="1">
        <v>0</v>
      </c>
      <c r="P38" s="1">
        <v>671</v>
      </c>
      <c r="Q38" s="7">
        <v>1202</v>
      </c>
      <c r="R38" s="6"/>
      <c r="S38" s="6">
        <v>654</v>
      </c>
      <c r="T38" s="7">
        <v>1351</v>
      </c>
    </row>
    <row r="39" spans="2:20" ht="15.75" customHeight="1" x14ac:dyDescent="0.2">
      <c r="B39" s="1">
        <v>1</v>
      </c>
      <c r="C39" s="7">
        <v>0</v>
      </c>
      <c r="E39" s="1">
        <v>1</v>
      </c>
      <c r="F39" s="1">
        <v>0</v>
      </c>
      <c r="P39" s="1">
        <v>766</v>
      </c>
      <c r="Q39" s="7">
        <v>1110</v>
      </c>
      <c r="R39" s="6"/>
      <c r="S39" s="6">
        <v>805</v>
      </c>
      <c r="T39" s="7">
        <v>1638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1">
        <v>0</v>
      </c>
      <c r="P40" s="1">
        <v>820</v>
      </c>
      <c r="Q40" s="7">
        <v>2149</v>
      </c>
      <c r="R40" s="6"/>
      <c r="S40" s="6">
        <v>1076</v>
      </c>
      <c r="T40" s="7">
        <v>1433</v>
      </c>
    </row>
    <row r="41" spans="2:20" ht="15.75" customHeight="1" x14ac:dyDescent="0.2">
      <c r="B41" s="1">
        <v>1</v>
      </c>
      <c r="C41" s="7">
        <v>0</v>
      </c>
      <c r="E41" s="1">
        <v>0</v>
      </c>
      <c r="F41" s="1">
        <v>0</v>
      </c>
      <c r="P41" s="1">
        <v>675</v>
      </c>
      <c r="Q41" s="7">
        <v>1141</v>
      </c>
      <c r="R41" s="6"/>
      <c r="S41" s="6">
        <v>730</v>
      </c>
      <c r="T41" s="7">
        <v>783</v>
      </c>
    </row>
    <row r="42" spans="2:20" ht="15.75" customHeight="1" x14ac:dyDescent="0.2">
      <c r="B42" s="1">
        <v>1</v>
      </c>
      <c r="C42" s="7">
        <v>1</v>
      </c>
      <c r="E42" s="1">
        <v>0</v>
      </c>
      <c r="F42" s="1">
        <v>1</v>
      </c>
      <c r="P42" s="1">
        <v>802</v>
      </c>
      <c r="Q42" s="7">
        <v>1588</v>
      </c>
      <c r="R42" s="6"/>
      <c r="S42" s="6">
        <v>889</v>
      </c>
      <c r="T42" s="7">
        <v>805</v>
      </c>
    </row>
    <row r="43" spans="2:20" ht="15.75" customHeight="1" x14ac:dyDescent="0.2">
      <c r="B43" s="1">
        <v>1</v>
      </c>
      <c r="C43" s="7">
        <v>0</v>
      </c>
      <c r="E43" s="1">
        <v>0</v>
      </c>
      <c r="F43" s="1">
        <v>1</v>
      </c>
      <c r="P43" s="1">
        <v>768</v>
      </c>
      <c r="Q43" s="7">
        <v>1547</v>
      </c>
      <c r="R43" s="6"/>
      <c r="S43" s="6">
        <v>968</v>
      </c>
      <c r="T43" s="7">
        <v>1397</v>
      </c>
    </row>
    <row r="44" spans="2:20" ht="15.75" customHeight="1" x14ac:dyDescent="0.2">
      <c r="B44" s="1">
        <v>1</v>
      </c>
      <c r="C44" s="7">
        <v>0</v>
      </c>
      <c r="E44" s="1">
        <v>0</v>
      </c>
      <c r="F44" s="1">
        <v>1</v>
      </c>
      <c r="P44" s="1">
        <v>743</v>
      </c>
      <c r="Q44" s="7">
        <v>1039</v>
      </c>
      <c r="R44" s="6"/>
      <c r="S44" s="6">
        <v>1022</v>
      </c>
      <c r="T44" s="7">
        <v>1585</v>
      </c>
    </row>
    <row r="45" spans="2:20" ht="15.75" customHeight="1" x14ac:dyDescent="0.2">
      <c r="B45" s="1">
        <v>1</v>
      </c>
      <c r="C45" s="7">
        <v>0</v>
      </c>
      <c r="E45" s="1">
        <v>0</v>
      </c>
      <c r="F45" s="1">
        <v>0</v>
      </c>
      <c r="P45" s="1">
        <v>670</v>
      </c>
      <c r="Q45" s="7">
        <v>834</v>
      </c>
      <c r="R45" s="6"/>
      <c r="S45" s="6">
        <v>637</v>
      </c>
      <c r="T45" s="7">
        <v>819</v>
      </c>
    </row>
    <row r="46" spans="2:20" ht="15.75" customHeight="1" x14ac:dyDescent="0.2">
      <c r="B46" s="1">
        <v>1</v>
      </c>
      <c r="C46" s="7">
        <v>0</v>
      </c>
      <c r="E46" s="1">
        <v>1</v>
      </c>
      <c r="F46" s="1">
        <v>0</v>
      </c>
      <c r="P46" s="1">
        <v>452</v>
      </c>
      <c r="Q46" s="7">
        <v>1587</v>
      </c>
      <c r="R46" s="6"/>
      <c r="S46" s="6">
        <v>604</v>
      </c>
      <c r="T46" s="7">
        <v>1000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1">
        <v>0</v>
      </c>
      <c r="P47" s="1">
        <v>459</v>
      </c>
      <c r="Q47" s="7">
        <v>1576</v>
      </c>
      <c r="R47" s="6"/>
      <c r="S47" s="6">
        <v>578</v>
      </c>
      <c r="T47" s="7">
        <v>681</v>
      </c>
    </row>
    <row r="48" spans="2:20" ht="15.75" customHeight="1" x14ac:dyDescent="0.2">
      <c r="B48" s="1">
        <v>1</v>
      </c>
      <c r="C48" s="7">
        <v>0</v>
      </c>
      <c r="E48" s="1">
        <v>1</v>
      </c>
      <c r="F48" s="1">
        <v>0</v>
      </c>
      <c r="P48" s="1">
        <v>770</v>
      </c>
      <c r="Q48" s="7">
        <v>1025</v>
      </c>
      <c r="R48" s="6"/>
      <c r="S48" s="6">
        <v>465</v>
      </c>
      <c r="T48" s="7">
        <v>602</v>
      </c>
    </row>
    <row r="49" spans="2:20" ht="15.75" customHeight="1" x14ac:dyDescent="0.2">
      <c r="B49" s="1">
        <v>1</v>
      </c>
      <c r="C49" s="7">
        <v>0</v>
      </c>
      <c r="E49" s="1">
        <v>0</v>
      </c>
      <c r="F49" s="1">
        <v>0</v>
      </c>
      <c r="P49" s="1">
        <v>688</v>
      </c>
      <c r="Q49" s="7">
        <v>839</v>
      </c>
      <c r="R49" s="6"/>
      <c r="S49" s="6">
        <v>368</v>
      </c>
      <c r="T49" s="7">
        <v>1191</v>
      </c>
    </row>
    <row r="50" spans="2:20" ht="15.75" customHeight="1" x14ac:dyDescent="0.2">
      <c r="B50" s="1">
        <v>1</v>
      </c>
      <c r="C50" s="7">
        <v>0</v>
      </c>
      <c r="E50" s="1">
        <v>0</v>
      </c>
      <c r="F50" s="1">
        <v>0</v>
      </c>
      <c r="P50" s="1">
        <v>575</v>
      </c>
      <c r="Q50" s="7">
        <v>785</v>
      </c>
      <c r="R50" s="6"/>
      <c r="S50" s="6">
        <v>670</v>
      </c>
      <c r="T50" s="7">
        <v>968</v>
      </c>
    </row>
    <row r="51" spans="2:20" ht="15.75" customHeight="1" x14ac:dyDescent="0.2">
      <c r="B51" s="1">
        <v>1</v>
      </c>
      <c r="C51" s="7">
        <v>0</v>
      </c>
      <c r="E51" s="1">
        <v>0</v>
      </c>
      <c r="F51" s="1">
        <v>0</v>
      </c>
      <c r="P51" s="1">
        <v>677</v>
      </c>
      <c r="Q51" s="7">
        <v>703</v>
      </c>
      <c r="R51" s="6"/>
      <c r="S51" s="6">
        <v>789</v>
      </c>
      <c r="T51" s="7">
        <v>686</v>
      </c>
    </row>
    <row r="52" spans="2:20" ht="15.75" customHeight="1" x14ac:dyDescent="0.2">
      <c r="B52" s="1">
        <v>1</v>
      </c>
      <c r="C52" s="7">
        <v>1</v>
      </c>
      <c r="E52" s="1">
        <v>1</v>
      </c>
      <c r="F52" s="1">
        <v>1</v>
      </c>
      <c r="P52" s="1">
        <v>564</v>
      </c>
      <c r="Q52" s="7">
        <v>918</v>
      </c>
      <c r="R52" s="6"/>
      <c r="S52" s="6">
        <v>916</v>
      </c>
      <c r="T52" s="7">
        <v>837</v>
      </c>
    </row>
    <row r="53" spans="2:20" ht="15.75" customHeight="1" x14ac:dyDescent="0.2">
      <c r="B53" s="1">
        <v>1</v>
      </c>
      <c r="C53" s="7">
        <v>1</v>
      </c>
      <c r="E53" s="1">
        <v>0</v>
      </c>
      <c r="F53" s="1">
        <v>1</v>
      </c>
      <c r="P53" s="1">
        <v>618</v>
      </c>
      <c r="Q53" s="7">
        <v>2335</v>
      </c>
      <c r="R53" s="6"/>
      <c r="S53" s="6">
        <v>698</v>
      </c>
      <c r="T53" s="7">
        <v>1479</v>
      </c>
    </row>
    <row r="54" spans="2:20" ht="15.75" customHeight="1" x14ac:dyDescent="0.2">
      <c r="B54" s="1">
        <v>1</v>
      </c>
      <c r="C54" s="7">
        <v>0</v>
      </c>
      <c r="E54" s="1">
        <v>1</v>
      </c>
      <c r="F54" s="1">
        <v>0</v>
      </c>
      <c r="P54" s="1">
        <v>665</v>
      </c>
      <c r="Q54" s="7">
        <v>922</v>
      </c>
      <c r="R54" s="6"/>
      <c r="S54" s="6">
        <v>841</v>
      </c>
      <c r="T54" s="7">
        <v>2907</v>
      </c>
    </row>
    <row r="55" spans="2:20" ht="15.75" customHeight="1" x14ac:dyDescent="0.2">
      <c r="B55" s="1">
        <v>1</v>
      </c>
      <c r="C55" s="7">
        <v>0</v>
      </c>
      <c r="E55" s="1">
        <v>1</v>
      </c>
      <c r="F55" s="1">
        <v>0</v>
      </c>
      <c r="P55" s="1">
        <v>504</v>
      </c>
      <c r="Q55" s="7">
        <v>920</v>
      </c>
      <c r="R55" s="6"/>
      <c r="S55" s="6">
        <v>695</v>
      </c>
      <c r="T55" s="7">
        <v>1093</v>
      </c>
    </row>
    <row r="56" spans="2:20" ht="15.75" customHeight="1" x14ac:dyDescent="0.2">
      <c r="B56" s="1">
        <v>1</v>
      </c>
      <c r="C56" s="7">
        <v>0</v>
      </c>
      <c r="E56" s="1">
        <v>0</v>
      </c>
      <c r="F56" s="1">
        <v>0</v>
      </c>
      <c r="P56" s="1">
        <v>838</v>
      </c>
      <c r="Q56" s="7">
        <v>1157</v>
      </c>
      <c r="R56" s="6"/>
      <c r="S56" s="6">
        <v>662</v>
      </c>
      <c r="T56" s="7">
        <v>794</v>
      </c>
    </row>
    <row r="57" spans="2:20" ht="15.75" customHeight="1" x14ac:dyDescent="0.2">
      <c r="B57" s="1">
        <v>1</v>
      </c>
      <c r="C57" s="7">
        <v>1</v>
      </c>
      <c r="E57" s="1">
        <v>1</v>
      </c>
      <c r="F57" s="1">
        <v>0</v>
      </c>
      <c r="P57" s="1">
        <v>509</v>
      </c>
      <c r="Q57" s="7">
        <v>826</v>
      </c>
      <c r="R57" s="6"/>
      <c r="S57" s="6">
        <v>708</v>
      </c>
      <c r="T57" s="7">
        <v>1513</v>
      </c>
    </row>
    <row r="58" spans="2:20" ht="15.75" customHeight="1" x14ac:dyDescent="0.2">
      <c r="B58" s="1">
        <v>0</v>
      </c>
      <c r="C58" s="7">
        <v>0</v>
      </c>
      <c r="E58" s="1">
        <v>1</v>
      </c>
      <c r="F58" s="1">
        <v>0</v>
      </c>
      <c r="P58" s="1">
        <v>564</v>
      </c>
      <c r="Q58" s="7">
        <v>968</v>
      </c>
      <c r="R58" s="6"/>
      <c r="S58" s="6">
        <v>714</v>
      </c>
      <c r="T58" s="7">
        <v>1294</v>
      </c>
    </row>
    <row r="59" spans="2:20" ht="15.75" customHeight="1" x14ac:dyDescent="0.2">
      <c r="B59" s="1">
        <v>0</v>
      </c>
      <c r="C59" s="7">
        <v>0</v>
      </c>
      <c r="E59" s="1">
        <v>1</v>
      </c>
      <c r="F59" s="1">
        <v>0</v>
      </c>
      <c r="P59" s="1">
        <v>722</v>
      </c>
      <c r="Q59" s="7">
        <v>1256</v>
      </c>
      <c r="R59" s="6"/>
      <c r="S59" s="6">
        <v>697</v>
      </c>
      <c r="T59" s="7">
        <v>1300</v>
      </c>
    </row>
    <row r="60" spans="2:20" ht="15.75" customHeight="1" x14ac:dyDescent="0.2">
      <c r="B60" s="1">
        <v>1</v>
      </c>
      <c r="C60" s="7">
        <v>0</v>
      </c>
      <c r="E60" s="1">
        <v>1</v>
      </c>
      <c r="F60" s="1">
        <v>0</v>
      </c>
      <c r="P60" s="1">
        <v>912</v>
      </c>
      <c r="Q60" s="7">
        <v>1530</v>
      </c>
      <c r="R60" s="6"/>
      <c r="S60" s="6">
        <v>856</v>
      </c>
      <c r="T60" s="7">
        <v>2996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743</v>
      </c>
      <c r="Q61" s="7">
        <v>1269</v>
      </c>
      <c r="R61" s="6"/>
      <c r="S61" s="6">
        <v>566</v>
      </c>
      <c r="T61" s="7">
        <v>929</v>
      </c>
    </row>
    <row r="62" spans="2:20" ht="15.75" customHeight="1" x14ac:dyDescent="0.2">
      <c r="B62" s="1">
        <v>1</v>
      </c>
      <c r="C62" s="6"/>
      <c r="E62" s="1">
        <v>0</v>
      </c>
      <c r="P62" s="1">
        <v>853</v>
      </c>
      <c r="Q62" s="6"/>
      <c r="R62" s="6"/>
      <c r="S62" s="6">
        <v>660</v>
      </c>
      <c r="T62" s="6"/>
    </row>
    <row r="63" spans="2:20" ht="15.75" customHeight="1" x14ac:dyDescent="0.2">
      <c r="B63" s="1">
        <v>1</v>
      </c>
      <c r="C63" s="6"/>
      <c r="E63" s="1">
        <v>0</v>
      </c>
      <c r="P63" s="1">
        <v>644</v>
      </c>
      <c r="Q63" s="6"/>
      <c r="R63" s="6"/>
      <c r="S63" s="6">
        <v>690</v>
      </c>
      <c r="T63" s="6"/>
    </row>
    <row r="64" spans="2:20" ht="15.75" customHeight="1" x14ac:dyDescent="0.2">
      <c r="B64" s="1">
        <v>0</v>
      </c>
      <c r="C64" s="6"/>
      <c r="E64" s="1">
        <v>1</v>
      </c>
      <c r="P64" s="1">
        <v>770</v>
      </c>
      <c r="Q64" s="6"/>
      <c r="R64" s="6"/>
      <c r="S64" s="6">
        <v>592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528</v>
      </c>
      <c r="Q65" s="6"/>
      <c r="R65" s="6"/>
      <c r="S65" s="6">
        <v>519</v>
      </c>
      <c r="T65" s="6"/>
    </row>
    <row r="66" spans="2:20" ht="15.75" customHeight="1" x14ac:dyDescent="0.2">
      <c r="B66" s="1">
        <v>1</v>
      </c>
      <c r="C66" s="6"/>
      <c r="E66" s="1">
        <v>1</v>
      </c>
      <c r="P66" s="1">
        <v>622</v>
      </c>
      <c r="Q66" s="6"/>
      <c r="R66" s="6"/>
      <c r="S66" s="6">
        <v>614</v>
      </c>
      <c r="T66" s="6"/>
    </row>
    <row r="67" spans="2:20" ht="15.75" customHeight="1" x14ac:dyDescent="0.2">
      <c r="B67" s="1">
        <v>0</v>
      </c>
      <c r="C67" s="6"/>
      <c r="E67" s="1">
        <v>0</v>
      </c>
      <c r="P67" s="1">
        <v>644</v>
      </c>
      <c r="Q67" s="6"/>
      <c r="R67" s="6"/>
      <c r="S67" s="6">
        <v>772</v>
      </c>
      <c r="T67" s="6"/>
    </row>
    <row r="68" spans="2:20" ht="15.75" customHeight="1" x14ac:dyDescent="0.2">
      <c r="B68" s="1">
        <v>1</v>
      </c>
      <c r="C68" s="6"/>
      <c r="E68" s="1">
        <v>1</v>
      </c>
      <c r="P68" s="1">
        <v>939</v>
      </c>
      <c r="Q68" s="6"/>
      <c r="R68" s="6"/>
      <c r="S68" s="6">
        <v>890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569</v>
      </c>
      <c r="Q69" s="6"/>
      <c r="R69" s="6"/>
      <c r="S69" s="6">
        <v>609</v>
      </c>
      <c r="T69" s="6"/>
    </row>
    <row r="70" spans="2:20" ht="15.75" customHeight="1" x14ac:dyDescent="0.2">
      <c r="B70" s="1">
        <v>1</v>
      </c>
      <c r="C70" s="6"/>
      <c r="E70" s="1">
        <v>0</v>
      </c>
      <c r="P70" s="1">
        <v>760</v>
      </c>
      <c r="Q70" s="6"/>
      <c r="R70" s="6"/>
      <c r="S70" s="6">
        <v>536</v>
      </c>
      <c r="T70" s="6"/>
    </row>
    <row r="71" spans="2:20" ht="15.75" customHeight="1" x14ac:dyDescent="0.2">
      <c r="B71" s="1">
        <v>1</v>
      </c>
      <c r="C71" s="6"/>
      <c r="E71" s="1">
        <v>1</v>
      </c>
      <c r="P71" s="1">
        <v>750</v>
      </c>
      <c r="Q71" s="6"/>
      <c r="R71" s="6"/>
      <c r="S71" s="6">
        <v>510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644</v>
      </c>
      <c r="Q72" s="6"/>
      <c r="R72" s="6"/>
      <c r="S72" s="6">
        <v>581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755</v>
      </c>
      <c r="Q73" s="6"/>
      <c r="R73" s="6"/>
      <c r="S73" s="6">
        <v>700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706</v>
      </c>
      <c r="Q74" s="6"/>
      <c r="R74" s="6"/>
      <c r="S74" s="6">
        <v>586</v>
      </c>
      <c r="T74" s="6"/>
    </row>
    <row r="75" spans="2:20" ht="15.75" customHeight="1" x14ac:dyDescent="0.2">
      <c r="B75" s="1">
        <v>1</v>
      </c>
      <c r="C75" s="6"/>
      <c r="E75" s="1">
        <v>0</v>
      </c>
      <c r="P75" s="1">
        <v>712</v>
      </c>
      <c r="Q75" s="6"/>
      <c r="R75" s="6"/>
      <c r="S75" s="6">
        <v>577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735</v>
      </c>
      <c r="Q76" s="6"/>
      <c r="R76" s="6"/>
      <c r="S76" s="6">
        <v>408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614</v>
      </c>
      <c r="Q77" s="6"/>
      <c r="R77" s="6"/>
      <c r="S77" s="6">
        <v>574</v>
      </c>
      <c r="T77" s="6"/>
    </row>
    <row r="78" spans="2:20" ht="15.75" customHeight="1" x14ac:dyDescent="0.2">
      <c r="B78" s="1">
        <v>0</v>
      </c>
      <c r="C78" s="6"/>
      <c r="E78" s="1">
        <v>1</v>
      </c>
      <c r="P78" s="1">
        <v>684</v>
      </c>
      <c r="Q78" s="6"/>
      <c r="R78" s="6"/>
      <c r="S78" s="6">
        <v>637</v>
      </c>
      <c r="T78" s="6"/>
    </row>
    <row r="79" spans="2:20" ht="15.75" customHeight="1" x14ac:dyDescent="0.2">
      <c r="B79" s="1">
        <v>1</v>
      </c>
      <c r="C79" s="6"/>
      <c r="E79" s="1">
        <v>0</v>
      </c>
      <c r="P79" s="1">
        <v>803</v>
      </c>
      <c r="Q79" s="6"/>
      <c r="R79" s="6"/>
      <c r="S79" s="6">
        <v>572</v>
      </c>
      <c r="T79" s="6"/>
    </row>
    <row r="80" spans="2:20" ht="15.75" customHeight="1" x14ac:dyDescent="0.2">
      <c r="B80" s="1">
        <v>1</v>
      </c>
      <c r="C80" s="6"/>
      <c r="E80" s="1">
        <v>0</v>
      </c>
      <c r="P80" s="1">
        <v>601</v>
      </c>
      <c r="Q80" s="6"/>
      <c r="R80" s="6"/>
      <c r="S80" s="6">
        <v>674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640</v>
      </c>
      <c r="Q81" s="6"/>
      <c r="R81" s="6"/>
      <c r="S81" s="6">
        <v>689</v>
      </c>
      <c r="T81" s="6"/>
    </row>
    <row r="82" spans="2:20" ht="15.75" customHeight="1" x14ac:dyDescent="0.2">
      <c r="B82" s="1">
        <v>1</v>
      </c>
      <c r="C82" s="6"/>
      <c r="E82" s="1">
        <v>0</v>
      </c>
      <c r="P82" s="1">
        <v>878</v>
      </c>
      <c r="Q82" s="6"/>
      <c r="R82" s="6"/>
      <c r="S82" s="6">
        <v>840</v>
      </c>
      <c r="T82" s="6"/>
    </row>
    <row r="83" spans="2:20" ht="15.75" customHeight="1" x14ac:dyDescent="0.2">
      <c r="B83" s="1">
        <v>0</v>
      </c>
      <c r="C83" s="6"/>
      <c r="E83" s="1">
        <v>0</v>
      </c>
      <c r="P83" s="1">
        <v>693</v>
      </c>
      <c r="Q83" s="6"/>
      <c r="R83" s="6"/>
      <c r="S83" s="6">
        <v>510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876</v>
      </c>
      <c r="Q84" s="6"/>
      <c r="R84" s="6"/>
      <c r="S84" s="6">
        <v>852</v>
      </c>
      <c r="T84" s="6"/>
    </row>
    <row r="85" spans="2:20" ht="15.75" customHeight="1" x14ac:dyDescent="0.2">
      <c r="B85" s="1">
        <v>1</v>
      </c>
      <c r="C85" s="6"/>
      <c r="E85" s="1">
        <v>1</v>
      </c>
      <c r="P85" s="1">
        <v>738</v>
      </c>
      <c r="Q85" s="6"/>
      <c r="R85" s="6"/>
      <c r="S85" s="6">
        <v>867</v>
      </c>
      <c r="T85" s="6"/>
    </row>
    <row r="86" spans="2:20" ht="15.75" customHeight="1" x14ac:dyDescent="0.2">
      <c r="B86" s="1">
        <v>1</v>
      </c>
      <c r="C86" s="6"/>
      <c r="E86" s="1">
        <v>0</v>
      </c>
      <c r="P86" s="1">
        <v>617</v>
      </c>
      <c r="Q86" s="6"/>
      <c r="R86" s="6"/>
      <c r="S86" s="6">
        <v>994</v>
      </c>
      <c r="T86" s="6"/>
    </row>
    <row r="87" spans="2:20" ht="15.75" customHeight="1" x14ac:dyDescent="0.2">
      <c r="B87" s="1">
        <v>1</v>
      </c>
      <c r="C87" s="6"/>
      <c r="E87" s="1">
        <v>1</v>
      </c>
      <c r="P87" s="1">
        <v>696</v>
      </c>
      <c r="Q87" s="6"/>
      <c r="R87" s="6"/>
      <c r="S87" s="6">
        <v>624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662</v>
      </c>
      <c r="Q88" s="6"/>
      <c r="R88" s="6"/>
      <c r="S88" s="6">
        <v>646</v>
      </c>
      <c r="T88" s="6"/>
    </row>
    <row r="89" spans="2:20" ht="15.75" customHeight="1" x14ac:dyDescent="0.2">
      <c r="B89" s="1">
        <v>1</v>
      </c>
      <c r="C89" s="6"/>
      <c r="E89" s="1">
        <v>0</v>
      </c>
      <c r="P89" s="1">
        <v>708</v>
      </c>
      <c r="Q89" s="6"/>
      <c r="R89" s="6"/>
      <c r="S89" s="6">
        <v>989</v>
      </c>
      <c r="T89" s="6"/>
    </row>
    <row r="90" spans="2:20" ht="15.75" customHeight="1" x14ac:dyDescent="0.2">
      <c r="B90" s="1">
        <v>1</v>
      </c>
      <c r="C90" s="6"/>
      <c r="E90" s="1">
        <v>1</v>
      </c>
      <c r="P90" s="1">
        <v>651</v>
      </c>
      <c r="Q90" s="6"/>
      <c r="R90" s="6"/>
      <c r="S90" s="6">
        <v>884</v>
      </c>
      <c r="T90" s="6"/>
    </row>
    <row r="91" spans="2:20" ht="15.75" customHeight="1" x14ac:dyDescent="0.2">
      <c r="B91" s="1">
        <v>1</v>
      </c>
      <c r="C91" s="6"/>
      <c r="E91" s="1">
        <v>1</v>
      </c>
      <c r="P91" s="1">
        <v>738</v>
      </c>
      <c r="Q91" s="6"/>
      <c r="R91" s="6"/>
      <c r="S91" s="6">
        <v>642</v>
      </c>
      <c r="T91" s="6"/>
    </row>
    <row r="92" spans="2:20" ht="15.75" customHeight="1" x14ac:dyDescent="0.2">
      <c r="B92" s="1">
        <v>1</v>
      </c>
      <c r="C92" s="6"/>
      <c r="E92" s="1">
        <v>0</v>
      </c>
      <c r="P92" s="1">
        <v>736</v>
      </c>
      <c r="Q92" s="6"/>
      <c r="R92" s="6"/>
      <c r="S92" s="6">
        <v>801</v>
      </c>
      <c r="T92" s="6"/>
    </row>
    <row r="93" spans="2:20" ht="15.75" customHeight="1" x14ac:dyDescent="0.2">
      <c r="B93" s="1">
        <v>1</v>
      </c>
      <c r="C93" s="6"/>
      <c r="E93" s="1">
        <v>1</v>
      </c>
      <c r="P93" s="1">
        <v>823</v>
      </c>
      <c r="Q93" s="6"/>
      <c r="R93" s="6"/>
      <c r="S93" s="6">
        <v>936</v>
      </c>
      <c r="T93" s="6"/>
    </row>
    <row r="94" spans="2:20" ht="15.75" customHeight="1" x14ac:dyDescent="0.2">
      <c r="B94" s="1">
        <v>0</v>
      </c>
      <c r="C94" s="6"/>
      <c r="E94" s="1">
        <v>0</v>
      </c>
      <c r="P94" s="1">
        <v>0</v>
      </c>
      <c r="Q94" s="6"/>
      <c r="R94" s="6"/>
      <c r="S94" s="6">
        <v>814</v>
      </c>
      <c r="T94" s="6"/>
    </row>
    <row r="95" spans="2:20" ht="15.75" customHeight="1" x14ac:dyDescent="0.2">
      <c r="B95" s="1">
        <v>0</v>
      </c>
      <c r="C95" s="6"/>
      <c r="E95" s="1">
        <v>1</v>
      </c>
      <c r="P95" s="1">
        <v>0</v>
      </c>
      <c r="Q95" s="6"/>
      <c r="R95" s="6"/>
      <c r="S95" s="6">
        <v>565</v>
      </c>
      <c r="T95" s="6"/>
    </row>
    <row r="96" spans="2:20" ht="15.75" customHeight="1" x14ac:dyDescent="0.2">
      <c r="B96" s="1">
        <v>0</v>
      </c>
      <c r="C96" s="6"/>
      <c r="E96" s="1">
        <v>0</v>
      </c>
      <c r="P96" s="1">
        <v>483</v>
      </c>
      <c r="Q96" s="6"/>
      <c r="R96" s="6"/>
      <c r="S96" s="6">
        <v>740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554</v>
      </c>
      <c r="Q97" s="6"/>
      <c r="R97" s="6"/>
      <c r="S97" s="6">
        <v>818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584</v>
      </c>
      <c r="Q98" s="6"/>
      <c r="R98" s="6"/>
      <c r="S98" s="6">
        <v>736</v>
      </c>
      <c r="T98" s="6"/>
    </row>
    <row r="99" spans="2:20" ht="15.75" customHeight="1" x14ac:dyDescent="0.2">
      <c r="B99" s="1">
        <v>0</v>
      </c>
      <c r="C99" s="6"/>
      <c r="E99" s="1">
        <v>1</v>
      </c>
      <c r="P99" s="1">
        <v>511</v>
      </c>
      <c r="Q99" s="6"/>
      <c r="R99" s="6"/>
      <c r="S99" s="6">
        <v>695</v>
      </c>
      <c r="T99" s="6"/>
    </row>
    <row r="100" spans="2:20" ht="15.75" customHeight="1" x14ac:dyDescent="0.2">
      <c r="B100" s="1">
        <v>1</v>
      </c>
      <c r="C100" s="6"/>
      <c r="E100" s="1">
        <v>0</v>
      </c>
      <c r="P100" s="1">
        <v>685</v>
      </c>
      <c r="Q100" s="6"/>
      <c r="R100" s="6"/>
      <c r="S100" s="6">
        <v>630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764</v>
      </c>
      <c r="Q101" s="6"/>
      <c r="R101" s="6"/>
      <c r="S101" s="6">
        <v>476</v>
      </c>
      <c r="T101" s="6"/>
    </row>
    <row r="102" spans="2:20" ht="15.75" customHeight="1" x14ac:dyDescent="0.2">
      <c r="B102" s="1">
        <v>0</v>
      </c>
      <c r="C102" s="6"/>
      <c r="E102" s="1">
        <v>1</v>
      </c>
      <c r="P102" s="1">
        <v>794</v>
      </c>
      <c r="Q102" s="6"/>
      <c r="R102" s="6"/>
      <c r="S102" s="6">
        <v>947</v>
      </c>
      <c r="T102" s="6"/>
    </row>
    <row r="103" spans="2:20" ht="15.75" customHeight="1" x14ac:dyDescent="0.2">
      <c r="B103" s="1">
        <v>0</v>
      </c>
      <c r="C103" s="6"/>
      <c r="E103" s="1">
        <v>0</v>
      </c>
      <c r="P103" s="1">
        <v>969</v>
      </c>
      <c r="Q103" s="6"/>
      <c r="R103" s="6"/>
      <c r="S103" s="6">
        <v>866</v>
      </c>
      <c r="T103" s="6"/>
    </row>
    <row r="104" spans="2:20" ht="15.75" customHeight="1" x14ac:dyDescent="0.2">
      <c r="B104" s="1">
        <v>1</v>
      </c>
      <c r="C104" s="6"/>
      <c r="E104" s="1">
        <v>1</v>
      </c>
      <c r="P104" s="1">
        <v>1000</v>
      </c>
      <c r="Q104" s="6"/>
      <c r="R104" s="6"/>
      <c r="S104" s="6">
        <v>1016</v>
      </c>
      <c r="T104" s="6"/>
    </row>
    <row r="105" spans="2:20" ht="15.75" customHeight="1" x14ac:dyDescent="0.2">
      <c r="B105" s="1">
        <v>1</v>
      </c>
      <c r="C105" s="6"/>
      <c r="E105" s="1">
        <v>0</v>
      </c>
      <c r="P105" s="1">
        <v>982</v>
      </c>
      <c r="Q105" s="6"/>
      <c r="R105" s="6"/>
      <c r="S105" s="6">
        <v>870</v>
      </c>
      <c r="T105" s="6"/>
    </row>
    <row r="106" spans="2:20" ht="15.75" customHeight="1" x14ac:dyDescent="0.2">
      <c r="B106" s="1">
        <v>0</v>
      </c>
      <c r="C106" s="6"/>
      <c r="E106" s="1">
        <v>0</v>
      </c>
      <c r="P106" s="1">
        <v>509</v>
      </c>
      <c r="Q106" s="6"/>
      <c r="R106" s="6"/>
      <c r="S106" s="6">
        <v>0</v>
      </c>
      <c r="T106" s="6"/>
    </row>
    <row r="107" spans="2:20" ht="15.75" customHeight="1" x14ac:dyDescent="0.2">
      <c r="B107" s="1">
        <v>0</v>
      </c>
      <c r="C107" s="6"/>
      <c r="E107" s="1">
        <v>0</v>
      </c>
      <c r="P107" s="1">
        <v>932</v>
      </c>
      <c r="Q107" s="6"/>
      <c r="R107" s="6"/>
      <c r="S107" s="6">
        <v>0</v>
      </c>
      <c r="T107" s="6"/>
    </row>
    <row r="108" spans="2:20" ht="15.75" customHeight="1" x14ac:dyDescent="0.2">
      <c r="B108" s="1">
        <v>0</v>
      </c>
      <c r="C108" s="6"/>
      <c r="E108" s="1">
        <v>0</v>
      </c>
      <c r="P108" s="1">
        <v>666</v>
      </c>
      <c r="Q108" s="6"/>
      <c r="R108" s="6"/>
      <c r="S108" s="6">
        <v>0</v>
      </c>
      <c r="T108" s="6"/>
    </row>
    <row r="109" spans="2:20" ht="15.75" customHeight="1" x14ac:dyDescent="0.2">
      <c r="B109" s="1">
        <v>1</v>
      </c>
      <c r="C109" s="6"/>
      <c r="E109" s="1">
        <v>0</v>
      </c>
      <c r="P109" s="1">
        <v>585</v>
      </c>
      <c r="Q109" s="6"/>
      <c r="R109" s="6"/>
      <c r="S109" s="6">
        <v>0</v>
      </c>
      <c r="T109" s="6"/>
    </row>
    <row r="110" spans="2:20" ht="15.75" customHeight="1" x14ac:dyDescent="0.2">
      <c r="B110" s="1">
        <v>1</v>
      </c>
      <c r="C110" s="6"/>
      <c r="E110" s="1">
        <v>0</v>
      </c>
      <c r="P110" s="1">
        <v>712</v>
      </c>
      <c r="Q110" s="6"/>
      <c r="R110" s="6"/>
      <c r="S110" s="6">
        <v>0</v>
      </c>
      <c r="T110" s="6"/>
    </row>
    <row r="111" spans="2:20" ht="15.75" customHeight="1" x14ac:dyDescent="0.2">
      <c r="B111" s="1">
        <v>1</v>
      </c>
      <c r="C111" s="6"/>
      <c r="E111" s="1">
        <v>1</v>
      </c>
      <c r="P111" s="1">
        <v>766</v>
      </c>
      <c r="Q111" s="6"/>
      <c r="R111" s="6"/>
      <c r="S111" s="6">
        <v>86</v>
      </c>
      <c r="T111" s="6"/>
    </row>
    <row r="112" spans="2:20" ht="15.75" customHeight="1" x14ac:dyDescent="0.2">
      <c r="B112" s="1">
        <v>0</v>
      </c>
      <c r="C112" s="6"/>
      <c r="E112" s="1">
        <v>1</v>
      </c>
      <c r="P112" s="1">
        <v>893</v>
      </c>
      <c r="Q112" s="6"/>
      <c r="R112" s="6"/>
      <c r="S112" s="6">
        <v>285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628</v>
      </c>
      <c r="Q113" s="6"/>
      <c r="R113" s="6"/>
      <c r="S113" s="6">
        <v>220</v>
      </c>
      <c r="T113" s="6"/>
    </row>
    <row r="114" spans="2:20" ht="15.75" customHeight="1" x14ac:dyDescent="0.2">
      <c r="B114" s="1">
        <v>0</v>
      </c>
      <c r="C114" s="6"/>
      <c r="E114" s="1">
        <v>0</v>
      </c>
      <c r="P114" s="1">
        <v>522</v>
      </c>
      <c r="Q114" s="6"/>
      <c r="R114" s="6"/>
      <c r="S114" s="6">
        <v>274</v>
      </c>
      <c r="T114" s="6"/>
    </row>
    <row r="115" spans="2:20" ht="15.75" customHeight="1" x14ac:dyDescent="0.2">
      <c r="B115" s="1">
        <v>1</v>
      </c>
      <c r="C115" s="6"/>
      <c r="E115" s="1">
        <v>0</v>
      </c>
      <c r="P115" s="1">
        <v>673</v>
      </c>
      <c r="Q115" s="6"/>
      <c r="R115" s="6"/>
      <c r="S115" s="6">
        <v>616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456</v>
      </c>
      <c r="Q116" s="6"/>
      <c r="R116" s="6"/>
      <c r="S116" s="6">
        <v>695</v>
      </c>
      <c r="T116" s="6"/>
    </row>
    <row r="117" spans="2:20" ht="15.75" customHeight="1" x14ac:dyDescent="0.2">
      <c r="B117" s="1">
        <v>0</v>
      </c>
      <c r="C117" s="6"/>
      <c r="E117" s="1">
        <v>0</v>
      </c>
      <c r="P117" s="1">
        <v>686</v>
      </c>
      <c r="Q117" s="6"/>
      <c r="R117" s="6"/>
      <c r="S117" s="6">
        <v>646</v>
      </c>
      <c r="T117" s="6"/>
    </row>
    <row r="118" spans="2:20" ht="15.75" customHeight="1" x14ac:dyDescent="0.2">
      <c r="B118" s="1">
        <v>0</v>
      </c>
      <c r="C118" s="6"/>
      <c r="E118" s="1">
        <v>0</v>
      </c>
      <c r="P118" s="1">
        <v>885</v>
      </c>
      <c r="S118" s="1">
        <v>828</v>
      </c>
    </row>
    <row r="119" spans="2:20" ht="15.75" customHeight="1" x14ac:dyDescent="0.2">
      <c r="B119" s="1">
        <v>1</v>
      </c>
      <c r="C119" s="6"/>
      <c r="E119" s="1">
        <v>1</v>
      </c>
      <c r="P119" s="1">
        <v>1052</v>
      </c>
      <c r="S119" s="1">
        <v>946</v>
      </c>
    </row>
    <row r="120" spans="2:20" ht="15.75" customHeight="1" x14ac:dyDescent="0.2">
      <c r="B120" s="1">
        <v>1</v>
      </c>
      <c r="C120" s="6"/>
      <c r="E120" s="1">
        <v>0</v>
      </c>
      <c r="P120" s="1">
        <v>938</v>
      </c>
      <c r="S120" s="1">
        <v>721</v>
      </c>
    </row>
    <row r="121" spans="2:20" ht="15.75" customHeight="1" x14ac:dyDescent="0.2">
      <c r="B121" s="1">
        <v>1</v>
      </c>
      <c r="C121" s="6"/>
      <c r="E121" s="1">
        <v>0</v>
      </c>
      <c r="P121" s="1">
        <v>561</v>
      </c>
      <c r="S121" s="1">
        <v>680</v>
      </c>
    </row>
    <row r="122" spans="2:20" ht="15.75" customHeight="1" x14ac:dyDescent="0.2">
      <c r="B122" s="1">
        <v>1</v>
      </c>
      <c r="C122" s="6"/>
      <c r="E122" s="1">
        <v>1</v>
      </c>
      <c r="P122" s="1">
        <v>791</v>
      </c>
      <c r="S122" s="1">
        <v>830</v>
      </c>
    </row>
    <row r="123" spans="2:20" ht="15.75" customHeight="1" x14ac:dyDescent="0.2">
      <c r="B123" s="1">
        <v>1</v>
      </c>
      <c r="C123" s="6"/>
      <c r="E123" s="1">
        <v>1</v>
      </c>
      <c r="P123" s="1">
        <v>725</v>
      </c>
      <c r="S123" s="1">
        <v>604</v>
      </c>
    </row>
    <row r="124" spans="2:20" ht="15.75" customHeight="1" x14ac:dyDescent="0.2">
      <c r="B124" s="1">
        <v>1</v>
      </c>
      <c r="C124" s="6"/>
      <c r="E124" s="1">
        <v>1</v>
      </c>
      <c r="P124" s="1">
        <v>508</v>
      </c>
      <c r="S124" s="1">
        <v>930</v>
      </c>
    </row>
    <row r="125" spans="2:20" ht="15.75" customHeight="1" x14ac:dyDescent="0.2">
      <c r="B125" s="1">
        <v>1</v>
      </c>
      <c r="C125" s="6"/>
      <c r="E125" s="1">
        <v>1</v>
      </c>
      <c r="P125" s="1">
        <v>402</v>
      </c>
      <c r="S125" s="1">
        <v>857</v>
      </c>
    </row>
    <row r="126" spans="2:20" ht="15.75" customHeight="1" x14ac:dyDescent="0.2">
      <c r="B126" s="1">
        <v>1</v>
      </c>
      <c r="C126" s="6"/>
      <c r="E126" s="1">
        <v>0</v>
      </c>
      <c r="P126" s="1">
        <v>849</v>
      </c>
      <c r="S126" s="1">
        <v>743</v>
      </c>
    </row>
    <row r="127" spans="2:20" ht="15.75" customHeight="1" x14ac:dyDescent="0.2">
      <c r="B127" s="1">
        <v>0</v>
      </c>
      <c r="C127" s="6"/>
      <c r="E127" s="1">
        <v>0</v>
      </c>
      <c r="P127" s="1">
        <v>632</v>
      </c>
      <c r="S127" s="1">
        <v>550</v>
      </c>
    </row>
    <row r="128" spans="2:20" ht="15.75" customHeight="1" x14ac:dyDescent="0.2">
      <c r="B128" s="1">
        <v>1</v>
      </c>
      <c r="C128" s="6"/>
      <c r="E128" s="1">
        <v>1</v>
      </c>
      <c r="P128" s="1">
        <v>766</v>
      </c>
      <c r="S128" s="1">
        <v>740</v>
      </c>
    </row>
    <row r="129" spans="2:19" ht="15.75" customHeight="1" x14ac:dyDescent="0.2">
      <c r="B129" s="1">
        <v>1</v>
      </c>
      <c r="C129" s="6"/>
      <c r="E129" s="1">
        <v>1</v>
      </c>
      <c r="P129" s="1">
        <v>877</v>
      </c>
      <c r="S129" s="1">
        <v>659</v>
      </c>
    </row>
    <row r="130" spans="2:19" ht="15.75" customHeight="1" x14ac:dyDescent="0.2">
      <c r="B130" s="1">
        <v>1</v>
      </c>
      <c r="C130" s="6"/>
      <c r="E130" s="1">
        <v>1</v>
      </c>
      <c r="P130" s="1">
        <v>899</v>
      </c>
      <c r="S130" s="1">
        <v>745</v>
      </c>
    </row>
    <row r="131" spans="2:19" ht="15.75" customHeight="1" x14ac:dyDescent="0.2">
      <c r="B131" s="1">
        <v>1</v>
      </c>
      <c r="C131" s="6"/>
      <c r="E131" s="1">
        <v>1</v>
      </c>
      <c r="P131" s="1">
        <v>914</v>
      </c>
      <c r="S131" s="1">
        <v>664</v>
      </c>
    </row>
    <row r="132" spans="2:19" ht="15.75" customHeight="1" x14ac:dyDescent="0.2">
      <c r="B132" s="1">
        <v>0</v>
      </c>
      <c r="C132" s="6"/>
      <c r="E132" s="1">
        <v>0</v>
      </c>
      <c r="P132" s="1">
        <v>752</v>
      </c>
      <c r="S132" s="1">
        <v>590</v>
      </c>
    </row>
    <row r="133" spans="2:19" ht="15.75" customHeight="1" x14ac:dyDescent="0.2">
      <c r="B133" s="1">
        <v>1</v>
      </c>
      <c r="C133" s="6"/>
      <c r="E133" s="1">
        <v>1</v>
      </c>
      <c r="P133" s="1">
        <v>695</v>
      </c>
      <c r="S133" s="1">
        <v>693</v>
      </c>
    </row>
    <row r="134" spans="2:19" ht="15.75" customHeight="1" x14ac:dyDescent="0.2">
      <c r="B134" s="1">
        <v>1</v>
      </c>
      <c r="C134" s="6"/>
      <c r="E134" s="1">
        <v>1</v>
      </c>
      <c r="P134" s="1">
        <v>765</v>
      </c>
      <c r="S134" s="1">
        <v>851</v>
      </c>
    </row>
    <row r="135" spans="2:19" ht="15.75" customHeight="1" x14ac:dyDescent="0.2">
      <c r="B135" s="1">
        <v>1</v>
      </c>
      <c r="C135" s="6"/>
      <c r="E135" s="1">
        <v>1</v>
      </c>
      <c r="P135" s="1">
        <v>644</v>
      </c>
      <c r="S135" s="1">
        <v>546</v>
      </c>
    </row>
    <row r="136" spans="2:19" ht="15.75" customHeight="1" x14ac:dyDescent="0.2">
      <c r="B136" s="1">
        <v>1</v>
      </c>
      <c r="C136" s="6"/>
      <c r="E136" s="1">
        <v>1</v>
      </c>
      <c r="P136" s="1">
        <v>770</v>
      </c>
      <c r="S136" s="1">
        <v>648</v>
      </c>
    </row>
    <row r="137" spans="2:19" ht="15.75" customHeight="1" x14ac:dyDescent="0.2">
      <c r="B137" s="1">
        <v>0</v>
      </c>
      <c r="C137" s="6"/>
      <c r="E137" s="1">
        <v>1</v>
      </c>
      <c r="P137" s="1">
        <v>0</v>
      </c>
      <c r="S137" s="1">
        <v>478</v>
      </c>
    </row>
    <row r="138" spans="2:19" ht="15.75" customHeight="1" x14ac:dyDescent="0.2">
      <c r="B138" s="1">
        <v>0</v>
      </c>
      <c r="C138" s="6"/>
      <c r="E138" s="1">
        <v>1</v>
      </c>
      <c r="P138" s="1">
        <v>927</v>
      </c>
      <c r="S138" s="1">
        <v>708</v>
      </c>
    </row>
    <row r="139" spans="2:19" ht="15.75" customHeight="1" x14ac:dyDescent="0.2">
      <c r="B139" s="1">
        <v>1</v>
      </c>
      <c r="C139" s="6"/>
      <c r="E139" s="1">
        <v>1</v>
      </c>
      <c r="P139" s="1">
        <v>718</v>
      </c>
      <c r="S139" s="1">
        <v>595</v>
      </c>
    </row>
    <row r="140" spans="2:19" ht="15.75" customHeight="1" x14ac:dyDescent="0.2">
      <c r="B140" s="1">
        <v>1</v>
      </c>
      <c r="C140" s="6"/>
      <c r="E140" s="1">
        <v>1</v>
      </c>
      <c r="P140" s="1">
        <v>564</v>
      </c>
      <c r="S140" s="1">
        <v>866</v>
      </c>
    </row>
    <row r="141" spans="2:19" ht="15.75" customHeight="1" x14ac:dyDescent="0.2">
      <c r="B141" s="1">
        <v>0</v>
      </c>
      <c r="C141" s="6"/>
      <c r="E141" s="1">
        <v>1</v>
      </c>
      <c r="P141" s="1">
        <v>755</v>
      </c>
      <c r="S141" s="1">
        <v>992</v>
      </c>
    </row>
    <row r="142" spans="2:19" ht="15.75" customHeight="1" x14ac:dyDescent="0.2">
      <c r="B142" s="1">
        <v>1</v>
      </c>
      <c r="C142" s="6"/>
      <c r="E142" s="1">
        <v>1</v>
      </c>
      <c r="P142" s="1">
        <v>1018</v>
      </c>
      <c r="S142" s="1">
        <v>823</v>
      </c>
    </row>
    <row r="143" spans="2:19" ht="15.75" customHeight="1" x14ac:dyDescent="0.2">
      <c r="B143" s="1">
        <v>1</v>
      </c>
      <c r="C143" s="6"/>
      <c r="E143" s="1">
        <v>0</v>
      </c>
      <c r="P143" s="1">
        <v>1080</v>
      </c>
      <c r="S143" s="1">
        <v>741</v>
      </c>
    </row>
    <row r="144" spans="2:19" ht="15.75" customHeight="1" x14ac:dyDescent="0.2">
      <c r="B144" s="1">
        <v>1</v>
      </c>
      <c r="C144" s="6"/>
      <c r="E144" s="1">
        <v>0</v>
      </c>
      <c r="P144" s="1">
        <v>815</v>
      </c>
      <c r="S144" s="1">
        <v>660</v>
      </c>
    </row>
    <row r="145" spans="2:19" ht="15.75" customHeight="1" x14ac:dyDescent="0.2">
      <c r="B145" s="1">
        <v>1</v>
      </c>
      <c r="C145" s="6"/>
      <c r="E145" s="1">
        <v>1</v>
      </c>
      <c r="P145" s="1">
        <v>734</v>
      </c>
      <c r="S145" s="1">
        <v>610</v>
      </c>
    </row>
    <row r="146" spans="2:19" ht="15.75" customHeight="1" x14ac:dyDescent="0.2">
      <c r="B146" s="1">
        <v>1</v>
      </c>
      <c r="C146" s="6"/>
      <c r="E146" s="1">
        <v>0</v>
      </c>
      <c r="P146" s="1">
        <v>708</v>
      </c>
      <c r="S146" s="1">
        <v>321</v>
      </c>
    </row>
    <row r="147" spans="2:19" ht="15.75" customHeight="1" x14ac:dyDescent="0.2">
      <c r="B147" s="1">
        <v>1</v>
      </c>
      <c r="C147" s="6"/>
      <c r="E147" s="1">
        <v>0</v>
      </c>
      <c r="P147" s="1">
        <v>930</v>
      </c>
      <c r="S147" s="1">
        <v>792</v>
      </c>
    </row>
    <row r="148" spans="2:19" ht="15.75" customHeight="1" x14ac:dyDescent="0.2">
      <c r="B148" s="1">
        <v>1</v>
      </c>
      <c r="C148" s="6"/>
      <c r="E148" s="1">
        <v>1</v>
      </c>
      <c r="P148" s="1">
        <v>1009</v>
      </c>
      <c r="S148" s="1">
        <v>718</v>
      </c>
    </row>
    <row r="149" spans="2:19" ht="15.75" customHeight="1" x14ac:dyDescent="0.2">
      <c r="B149" s="1">
        <v>1</v>
      </c>
      <c r="C149" s="6"/>
      <c r="E149" s="1">
        <v>1</v>
      </c>
      <c r="P149" s="1">
        <v>976</v>
      </c>
      <c r="S149" s="1">
        <v>853</v>
      </c>
    </row>
    <row r="150" spans="2:19" ht="15.75" customHeight="1" x14ac:dyDescent="0.2">
      <c r="B150" s="1">
        <v>1</v>
      </c>
      <c r="C150" s="6"/>
      <c r="E150" s="1">
        <v>1</v>
      </c>
      <c r="P150" s="1">
        <v>1014</v>
      </c>
      <c r="S150" s="1">
        <v>860</v>
      </c>
    </row>
    <row r="151" spans="2:19" ht="15.75" customHeight="1" x14ac:dyDescent="0.2">
      <c r="B151" s="1">
        <v>1</v>
      </c>
      <c r="C151" s="6"/>
      <c r="E151" s="1">
        <v>1</v>
      </c>
      <c r="P151" s="1">
        <v>972</v>
      </c>
      <c r="S151" s="1">
        <v>946</v>
      </c>
    </row>
    <row r="152" spans="2:19" ht="15.75" customHeight="1" x14ac:dyDescent="0.2">
      <c r="B152" s="1">
        <v>1</v>
      </c>
      <c r="C152" s="6"/>
      <c r="E152" s="1">
        <v>1</v>
      </c>
      <c r="P152" s="1">
        <v>667</v>
      </c>
      <c r="S152" s="1">
        <v>480</v>
      </c>
    </row>
    <row r="153" spans="2:19" ht="15.75" customHeight="1" x14ac:dyDescent="0.2">
      <c r="B153" s="1">
        <v>0</v>
      </c>
      <c r="C153" s="6"/>
      <c r="E153" s="1">
        <v>1</v>
      </c>
      <c r="P153" s="1">
        <v>930</v>
      </c>
      <c r="S153" s="1">
        <v>615</v>
      </c>
    </row>
    <row r="154" spans="2:19" ht="15.75" customHeight="1" x14ac:dyDescent="0.2">
      <c r="B154" s="1">
        <v>1</v>
      </c>
      <c r="C154" s="6"/>
      <c r="E154" s="1">
        <v>1</v>
      </c>
      <c r="P154" s="1">
        <v>608</v>
      </c>
      <c r="S154" s="1">
        <v>750</v>
      </c>
    </row>
    <row r="155" spans="2:19" ht="15.75" customHeight="1" x14ac:dyDescent="0.2">
      <c r="B155" s="1">
        <v>1</v>
      </c>
      <c r="C155" s="6"/>
      <c r="E155" s="1">
        <v>1</v>
      </c>
      <c r="P155" s="1">
        <v>1079</v>
      </c>
      <c r="S155" s="1">
        <v>660</v>
      </c>
    </row>
    <row r="156" spans="2:19" ht="15.75" customHeight="1" x14ac:dyDescent="0.2">
      <c r="B156" s="1">
        <v>0</v>
      </c>
      <c r="C156" s="6"/>
      <c r="E156" s="1">
        <v>0</v>
      </c>
      <c r="P156" s="1">
        <v>862</v>
      </c>
      <c r="S156" s="1">
        <v>634</v>
      </c>
    </row>
    <row r="157" spans="2:19" ht="15.75" customHeight="1" x14ac:dyDescent="0.2">
      <c r="B157" s="1">
        <v>1</v>
      </c>
      <c r="C157" s="6"/>
      <c r="E157" s="1">
        <v>1</v>
      </c>
      <c r="P157" s="1">
        <v>404</v>
      </c>
      <c r="S157" s="1">
        <v>761</v>
      </c>
    </row>
    <row r="158" spans="2:19" ht="15.75" customHeight="1" x14ac:dyDescent="0.2">
      <c r="B158" s="1">
        <v>0</v>
      </c>
      <c r="C158" s="6"/>
      <c r="E158" s="1">
        <v>1</v>
      </c>
      <c r="P158" s="1">
        <v>683</v>
      </c>
      <c r="S158" s="1">
        <v>800</v>
      </c>
    </row>
    <row r="159" spans="2:19" ht="15.75" customHeight="1" x14ac:dyDescent="0.2">
      <c r="B159" s="1">
        <v>1</v>
      </c>
      <c r="C159" s="6"/>
      <c r="E159" s="1">
        <v>1</v>
      </c>
      <c r="P159" s="1">
        <v>762</v>
      </c>
      <c r="S159" s="1">
        <v>718</v>
      </c>
    </row>
    <row r="160" spans="2:19" ht="15.75" customHeight="1" x14ac:dyDescent="0.2">
      <c r="B160" s="1">
        <v>0</v>
      </c>
      <c r="C160" s="6"/>
      <c r="E160" s="1">
        <v>1</v>
      </c>
      <c r="P160" s="1">
        <v>0</v>
      </c>
      <c r="S160" s="1">
        <v>677</v>
      </c>
    </row>
    <row r="161" spans="2:19" ht="15.75" customHeight="1" x14ac:dyDescent="0.2">
      <c r="B161" s="1">
        <v>0</v>
      </c>
      <c r="C161" s="6"/>
      <c r="E161" s="1">
        <v>1</v>
      </c>
      <c r="P161" s="1">
        <v>591</v>
      </c>
      <c r="S161" s="1">
        <v>860</v>
      </c>
    </row>
    <row r="162" spans="2:19" ht="15.75" customHeight="1" x14ac:dyDescent="0.2">
      <c r="B162" s="1">
        <v>0</v>
      </c>
      <c r="C162" s="6"/>
      <c r="E162" s="1">
        <v>0</v>
      </c>
      <c r="P162" s="1">
        <v>438</v>
      </c>
      <c r="S162" s="1">
        <v>666</v>
      </c>
    </row>
    <row r="163" spans="2:19" ht="15.75" customHeight="1" x14ac:dyDescent="0.2">
      <c r="B163" s="1">
        <v>1</v>
      </c>
      <c r="C163" s="6"/>
      <c r="E163" s="1">
        <v>1</v>
      </c>
      <c r="P163" s="1">
        <v>772</v>
      </c>
      <c r="S163" s="1">
        <v>785</v>
      </c>
    </row>
    <row r="164" spans="2:19" ht="15.75" customHeight="1" x14ac:dyDescent="0.2">
      <c r="B164" s="1">
        <v>1</v>
      </c>
      <c r="C164" s="6"/>
      <c r="E164" s="1">
        <v>1</v>
      </c>
      <c r="P164" s="1">
        <v>947</v>
      </c>
      <c r="S164" s="1">
        <v>1015</v>
      </c>
    </row>
    <row r="165" spans="2:19" ht="15.75" customHeight="1" x14ac:dyDescent="0.2">
      <c r="B165" s="1">
        <v>1</v>
      </c>
      <c r="C165" s="6"/>
      <c r="E165" s="1">
        <v>0</v>
      </c>
      <c r="P165" s="1">
        <v>610</v>
      </c>
      <c r="S165" s="1">
        <v>774</v>
      </c>
    </row>
    <row r="166" spans="2:19" ht="15.75" customHeight="1" x14ac:dyDescent="0.2">
      <c r="B166" s="1">
        <v>0</v>
      </c>
      <c r="C166" s="6"/>
      <c r="E166" s="1">
        <v>1</v>
      </c>
      <c r="P166" s="1">
        <v>592</v>
      </c>
      <c r="S166" s="1">
        <v>796</v>
      </c>
    </row>
    <row r="167" spans="2:19" ht="15.75" customHeight="1" x14ac:dyDescent="0.2">
      <c r="B167" s="1">
        <v>1</v>
      </c>
      <c r="C167" s="6"/>
      <c r="E167" s="1">
        <v>1</v>
      </c>
      <c r="P167" s="1">
        <v>823</v>
      </c>
      <c r="S167" s="1">
        <v>651</v>
      </c>
    </row>
    <row r="168" spans="2:19" ht="15.75" customHeight="1" x14ac:dyDescent="0.2">
      <c r="B168" s="1">
        <v>1</v>
      </c>
      <c r="C168" s="6"/>
      <c r="E168" s="1">
        <v>0</v>
      </c>
      <c r="P168" s="1">
        <v>438</v>
      </c>
      <c r="S168" s="1">
        <v>570</v>
      </c>
    </row>
    <row r="169" spans="2:19" ht="15.75" customHeight="1" x14ac:dyDescent="0.2">
      <c r="B169" s="1">
        <v>0</v>
      </c>
      <c r="C169" s="6"/>
      <c r="E169" s="1">
        <v>0</v>
      </c>
      <c r="P169" s="1">
        <v>780</v>
      </c>
      <c r="S169" s="1">
        <v>896</v>
      </c>
    </row>
    <row r="170" spans="2:19" ht="15.75" customHeight="1" x14ac:dyDescent="0.2">
      <c r="B170" s="1">
        <v>1</v>
      </c>
      <c r="C170" s="6"/>
      <c r="E170" s="1">
        <v>1</v>
      </c>
      <c r="P170" s="1">
        <v>571</v>
      </c>
      <c r="S170" s="1">
        <v>407</v>
      </c>
    </row>
    <row r="171" spans="2:19" ht="15.75" customHeight="1" x14ac:dyDescent="0.2">
      <c r="B171" s="1">
        <v>1</v>
      </c>
      <c r="C171" s="6"/>
      <c r="E171" s="1">
        <v>1</v>
      </c>
      <c r="P171" s="1">
        <v>554</v>
      </c>
      <c r="S171" s="1">
        <v>758</v>
      </c>
    </row>
    <row r="172" spans="2:19" ht="15.75" customHeight="1" x14ac:dyDescent="0.2">
      <c r="B172" s="1">
        <v>0</v>
      </c>
      <c r="C172" s="6"/>
      <c r="E172" s="1">
        <v>0</v>
      </c>
      <c r="P172" s="1">
        <v>664</v>
      </c>
      <c r="S172" s="1">
        <v>572</v>
      </c>
    </row>
    <row r="173" spans="2:19" ht="15.75" customHeight="1" x14ac:dyDescent="0.2">
      <c r="B173" s="1">
        <v>1</v>
      </c>
      <c r="C173" s="6"/>
      <c r="E173" s="1">
        <v>1</v>
      </c>
      <c r="P173" s="1">
        <v>711</v>
      </c>
      <c r="S173" s="1">
        <v>899</v>
      </c>
    </row>
    <row r="174" spans="2:19" ht="15.75" customHeight="1" x14ac:dyDescent="0.2">
      <c r="B174" s="1">
        <v>1</v>
      </c>
      <c r="C174" s="6"/>
      <c r="E174" s="1">
        <v>1</v>
      </c>
      <c r="P174" s="1">
        <v>814</v>
      </c>
      <c r="S174" s="1">
        <v>650</v>
      </c>
    </row>
    <row r="175" spans="2:19" ht="15.75" customHeight="1" x14ac:dyDescent="0.2">
      <c r="B175" s="1">
        <v>1</v>
      </c>
      <c r="C175" s="6"/>
      <c r="E175" s="1">
        <v>0</v>
      </c>
      <c r="P175" s="1">
        <v>740</v>
      </c>
      <c r="S175" s="1">
        <v>584</v>
      </c>
    </row>
    <row r="176" spans="2:19" ht="15.75" customHeight="1" x14ac:dyDescent="0.2">
      <c r="B176" s="1">
        <v>1</v>
      </c>
      <c r="C176" s="6"/>
      <c r="E176" s="1">
        <v>1</v>
      </c>
      <c r="P176" s="1">
        <v>778</v>
      </c>
      <c r="S176" s="1">
        <v>735</v>
      </c>
    </row>
    <row r="177" spans="2:19" ht="15.75" customHeight="1" x14ac:dyDescent="0.2">
      <c r="B177" s="1">
        <v>0</v>
      </c>
      <c r="C177" s="6"/>
      <c r="E177" s="1">
        <v>1</v>
      </c>
      <c r="P177" s="1">
        <v>528</v>
      </c>
      <c r="S177" s="1">
        <v>478</v>
      </c>
    </row>
    <row r="178" spans="2:19" ht="15.75" customHeight="1" x14ac:dyDescent="0.2">
      <c r="B178" s="1">
        <v>1</v>
      </c>
      <c r="C178" s="6"/>
      <c r="E178" s="1">
        <v>1</v>
      </c>
      <c r="P178" s="1">
        <v>1071</v>
      </c>
      <c r="S178" s="1">
        <v>668</v>
      </c>
    </row>
    <row r="179" spans="2:19" ht="15.75" customHeight="1" x14ac:dyDescent="0.2">
      <c r="B179" s="1">
        <v>1</v>
      </c>
      <c r="C179" s="6"/>
      <c r="E179" s="1">
        <v>1</v>
      </c>
      <c r="P179" s="1">
        <v>806</v>
      </c>
      <c r="S179" s="1">
        <v>731</v>
      </c>
    </row>
    <row r="180" spans="2:19" ht="15.75" customHeight="1" x14ac:dyDescent="0.2">
      <c r="B180" s="1">
        <v>1</v>
      </c>
      <c r="C180" s="6"/>
      <c r="E180" s="1">
        <v>1</v>
      </c>
      <c r="P180" s="1">
        <v>900</v>
      </c>
      <c r="S180" s="1">
        <v>690</v>
      </c>
    </row>
    <row r="181" spans="2:19" ht="15.75" customHeight="1" x14ac:dyDescent="0.2">
      <c r="B181" s="1">
        <v>1</v>
      </c>
      <c r="C181" s="6"/>
      <c r="E181" s="1">
        <v>1</v>
      </c>
      <c r="P181" s="1">
        <v>627</v>
      </c>
      <c r="S181" s="1">
        <v>832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0</v>
      </c>
      <c r="B2" s="1">
        <v>1</v>
      </c>
      <c r="C2" s="7">
        <v>0</v>
      </c>
      <c r="D2" s="1">
        <v>1</v>
      </c>
      <c r="E2" s="1">
        <v>0</v>
      </c>
      <c r="F2" s="1">
        <v>0</v>
      </c>
      <c r="G2" s="1" t="s">
        <v>19</v>
      </c>
      <c r="H2" s="1">
        <f t="shared" ref="H2:I2" si="0">COUNTIF(A2:A181, 1)</f>
        <v>8</v>
      </c>
      <c r="I2" s="1">
        <f t="shared" si="0"/>
        <v>104</v>
      </c>
      <c r="J2" s="1">
        <f>COUNTIF(C2:C181, 0)</f>
        <v>49</v>
      </c>
      <c r="K2" s="1">
        <f t="shared" ref="K2:L2" si="1">COUNTIF(D2:D181, 1)</f>
        <v>12</v>
      </c>
      <c r="L2" s="1">
        <f t="shared" si="1"/>
        <v>148</v>
      </c>
      <c r="M2" s="1">
        <f>COUNTIF(F2:F181, 0)</f>
        <v>53</v>
      </c>
      <c r="O2" s="1">
        <v>0</v>
      </c>
      <c r="P2" s="1">
        <v>989</v>
      </c>
      <c r="Q2" s="7">
        <v>2367</v>
      </c>
      <c r="R2" s="6">
        <v>2611</v>
      </c>
      <c r="S2" s="6">
        <v>1068</v>
      </c>
      <c r="T2" s="7">
        <v>1874</v>
      </c>
      <c r="U2" s="1" t="s">
        <v>20</v>
      </c>
      <c r="V2" s="1">
        <f t="shared" ref="V2:AA2" si="2">COUNTIF(O2:O181, 0)</f>
        <v>2</v>
      </c>
      <c r="W2" s="1">
        <f t="shared" si="2"/>
        <v>23</v>
      </c>
      <c r="X2" s="1">
        <f t="shared" si="2"/>
        <v>0</v>
      </c>
      <c r="Y2" s="1">
        <f t="shared" si="2"/>
        <v>0</v>
      </c>
      <c r="Z2" s="1">
        <f t="shared" si="2"/>
        <v>3</v>
      </c>
      <c r="AA2" s="1">
        <f t="shared" si="2"/>
        <v>0</v>
      </c>
    </row>
    <row r="3" spans="1:27" x14ac:dyDescent="0.2">
      <c r="A3" s="1">
        <v>1</v>
      </c>
      <c r="B3" s="1">
        <v>0</v>
      </c>
      <c r="C3" s="7">
        <v>0</v>
      </c>
      <c r="D3" s="1">
        <v>0</v>
      </c>
      <c r="E3" s="1">
        <v>1</v>
      </c>
      <c r="F3" s="1">
        <v>0</v>
      </c>
      <c r="G3" s="1" t="s">
        <v>21</v>
      </c>
      <c r="H3" s="1">
        <f>H2/18</f>
        <v>0.44444444444444442</v>
      </c>
      <c r="I3" s="1">
        <f>I2/180</f>
        <v>0.57777777777777772</v>
      </c>
      <c r="J3" s="1">
        <f>J2/60</f>
        <v>0.81666666666666665</v>
      </c>
      <c r="K3" s="1">
        <f>K2/18</f>
        <v>0.66666666666666663</v>
      </c>
      <c r="L3" s="1">
        <f>L2/180</f>
        <v>0.82222222222222219</v>
      </c>
      <c r="M3" s="1">
        <f>M2/60</f>
        <v>0.8833333333333333</v>
      </c>
      <c r="O3" s="1">
        <v>7620</v>
      </c>
      <c r="P3" s="1">
        <v>1099</v>
      </c>
      <c r="Q3" s="7">
        <v>1682</v>
      </c>
      <c r="R3" s="6">
        <v>2946</v>
      </c>
      <c r="S3" s="6">
        <v>731</v>
      </c>
      <c r="T3" s="7">
        <v>1498</v>
      </c>
      <c r="U3" s="5" t="s">
        <v>22</v>
      </c>
      <c r="V3" s="1">
        <f>SUM(O2:O181)/(18-V2)</f>
        <v>6204.5625</v>
      </c>
      <c r="W3" s="1">
        <f>SUM(P2:P181)/(180-W2)</f>
        <v>719.2866242038217</v>
      </c>
      <c r="X3" s="1">
        <f>SUM(Q2:Q181)/(60-X2)</f>
        <v>1309.55</v>
      </c>
      <c r="Y3" s="1">
        <f>SUM(R2:R181)/(18-Y2)</f>
        <v>4636.6111111111113</v>
      </c>
      <c r="Z3" s="1">
        <f>SUM(S2:S181)/(180-Z2)</f>
        <v>704.12994350282486</v>
      </c>
      <c r="AA3" s="1">
        <f>SUM(T2:T181)/(60-AA2)</f>
        <v>1098.25</v>
      </c>
    </row>
    <row r="4" spans="1:27" x14ac:dyDescent="0.2">
      <c r="A4" s="1">
        <v>1</v>
      </c>
      <c r="B4" s="1">
        <v>0</v>
      </c>
      <c r="C4" s="7">
        <v>0</v>
      </c>
      <c r="D4" s="1">
        <v>1</v>
      </c>
      <c r="E4" s="1">
        <v>1</v>
      </c>
      <c r="F4" s="1">
        <v>0</v>
      </c>
      <c r="O4" s="1">
        <v>4867</v>
      </c>
      <c r="P4" s="1">
        <v>1001</v>
      </c>
      <c r="Q4" s="7">
        <v>1854</v>
      </c>
      <c r="R4" s="6">
        <v>5892</v>
      </c>
      <c r="S4" s="6">
        <v>1018</v>
      </c>
      <c r="T4" s="7">
        <v>1108</v>
      </c>
    </row>
    <row r="5" spans="1:27" x14ac:dyDescent="0.2">
      <c r="A5" s="1">
        <v>1</v>
      </c>
      <c r="B5" s="1">
        <v>1</v>
      </c>
      <c r="C5" s="7">
        <v>0</v>
      </c>
      <c r="D5" s="1">
        <v>1</v>
      </c>
      <c r="E5" s="1">
        <v>1</v>
      </c>
      <c r="F5" s="1">
        <v>0</v>
      </c>
      <c r="O5" s="1">
        <v>9119</v>
      </c>
      <c r="P5" s="1">
        <v>728</v>
      </c>
      <c r="Q5" s="7">
        <v>2000</v>
      </c>
      <c r="R5" s="6">
        <v>4144</v>
      </c>
      <c r="S5" s="6">
        <v>736</v>
      </c>
      <c r="T5" s="7">
        <v>1306</v>
      </c>
    </row>
    <row r="6" spans="1:27" x14ac:dyDescent="0.2">
      <c r="A6" s="1">
        <v>0</v>
      </c>
      <c r="B6" s="1">
        <v>0</v>
      </c>
      <c r="C6" s="7">
        <v>0</v>
      </c>
      <c r="D6" s="1">
        <v>1</v>
      </c>
      <c r="E6" s="1">
        <v>1</v>
      </c>
      <c r="F6" s="1">
        <v>0</v>
      </c>
      <c r="O6" s="1">
        <v>7506</v>
      </c>
      <c r="P6" s="1">
        <v>0</v>
      </c>
      <c r="Q6" s="7">
        <v>1176</v>
      </c>
      <c r="R6" s="6">
        <v>5130</v>
      </c>
      <c r="S6" s="6">
        <v>775</v>
      </c>
      <c r="T6" s="7">
        <v>853</v>
      </c>
    </row>
    <row r="7" spans="1:27" x14ac:dyDescent="0.2">
      <c r="A7" s="1">
        <v>0</v>
      </c>
      <c r="B7" s="1">
        <v>1</v>
      </c>
      <c r="C7" s="7">
        <v>0</v>
      </c>
      <c r="D7" s="1">
        <v>1</v>
      </c>
      <c r="E7" s="1">
        <v>1</v>
      </c>
      <c r="F7" s="1">
        <v>0</v>
      </c>
      <c r="O7" s="1">
        <v>8101</v>
      </c>
      <c r="P7" s="1">
        <v>813</v>
      </c>
      <c r="Q7" s="7">
        <v>1404</v>
      </c>
      <c r="R7" s="6">
        <v>4532</v>
      </c>
      <c r="S7" s="6">
        <v>708</v>
      </c>
      <c r="T7" s="7">
        <v>1224</v>
      </c>
    </row>
    <row r="8" spans="1:27" x14ac:dyDescent="0.2">
      <c r="A8" s="1">
        <v>0</v>
      </c>
      <c r="B8" s="1">
        <v>1</v>
      </c>
      <c r="C8" s="7">
        <v>0</v>
      </c>
      <c r="D8" s="1">
        <v>0</v>
      </c>
      <c r="E8" s="1">
        <v>1</v>
      </c>
      <c r="F8" s="1">
        <v>0</v>
      </c>
      <c r="O8" s="1">
        <v>0</v>
      </c>
      <c r="P8" s="1">
        <v>1011</v>
      </c>
      <c r="Q8" s="7">
        <v>1600</v>
      </c>
      <c r="R8" s="6">
        <v>6182</v>
      </c>
      <c r="S8" s="6">
        <v>571</v>
      </c>
      <c r="T8" s="7">
        <v>1297</v>
      </c>
    </row>
    <row r="9" spans="1:27" x14ac:dyDescent="0.2">
      <c r="A9" s="1">
        <v>1</v>
      </c>
      <c r="B9" s="1">
        <v>1</v>
      </c>
      <c r="C9" s="7">
        <v>0</v>
      </c>
      <c r="D9" s="1">
        <v>1</v>
      </c>
      <c r="E9" s="1">
        <v>1</v>
      </c>
      <c r="F9" s="1">
        <v>0</v>
      </c>
      <c r="O9" s="1">
        <v>7201</v>
      </c>
      <c r="P9" s="1">
        <v>601</v>
      </c>
      <c r="Q9" s="7">
        <v>1506</v>
      </c>
      <c r="R9" s="6">
        <v>4094</v>
      </c>
      <c r="S9" s="6">
        <v>546</v>
      </c>
      <c r="T9" s="7">
        <v>1297</v>
      </c>
    </row>
    <row r="10" spans="1:27" x14ac:dyDescent="0.2">
      <c r="A10" s="1">
        <v>1</v>
      </c>
      <c r="B10" s="1">
        <v>0</v>
      </c>
      <c r="C10" s="7">
        <v>0</v>
      </c>
      <c r="D10" s="1">
        <v>1</v>
      </c>
      <c r="E10" s="1">
        <v>1</v>
      </c>
      <c r="F10" s="1">
        <v>0</v>
      </c>
      <c r="O10" s="1">
        <v>3560</v>
      </c>
      <c r="P10" s="1">
        <v>1008</v>
      </c>
      <c r="Q10" s="7">
        <v>1350</v>
      </c>
      <c r="R10" s="6">
        <v>4418</v>
      </c>
      <c r="S10" s="6">
        <v>552</v>
      </c>
      <c r="T10" s="7">
        <v>974</v>
      </c>
    </row>
    <row r="11" spans="1:27" x14ac:dyDescent="0.2">
      <c r="A11" s="1">
        <v>1</v>
      </c>
      <c r="B11" s="1">
        <v>0</v>
      </c>
      <c r="C11" s="7">
        <v>0</v>
      </c>
      <c r="D11" s="1">
        <v>1</v>
      </c>
      <c r="E11" s="1">
        <v>1</v>
      </c>
      <c r="F11" s="1">
        <v>0</v>
      </c>
      <c r="O11" s="1">
        <v>5521</v>
      </c>
      <c r="P11" s="1">
        <v>606</v>
      </c>
      <c r="Q11" s="7">
        <v>1224</v>
      </c>
      <c r="R11" s="6">
        <v>3592</v>
      </c>
      <c r="S11" s="6">
        <v>743</v>
      </c>
      <c r="T11" s="7">
        <v>1364</v>
      </c>
    </row>
    <row r="12" spans="1:27" x14ac:dyDescent="0.2">
      <c r="A12" s="1">
        <v>0</v>
      </c>
      <c r="B12" s="1">
        <v>0</v>
      </c>
      <c r="C12" s="7">
        <v>1</v>
      </c>
      <c r="D12" s="1">
        <v>1</v>
      </c>
      <c r="E12" s="1">
        <v>0</v>
      </c>
      <c r="F12" s="1">
        <v>1</v>
      </c>
      <c r="O12" s="1">
        <v>7052</v>
      </c>
      <c r="P12" s="1">
        <v>933</v>
      </c>
      <c r="Q12" s="7">
        <v>1039</v>
      </c>
      <c r="R12" s="6">
        <v>4584</v>
      </c>
      <c r="S12" s="6">
        <v>990</v>
      </c>
      <c r="T12" s="7">
        <v>1012</v>
      </c>
    </row>
    <row r="13" spans="1:27" x14ac:dyDescent="0.2">
      <c r="A13" s="1">
        <v>0</v>
      </c>
      <c r="B13" s="1">
        <v>1</v>
      </c>
      <c r="C13" s="7">
        <v>0</v>
      </c>
      <c r="D13" s="1">
        <v>1</v>
      </c>
      <c r="E13" s="1">
        <v>1</v>
      </c>
      <c r="F13" s="1">
        <v>0</v>
      </c>
      <c r="O13" s="1">
        <v>7689</v>
      </c>
      <c r="P13" s="1">
        <v>515</v>
      </c>
      <c r="Q13" s="7">
        <v>3420</v>
      </c>
      <c r="R13" s="6">
        <v>3384</v>
      </c>
      <c r="S13" s="6">
        <v>1068</v>
      </c>
      <c r="T13" s="7">
        <v>1574</v>
      </c>
    </row>
    <row r="14" spans="1:27" x14ac:dyDescent="0.2">
      <c r="A14" s="1">
        <v>0</v>
      </c>
      <c r="B14" s="1">
        <v>1</v>
      </c>
      <c r="C14" s="7">
        <v>0</v>
      </c>
      <c r="D14" s="1">
        <v>0</v>
      </c>
      <c r="E14" s="1">
        <v>1</v>
      </c>
      <c r="F14" s="1">
        <v>0</v>
      </c>
      <c r="O14" s="1">
        <v>5893</v>
      </c>
      <c r="P14" s="1">
        <v>978</v>
      </c>
      <c r="Q14" s="7">
        <v>1407</v>
      </c>
      <c r="R14" s="6">
        <v>4240</v>
      </c>
      <c r="S14" s="6">
        <v>666</v>
      </c>
      <c r="T14" s="7">
        <v>812</v>
      </c>
    </row>
    <row r="15" spans="1:27" x14ac:dyDescent="0.2">
      <c r="A15" s="1">
        <v>0</v>
      </c>
      <c r="B15" s="1">
        <v>0</v>
      </c>
      <c r="C15" s="7">
        <v>0</v>
      </c>
      <c r="D15" s="1">
        <v>0</v>
      </c>
      <c r="E15" s="1">
        <v>1</v>
      </c>
      <c r="F15" s="1">
        <v>0</v>
      </c>
      <c r="O15" s="1">
        <v>4521</v>
      </c>
      <c r="P15" s="1">
        <v>728</v>
      </c>
      <c r="Q15" s="7">
        <v>1627</v>
      </c>
      <c r="R15" s="6">
        <v>4110</v>
      </c>
      <c r="S15" s="6">
        <v>585</v>
      </c>
      <c r="T15" s="7">
        <v>914</v>
      </c>
    </row>
    <row r="16" spans="1:27" x14ac:dyDescent="0.2">
      <c r="A16" s="1">
        <v>1</v>
      </c>
      <c r="B16" s="1">
        <v>0</v>
      </c>
      <c r="C16" s="7">
        <v>0</v>
      </c>
      <c r="D16" s="1">
        <v>1</v>
      </c>
      <c r="E16" s="1">
        <v>1</v>
      </c>
      <c r="F16" s="1">
        <v>0</v>
      </c>
      <c r="O16" s="1">
        <v>3924</v>
      </c>
      <c r="P16" s="1">
        <v>863</v>
      </c>
      <c r="Q16" s="7">
        <v>1403</v>
      </c>
      <c r="R16" s="6">
        <v>6034</v>
      </c>
      <c r="S16" s="6">
        <v>728</v>
      </c>
      <c r="T16" s="7">
        <v>1083</v>
      </c>
    </row>
    <row r="17" spans="1:20" x14ac:dyDescent="0.2">
      <c r="A17" s="1">
        <v>1</v>
      </c>
      <c r="B17" s="1">
        <v>1</v>
      </c>
      <c r="C17" s="7">
        <v>0</v>
      </c>
      <c r="D17" s="1">
        <v>0</v>
      </c>
      <c r="E17" s="1">
        <v>1</v>
      </c>
      <c r="F17" s="1">
        <v>0</v>
      </c>
      <c r="O17" s="1">
        <v>4319</v>
      </c>
      <c r="P17" s="1">
        <v>662</v>
      </c>
      <c r="Q17" s="7">
        <v>751</v>
      </c>
      <c r="R17" s="6">
        <v>5488</v>
      </c>
      <c r="S17" s="6">
        <v>910</v>
      </c>
      <c r="T17" s="7">
        <v>632</v>
      </c>
    </row>
    <row r="18" spans="1:20" x14ac:dyDescent="0.2">
      <c r="A18" s="1">
        <v>0</v>
      </c>
      <c r="B18" s="1">
        <v>1</v>
      </c>
      <c r="C18" s="7">
        <v>0</v>
      </c>
      <c r="D18" s="1">
        <v>1</v>
      </c>
      <c r="E18" s="1">
        <v>1</v>
      </c>
      <c r="F18" s="1">
        <v>0</v>
      </c>
      <c r="O18" s="1">
        <v>6137</v>
      </c>
      <c r="P18" s="1">
        <v>556</v>
      </c>
      <c r="Q18" s="7">
        <v>1292</v>
      </c>
      <c r="R18" s="6">
        <v>5828</v>
      </c>
      <c r="S18" s="6">
        <v>725</v>
      </c>
      <c r="T18" s="7">
        <v>989</v>
      </c>
    </row>
    <row r="19" spans="1:20" x14ac:dyDescent="0.2">
      <c r="A19" s="1">
        <v>0</v>
      </c>
      <c r="B19" s="1">
        <v>0</v>
      </c>
      <c r="C19" s="7">
        <v>0</v>
      </c>
      <c r="D19" s="1">
        <v>0</v>
      </c>
      <c r="E19" s="1">
        <v>1</v>
      </c>
      <c r="F19" s="1">
        <v>0</v>
      </c>
      <c r="O19" s="1">
        <v>6243</v>
      </c>
      <c r="P19" s="1">
        <v>394</v>
      </c>
      <c r="Q19" s="7">
        <v>901</v>
      </c>
      <c r="R19" s="6">
        <v>6250</v>
      </c>
      <c r="S19" s="6">
        <v>660</v>
      </c>
      <c r="T19" s="7">
        <v>859</v>
      </c>
    </row>
    <row r="20" spans="1:20" x14ac:dyDescent="0.2">
      <c r="B20" s="1">
        <v>0</v>
      </c>
      <c r="C20" s="7">
        <v>0</v>
      </c>
      <c r="E20" s="1">
        <v>1</v>
      </c>
      <c r="F20" s="1">
        <v>0</v>
      </c>
      <c r="P20" s="1">
        <v>457</v>
      </c>
      <c r="Q20" s="7">
        <v>1281</v>
      </c>
      <c r="R20" s="6"/>
      <c r="S20" s="6">
        <v>570</v>
      </c>
      <c r="T20" s="7">
        <v>1008</v>
      </c>
    </row>
    <row r="21" spans="1:20" ht="15.75" customHeight="1" x14ac:dyDescent="0.2">
      <c r="B21" s="1">
        <v>0</v>
      </c>
      <c r="C21" s="7">
        <v>0</v>
      </c>
      <c r="E21" s="1">
        <v>1</v>
      </c>
      <c r="F21" s="1">
        <v>0</v>
      </c>
      <c r="P21" s="1">
        <v>999</v>
      </c>
      <c r="Q21" s="7">
        <v>1103</v>
      </c>
      <c r="R21" s="6"/>
      <c r="S21" s="6">
        <v>609</v>
      </c>
      <c r="T21" s="7">
        <v>889</v>
      </c>
    </row>
    <row r="22" spans="1:20" ht="15.75" customHeight="1" x14ac:dyDescent="0.2">
      <c r="B22" s="1">
        <v>0</v>
      </c>
      <c r="C22" s="7">
        <v>1</v>
      </c>
      <c r="E22" s="1">
        <v>1</v>
      </c>
      <c r="F22" s="1">
        <v>1</v>
      </c>
      <c r="P22" s="1">
        <v>814</v>
      </c>
      <c r="Q22" s="7">
        <v>1305</v>
      </c>
      <c r="R22" s="6"/>
      <c r="S22" s="6">
        <v>496</v>
      </c>
      <c r="T22" s="7">
        <v>924</v>
      </c>
    </row>
    <row r="23" spans="1:20" ht="15.75" customHeight="1" x14ac:dyDescent="0.2">
      <c r="B23" s="1">
        <v>1</v>
      </c>
      <c r="C23" s="7">
        <v>0</v>
      </c>
      <c r="E23" s="1">
        <v>1</v>
      </c>
      <c r="F23" s="1">
        <v>0</v>
      </c>
      <c r="P23" s="1">
        <v>580</v>
      </c>
      <c r="Q23" s="7">
        <v>1185</v>
      </c>
      <c r="R23" s="6"/>
      <c r="S23" s="6">
        <v>558</v>
      </c>
      <c r="T23" s="7">
        <v>1172</v>
      </c>
    </row>
    <row r="24" spans="1:20" ht="15.75" customHeight="1" x14ac:dyDescent="0.2">
      <c r="B24" s="1">
        <v>1</v>
      </c>
      <c r="C24" s="7">
        <v>0</v>
      </c>
      <c r="E24" s="1">
        <v>1</v>
      </c>
      <c r="F24" s="1">
        <v>0</v>
      </c>
      <c r="P24" s="1">
        <v>579</v>
      </c>
      <c r="Q24" s="7">
        <v>1080</v>
      </c>
      <c r="R24" s="6"/>
      <c r="S24" s="6">
        <v>909</v>
      </c>
      <c r="T24" s="7">
        <v>811</v>
      </c>
    </row>
    <row r="25" spans="1:20" ht="15.75" customHeight="1" x14ac:dyDescent="0.2">
      <c r="B25" s="1">
        <v>1</v>
      </c>
      <c r="C25" s="7">
        <v>0</v>
      </c>
      <c r="E25" s="1">
        <v>1</v>
      </c>
      <c r="F25" s="1">
        <v>0</v>
      </c>
      <c r="P25" s="1">
        <v>561</v>
      </c>
      <c r="Q25" s="7">
        <v>546</v>
      </c>
      <c r="R25" s="6"/>
      <c r="S25" s="6">
        <v>700</v>
      </c>
      <c r="T25" s="7">
        <v>662</v>
      </c>
    </row>
    <row r="26" spans="1:20" ht="15.75" customHeight="1" x14ac:dyDescent="0.2">
      <c r="B26" s="1">
        <v>1</v>
      </c>
      <c r="C26" s="7">
        <v>0</v>
      </c>
      <c r="E26" s="1">
        <v>1</v>
      </c>
      <c r="F26" s="1">
        <v>0</v>
      </c>
      <c r="P26" s="1">
        <v>424</v>
      </c>
      <c r="Q26" s="7">
        <v>518</v>
      </c>
      <c r="R26" s="6"/>
      <c r="S26" s="6">
        <v>386</v>
      </c>
      <c r="T26" s="7">
        <v>522</v>
      </c>
    </row>
    <row r="27" spans="1:20" ht="15.75" customHeight="1" x14ac:dyDescent="0.2">
      <c r="B27" s="1">
        <v>0</v>
      </c>
      <c r="C27" s="7">
        <v>0</v>
      </c>
      <c r="E27" s="1">
        <v>1</v>
      </c>
      <c r="F27" s="1">
        <v>0</v>
      </c>
      <c r="P27" s="1">
        <v>798</v>
      </c>
      <c r="Q27" s="7">
        <v>1135</v>
      </c>
      <c r="R27" s="6"/>
      <c r="S27" s="6">
        <v>825</v>
      </c>
      <c r="T27" s="7">
        <v>1344</v>
      </c>
    </row>
    <row r="28" spans="1:20" ht="15.75" customHeight="1" x14ac:dyDescent="0.2">
      <c r="B28" s="1">
        <v>1</v>
      </c>
      <c r="C28" s="7">
        <v>0</v>
      </c>
      <c r="E28" s="1">
        <v>1</v>
      </c>
      <c r="F28" s="1">
        <v>0</v>
      </c>
      <c r="P28" s="1">
        <v>1005</v>
      </c>
      <c r="Q28" s="7">
        <v>826</v>
      </c>
      <c r="R28" s="6"/>
      <c r="S28" s="6">
        <v>976</v>
      </c>
      <c r="T28" s="7">
        <v>953</v>
      </c>
    </row>
    <row r="29" spans="1:20" ht="15.75" customHeight="1" x14ac:dyDescent="0.2">
      <c r="B29" s="1">
        <v>0</v>
      </c>
      <c r="C29" s="7">
        <v>0</v>
      </c>
      <c r="E29" s="1">
        <v>1</v>
      </c>
      <c r="F29" s="1">
        <v>0</v>
      </c>
      <c r="P29" s="1">
        <v>0</v>
      </c>
      <c r="Q29" s="7">
        <v>954</v>
      </c>
      <c r="R29" s="6"/>
      <c r="S29" s="6">
        <v>998</v>
      </c>
      <c r="T29" s="7">
        <v>1038</v>
      </c>
    </row>
    <row r="30" spans="1:20" ht="15.75" customHeight="1" x14ac:dyDescent="0.2">
      <c r="B30" s="1">
        <v>0</v>
      </c>
      <c r="C30" s="7">
        <v>0</v>
      </c>
      <c r="E30" s="1">
        <v>1</v>
      </c>
      <c r="F30" s="1">
        <v>0</v>
      </c>
      <c r="P30" s="1">
        <v>0</v>
      </c>
      <c r="Q30" s="7">
        <v>1010</v>
      </c>
      <c r="R30" s="6"/>
      <c r="S30" s="6">
        <v>572</v>
      </c>
      <c r="T30" s="7">
        <v>857</v>
      </c>
    </row>
    <row r="31" spans="1:20" ht="15.75" customHeight="1" x14ac:dyDescent="0.2">
      <c r="B31" s="1">
        <v>1</v>
      </c>
      <c r="C31" s="7">
        <v>0</v>
      </c>
      <c r="E31" s="1">
        <v>1</v>
      </c>
      <c r="F31" s="1">
        <v>0</v>
      </c>
      <c r="P31" s="1">
        <v>601</v>
      </c>
      <c r="Q31" s="7">
        <v>1125</v>
      </c>
      <c r="R31" s="6"/>
      <c r="S31" s="6">
        <v>738</v>
      </c>
      <c r="T31" s="7">
        <v>846</v>
      </c>
    </row>
    <row r="32" spans="1:20" ht="15.75" customHeight="1" x14ac:dyDescent="0.2">
      <c r="B32" s="1">
        <v>0</v>
      </c>
      <c r="C32" s="7">
        <v>1</v>
      </c>
      <c r="E32" s="1">
        <v>1</v>
      </c>
      <c r="F32" s="1">
        <v>1</v>
      </c>
      <c r="P32" s="1">
        <v>800</v>
      </c>
      <c r="Q32" s="7">
        <v>1411</v>
      </c>
      <c r="R32" s="6"/>
      <c r="S32" s="6">
        <v>577</v>
      </c>
      <c r="T32" s="7">
        <v>927</v>
      </c>
    </row>
    <row r="33" spans="2:20" ht="15.75" customHeight="1" x14ac:dyDescent="0.2">
      <c r="B33" s="1">
        <v>1</v>
      </c>
      <c r="C33" s="7">
        <v>0</v>
      </c>
      <c r="E33" s="1">
        <v>1</v>
      </c>
      <c r="F33" s="1">
        <v>0</v>
      </c>
      <c r="P33" s="1">
        <v>566</v>
      </c>
      <c r="Q33" s="7">
        <v>1117</v>
      </c>
      <c r="R33" s="6"/>
      <c r="S33" s="6">
        <v>512</v>
      </c>
      <c r="T33" s="7">
        <v>1801</v>
      </c>
    </row>
    <row r="34" spans="2:20" ht="15.75" customHeight="1" x14ac:dyDescent="0.2">
      <c r="B34" s="1">
        <v>1</v>
      </c>
      <c r="C34" s="7">
        <v>1</v>
      </c>
      <c r="E34" s="1">
        <v>1</v>
      </c>
      <c r="F34" s="1">
        <v>1</v>
      </c>
      <c r="P34" s="1">
        <v>812</v>
      </c>
      <c r="Q34" s="7">
        <v>1312</v>
      </c>
      <c r="R34" s="6"/>
      <c r="S34" s="6">
        <v>622</v>
      </c>
      <c r="T34" s="7">
        <v>2585</v>
      </c>
    </row>
    <row r="35" spans="2:20" ht="15.75" customHeight="1" x14ac:dyDescent="0.2">
      <c r="B35" s="1">
        <v>1</v>
      </c>
      <c r="C35" s="7">
        <v>0</v>
      </c>
      <c r="E35" s="1">
        <v>1</v>
      </c>
      <c r="F35" s="1">
        <v>0</v>
      </c>
      <c r="P35" s="1">
        <v>619</v>
      </c>
      <c r="Q35" s="7">
        <v>1708</v>
      </c>
      <c r="R35" s="6"/>
      <c r="S35" s="6">
        <v>1044</v>
      </c>
      <c r="T35" s="7">
        <v>2203</v>
      </c>
    </row>
    <row r="36" spans="2:20" ht="15.75" customHeight="1" x14ac:dyDescent="0.2">
      <c r="B36" s="1">
        <v>0</v>
      </c>
      <c r="C36" s="7">
        <v>0</v>
      </c>
      <c r="E36" s="1">
        <v>1</v>
      </c>
      <c r="F36" s="1">
        <v>0</v>
      </c>
      <c r="P36" s="1">
        <v>938</v>
      </c>
      <c r="Q36" s="7">
        <v>1013</v>
      </c>
      <c r="R36" s="6"/>
      <c r="S36" s="6">
        <v>755</v>
      </c>
      <c r="T36" s="7">
        <v>1138</v>
      </c>
    </row>
    <row r="37" spans="2:20" ht="15.75" customHeight="1" x14ac:dyDescent="0.2">
      <c r="B37" s="1">
        <v>1</v>
      </c>
      <c r="C37" s="7">
        <v>0</v>
      </c>
      <c r="E37" s="1">
        <v>1</v>
      </c>
      <c r="F37" s="1">
        <v>0</v>
      </c>
      <c r="P37" s="1">
        <v>768</v>
      </c>
      <c r="Q37" s="7">
        <v>1297</v>
      </c>
      <c r="R37" s="6"/>
      <c r="S37" s="6">
        <v>442</v>
      </c>
      <c r="T37" s="7">
        <v>1302</v>
      </c>
    </row>
    <row r="38" spans="2:20" ht="15.75" customHeight="1" x14ac:dyDescent="0.2">
      <c r="B38" s="1">
        <v>1</v>
      </c>
      <c r="C38" s="7">
        <v>0</v>
      </c>
      <c r="E38" s="1">
        <v>1</v>
      </c>
      <c r="F38" s="1">
        <v>0</v>
      </c>
      <c r="P38" s="1">
        <v>751</v>
      </c>
      <c r="Q38" s="7">
        <v>1578</v>
      </c>
      <c r="R38" s="6"/>
      <c r="S38" s="6">
        <v>632</v>
      </c>
      <c r="T38" s="7">
        <v>1511</v>
      </c>
    </row>
    <row r="39" spans="2:20" ht="15.75" customHeight="1" x14ac:dyDescent="0.2">
      <c r="B39" s="1">
        <v>0</v>
      </c>
      <c r="C39" s="7">
        <v>0</v>
      </c>
      <c r="E39" s="1">
        <v>0</v>
      </c>
      <c r="F39" s="1">
        <v>0</v>
      </c>
      <c r="P39" s="1">
        <v>934</v>
      </c>
      <c r="Q39" s="7">
        <v>993</v>
      </c>
      <c r="R39" s="6"/>
      <c r="S39" s="6">
        <v>423</v>
      </c>
      <c r="T39" s="7">
        <v>805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1">
        <v>0</v>
      </c>
      <c r="P40" s="1">
        <v>1092</v>
      </c>
      <c r="Q40" s="7">
        <v>1090</v>
      </c>
      <c r="R40" s="6"/>
      <c r="S40" s="6">
        <v>1030</v>
      </c>
      <c r="T40" s="7">
        <v>1055</v>
      </c>
    </row>
    <row r="41" spans="2:20" ht="15.75" customHeight="1" x14ac:dyDescent="0.2">
      <c r="B41" s="1">
        <v>1</v>
      </c>
      <c r="C41" s="7">
        <v>0</v>
      </c>
      <c r="E41" s="1">
        <v>1</v>
      </c>
      <c r="F41" s="1">
        <v>0</v>
      </c>
      <c r="P41" s="1">
        <v>1083</v>
      </c>
      <c r="Q41" s="7">
        <v>1043</v>
      </c>
      <c r="R41" s="6"/>
      <c r="S41" s="6">
        <v>700</v>
      </c>
      <c r="T41" s="7">
        <v>929</v>
      </c>
    </row>
    <row r="42" spans="2:20" ht="15.75" customHeight="1" x14ac:dyDescent="0.2">
      <c r="B42" s="1">
        <v>0</v>
      </c>
      <c r="C42" s="7">
        <v>1</v>
      </c>
      <c r="E42" s="1">
        <v>1</v>
      </c>
      <c r="F42" s="1">
        <v>1</v>
      </c>
      <c r="P42" s="1">
        <v>0</v>
      </c>
      <c r="Q42" s="7">
        <v>1132</v>
      </c>
      <c r="R42" s="6"/>
      <c r="S42" s="6">
        <v>643</v>
      </c>
      <c r="T42" s="7">
        <v>1131</v>
      </c>
    </row>
    <row r="43" spans="2:20" ht="15.75" customHeight="1" x14ac:dyDescent="0.2">
      <c r="B43" s="1">
        <v>0</v>
      </c>
      <c r="C43" s="7">
        <v>1</v>
      </c>
      <c r="E43" s="1">
        <v>1</v>
      </c>
      <c r="F43" s="1">
        <v>0</v>
      </c>
      <c r="P43" s="1">
        <v>0</v>
      </c>
      <c r="Q43" s="7">
        <v>701</v>
      </c>
      <c r="R43" s="6"/>
      <c r="S43" s="6">
        <v>634</v>
      </c>
      <c r="T43" s="7">
        <v>1043</v>
      </c>
    </row>
    <row r="44" spans="2:20" ht="15.75" customHeight="1" x14ac:dyDescent="0.2">
      <c r="B44" s="1">
        <v>1</v>
      </c>
      <c r="C44" s="7">
        <v>1</v>
      </c>
      <c r="E44" s="1">
        <v>1</v>
      </c>
      <c r="F44" s="1">
        <v>0</v>
      </c>
      <c r="P44" s="1">
        <v>686</v>
      </c>
      <c r="Q44" s="7">
        <v>1131</v>
      </c>
      <c r="R44" s="6"/>
      <c r="S44" s="6">
        <v>1008</v>
      </c>
      <c r="T44" s="7">
        <v>877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645</v>
      </c>
      <c r="Q45" s="7">
        <v>1096</v>
      </c>
      <c r="R45" s="6"/>
      <c r="S45" s="6">
        <v>823</v>
      </c>
      <c r="T45" s="7">
        <v>921</v>
      </c>
    </row>
    <row r="46" spans="2:20" ht="15.75" customHeight="1" x14ac:dyDescent="0.2">
      <c r="B46" s="1">
        <v>1</v>
      </c>
      <c r="C46" s="7">
        <v>0</v>
      </c>
      <c r="E46" s="1">
        <v>1</v>
      </c>
      <c r="F46" s="1">
        <v>0</v>
      </c>
      <c r="P46" s="1">
        <v>820</v>
      </c>
      <c r="Q46" s="7">
        <v>1158</v>
      </c>
      <c r="R46" s="6"/>
      <c r="S46" s="6">
        <v>558</v>
      </c>
      <c r="T46" s="7">
        <v>1313</v>
      </c>
    </row>
    <row r="47" spans="2:20" ht="15.75" customHeight="1" x14ac:dyDescent="0.2">
      <c r="B47" s="1">
        <v>0</v>
      </c>
      <c r="C47" s="7">
        <v>0</v>
      </c>
      <c r="E47" s="1">
        <v>1</v>
      </c>
      <c r="F47" s="1">
        <v>0</v>
      </c>
      <c r="P47" s="1">
        <v>906</v>
      </c>
      <c r="Q47" s="7">
        <v>722</v>
      </c>
      <c r="R47" s="6"/>
      <c r="S47" s="6">
        <v>652</v>
      </c>
      <c r="T47" s="7">
        <v>929</v>
      </c>
    </row>
    <row r="48" spans="2:20" ht="15.75" customHeight="1" x14ac:dyDescent="0.2">
      <c r="B48" s="1">
        <v>1</v>
      </c>
      <c r="C48" s="7">
        <v>0</v>
      </c>
      <c r="E48" s="1">
        <v>1</v>
      </c>
      <c r="F48" s="1">
        <v>0</v>
      </c>
      <c r="P48" s="1">
        <v>792</v>
      </c>
      <c r="Q48" s="7">
        <v>797</v>
      </c>
      <c r="R48" s="6"/>
      <c r="S48" s="6">
        <v>611</v>
      </c>
      <c r="T48" s="7">
        <v>775</v>
      </c>
    </row>
    <row r="49" spans="2:20" ht="15.75" customHeight="1" x14ac:dyDescent="0.2">
      <c r="B49" s="1">
        <v>1</v>
      </c>
      <c r="C49" s="7">
        <v>0</v>
      </c>
      <c r="E49" s="1">
        <v>1</v>
      </c>
      <c r="F49" s="1">
        <v>0</v>
      </c>
      <c r="P49" s="1">
        <v>615</v>
      </c>
      <c r="Q49" s="7">
        <v>1211</v>
      </c>
      <c r="R49" s="6"/>
      <c r="S49" s="6">
        <v>649</v>
      </c>
      <c r="T49" s="7">
        <v>1053</v>
      </c>
    </row>
    <row r="50" spans="2:20" ht="15.75" customHeight="1" x14ac:dyDescent="0.2">
      <c r="B50" s="1">
        <v>1</v>
      </c>
      <c r="C50" s="7">
        <v>0</v>
      </c>
      <c r="E50" s="1">
        <v>1</v>
      </c>
      <c r="F50" s="1">
        <v>0</v>
      </c>
      <c r="P50" s="1">
        <v>646</v>
      </c>
      <c r="Q50" s="7">
        <v>767</v>
      </c>
      <c r="R50" s="6"/>
      <c r="S50" s="6">
        <v>720</v>
      </c>
      <c r="T50" s="7">
        <v>664</v>
      </c>
    </row>
    <row r="51" spans="2:20" ht="15.75" customHeight="1" x14ac:dyDescent="0.2">
      <c r="B51" s="1">
        <v>0</v>
      </c>
      <c r="C51" s="7">
        <v>0</v>
      </c>
      <c r="E51" s="1">
        <v>1</v>
      </c>
      <c r="F51" s="1">
        <v>0</v>
      </c>
      <c r="P51" s="1">
        <v>0</v>
      </c>
      <c r="Q51" s="7">
        <v>641</v>
      </c>
      <c r="R51" s="6"/>
      <c r="S51" s="6">
        <v>781</v>
      </c>
      <c r="T51" s="7">
        <v>580</v>
      </c>
    </row>
    <row r="52" spans="2:20" ht="15.75" customHeight="1" x14ac:dyDescent="0.2">
      <c r="B52" s="1">
        <v>0</v>
      </c>
      <c r="C52" s="7">
        <v>1</v>
      </c>
      <c r="E52" s="1">
        <v>1</v>
      </c>
      <c r="F52" s="1">
        <v>1</v>
      </c>
      <c r="P52" s="1">
        <v>0</v>
      </c>
      <c r="Q52" s="7">
        <v>953</v>
      </c>
      <c r="R52" s="6"/>
      <c r="S52" s="6">
        <v>820</v>
      </c>
      <c r="T52" s="7">
        <v>957</v>
      </c>
    </row>
    <row r="53" spans="2:20" ht="15.75" customHeight="1" x14ac:dyDescent="0.2">
      <c r="B53" s="1">
        <v>0</v>
      </c>
      <c r="C53" s="7">
        <v>1</v>
      </c>
      <c r="E53" s="1">
        <v>1</v>
      </c>
      <c r="F53" s="1">
        <v>1</v>
      </c>
      <c r="P53" s="1">
        <v>778</v>
      </c>
      <c r="Q53" s="7">
        <v>3123</v>
      </c>
      <c r="R53" s="6"/>
      <c r="S53" s="6">
        <v>754</v>
      </c>
      <c r="T53" s="7">
        <v>1876</v>
      </c>
    </row>
    <row r="54" spans="2:20" ht="15.75" customHeight="1" x14ac:dyDescent="0.2">
      <c r="B54" s="1">
        <v>1</v>
      </c>
      <c r="C54" s="7">
        <v>1</v>
      </c>
      <c r="E54" s="1">
        <v>1</v>
      </c>
      <c r="F54" s="1">
        <v>0</v>
      </c>
      <c r="P54" s="1">
        <v>728</v>
      </c>
      <c r="Q54" s="7">
        <v>1979</v>
      </c>
      <c r="R54" s="6"/>
      <c r="S54" s="6">
        <v>535</v>
      </c>
      <c r="T54" s="7">
        <v>736</v>
      </c>
    </row>
    <row r="55" spans="2:20" ht="15.75" customHeight="1" x14ac:dyDescent="0.2">
      <c r="B55" s="1">
        <v>0</v>
      </c>
      <c r="C55" s="7">
        <v>0</v>
      </c>
      <c r="E55" s="1">
        <v>1</v>
      </c>
      <c r="F55" s="1">
        <v>0</v>
      </c>
      <c r="P55" s="1">
        <v>751</v>
      </c>
      <c r="Q55" s="7">
        <v>3500</v>
      </c>
      <c r="R55" s="6"/>
      <c r="S55" s="6">
        <v>758</v>
      </c>
      <c r="T55" s="7">
        <v>1045</v>
      </c>
    </row>
    <row r="56" spans="2:20" ht="15.75" customHeight="1" x14ac:dyDescent="0.2">
      <c r="B56" s="1">
        <v>1</v>
      </c>
      <c r="C56" s="7">
        <v>1</v>
      </c>
      <c r="E56" s="1">
        <v>0</v>
      </c>
      <c r="F56" s="1">
        <v>0</v>
      </c>
      <c r="P56" s="1">
        <v>942</v>
      </c>
      <c r="Q56" s="7">
        <v>961</v>
      </c>
      <c r="R56" s="6"/>
      <c r="S56" s="6">
        <v>860</v>
      </c>
      <c r="T56" s="7">
        <v>1186</v>
      </c>
    </row>
    <row r="57" spans="2:20" ht="15.75" customHeight="1" x14ac:dyDescent="0.2">
      <c r="B57" s="1">
        <v>1</v>
      </c>
      <c r="C57" s="7">
        <v>0</v>
      </c>
      <c r="E57" s="1">
        <v>1</v>
      </c>
      <c r="F57" s="1">
        <v>0</v>
      </c>
      <c r="P57" s="1">
        <v>868</v>
      </c>
      <c r="Q57" s="7">
        <v>1158</v>
      </c>
      <c r="R57" s="6"/>
      <c r="S57" s="6">
        <v>611</v>
      </c>
      <c r="T57" s="7">
        <v>866</v>
      </c>
    </row>
    <row r="58" spans="2:20" ht="15.75" customHeight="1" x14ac:dyDescent="0.2">
      <c r="B58" s="1">
        <v>1</v>
      </c>
      <c r="C58" s="7">
        <v>0</v>
      </c>
      <c r="E58" s="1">
        <v>1</v>
      </c>
      <c r="F58" s="1">
        <v>0</v>
      </c>
      <c r="P58" s="1">
        <v>907</v>
      </c>
      <c r="Q58" s="7">
        <v>1017</v>
      </c>
      <c r="R58" s="6"/>
      <c r="S58" s="6">
        <v>746</v>
      </c>
      <c r="T58" s="7">
        <v>596</v>
      </c>
    </row>
    <row r="59" spans="2:20" ht="15.75" customHeight="1" x14ac:dyDescent="0.2">
      <c r="B59" s="1">
        <v>1</v>
      </c>
      <c r="C59" s="7">
        <v>0</v>
      </c>
      <c r="E59" s="1">
        <v>0</v>
      </c>
      <c r="F59" s="1">
        <v>0</v>
      </c>
      <c r="P59" s="1">
        <v>609</v>
      </c>
      <c r="Q59" s="7">
        <v>1162</v>
      </c>
      <c r="R59" s="6"/>
      <c r="S59" s="6">
        <v>527</v>
      </c>
      <c r="T59" s="7">
        <v>1072</v>
      </c>
    </row>
    <row r="60" spans="2:20" ht="15.75" customHeight="1" x14ac:dyDescent="0.2">
      <c r="B60" s="1">
        <v>0</v>
      </c>
      <c r="C60" s="7">
        <v>0</v>
      </c>
      <c r="E60" s="1">
        <v>0</v>
      </c>
      <c r="F60" s="1">
        <v>0</v>
      </c>
      <c r="P60" s="1">
        <v>0</v>
      </c>
      <c r="Q60" s="7">
        <v>1470</v>
      </c>
      <c r="R60" s="6"/>
      <c r="S60" s="6">
        <v>738</v>
      </c>
      <c r="T60" s="7">
        <v>1165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678</v>
      </c>
      <c r="Q61" s="7">
        <v>1261</v>
      </c>
      <c r="R61" s="6"/>
      <c r="S61" s="6">
        <v>640</v>
      </c>
      <c r="T61" s="7">
        <v>1158</v>
      </c>
    </row>
    <row r="62" spans="2:20" ht="15.75" customHeight="1" x14ac:dyDescent="0.2">
      <c r="B62" s="1">
        <v>1</v>
      </c>
      <c r="C62" s="6"/>
      <c r="E62" s="1">
        <v>1</v>
      </c>
      <c r="P62" s="1">
        <v>708</v>
      </c>
      <c r="Q62" s="6"/>
      <c r="R62" s="6"/>
      <c r="S62" s="6">
        <v>582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658</v>
      </c>
      <c r="Q63" s="6"/>
      <c r="R63" s="6"/>
      <c r="S63" s="6">
        <v>876</v>
      </c>
      <c r="T63" s="6"/>
    </row>
    <row r="64" spans="2:20" ht="15.75" customHeight="1" x14ac:dyDescent="0.2">
      <c r="B64" s="1">
        <v>0</v>
      </c>
      <c r="C64" s="6"/>
      <c r="E64" s="1">
        <v>1</v>
      </c>
      <c r="P64" s="1">
        <v>616</v>
      </c>
      <c r="Q64" s="6"/>
      <c r="R64" s="6"/>
      <c r="S64" s="6">
        <v>451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726</v>
      </c>
      <c r="Q65" s="6"/>
      <c r="R65" s="6"/>
      <c r="S65" s="6">
        <v>426</v>
      </c>
      <c r="T65" s="6"/>
    </row>
    <row r="66" spans="2:20" ht="15.75" customHeight="1" x14ac:dyDescent="0.2">
      <c r="B66" s="1">
        <v>1</v>
      </c>
      <c r="C66" s="6"/>
      <c r="E66" s="1">
        <v>1</v>
      </c>
      <c r="P66" s="1">
        <v>773</v>
      </c>
      <c r="Q66" s="6"/>
      <c r="R66" s="6"/>
      <c r="S66" s="6">
        <v>438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420</v>
      </c>
      <c r="Q67" s="6"/>
      <c r="R67" s="6"/>
      <c r="S67" s="6">
        <v>485</v>
      </c>
      <c r="T67" s="6"/>
    </row>
    <row r="68" spans="2:20" ht="15.75" customHeight="1" x14ac:dyDescent="0.2">
      <c r="B68" s="1">
        <v>1</v>
      </c>
      <c r="C68" s="6"/>
      <c r="E68" s="1">
        <v>1</v>
      </c>
      <c r="P68" s="1">
        <v>578</v>
      </c>
      <c r="Q68" s="6"/>
      <c r="R68" s="6"/>
      <c r="S68" s="6">
        <v>604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777</v>
      </c>
      <c r="Q69" s="6"/>
      <c r="R69" s="6"/>
      <c r="S69" s="6">
        <v>530</v>
      </c>
      <c r="T69" s="6"/>
    </row>
    <row r="70" spans="2:20" ht="15.75" customHeight="1" x14ac:dyDescent="0.2">
      <c r="B70" s="1">
        <v>0</v>
      </c>
      <c r="C70" s="6"/>
      <c r="E70" s="1">
        <v>0</v>
      </c>
      <c r="P70" s="1">
        <v>0</v>
      </c>
      <c r="Q70" s="6"/>
      <c r="R70" s="6"/>
      <c r="S70" s="6">
        <v>880</v>
      </c>
      <c r="T70" s="6"/>
    </row>
    <row r="71" spans="2:20" ht="15.75" customHeight="1" x14ac:dyDescent="0.2">
      <c r="B71" s="1">
        <v>0</v>
      </c>
      <c r="C71" s="6"/>
      <c r="E71" s="1">
        <v>1</v>
      </c>
      <c r="P71" s="1">
        <v>0</v>
      </c>
      <c r="Q71" s="6"/>
      <c r="R71" s="6"/>
      <c r="S71" s="6">
        <v>583</v>
      </c>
      <c r="T71" s="6"/>
    </row>
    <row r="72" spans="2:20" ht="15.75" customHeight="1" x14ac:dyDescent="0.2">
      <c r="B72" s="1">
        <v>0</v>
      </c>
      <c r="C72" s="6"/>
      <c r="E72" s="1">
        <v>1</v>
      </c>
      <c r="P72" s="1">
        <v>420</v>
      </c>
      <c r="Q72" s="6"/>
      <c r="R72" s="6"/>
      <c r="S72" s="6">
        <v>587</v>
      </c>
      <c r="T72" s="6"/>
    </row>
    <row r="73" spans="2:20" ht="15.75" customHeight="1" x14ac:dyDescent="0.2">
      <c r="B73" s="1">
        <v>1</v>
      </c>
      <c r="C73" s="6"/>
      <c r="E73" s="1">
        <v>0</v>
      </c>
      <c r="P73" s="1">
        <v>723</v>
      </c>
      <c r="Q73" s="6"/>
      <c r="R73" s="6"/>
      <c r="S73" s="6">
        <v>754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1082</v>
      </c>
      <c r="Q74" s="6"/>
      <c r="R74" s="6"/>
      <c r="S74" s="6">
        <v>480</v>
      </c>
      <c r="T74" s="6"/>
    </row>
    <row r="75" spans="2:20" ht="15.75" customHeight="1" x14ac:dyDescent="0.2">
      <c r="B75" s="1">
        <v>0</v>
      </c>
      <c r="C75" s="6"/>
      <c r="E75" s="1">
        <v>1</v>
      </c>
      <c r="P75" s="1">
        <v>0</v>
      </c>
      <c r="Q75" s="6"/>
      <c r="R75" s="6"/>
      <c r="S75" s="6">
        <v>647</v>
      </c>
      <c r="T75" s="6"/>
    </row>
    <row r="76" spans="2:20" ht="15.75" customHeight="1" x14ac:dyDescent="0.2">
      <c r="B76" s="1">
        <v>0</v>
      </c>
      <c r="C76" s="6"/>
      <c r="E76" s="1">
        <v>0</v>
      </c>
      <c r="P76" s="1">
        <v>0</v>
      </c>
      <c r="Q76" s="6"/>
      <c r="R76" s="6"/>
      <c r="S76" s="6">
        <v>566</v>
      </c>
      <c r="T76" s="6"/>
    </row>
    <row r="77" spans="2:20" ht="15.75" customHeight="1" x14ac:dyDescent="0.2">
      <c r="B77" s="1">
        <v>0</v>
      </c>
      <c r="C77" s="6"/>
      <c r="E77" s="1">
        <v>0</v>
      </c>
      <c r="P77" s="1">
        <v>0</v>
      </c>
      <c r="Q77" s="6"/>
      <c r="R77" s="6"/>
      <c r="S77" s="6">
        <v>379</v>
      </c>
      <c r="T77" s="6"/>
    </row>
    <row r="78" spans="2:20" ht="15.75" customHeight="1" x14ac:dyDescent="0.2">
      <c r="B78" s="1">
        <v>1</v>
      </c>
      <c r="C78" s="6"/>
      <c r="E78" s="1">
        <v>1</v>
      </c>
      <c r="P78" s="1">
        <v>852</v>
      </c>
      <c r="Q78" s="6"/>
      <c r="R78" s="6"/>
      <c r="S78" s="6">
        <v>482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906</v>
      </c>
      <c r="Q79" s="6"/>
      <c r="R79" s="6"/>
      <c r="S79" s="6">
        <v>664</v>
      </c>
      <c r="T79" s="6"/>
    </row>
    <row r="80" spans="2:20" ht="15.75" customHeight="1" x14ac:dyDescent="0.2">
      <c r="B80" s="1">
        <v>1</v>
      </c>
      <c r="C80" s="6"/>
      <c r="E80" s="1">
        <v>1</v>
      </c>
      <c r="P80" s="1">
        <v>768</v>
      </c>
      <c r="Q80" s="6"/>
      <c r="R80" s="6"/>
      <c r="S80" s="6">
        <v>895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1023</v>
      </c>
      <c r="Q81" s="6"/>
      <c r="R81" s="6"/>
      <c r="S81" s="6">
        <v>1070</v>
      </c>
      <c r="T81" s="6"/>
    </row>
    <row r="82" spans="2:20" ht="15.75" customHeight="1" x14ac:dyDescent="0.2">
      <c r="B82" s="1">
        <v>0</v>
      </c>
      <c r="C82" s="6"/>
      <c r="E82" s="1">
        <v>1</v>
      </c>
      <c r="P82" s="1">
        <v>454</v>
      </c>
      <c r="Q82" s="6"/>
      <c r="R82" s="6"/>
      <c r="S82" s="6">
        <v>604</v>
      </c>
      <c r="T82" s="6"/>
    </row>
    <row r="83" spans="2:20" ht="15.75" customHeight="1" x14ac:dyDescent="0.2">
      <c r="B83" s="1">
        <v>1</v>
      </c>
      <c r="C83" s="6"/>
      <c r="E83" s="1">
        <v>0</v>
      </c>
      <c r="P83" s="1">
        <v>964</v>
      </c>
      <c r="Q83" s="6"/>
      <c r="R83" s="6"/>
      <c r="S83" s="6">
        <v>610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643</v>
      </c>
      <c r="Q84" s="6"/>
      <c r="R84" s="6"/>
      <c r="S84" s="6">
        <v>505</v>
      </c>
      <c r="T84" s="6"/>
    </row>
    <row r="85" spans="2:20" ht="15.75" customHeight="1" x14ac:dyDescent="0.2">
      <c r="B85" s="1">
        <v>0</v>
      </c>
      <c r="C85" s="6"/>
      <c r="E85" s="1">
        <v>1</v>
      </c>
      <c r="P85" s="1">
        <v>754</v>
      </c>
      <c r="Q85" s="6"/>
      <c r="R85" s="6"/>
      <c r="S85" s="6">
        <v>792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840</v>
      </c>
      <c r="Q86" s="6"/>
      <c r="R86" s="6"/>
      <c r="S86" s="6">
        <v>638</v>
      </c>
      <c r="T86" s="6"/>
    </row>
    <row r="87" spans="2:20" ht="15.75" customHeight="1" x14ac:dyDescent="0.2">
      <c r="B87" s="1">
        <v>0</v>
      </c>
      <c r="C87" s="6"/>
      <c r="E87" s="1">
        <v>1</v>
      </c>
      <c r="P87" s="1">
        <v>719</v>
      </c>
      <c r="Q87" s="6"/>
      <c r="R87" s="6"/>
      <c r="S87" s="6">
        <v>861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1038</v>
      </c>
      <c r="Q88" s="6"/>
      <c r="R88" s="6"/>
      <c r="S88" s="6">
        <v>596</v>
      </c>
      <c r="T88" s="6"/>
    </row>
    <row r="89" spans="2:20" ht="15.75" customHeight="1" x14ac:dyDescent="0.2">
      <c r="B89" s="1">
        <v>1</v>
      </c>
      <c r="C89" s="6"/>
      <c r="E89" s="1">
        <v>1</v>
      </c>
      <c r="P89" s="1">
        <v>564</v>
      </c>
      <c r="Q89" s="6"/>
      <c r="R89" s="6"/>
      <c r="S89" s="6">
        <v>818</v>
      </c>
      <c r="T89" s="6"/>
    </row>
    <row r="90" spans="2:20" ht="15.75" customHeight="1" x14ac:dyDescent="0.2">
      <c r="B90" s="1">
        <v>0</v>
      </c>
      <c r="C90" s="6"/>
      <c r="E90" s="1">
        <v>1</v>
      </c>
      <c r="P90" s="1">
        <v>827</v>
      </c>
      <c r="Q90" s="6"/>
      <c r="R90" s="6"/>
      <c r="S90" s="6">
        <v>945</v>
      </c>
      <c r="T90" s="6"/>
    </row>
    <row r="91" spans="2:20" ht="15.75" customHeight="1" x14ac:dyDescent="0.2">
      <c r="B91" s="1">
        <v>0</v>
      </c>
      <c r="C91" s="6"/>
      <c r="E91" s="1">
        <v>0</v>
      </c>
      <c r="P91" s="1">
        <v>842</v>
      </c>
      <c r="Q91" s="6"/>
      <c r="R91" s="6"/>
      <c r="S91" s="6">
        <v>616</v>
      </c>
      <c r="T91" s="6"/>
    </row>
    <row r="92" spans="2:20" ht="15.75" customHeight="1" x14ac:dyDescent="0.2">
      <c r="B92" s="1">
        <v>0</v>
      </c>
      <c r="C92" s="6"/>
      <c r="E92" s="1">
        <v>1</v>
      </c>
      <c r="P92" s="1">
        <v>664</v>
      </c>
      <c r="Q92" s="6"/>
      <c r="R92" s="6"/>
      <c r="S92" s="6">
        <v>774</v>
      </c>
      <c r="T92" s="6"/>
    </row>
    <row r="93" spans="2:20" ht="15.75" customHeight="1" x14ac:dyDescent="0.2">
      <c r="B93" s="1">
        <v>0</v>
      </c>
      <c r="C93" s="6"/>
      <c r="E93" s="1">
        <v>1</v>
      </c>
      <c r="P93" s="1">
        <v>0</v>
      </c>
      <c r="Q93" s="6"/>
      <c r="R93" s="6"/>
      <c r="S93" s="6">
        <v>484</v>
      </c>
      <c r="T93" s="6"/>
    </row>
    <row r="94" spans="2:20" ht="15.75" customHeight="1" x14ac:dyDescent="0.2">
      <c r="B94" s="1">
        <v>0</v>
      </c>
      <c r="C94" s="6"/>
      <c r="E94" s="1">
        <v>0</v>
      </c>
      <c r="P94" s="1">
        <v>0</v>
      </c>
      <c r="Q94" s="6"/>
      <c r="R94" s="6"/>
      <c r="S94" s="6">
        <v>795</v>
      </c>
      <c r="T94" s="6"/>
    </row>
    <row r="95" spans="2:20" ht="15.75" customHeight="1" x14ac:dyDescent="0.2">
      <c r="B95" s="1">
        <v>0</v>
      </c>
      <c r="C95" s="6"/>
      <c r="E95" s="1">
        <v>1</v>
      </c>
      <c r="P95" s="1">
        <v>0</v>
      </c>
      <c r="Q95" s="6"/>
      <c r="R95" s="6"/>
      <c r="S95" s="6">
        <v>522</v>
      </c>
      <c r="T95" s="6"/>
    </row>
    <row r="96" spans="2:20" ht="15.75" customHeight="1" x14ac:dyDescent="0.2">
      <c r="B96" s="1">
        <v>0</v>
      </c>
      <c r="C96" s="6"/>
      <c r="E96" s="1">
        <v>0</v>
      </c>
      <c r="P96" s="1">
        <v>0</v>
      </c>
      <c r="Q96" s="6"/>
      <c r="R96" s="6"/>
      <c r="S96" s="6">
        <v>584</v>
      </c>
      <c r="T96" s="6"/>
    </row>
    <row r="97" spans="2:20" ht="15.75" customHeight="1" x14ac:dyDescent="0.2">
      <c r="B97" s="1">
        <v>1</v>
      </c>
      <c r="C97" s="6"/>
      <c r="E97" s="1">
        <v>0</v>
      </c>
      <c r="P97" s="1">
        <v>858</v>
      </c>
      <c r="Q97" s="6"/>
      <c r="R97" s="6"/>
      <c r="S97" s="6">
        <v>583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576</v>
      </c>
      <c r="Q98" s="6"/>
      <c r="R98" s="6"/>
      <c r="S98" s="6">
        <v>742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799</v>
      </c>
      <c r="Q99" s="6"/>
      <c r="R99" s="6"/>
      <c r="S99" s="6">
        <v>572</v>
      </c>
      <c r="T99" s="6"/>
    </row>
    <row r="100" spans="2:20" ht="15.75" customHeight="1" x14ac:dyDescent="0.2">
      <c r="B100" s="1">
        <v>1</v>
      </c>
      <c r="C100" s="6"/>
      <c r="E100" s="1">
        <v>0</v>
      </c>
      <c r="P100" s="1">
        <v>566</v>
      </c>
      <c r="Q100" s="6"/>
      <c r="R100" s="6"/>
      <c r="S100" s="6">
        <v>915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1052</v>
      </c>
      <c r="Q101" s="6"/>
      <c r="R101" s="6"/>
      <c r="S101" s="6">
        <v>798</v>
      </c>
      <c r="T101" s="6"/>
    </row>
    <row r="102" spans="2:20" ht="15.75" customHeight="1" x14ac:dyDescent="0.2">
      <c r="B102" s="1">
        <v>0</v>
      </c>
      <c r="C102" s="6"/>
      <c r="E102" s="1">
        <v>1</v>
      </c>
      <c r="P102" s="1">
        <v>875</v>
      </c>
      <c r="Q102" s="6"/>
      <c r="R102" s="6"/>
      <c r="S102" s="6">
        <v>796</v>
      </c>
      <c r="T102" s="6"/>
    </row>
    <row r="103" spans="2:20" ht="15.75" customHeight="1" x14ac:dyDescent="0.2">
      <c r="B103" s="1">
        <v>1</v>
      </c>
      <c r="C103" s="6"/>
      <c r="E103" s="1">
        <v>1</v>
      </c>
      <c r="P103" s="1">
        <v>794</v>
      </c>
      <c r="Q103" s="6"/>
      <c r="R103" s="6"/>
      <c r="S103" s="6">
        <v>563</v>
      </c>
      <c r="T103" s="6"/>
    </row>
    <row r="104" spans="2:20" ht="15.75" customHeight="1" x14ac:dyDescent="0.2">
      <c r="B104" s="1">
        <v>1</v>
      </c>
      <c r="C104" s="6"/>
      <c r="E104" s="1">
        <v>1</v>
      </c>
      <c r="P104" s="1">
        <v>576</v>
      </c>
      <c r="Q104" s="6"/>
      <c r="R104" s="6"/>
      <c r="S104" s="6">
        <v>538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495</v>
      </c>
      <c r="Q105" s="6"/>
      <c r="R105" s="6"/>
      <c r="S105" s="6">
        <v>632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822</v>
      </c>
      <c r="Q106" s="6"/>
      <c r="R106" s="6"/>
      <c r="S106" s="6">
        <v>966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860</v>
      </c>
      <c r="Q107" s="6"/>
      <c r="R107" s="6"/>
      <c r="S107" s="6">
        <v>893</v>
      </c>
      <c r="T107" s="6"/>
    </row>
    <row r="108" spans="2:20" ht="15.75" customHeight="1" x14ac:dyDescent="0.2">
      <c r="B108" s="1">
        <v>0</v>
      </c>
      <c r="C108" s="6"/>
      <c r="E108" s="1">
        <v>1</v>
      </c>
      <c r="P108" s="1">
        <v>595</v>
      </c>
      <c r="Q108" s="6"/>
      <c r="R108" s="6"/>
      <c r="S108" s="6">
        <v>804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586</v>
      </c>
      <c r="Q109" s="6"/>
      <c r="R109" s="6"/>
      <c r="S109" s="6">
        <v>562</v>
      </c>
      <c r="T109" s="6"/>
    </row>
    <row r="110" spans="2:20" ht="15.75" customHeight="1" x14ac:dyDescent="0.2">
      <c r="B110" s="1">
        <v>0</v>
      </c>
      <c r="C110" s="6"/>
      <c r="E110" s="1">
        <v>1</v>
      </c>
      <c r="P110" s="1">
        <v>544</v>
      </c>
      <c r="Q110" s="6"/>
      <c r="R110" s="6"/>
      <c r="S110" s="6">
        <v>648</v>
      </c>
      <c r="T110" s="6"/>
    </row>
    <row r="111" spans="2:20" ht="15.75" customHeight="1" x14ac:dyDescent="0.2">
      <c r="B111" s="1">
        <v>1</v>
      </c>
      <c r="C111" s="6"/>
      <c r="E111" s="1">
        <v>1</v>
      </c>
      <c r="P111" s="1">
        <v>535</v>
      </c>
      <c r="Q111" s="6"/>
      <c r="R111" s="6"/>
      <c r="S111" s="6">
        <v>751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814</v>
      </c>
      <c r="Q112" s="6"/>
      <c r="R112" s="6"/>
      <c r="S112" s="6">
        <v>590</v>
      </c>
      <c r="T112" s="6"/>
    </row>
    <row r="113" spans="2:20" ht="15.75" customHeight="1" x14ac:dyDescent="0.2">
      <c r="B113" s="1">
        <v>0</v>
      </c>
      <c r="C113" s="6"/>
      <c r="E113" s="1">
        <v>1</v>
      </c>
      <c r="P113" s="1">
        <v>636</v>
      </c>
      <c r="Q113" s="6"/>
      <c r="R113" s="6"/>
      <c r="S113" s="6">
        <v>620</v>
      </c>
      <c r="T113" s="6"/>
    </row>
    <row r="114" spans="2:20" ht="15.75" customHeight="1" x14ac:dyDescent="0.2">
      <c r="B114" s="1">
        <v>0</v>
      </c>
      <c r="C114" s="6"/>
      <c r="E114" s="1">
        <v>1</v>
      </c>
      <c r="P114" s="1">
        <v>995</v>
      </c>
      <c r="Q114" s="6"/>
      <c r="R114" s="6"/>
      <c r="S114" s="6">
        <v>723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810</v>
      </c>
      <c r="Q115" s="6"/>
      <c r="R115" s="6"/>
      <c r="S115" s="6">
        <v>626</v>
      </c>
      <c r="T115" s="6"/>
    </row>
    <row r="116" spans="2:20" ht="15.75" customHeight="1" x14ac:dyDescent="0.2">
      <c r="B116" s="1">
        <v>1</v>
      </c>
      <c r="C116" s="6"/>
      <c r="E116" s="1">
        <v>0</v>
      </c>
      <c r="P116" s="1">
        <v>400</v>
      </c>
      <c r="Q116" s="6"/>
      <c r="R116" s="6"/>
      <c r="S116" s="6">
        <v>872</v>
      </c>
      <c r="T116" s="6"/>
    </row>
    <row r="117" spans="2:20" ht="15.75" customHeight="1" x14ac:dyDescent="0.2">
      <c r="B117" s="1">
        <v>0</v>
      </c>
      <c r="C117" s="6"/>
      <c r="E117" s="1">
        <v>1</v>
      </c>
      <c r="P117" s="1">
        <v>623</v>
      </c>
      <c r="Q117" s="6"/>
      <c r="R117" s="6"/>
      <c r="S117" s="6">
        <v>831</v>
      </c>
      <c r="T117" s="6"/>
    </row>
    <row r="118" spans="2:20" ht="15.75" customHeight="1" x14ac:dyDescent="0.2">
      <c r="B118" s="1">
        <v>0</v>
      </c>
      <c r="C118" s="6"/>
      <c r="E118" s="1">
        <v>1</v>
      </c>
      <c r="P118" s="1">
        <v>725</v>
      </c>
      <c r="S118" s="1">
        <v>966</v>
      </c>
    </row>
    <row r="119" spans="2:20" ht="15.75" customHeight="1" x14ac:dyDescent="0.2">
      <c r="B119" s="1">
        <v>1</v>
      </c>
      <c r="C119" s="6"/>
      <c r="E119" s="1">
        <v>1</v>
      </c>
      <c r="P119" s="1">
        <v>956</v>
      </c>
      <c r="S119" s="1">
        <v>884</v>
      </c>
    </row>
    <row r="120" spans="2:20" ht="15.75" customHeight="1" x14ac:dyDescent="0.2">
      <c r="B120" s="1">
        <v>0</v>
      </c>
      <c r="C120" s="6"/>
      <c r="E120" s="1">
        <v>0</v>
      </c>
      <c r="P120" s="1">
        <v>666</v>
      </c>
      <c r="S120" s="1">
        <v>1051</v>
      </c>
    </row>
    <row r="121" spans="2:20" ht="15.75" customHeight="1" x14ac:dyDescent="0.2">
      <c r="B121" s="1">
        <v>0</v>
      </c>
      <c r="C121" s="6"/>
      <c r="E121" s="1">
        <v>0</v>
      </c>
      <c r="P121" s="1">
        <v>929</v>
      </c>
      <c r="S121" s="1">
        <v>0</v>
      </c>
    </row>
    <row r="122" spans="2:20" ht="15.75" customHeight="1" x14ac:dyDescent="0.2">
      <c r="B122" s="1">
        <v>1</v>
      </c>
      <c r="C122" s="6"/>
      <c r="E122" s="1">
        <v>1</v>
      </c>
      <c r="P122" s="1">
        <v>959</v>
      </c>
      <c r="S122" s="1">
        <v>664</v>
      </c>
    </row>
    <row r="123" spans="2:20" ht="15.75" customHeight="1" x14ac:dyDescent="0.2">
      <c r="B123" s="1">
        <v>1</v>
      </c>
      <c r="C123" s="6"/>
      <c r="E123" s="1">
        <v>1</v>
      </c>
      <c r="P123" s="1">
        <v>686</v>
      </c>
      <c r="S123" s="1">
        <v>542</v>
      </c>
    </row>
    <row r="124" spans="2:20" ht="15.75" customHeight="1" x14ac:dyDescent="0.2">
      <c r="B124" s="1">
        <v>1</v>
      </c>
      <c r="C124" s="6"/>
      <c r="E124" s="1">
        <v>1</v>
      </c>
      <c r="P124" s="1">
        <v>500</v>
      </c>
      <c r="S124" s="1">
        <v>636</v>
      </c>
    </row>
    <row r="125" spans="2:20" ht="15.75" customHeight="1" x14ac:dyDescent="0.2">
      <c r="B125" s="1">
        <v>1</v>
      </c>
      <c r="C125" s="6"/>
      <c r="E125" s="1">
        <v>1</v>
      </c>
      <c r="P125" s="1">
        <v>643</v>
      </c>
      <c r="S125" s="1">
        <v>730</v>
      </c>
    </row>
    <row r="126" spans="2:20" ht="15.75" customHeight="1" x14ac:dyDescent="0.2">
      <c r="B126" s="1">
        <v>0</v>
      </c>
      <c r="C126" s="6"/>
      <c r="E126" s="1">
        <v>1</v>
      </c>
      <c r="P126" s="1">
        <v>0</v>
      </c>
      <c r="S126" s="1">
        <v>792</v>
      </c>
    </row>
    <row r="127" spans="2:20" ht="15.75" customHeight="1" x14ac:dyDescent="0.2">
      <c r="B127" s="1">
        <v>0</v>
      </c>
      <c r="C127" s="6"/>
      <c r="E127" s="1">
        <v>1</v>
      </c>
      <c r="P127" s="1">
        <v>0</v>
      </c>
      <c r="S127" s="1">
        <v>783</v>
      </c>
    </row>
    <row r="128" spans="2:20" ht="15.75" customHeight="1" x14ac:dyDescent="0.2">
      <c r="B128" s="1">
        <v>0</v>
      </c>
      <c r="C128" s="6"/>
      <c r="E128" s="1">
        <v>1</v>
      </c>
      <c r="P128" s="1">
        <v>423</v>
      </c>
      <c r="S128" s="1">
        <v>638</v>
      </c>
    </row>
    <row r="129" spans="2:19" ht="15.75" customHeight="1" x14ac:dyDescent="0.2">
      <c r="B129" s="1">
        <v>1</v>
      </c>
      <c r="C129" s="6"/>
      <c r="E129" s="1">
        <v>1</v>
      </c>
      <c r="P129" s="1">
        <v>630</v>
      </c>
      <c r="S129" s="1">
        <v>660</v>
      </c>
    </row>
    <row r="130" spans="2:19" ht="15.75" customHeight="1" x14ac:dyDescent="0.2">
      <c r="B130" s="1">
        <v>0</v>
      </c>
      <c r="C130" s="6"/>
      <c r="E130" s="1">
        <v>1</v>
      </c>
      <c r="P130" s="1">
        <v>0</v>
      </c>
      <c r="S130" s="1">
        <v>531</v>
      </c>
    </row>
    <row r="131" spans="2:19" ht="15.75" customHeight="1" x14ac:dyDescent="0.2">
      <c r="B131" s="1">
        <v>0</v>
      </c>
      <c r="C131" s="6"/>
      <c r="E131" s="1">
        <v>1</v>
      </c>
      <c r="P131" s="1">
        <v>0</v>
      </c>
      <c r="S131" s="1">
        <v>746</v>
      </c>
    </row>
    <row r="132" spans="2:19" ht="15.75" customHeight="1" x14ac:dyDescent="0.2">
      <c r="B132" s="1">
        <v>0</v>
      </c>
      <c r="C132" s="6"/>
      <c r="E132" s="1">
        <v>1</v>
      </c>
      <c r="P132" s="1">
        <v>810</v>
      </c>
      <c r="S132" s="1">
        <v>984</v>
      </c>
    </row>
    <row r="133" spans="2:19" ht="15.75" customHeight="1" x14ac:dyDescent="0.2">
      <c r="B133" s="1">
        <v>0</v>
      </c>
      <c r="C133" s="6"/>
      <c r="E133" s="1">
        <v>1</v>
      </c>
      <c r="P133" s="1">
        <v>432</v>
      </c>
      <c r="S133" s="1">
        <v>575</v>
      </c>
    </row>
    <row r="134" spans="2:19" ht="15.75" customHeight="1" x14ac:dyDescent="0.2">
      <c r="B134" s="1">
        <v>1</v>
      </c>
      <c r="C134" s="6"/>
      <c r="E134" s="1">
        <v>0</v>
      </c>
      <c r="P134" s="1">
        <v>495</v>
      </c>
      <c r="S134" s="1">
        <v>686</v>
      </c>
    </row>
    <row r="135" spans="2:19" ht="15.75" customHeight="1" x14ac:dyDescent="0.2">
      <c r="B135" s="1">
        <v>1</v>
      </c>
      <c r="C135" s="6"/>
      <c r="E135" s="1">
        <v>1</v>
      </c>
      <c r="P135" s="1">
        <v>806</v>
      </c>
      <c r="S135" s="1">
        <v>500</v>
      </c>
    </row>
    <row r="136" spans="2:19" ht="15.75" customHeight="1" x14ac:dyDescent="0.2">
      <c r="B136" s="1">
        <v>1</v>
      </c>
      <c r="C136" s="6"/>
      <c r="E136" s="1">
        <v>0</v>
      </c>
      <c r="P136" s="1">
        <v>1036</v>
      </c>
      <c r="S136" s="1">
        <v>915</v>
      </c>
    </row>
    <row r="137" spans="2:19" ht="15.75" customHeight="1" x14ac:dyDescent="0.2">
      <c r="B137" s="1">
        <v>1</v>
      </c>
      <c r="C137" s="6"/>
      <c r="E137" s="1">
        <v>0</v>
      </c>
      <c r="P137" s="1">
        <v>795</v>
      </c>
      <c r="S137" s="1">
        <v>730</v>
      </c>
    </row>
    <row r="138" spans="2:19" ht="15.75" customHeight="1" x14ac:dyDescent="0.2">
      <c r="B138" s="1">
        <v>0</v>
      </c>
      <c r="C138" s="6"/>
      <c r="E138" s="1">
        <v>1</v>
      </c>
      <c r="P138" s="1">
        <v>666</v>
      </c>
      <c r="S138" s="1">
        <v>880</v>
      </c>
    </row>
    <row r="139" spans="2:19" ht="15.75" customHeight="1" x14ac:dyDescent="0.2">
      <c r="B139" s="1">
        <v>0</v>
      </c>
      <c r="C139" s="6"/>
      <c r="E139" s="1">
        <v>1</v>
      </c>
      <c r="P139" s="1">
        <v>912</v>
      </c>
      <c r="S139" s="1">
        <v>863</v>
      </c>
    </row>
    <row r="140" spans="2:19" ht="15.75" customHeight="1" x14ac:dyDescent="0.2">
      <c r="B140" s="1">
        <v>1</v>
      </c>
      <c r="C140" s="6"/>
      <c r="E140" s="1">
        <v>1</v>
      </c>
      <c r="P140" s="1">
        <v>518</v>
      </c>
      <c r="S140" s="1">
        <v>798</v>
      </c>
    </row>
    <row r="141" spans="2:19" ht="15.75" customHeight="1" x14ac:dyDescent="0.2">
      <c r="B141" s="1">
        <v>0</v>
      </c>
      <c r="C141" s="6"/>
      <c r="E141" s="1">
        <v>1</v>
      </c>
      <c r="P141" s="1">
        <v>701</v>
      </c>
      <c r="S141" s="1">
        <v>900</v>
      </c>
    </row>
    <row r="142" spans="2:19" ht="15.75" customHeight="1" x14ac:dyDescent="0.2">
      <c r="B142" s="1">
        <v>1</v>
      </c>
      <c r="C142" s="6"/>
      <c r="E142" s="1">
        <v>1</v>
      </c>
      <c r="P142" s="1">
        <v>948</v>
      </c>
      <c r="S142" s="1">
        <v>595</v>
      </c>
    </row>
    <row r="143" spans="2:19" ht="15.75" customHeight="1" x14ac:dyDescent="0.2">
      <c r="B143" s="1">
        <v>1</v>
      </c>
      <c r="C143" s="6"/>
      <c r="E143" s="1">
        <v>1</v>
      </c>
      <c r="P143" s="1">
        <v>938</v>
      </c>
      <c r="S143" s="1">
        <v>562</v>
      </c>
    </row>
    <row r="144" spans="2:19" ht="15.75" customHeight="1" x14ac:dyDescent="0.2">
      <c r="B144" s="1">
        <v>0</v>
      </c>
      <c r="C144" s="6"/>
      <c r="E144" s="1">
        <v>0</v>
      </c>
      <c r="P144" s="1">
        <v>841</v>
      </c>
      <c r="S144" s="1">
        <v>0</v>
      </c>
    </row>
    <row r="145" spans="2:19" ht="15.75" customHeight="1" x14ac:dyDescent="0.2">
      <c r="B145" s="1">
        <v>0</v>
      </c>
      <c r="C145" s="6"/>
      <c r="E145" s="1">
        <v>0</v>
      </c>
      <c r="P145" s="1">
        <v>472</v>
      </c>
      <c r="S145" s="1">
        <v>0</v>
      </c>
    </row>
    <row r="146" spans="2:19" ht="15.75" customHeight="1" x14ac:dyDescent="0.2">
      <c r="B146" s="1">
        <v>1</v>
      </c>
      <c r="C146" s="6"/>
      <c r="E146" s="1">
        <v>1</v>
      </c>
      <c r="P146" s="1">
        <v>494</v>
      </c>
      <c r="S146" s="1">
        <v>390</v>
      </c>
    </row>
    <row r="147" spans="2:19" ht="15.75" customHeight="1" x14ac:dyDescent="0.2">
      <c r="B147" s="1">
        <v>0</v>
      </c>
      <c r="C147" s="6"/>
      <c r="E147" s="1">
        <v>1</v>
      </c>
      <c r="P147" s="1">
        <v>629</v>
      </c>
      <c r="S147" s="1">
        <v>620</v>
      </c>
    </row>
    <row r="148" spans="2:19" ht="15.75" customHeight="1" x14ac:dyDescent="0.2">
      <c r="B148" s="1">
        <v>1</v>
      </c>
      <c r="C148" s="6"/>
      <c r="E148" s="1">
        <v>1</v>
      </c>
      <c r="P148" s="1">
        <v>580</v>
      </c>
      <c r="S148" s="1">
        <v>811</v>
      </c>
    </row>
    <row r="149" spans="2:19" ht="15.75" customHeight="1" x14ac:dyDescent="0.2">
      <c r="B149" s="1">
        <v>1</v>
      </c>
      <c r="C149" s="6"/>
      <c r="E149" s="1">
        <v>1</v>
      </c>
      <c r="P149" s="1">
        <v>674</v>
      </c>
      <c r="S149" s="1">
        <v>874</v>
      </c>
    </row>
    <row r="150" spans="2:19" ht="15.75" customHeight="1" x14ac:dyDescent="0.2">
      <c r="B150" s="1">
        <v>1</v>
      </c>
      <c r="C150" s="6"/>
      <c r="E150" s="1">
        <v>1</v>
      </c>
      <c r="P150" s="1">
        <v>680</v>
      </c>
      <c r="S150" s="1">
        <v>944</v>
      </c>
    </row>
    <row r="151" spans="2:19" ht="15.75" customHeight="1" x14ac:dyDescent="0.2">
      <c r="B151" s="1">
        <v>1</v>
      </c>
      <c r="C151" s="6"/>
      <c r="E151" s="1">
        <v>1</v>
      </c>
      <c r="P151" s="1">
        <v>487</v>
      </c>
      <c r="S151" s="1">
        <v>911</v>
      </c>
    </row>
    <row r="152" spans="2:19" ht="15.75" customHeight="1" x14ac:dyDescent="0.2">
      <c r="B152" s="1">
        <v>0</v>
      </c>
      <c r="C152" s="6"/>
      <c r="E152" s="1">
        <v>1</v>
      </c>
      <c r="P152" s="1">
        <v>628</v>
      </c>
      <c r="S152" s="1">
        <v>838</v>
      </c>
    </row>
    <row r="153" spans="2:19" ht="15.75" customHeight="1" x14ac:dyDescent="0.2">
      <c r="B153" s="1">
        <v>0</v>
      </c>
      <c r="C153" s="6"/>
      <c r="E153" s="1">
        <v>1</v>
      </c>
      <c r="P153" s="1">
        <v>0</v>
      </c>
      <c r="S153" s="1">
        <v>676</v>
      </c>
    </row>
    <row r="154" spans="2:19" ht="15.75" customHeight="1" x14ac:dyDescent="0.2">
      <c r="B154" s="1">
        <v>1</v>
      </c>
      <c r="C154" s="6"/>
      <c r="E154" s="1">
        <v>1</v>
      </c>
      <c r="P154" s="1">
        <v>866</v>
      </c>
      <c r="S154" s="1">
        <v>627</v>
      </c>
    </row>
    <row r="155" spans="2:19" ht="15.75" customHeight="1" x14ac:dyDescent="0.2">
      <c r="B155" s="1">
        <v>0</v>
      </c>
      <c r="C155" s="6"/>
      <c r="E155" s="1">
        <v>0</v>
      </c>
      <c r="P155" s="1">
        <v>568</v>
      </c>
      <c r="S155" s="1">
        <v>642</v>
      </c>
    </row>
    <row r="156" spans="2:19" ht="15.75" customHeight="1" x14ac:dyDescent="0.2">
      <c r="B156" s="1">
        <v>1</v>
      </c>
      <c r="C156" s="6"/>
      <c r="E156" s="1">
        <v>1</v>
      </c>
      <c r="P156" s="1">
        <v>367</v>
      </c>
      <c r="S156" s="1">
        <v>616</v>
      </c>
    </row>
    <row r="157" spans="2:19" ht="15.75" customHeight="1" x14ac:dyDescent="0.2">
      <c r="B157" s="1">
        <v>1</v>
      </c>
      <c r="C157" s="6"/>
      <c r="E157" s="1">
        <v>0</v>
      </c>
      <c r="P157" s="1">
        <v>542</v>
      </c>
      <c r="S157" s="1">
        <v>799</v>
      </c>
    </row>
    <row r="158" spans="2:19" ht="15.75" customHeight="1" x14ac:dyDescent="0.2">
      <c r="B158" s="1">
        <v>0</v>
      </c>
      <c r="C158" s="6"/>
      <c r="E158" s="1">
        <v>0</v>
      </c>
      <c r="P158" s="1">
        <v>964</v>
      </c>
      <c r="S158" s="1">
        <v>734</v>
      </c>
    </row>
    <row r="159" spans="2:19" ht="15.75" customHeight="1" x14ac:dyDescent="0.2">
      <c r="B159" s="1">
        <v>0</v>
      </c>
      <c r="C159" s="6"/>
      <c r="E159" s="1">
        <v>0</v>
      </c>
      <c r="P159" s="1">
        <v>0</v>
      </c>
      <c r="S159" s="1">
        <v>620</v>
      </c>
    </row>
    <row r="160" spans="2:19" ht="15.75" customHeight="1" x14ac:dyDescent="0.2">
      <c r="B160" s="1">
        <v>1</v>
      </c>
      <c r="C160" s="6"/>
      <c r="E160" s="1">
        <v>1</v>
      </c>
      <c r="P160" s="1">
        <v>873</v>
      </c>
      <c r="S160" s="1">
        <v>555</v>
      </c>
    </row>
    <row r="161" spans="2:19" ht="15.75" customHeight="1" x14ac:dyDescent="0.2">
      <c r="B161" s="1">
        <v>1</v>
      </c>
      <c r="C161" s="6"/>
      <c r="E161" s="1">
        <v>1</v>
      </c>
      <c r="P161" s="1">
        <v>432</v>
      </c>
      <c r="S161" s="1">
        <v>690</v>
      </c>
    </row>
    <row r="162" spans="2:19" ht="15.75" customHeight="1" x14ac:dyDescent="0.2">
      <c r="B162" s="1">
        <v>1</v>
      </c>
      <c r="C162" s="6"/>
      <c r="E162" s="1">
        <v>1</v>
      </c>
      <c r="P162" s="1">
        <v>942</v>
      </c>
      <c r="S162" s="1">
        <v>744</v>
      </c>
    </row>
    <row r="163" spans="2:19" ht="15.75" customHeight="1" x14ac:dyDescent="0.2">
      <c r="B163" s="1">
        <v>0</v>
      </c>
      <c r="C163" s="6"/>
      <c r="E163" s="1">
        <v>0</v>
      </c>
      <c r="P163" s="1">
        <v>621</v>
      </c>
      <c r="S163" s="1">
        <v>887</v>
      </c>
    </row>
    <row r="164" spans="2:19" ht="15.75" customHeight="1" x14ac:dyDescent="0.2">
      <c r="B164" s="1">
        <v>1</v>
      </c>
      <c r="C164" s="6"/>
      <c r="E164" s="1">
        <v>1</v>
      </c>
      <c r="P164" s="1">
        <v>580</v>
      </c>
      <c r="S164" s="1">
        <v>844</v>
      </c>
    </row>
    <row r="165" spans="2:19" ht="15.75" customHeight="1" x14ac:dyDescent="0.2">
      <c r="B165" s="1">
        <v>1</v>
      </c>
      <c r="C165" s="6"/>
      <c r="E165" s="1">
        <v>1</v>
      </c>
      <c r="P165" s="1">
        <v>802</v>
      </c>
      <c r="S165" s="1">
        <v>547</v>
      </c>
    </row>
    <row r="166" spans="2:19" ht="15.75" customHeight="1" x14ac:dyDescent="0.2">
      <c r="B166" s="1">
        <v>1</v>
      </c>
      <c r="C166" s="6"/>
      <c r="E166" s="1">
        <v>1</v>
      </c>
      <c r="P166" s="1">
        <v>417</v>
      </c>
      <c r="S166" s="1">
        <v>890</v>
      </c>
    </row>
    <row r="167" spans="2:19" ht="15.75" customHeight="1" x14ac:dyDescent="0.2">
      <c r="B167" s="1">
        <v>1</v>
      </c>
      <c r="C167" s="6"/>
      <c r="E167" s="1">
        <v>1</v>
      </c>
      <c r="P167" s="1">
        <v>424</v>
      </c>
      <c r="S167" s="1">
        <v>616</v>
      </c>
    </row>
    <row r="168" spans="2:19" ht="15.75" customHeight="1" x14ac:dyDescent="0.2">
      <c r="B168" s="1">
        <v>1</v>
      </c>
      <c r="C168" s="6"/>
      <c r="E168" s="1">
        <v>1</v>
      </c>
      <c r="P168" s="1">
        <v>558</v>
      </c>
      <c r="S168" s="1">
        <v>935</v>
      </c>
    </row>
    <row r="169" spans="2:19" ht="15.75" customHeight="1" x14ac:dyDescent="0.2">
      <c r="B169" s="1">
        <v>0</v>
      </c>
      <c r="C169" s="6"/>
      <c r="E169" s="1">
        <v>1</v>
      </c>
      <c r="P169" s="1">
        <v>1044</v>
      </c>
      <c r="S169" s="1">
        <v>526</v>
      </c>
    </row>
    <row r="170" spans="2:19" ht="15.75" customHeight="1" x14ac:dyDescent="0.2">
      <c r="B170" s="1">
        <v>1</v>
      </c>
      <c r="C170" s="6"/>
      <c r="E170" s="1">
        <v>1</v>
      </c>
      <c r="P170" s="1">
        <v>835</v>
      </c>
      <c r="S170" s="1">
        <v>524</v>
      </c>
    </row>
    <row r="171" spans="2:19" ht="15.75" customHeight="1" x14ac:dyDescent="0.2">
      <c r="B171" s="1">
        <v>0</v>
      </c>
      <c r="C171" s="6"/>
      <c r="E171" s="1">
        <v>1</v>
      </c>
      <c r="P171" s="1">
        <v>514</v>
      </c>
      <c r="S171" s="1">
        <v>603</v>
      </c>
    </row>
    <row r="172" spans="2:19" ht="15.75" customHeight="1" x14ac:dyDescent="0.2">
      <c r="B172" s="1">
        <v>1</v>
      </c>
      <c r="C172" s="6"/>
      <c r="E172" s="1">
        <v>0</v>
      </c>
      <c r="P172" s="1">
        <v>512</v>
      </c>
      <c r="S172" s="1">
        <v>698</v>
      </c>
    </row>
    <row r="173" spans="2:19" ht="15.75" customHeight="1" x14ac:dyDescent="0.2">
      <c r="B173" s="1">
        <v>0</v>
      </c>
      <c r="C173" s="6"/>
      <c r="E173" s="1">
        <v>0</v>
      </c>
      <c r="P173" s="1">
        <v>615</v>
      </c>
      <c r="S173" s="1">
        <v>721</v>
      </c>
    </row>
    <row r="174" spans="2:19" ht="15.75" customHeight="1" x14ac:dyDescent="0.2">
      <c r="B174" s="1">
        <v>0</v>
      </c>
      <c r="C174" s="6"/>
      <c r="E174" s="1">
        <v>0</v>
      </c>
      <c r="P174" s="1">
        <v>294</v>
      </c>
      <c r="S174" s="1">
        <v>727</v>
      </c>
    </row>
    <row r="175" spans="2:19" ht="15.75" customHeight="1" x14ac:dyDescent="0.2">
      <c r="B175" s="1">
        <v>1</v>
      </c>
      <c r="C175" s="6"/>
      <c r="E175" s="1">
        <v>1</v>
      </c>
      <c r="P175" s="1">
        <v>628</v>
      </c>
      <c r="S175" s="1">
        <v>508</v>
      </c>
    </row>
    <row r="176" spans="2:19" ht="15.75" customHeight="1" x14ac:dyDescent="0.2">
      <c r="B176" s="1">
        <v>0</v>
      </c>
      <c r="C176" s="6"/>
      <c r="E176" s="1">
        <v>1</v>
      </c>
      <c r="P176" s="1">
        <v>643</v>
      </c>
      <c r="S176" s="1">
        <v>634</v>
      </c>
    </row>
    <row r="177" spans="2:19" ht="15.75" customHeight="1" x14ac:dyDescent="0.2">
      <c r="B177" s="1">
        <v>1</v>
      </c>
      <c r="C177" s="6"/>
      <c r="E177" s="1">
        <v>1</v>
      </c>
      <c r="P177" s="1">
        <v>690</v>
      </c>
      <c r="S177" s="1">
        <v>777</v>
      </c>
    </row>
    <row r="178" spans="2:19" ht="15.75" customHeight="1" x14ac:dyDescent="0.2">
      <c r="B178" s="1">
        <v>1</v>
      </c>
      <c r="C178" s="6"/>
      <c r="E178" s="1">
        <v>1</v>
      </c>
      <c r="P178" s="1">
        <v>688</v>
      </c>
      <c r="S178" s="1">
        <v>576</v>
      </c>
    </row>
    <row r="179" spans="2:19" ht="15.75" customHeight="1" x14ac:dyDescent="0.2">
      <c r="B179" s="1">
        <v>1</v>
      </c>
      <c r="C179" s="6"/>
      <c r="E179" s="1">
        <v>1</v>
      </c>
      <c r="P179" s="1">
        <v>310</v>
      </c>
      <c r="S179" s="1">
        <v>670</v>
      </c>
    </row>
    <row r="180" spans="2:19" ht="15.75" customHeight="1" x14ac:dyDescent="0.2">
      <c r="B180" s="1">
        <v>1</v>
      </c>
      <c r="C180" s="6"/>
      <c r="E180" s="1">
        <v>1</v>
      </c>
      <c r="P180" s="1">
        <v>677</v>
      </c>
      <c r="S180" s="1">
        <v>837</v>
      </c>
    </row>
    <row r="181" spans="2:19" ht="15.75" customHeight="1" x14ac:dyDescent="0.2">
      <c r="B181" s="1">
        <v>1</v>
      </c>
      <c r="C181" s="6"/>
      <c r="E181" s="1">
        <v>1</v>
      </c>
      <c r="P181" s="1">
        <v>676</v>
      </c>
      <c r="S181" s="1">
        <v>939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1</v>
      </c>
      <c r="C2" s="7">
        <v>0</v>
      </c>
      <c r="D2" s="1">
        <v>1</v>
      </c>
      <c r="E2" s="1">
        <v>1</v>
      </c>
      <c r="F2" s="1">
        <v>0</v>
      </c>
      <c r="G2" s="1" t="s">
        <v>19</v>
      </c>
      <c r="H2" s="1">
        <f t="shared" ref="H2:I2" si="0">COUNTIF(A2:A181, 1)</f>
        <v>15</v>
      </c>
      <c r="I2" s="1">
        <f t="shared" si="0"/>
        <v>141</v>
      </c>
      <c r="J2" s="1">
        <f>COUNTIF(C2:C181, 0)</f>
        <v>55</v>
      </c>
      <c r="K2" s="1">
        <f t="shared" ref="K2:L2" si="1">COUNTIF(D2:D181, 1)</f>
        <v>13</v>
      </c>
      <c r="L2" s="1">
        <f t="shared" si="1"/>
        <v>153</v>
      </c>
      <c r="M2" s="1">
        <f>COUNTIF(F2:F181, 0)</f>
        <v>53</v>
      </c>
      <c r="O2" s="1">
        <v>2655</v>
      </c>
      <c r="P2" s="1">
        <v>601</v>
      </c>
      <c r="Q2" s="7">
        <v>1742</v>
      </c>
      <c r="R2" s="6">
        <v>2090</v>
      </c>
      <c r="S2" s="6">
        <v>631</v>
      </c>
      <c r="T2" s="7">
        <v>1421</v>
      </c>
      <c r="U2" s="1" t="s">
        <v>20</v>
      </c>
      <c r="V2" s="1">
        <f t="shared" ref="V2:AA2" si="2">COUNTIF(O2:O181, 0)</f>
        <v>0</v>
      </c>
      <c r="W2" s="1">
        <f t="shared" si="2"/>
        <v>3</v>
      </c>
      <c r="X2" s="1">
        <f t="shared" si="2"/>
        <v>0</v>
      </c>
      <c r="Y2" s="1">
        <f t="shared" si="2"/>
        <v>0</v>
      </c>
      <c r="Z2" s="1">
        <f t="shared" si="2"/>
        <v>0</v>
      </c>
      <c r="AA2" s="1">
        <f t="shared" si="2"/>
        <v>0</v>
      </c>
    </row>
    <row r="3" spans="1:27" x14ac:dyDescent="0.2">
      <c r="A3" s="1">
        <v>1</v>
      </c>
      <c r="B3" s="1">
        <v>0</v>
      </c>
      <c r="C3" s="7">
        <v>0</v>
      </c>
      <c r="D3" s="1">
        <v>1</v>
      </c>
      <c r="E3" s="1">
        <v>0</v>
      </c>
      <c r="F3" s="1">
        <v>0</v>
      </c>
      <c r="G3" s="1" t="s">
        <v>21</v>
      </c>
      <c r="H3" s="1">
        <f>H2/18</f>
        <v>0.83333333333333337</v>
      </c>
      <c r="I3" s="1">
        <f>I2/180</f>
        <v>0.78333333333333333</v>
      </c>
      <c r="J3" s="1">
        <f>J2/60</f>
        <v>0.91666666666666663</v>
      </c>
      <c r="K3" s="1">
        <f>K2/18</f>
        <v>0.72222222222222221</v>
      </c>
      <c r="L3" s="1">
        <f>L2/180</f>
        <v>0.85</v>
      </c>
      <c r="M3" s="1">
        <f>M2/60</f>
        <v>0.8833333333333333</v>
      </c>
      <c r="O3" s="1">
        <v>3924</v>
      </c>
      <c r="P3" s="1">
        <v>512</v>
      </c>
      <c r="Q3" s="7">
        <v>1558</v>
      </c>
      <c r="R3" s="6">
        <v>3518</v>
      </c>
      <c r="S3" s="6">
        <v>598</v>
      </c>
      <c r="T3" s="7">
        <v>1206</v>
      </c>
      <c r="U3" s="5" t="s">
        <v>22</v>
      </c>
      <c r="V3" s="1">
        <f>SUM(O2:O181)/(18-V2)</f>
        <v>3581.5</v>
      </c>
      <c r="W3" s="1">
        <f>SUM(P2:P181)/(180-W2)</f>
        <v>682.06779661016947</v>
      </c>
      <c r="X3" s="1">
        <f>SUM(Q2:Q181)/(60-X2)</f>
        <v>1436.05</v>
      </c>
      <c r="Y3" s="1">
        <f>SUM(R2:R181)/(18-Y2)</f>
        <v>3160.1111111111113</v>
      </c>
      <c r="Z3" s="1">
        <f>SUM(S2:S181)/(180-Z2)</f>
        <v>642.05555555555554</v>
      </c>
      <c r="AA3" s="1">
        <f>SUM(T2:T181)/(60-AA2)</f>
        <v>1305.3</v>
      </c>
    </row>
    <row r="4" spans="1:27" x14ac:dyDescent="0.2">
      <c r="A4" s="1">
        <v>0</v>
      </c>
      <c r="B4" s="1">
        <v>1</v>
      </c>
      <c r="C4" s="7">
        <v>0</v>
      </c>
      <c r="D4" s="1">
        <v>1</v>
      </c>
      <c r="E4" s="1">
        <v>0</v>
      </c>
      <c r="F4" s="1">
        <v>0</v>
      </c>
      <c r="O4" s="1">
        <v>2871</v>
      </c>
      <c r="P4" s="1">
        <v>718</v>
      </c>
      <c r="Q4" s="7">
        <v>1574</v>
      </c>
      <c r="R4" s="6">
        <v>3873</v>
      </c>
      <c r="S4" s="6">
        <v>628</v>
      </c>
      <c r="T4" s="7">
        <v>1195</v>
      </c>
    </row>
    <row r="5" spans="1:27" x14ac:dyDescent="0.2">
      <c r="A5" s="1">
        <v>1</v>
      </c>
      <c r="B5" s="1">
        <v>1</v>
      </c>
      <c r="C5" s="7">
        <v>0</v>
      </c>
      <c r="D5" s="1">
        <v>1</v>
      </c>
      <c r="E5" s="1">
        <v>1</v>
      </c>
      <c r="F5" s="1">
        <v>0</v>
      </c>
      <c r="O5" s="1">
        <v>2508</v>
      </c>
      <c r="P5" s="1">
        <v>589</v>
      </c>
      <c r="Q5" s="7">
        <v>1526</v>
      </c>
      <c r="R5" s="6">
        <v>2854</v>
      </c>
      <c r="S5" s="6">
        <v>690</v>
      </c>
      <c r="T5" s="7">
        <v>1294</v>
      </c>
    </row>
    <row r="6" spans="1:27" x14ac:dyDescent="0.2">
      <c r="A6" s="1">
        <v>1</v>
      </c>
      <c r="B6" s="1">
        <v>1</v>
      </c>
      <c r="C6" s="7">
        <v>0</v>
      </c>
      <c r="D6" s="1">
        <v>1</v>
      </c>
      <c r="E6" s="1">
        <v>0</v>
      </c>
      <c r="F6" s="1">
        <v>0</v>
      </c>
      <c r="O6" s="1">
        <v>3695</v>
      </c>
      <c r="P6" s="1">
        <v>579</v>
      </c>
      <c r="Q6" s="7">
        <v>1402</v>
      </c>
      <c r="R6" s="6">
        <v>3035</v>
      </c>
      <c r="S6" s="6">
        <v>744</v>
      </c>
      <c r="T6" s="7">
        <v>1133</v>
      </c>
    </row>
    <row r="7" spans="1:27" x14ac:dyDescent="0.2">
      <c r="A7" s="1">
        <v>1</v>
      </c>
      <c r="B7" s="1">
        <v>1</v>
      </c>
      <c r="C7" s="7">
        <v>0</v>
      </c>
      <c r="D7" s="1">
        <v>1</v>
      </c>
      <c r="E7" s="1">
        <v>0</v>
      </c>
      <c r="F7" s="1">
        <v>0</v>
      </c>
      <c r="O7" s="1">
        <v>4466</v>
      </c>
      <c r="P7" s="1">
        <v>650</v>
      </c>
      <c r="Q7" s="7">
        <v>1515</v>
      </c>
      <c r="R7" s="6">
        <v>2849</v>
      </c>
      <c r="S7" s="6">
        <v>527</v>
      </c>
      <c r="T7" s="7">
        <v>1640</v>
      </c>
    </row>
    <row r="8" spans="1:27" x14ac:dyDescent="0.2">
      <c r="A8" s="1">
        <v>1</v>
      </c>
      <c r="B8" s="1">
        <v>0</v>
      </c>
      <c r="C8" s="7">
        <v>0</v>
      </c>
      <c r="D8" s="1">
        <v>1</v>
      </c>
      <c r="E8" s="1">
        <v>1</v>
      </c>
      <c r="F8" s="1">
        <v>0</v>
      </c>
      <c r="O8" s="1">
        <v>3991</v>
      </c>
      <c r="P8" s="1">
        <v>888</v>
      </c>
      <c r="Q8" s="7">
        <v>1455</v>
      </c>
      <c r="R8" s="6">
        <v>3350</v>
      </c>
      <c r="S8" s="6">
        <v>694</v>
      </c>
      <c r="T8" s="7">
        <v>1446</v>
      </c>
    </row>
    <row r="9" spans="1:27" x14ac:dyDescent="0.2">
      <c r="A9" s="1">
        <v>0</v>
      </c>
      <c r="B9" s="1">
        <v>1</v>
      </c>
      <c r="C9" s="7">
        <v>0</v>
      </c>
      <c r="D9" s="1">
        <v>0</v>
      </c>
      <c r="E9" s="1">
        <v>1</v>
      </c>
      <c r="F9" s="1">
        <v>0</v>
      </c>
      <c r="O9" s="1">
        <v>6159</v>
      </c>
      <c r="P9" s="1">
        <v>815</v>
      </c>
      <c r="Q9" s="7">
        <v>1817</v>
      </c>
      <c r="R9" s="6">
        <v>4944</v>
      </c>
      <c r="S9" s="6">
        <v>548</v>
      </c>
      <c r="T9" s="7">
        <v>1075</v>
      </c>
    </row>
    <row r="10" spans="1:27" x14ac:dyDescent="0.2">
      <c r="A10" s="1">
        <v>1</v>
      </c>
      <c r="B10" s="1">
        <v>1</v>
      </c>
      <c r="C10" s="7">
        <v>0</v>
      </c>
      <c r="D10" s="1">
        <v>1</v>
      </c>
      <c r="E10" s="1">
        <v>0</v>
      </c>
      <c r="F10" s="1">
        <v>0</v>
      </c>
      <c r="O10" s="1">
        <v>2584</v>
      </c>
      <c r="P10" s="1">
        <v>669</v>
      </c>
      <c r="Q10" s="7">
        <v>1064</v>
      </c>
      <c r="R10" s="6">
        <v>3050</v>
      </c>
      <c r="S10" s="6">
        <v>963</v>
      </c>
      <c r="T10" s="7">
        <v>1407</v>
      </c>
    </row>
    <row r="11" spans="1:27" x14ac:dyDescent="0.2">
      <c r="A11" s="1">
        <v>1</v>
      </c>
      <c r="B11" s="1">
        <v>1</v>
      </c>
      <c r="C11" s="7">
        <v>0</v>
      </c>
      <c r="D11" s="1">
        <v>1</v>
      </c>
      <c r="E11" s="1">
        <v>1</v>
      </c>
      <c r="F11" s="1">
        <v>0</v>
      </c>
      <c r="O11" s="1">
        <v>3616</v>
      </c>
      <c r="P11" s="1">
        <v>628</v>
      </c>
      <c r="Q11" s="7">
        <v>1348</v>
      </c>
      <c r="R11" s="6">
        <v>3695</v>
      </c>
      <c r="S11" s="6">
        <v>690</v>
      </c>
      <c r="T11" s="7">
        <v>2124</v>
      </c>
    </row>
    <row r="12" spans="1:27" x14ac:dyDescent="0.2">
      <c r="A12" s="1">
        <v>1</v>
      </c>
      <c r="B12" s="1">
        <v>1</v>
      </c>
      <c r="C12" s="7">
        <v>1</v>
      </c>
      <c r="D12" s="1">
        <v>0</v>
      </c>
      <c r="E12" s="1">
        <v>1</v>
      </c>
      <c r="F12" s="1">
        <v>1</v>
      </c>
      <c r="O12" s="1">
        <v>3519</v>
      </c>
      <c r="P12" s="1">
        <v>610</v>
      </c>
      <c r="Q12" s="7">
        <v>1226</v>
      </c>
      <c r="R12" s="6">
        <v>2667</v>
      </c>
      <c r="S12" s="6">
        <v>608</v>
      </c>
      <c r="T12" s="7">
        <v>872</v>
      </c>
    </row>
    <row r="13" spans="1:27" x14ac:dyDescent="0.2">
      <c r="A13" s="1">
        <v>1</v>
      </c>
      <c r="B13" s="1">
        <v>1</v>
      </c>
      <c r="C13" s="7">
        <v>0</v>
      </c>
      <c r="D13" s="1">
        <v>1</v>
      </c>
      <c r="E13" s="1">
        <v>0</v>
      </c>
      <c r="F13" s="1">
        <v>0</v>
      </c>
      <c r="O13" s="1">
        <v>3194</v>
      </c>
      <c r="P13" s="1">
        <v>609</v>
      </c>
      <c r="Q13" s="7">
        <v>1665</v>
      </c>
      <c r="R13" s="6">
        <v>2760</v>
      </c>
      <c r="S13" s="6">
        <v>527</v>
      </c>
      <c r="T13" s="7">
        <v>1163</v>
      </c>
    </row>
    <row r="14" spans="1:27" x14ac:dyDescent="0.2">
      <c r="A14" s="1">
        <v>1</v>
      </c>
      <c r="B14" s="1">
        <v>1</v>
      </c>
      <c r="C14" s="7">
        <v>0</v>
      </c>
      <c r="D14" s="1">
        <v>0</v>
      </c>
      <c r="E14" s="1">
        <v>0</v>
      </c>
      <c r="F14" s="1">
        <v>0</v>
      </c>
      <c r="O14" s="1">
        <v>3354</v>
      </c>
      <c r="P14" s="1">
        <v>680</v>
      </c>
      <c r="Q14" s="7">
        <v>1602</v>
      </c>
      <c r="R14" s="6">
        <v>5993</v>
      </c>
      <c r="S14" s="6">
        <v>534</v>
      </c>
      <c r="T14" s="7">
        <v>1179</v>
      </c>
    </row>
    <row r="15" spans="1:27" x14ac:dyDescent="0.2">
      <c r="A15" s="1">
        <v>1</v>
      </c>
      <c r="B15" s="1">
        <v>1</v>
      </c>
      <c r="C15" s="7">
        <v>0</v>
      </c>
      <c r="D15" s="1">
        <v>1</v>
      </c>
      <c r="E15" s="1">
        <v>0</v>
      </c>
      <c r="F15" s="1">
        <v>0</v>
      </c>
      <c r="O15" s="1">
        <v>3083</v>
      </c>
      <c r="P15" s="1">
        <v>719</v>
      </c>
      <c r="Q15" s="7">
        <v>2123</v>
      </c>
      <c r="R15" s="6">
        <v>2289</v>
      </c>
      <c r="S15" s="6">
        <v>668</v>
      </c>
      <c r="T15" s="7">
        <v>1262</v>
      </c>
    </row>
    <row r="16" spans="1:27" x14ac:dyDescent="0.2">
      <c r="A16" s="1">
        <v>1</v>
      </c>
      <c r="B16" s="1">
        <v>1</v>
      </c>
      <c r="C16" s="7">
        <v>0</v>
      </c>
      <c r="D16" s="1">
        <v>1</v>
      </c>
      <c r="E16" s="1">
        <v>1</v>
      </c>
      <c r="F16" s="1">
        <v>0</v>
      </c>
      <c r="O16" s="1">
        <v>3511</v>
      </c>
      <c r="P16" s="1">
        <v>733</v>
      </c>
      <c r="Q16" s="7">
        <v>1522</v>
      </c>
      <c r="R16" s="6">
        <v>2213</v>
      </c>
      <c r="S16" s="6">
        <v>819</v>
      </c>
      <c r="T16" s="7">
        <v>1001</v>
      </c>
    </row>
    <row r="17" spans="1:20" x14ac:dyDescent="0.2">
      <c r="A17" s="1">
        <v>0</v>
      </c>
      <c r="B17" s="1">
        <v>1</v>
      </c>
      <c r="C17" s="7">
        <v>0</v>
      </c>
      <c r="D17" s="1">
        <v>0</v>
      </c>
      <c r="E17" s="1">
        <v>0</v>
      </c>
      <c r="F17" s="1">
        <v>0</v>
      </c>
      <c r="O17" s="1">
        <v>4218</v>
      </c>
      <c r="P17" s="1">
        <v>659</v>
      </c>
      <c r="Q17" s="7">
        <v>1083</v>
      </c>
      <c r="R17" s="6">
        <v>2340</v>
      </c>
      <c r="S17" s="6">
        <v>625</v>
      </c>
      <c r="T17" s="7">
        <v>1306</v>
      </c>
    </row>
    <row r="18" spans="1:20" x14ac:dyDescent="0.2">
      <c r="A18" s="1">
        <v>1</v>
      </c>
      <c r="B18" s="1">
        <v>1</v>
      </c>
      <c r="C18" s="7">
        <v>0</v>
      </c>
      <c r="D18" s="1">
        <v>1</v>
      </c>
      <c r="E18" s="1">
        <v>1</v>
      </c>
      <c r="F18" s="1">
        <v>0</v>
      </c>
      <c r="O18" s="1">
        <v>3273</v>
      </c>
      <c r="P18" s="1">
        <v>610</v>
      </c>
      <c r="Q18" s="7">
        <v>1613</v>
      </c>
      <c r="R18" s="6">
        <v>2038</v>
      </c>
      <c r="S18" s="6">
        <v>776</v>
      </c>
      <c r="T18" s="7">
        <v>1124</v>
      </c>
    </row>
    <row r="19" spans="1:20" x14ac:dyDescent="0.2">
      <c r="A19" s="1">
        <v>1</v>
      </c>
      <c r="B19" s="1">
        <v>1</v>
      </c>
      <c r="C19" s="7">
        <v>0</v>
      </c>
      <c r="D19" s="1">
        <v>0</v>
      </c>
      <c r="E19" s="1">
        <v>1</v>
      </c>
      <c r="F19" s="1">
        <v>0</v>
      </c>
      <c r="O19" s="1">
        <v>3846</v>
      </c>
      <c r="P19" s="1">
        <v>593</v>
      </c>
      <c r="Q19" s="7">
        <v>1057</v>
      </c>
      <c r="R19" s="6">
        <v>3324</v>
      </c>
      <c r="S19" s="6">
        <v>662</v>
      </c>
      <c r="T19" s="7">
        <v>817</v>
      </c>
    </row>
    <row r="20" spans="1:20" x14ac:dyDescent="0.2">
      <c r="B20" s="1">
        <v>1</v>
      </c>
      <c r="C20" s="7">
        <v>0</v>
      </c>
      <c r="E20" s="1">
        <v>1</v>
      </c>
      <c r="F20" s="1">
        <v>0</v>
      </c>
      <c r="P20" s="1">
        <v>839</v>
      </c>
      <c r="Q20" s="7">
        <v>1395</v>
      </c>
      <c r="R20" s="6"/>
      <c r="S20" s="6">
        <v>661</v>
      </c>
      <c r="T20" s="7">
        <v>1045</v>
      </c>
    </row>
    <row r="21" spans="1:20" ht="15.75" customHeight="1" x14ac:dyDescent="0.2">
      <c r="B21" s="1">
        <v>0</v>
      </c>
      <c r="C21" s="7">
        <v>0</v>
      </c>
      <c r="E21" s="1">
        <v>1</v>
      </c>
      <c r="F21" s="1">
        <v>0</v>
      </c>
      <c r="P21" s="1">
        <v>766</v>
      </c>
      <c r="Q21" s="7">
        <v>1389</v>
      </c>
      <c r="R21" s="6"/>
      <c r="S21" s="6">
        <v>747</v>
      </c>
      <c r="T21" s="7">
        <v>790</v>
      </c>
    </row>
    <row r="22" spans="1:20" ht="15.75" customHeight="1" x14ac:dyDescent="0.2">
      <c r="B22" s="1">
        <v>1</v>
      </c>
      <c r="C22" s="7">
        <v>0</v>
      </c>
      <c r="E22" s="1">
        <v>1</v>
      </c>
      <c r="F22" s="1">
        <v>1</v>
      </c>
      <c r="P22" s="1">
        <v>973</v>
      </c>
      <c r="Q22" s="7">
        <v>1379</v>
      </c>
      <c r="R22" s="6"/>
      <c r="S22" s="6">
        <v>577</v>
      </c>
      <c r="T22" s="7">
        <v>1218</v>
      </c>
    </row>
    <row r="23" spans="1:20" ht="15.75" customHeight="1" x14ac:dyDescent="0.2">
      <c r="B23" s="1">
        <v>1</v>
      </c>
      <c r="C23" s="7">
        <v>0</v>
      </c>
      <c r="E23" s="1">
        <v>0</v>
      </c>
      <c r="F23" s="1">
        <v>0</v>
      </c>
      <c r="P23" s="1">
        <v>971</v>
      </c>
      <c r="Q23" s="7">
        <v>1000</v>
      </c>
      <c r="R23" s="6"/>
      <c r="S23" s="6">
        <v>744</v>
      </c>
      <c r="T23" s="7">
        <v>856</v>
      </c>
    </row>
    <row r="24" spans="1:20" ht="15.75" customHeight="1" x14ac:dyDescent="0.2">
      <c r="B24" s="1">
        <v>1</v>
      </c>
      <c r="C24" s="7">
        <v>0</v>
      </c>
      <c r="E24" s="1">
        <v>1</v>
      </c>
      <c r="F24" s="1">
        <v>0</v>
      </c>
      <c r="P24" s="1">
        <v>754</v>
      </c>
      <c r="Q24" s="7">
        <v>1457</v>
      </c>
      <c r="R24" s="6"/>
      <c r="S24" s="6">
        <v>646</v>
      </c>
      <c r="T24" s="7">
        <v>1145</v>
      </c>
    </row>
    <row r="25" spans="1:20" ht="15.75" customHeight="1" x14ac:dyDescent="0.2">
      <c r="B25" s="1">
        <v>0</v>
      </c>
      <c r="C25" s="7">
        <v>0</v>
      </c>
      <c r="E25" s="1">
        <v>1</v>
      </c>
      <c r="F25" s="1">
        <v>0</v>
      </c>
      <c r="P25" s="1">
        <v>528</v>
      </c>
      <c r="Q25" s="7">
        <v>1716</v>
      </c>
      <c r="R25" s="6"/>
      <c r="S25" s="6">
        <v>557</v>
      </c>
      <c r="T25" s="7">
        <v>815</v>
      </c>
    </row>
    <row r="26" spans="1:20" ht="15.75" customHeight="1" x14ac:dyDescent="0.2">
      <c r="B26" s="1">
        <v>1</v>
      </c>
      <c r="C26" s="7">
        <v>0</v>
      </c>
      <c r="E26" s="1">
        <v>1</v>
      </c>
      <c r="F26" s="1">
        <v>0</v>
      </c>
      <c r="P26" s="1">
        <v>599</v>
      </c>
      <c r="Q26" s="7">
        <v>829</v>
      </c>
      <c r="R26" s="6"/>
      <c r="S26" s="6">
        <v>740</v>
      </c>
      <c r="T26" s="7">
        <v>880</v>
      </c>
    </row>
    <row r="27" spans="1:20" ht="15.75" customHeight="1" x14ac:dyDescent="0.2">
      <c r="B27" s="1">
        <v>1</v>
      </c>
      <c r="C27" s="7">
        <v>0</v>
      </c>
      <c r="E27" s="1">
        <v>1</v>
      </c>
      <c r="F27" s="1">
        <v>0</v>
      </c>
      <c r="P27" s="1">
        <v>861</v>
      </c>
      <c r="Q27" s="7">
        <v>1241</v>
      </c>
      <c r="R27" s="6"/>
      <c r="S27" s="6">
        <v>874</v>
      </c>
      <c r="T27" s="7">
        <v>925</v>
      </c>
    </row>
    <row r="28" spans="1:20" ht="15.75" customHeight="1" x14ac:dyDescent="0.2">
      <c r="B28" s="1">
        <v>1</v>
      </c>
      <c r="C28" s="7">
        <v>0</v>
      </c>
      <c r="E28" s="1">
        <v>1</v>
      </c>
      <c r="F28" s="1">
        <v>0</v>
      </c>
      <c r="P28" s="1">
        <v>508</v>
      </c>
      <c r="Q28" s="7">
        <v>1409</v>
      </c>
      <c r="R28" s="6"/>
      <c r="S28" s="6">
        <v>665</v>
      </c>
      <c r="T28" s="7">
        <v>931</v>
      </c>
    </row>
    <row r="29" spans="1:20" ht="15.75" customHeight="1" x14ac:dyDescent="0.2">
      <c r="B29" s="1">
        <v>1</v>
      </c>
      <c r="C29" s="7">
        <v>0</v>
      </c>
      <c r="E29" s="1">
        <v>1</v>
      </c>
      <c r="F29" s="1">
        <v>1</v>
      </c>
      <c r="P29" s="1">
        <v>571</v>
      </c>
      <c r="Q29" s="7">
        <v>1722</v>
      </c>
      <c r="R29" s="6"/>
      <c r="S29" s="6">
        <v>440</v>
      </c>
      <c r="T29" s="7">
        <v>909</v>
      </c>
    </row>
    <row r="30" spans="1:20" ht="15.75" customHeight="1" x14ac:dyDescent="0.2">
      <c r="B30" s="1">
        <v>1</v>
      </c>
      <c r="C30" s="7">
        <v>0</v>
      </c>
      <c r="E30" s="1">
        <v>1</v>
      </c>
      <c r="F30" s="1">
        <v>0</v>
      </c>
      <c r="P30" s="1">
        <v>521</v>
      </c>
      <c r="Q30" s="7">
        <v>1151</v>
      </c>
      <c r="R30" s="6"/>
      <c r="S30" s="6">
        <v>958</v>
      </c>
      <c r="T30" s="7">
        <v>899</v>
      </c>
    </row>
    <row r="31" spans="1:20" ht="15.75" customHeight="1" x14ac:dyDescent="0.2">
      <c r="B31" s="1">
        <v>1</v>
      </c>
      <c r="C31" s="7">
        <v>0</v>
      </c>
      <c r="E31" s="1">
        <v>1</v>
      </c>
      <c r="F31" s="1">
        <v>0</v>
      </c>
      <c r="P31" s="1">
        <v>903</v>
      </c>
      <c r="Q31" s="7">
        <v>1296</v>
      </c>
      <c r="R31" s="6"/>
      <c r="S31" s="6">
        <v>581</v>
      </c>
      <c r="T31" s="7">
        <v>1143</v>
      </c>
    </row>
    <row r="32" spans="1:20" ht="15.75" customHeight="1" x14ac:dyDescent="0.2">
      <c r="B32" s="1">
        <v>1</v>
      </c>
      <c r="C32" s="7">
        <v>1</v>
      </c>
      <c r="E32" s="1">
        <v>1</v>
      </c>
      <c r="F32" s="1">
        <v>1</v>
      </c>
      <c r="P32" s="1">
        <v>558</v>
      </c>
      <c r="Q32" s="7">
        <v>2044</v>
      </c>
      <c r="R32" s="6"/>
      <c r="S32" s="6">
        <v>1012</v>
      </c>
      <c r="T32" s="7">
        <v>1122</v>
      </c>
    </row>
    <row r="33" spans="2:20" ht="15.75" customHeight="1" x14ac:dyDescent="0.2">
      <c r="B33" s="1">
        <v>1</v>
      </c>
      <c r="C33" s="7">
        <v>0</v>
      </c>
      <c r="E33" s="1">
        <v>1</v>
      </c>
      <c r="F33" s="1">
        <v>0</v>
      </c>
      <c r="P33" s="1">
        <v>645</v>
      </c>
      <c r="Q33" s="7">
        <v>1204</v>
      </c>
      <c r="R33" s="6"/>
      <c r="S33" s="6">
        <v>626</v>
      </c>
      <c r="T33" s="7">
        <v>1254</v>
      </c>
    </row>
    <row r="34" spans="2:20" ht="15.75" customHeight="1" x14ac:dyDescent="0.2">
      <c r="B34" s="1">
        <v>0</v>
      </c>
      <c r="C34" s="7">
        <v>0</v>
      </c>
      <c r="E34" s="1">
        <v>1</v>
      </c>
      <c r="F34" s="1">
        <v>0</v>
      </c>
      <c r="P34" s="1">
        <v>0</v>
      </c>
      <c r="Q34" s="7">
        <v>966</v>
      </c>
      <c r="R34" s="6"/>
      <c r="S34" s="6">
        <v>593</v>
      </c>
      <c r="T34" s="7">
        <v>2293</v>
      </c>
    </row>
    <row r="35" spans="2:20" ht="15.75" customHeight="1" x14ac:dyDescent="0.2">
      <c r="B35" s="1">
        <v>0</v>
      </c>
      <c r="C35" s="7">
        <v>0</v>
      </c>
      <c r="E35" s="1">
        <v>1</v>
      </c>
      <c r="F35" s="1">
        <v>0</v>
      </c>
      <c r="P35" s="1">
        <v>594</v>
      </c>
      <c r="Q35" s="7">
        <v>1212</v>
      </c>
      <c r="R35" s="6"/>
      <c r="S35" s="6">
        <v>704</v>
      </c>
      <c r="T35" s="7">
        <v>1525</v>
      </c>
    </row>
    <row r="36" spans="2:20" ht="15.75" customHeight="1" x14ac:dyDescent="0.2">
      <c r="B36" s="1">
        <v>1</v>
      </c>
      <c r="C36" s="7">
        <v>0</v>
      </c>
      <c r="E36" s="1">
        <v>1</v>
      </c>
      <c r="F36" s="1">
        <v>0</v>
      </c>
      <c r="P36" s="1">
        <v>929</v>
      </c>
      <c r="Q36" s="7">
        <v>2446</v>
      </c>
      <c r="R36" s="6"/>
      <c r="S36" s="6">
        <v>870</v>
      </c>
      <c r="T36" s="7">
        <v>1537</v>
      </c>
    </row>
    <row r="37" spans="2:20" ht="15.75" customHeight="1" x14ac:dyDescent="0.2">
      <c r="B37" s="1">
        <v>0</v>
      </c>
      <c r="C37" s="7">
        <v>0</v>
      </c>
      <c r="E37" s="1">
        <v>1</v>
      </c>
      <c r="F37" s="1">
        <v>0</v>
      </c>
      <c r="P37" s="1">
        <v>559</v>
      </c>
      <c r="Q37" s="7">
        <v>1508</v>
      </c>
      <c r="R37" s="6"/>
      <c r="S37" s="6">
        <v>637</v>
      </c>
      <c r="T37" s="7">
        <v>1786</v>
      </c>
    </row>
    <row r="38" spans="2:20" ht="15.75" customHeight="1" x14ac:dyDescent="0.2">
      <c r="B38" s="1">
        <v>1</v>
      </c>
      <c r="C38" s="7">
        <v>0</v>
      </c>
      <c r="E38" s="1">
        <v>1</v>
      </c>
      <c r="F38" s="1">
        <v>0</v>
      </c>
      <c r="P38" s="1">
        <v>541</v>
      </c>
      <c r="Q38" s="7">
        <v>1494</v>
      </c>
      <c r="R38" s="6"/>
      <c r="S38" s="6">
        <v>636</v>
      </c>
      <c r="T38" s="7">
        <v>1283</v>
      </c>
    </row>
    <row r="39" spans="2:20" ht="15.75" customHeight="1" x14ac:dyDescent="0.2">
      <c r="B39" s="1">
        <v>1</v>
      </c>
      <c r="C39" s="7">
        <v>0</v>
      </c>
      <c r="E39" s="1">
        <v>1</v>
      </c>
      <c r="F39" s="1">
        <v>0</v>
      </c>
      <c r="P39" s="1">
        <v>876</v>
      </c>
      <c r="Q39" s="7">
        <v>1028</v>
      </c>
      <c r="R39" s="6"/>
      <c r="S39" s="6">
        <v>546</v>
      </c>
      <c r="T39" s="7">
        <v>1128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1">
        <v>0</v>
      </c>
      <c r="P40" s="1">
        <v>539</v>
      </c>
      <c r="Q40" s="7">
        <v>1934</v>
      </c>
      <c r="R40" s="6"/>
      <c r="S40" s="6">
        <v>601</v>
      </c>
      <c r="T40" s="7">
        <v>2058</v>
      </c>
    </row>
    <row r="41" spans="2:20" ht="15.75" customHeight="1" x14ac:dyDescent="0.2">
      <c r="B41" s="1">
        <v>1</v>
      </c>
      <c r="C41" s="7">
        <v>0</v>
      </c>
      <c r="E41" s="1">
        <v>1</v>
      </c>
      <c r="F41" s="1">
        <v>0</v>
      </c>
      <c r="P41" s="1">
        <v>977</v>
      </c>
      <c r="Q41" s="7">
        <v>2529</v>
      </c>
      <c r="R41" s="6"/>
      <c r="S41" s="6">
        <v>712</v>
      </c>
      <c r="T41" s="7">
        <v>1340</v>
      </c>
    </row>
    <row r="42" spans="2:20" ht="15.75" customHeight="1" x14ac:dyDescent="0.2">
      <c r="B42" s="1">
        <v>1</v>
      </c>
      <c r="C42" s="7">
        <v>1</v>
      </c>
      <c r="E42" s="1">
        <v>1</v>
      </c>
      <c r="F42" s="1">
        <v>1</v>
      </c>
      <c r="P42" s="1">
        <v>736</v>
      </c>
      <c r="Q42" s="7">
        <v>1408</v>
      </c>
      <c r="R42" s="6"/>
      <c r="S42" s="6">
        <v>734</v>
      </c>
      <c r="T42" s="7">
        <v>1153</v>
      </c>
    </row>
    <row r="43" spans="2:20" ht="15.75" customHeight="1" x14ac:dyDescent="0.2">
      <c r="B43" s="1">
        <v>1</v>
      </c>
      <c r="C43" s="7">
        <v>1</v>
      </c>
      <c r="E43" s="1">
        <v>1</v>
      </c>
      <c r="F43" s="1">
        <v>0</v>
      </c>
      <c r="P43" s="1">
        <v>823</v>
      </c>
      <c r="Q43" s="7">
        <v>3083</v>
      </c>
      <c r="R43" s="6"/>
      <c r="S43" s="6">
        <v>717</v>
      </c>
      <c r="T43" s="7">
        <v>792</v>
      </c>
    </row>
    <row r="44" spans="2:20" ht="15.75" customHeight="1" x14ac:dyDescent="0.2">
      <c r="B44" s="1">
        <v>1</v>
      </c>
      <c r="C44" s="7">
        <v>0</v>
      </c>
      <c r="E44" s="1">
        <v>0</v>
      </c>
      <c r="F44" s="1">
        <v>0</v>
      </c>
      <c r="P44" s="1">
        <v>613</v>
      </c>
      <c r="Q44" s="7">
        <v>1103</v>
      </c>
      <c r="R44" s="6"/>
      <c r="S44" s="6">
        <v>636</v>
      </c>
      <c r="T44" s="7">
        <v>1610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748</v>
      </c>
      <c r="Q45" s="7">
        <v>1225</v>
      </c>
      <c r="R45" s="6"/>
      <c r="S45" s="6">
        <v>698</v>
      </c>
      <c r="T45" s="7">
        <v>1754</v>
      </c>
    </row>
    <row r="46" spans="2:20" ht="15.75" customHeight="1" x14ac:dyDescent="0.2">
      <c r="B46" s="1">
        <v>1</v>
      </c>
      <c r="C46" s="7">
        <v>0</v>
      </c>
      <c r="E46" s="1">
        <v>1</v>
      </c>
      <c r="F46" s="1">
        <v>0</v>
      </c>
      <c r="P46" s="1">
        <v>570</v>
      </c>
      <c r="Q46" s="7">
        <v>1349</v>
      </c>
      <c r="R46" s="6"/>
      <c r="S46" s="6">
        <v>809</v>
      </c>
      <c r="T46" s="7">
        <v>1207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1">
        <v>0</v>
      </c>
      <c r="P47" s="1">
        <v>457</v>
      </c>
      <c r="Q47" s="7">
        <v>1188</v>
      </c>
      <c r="R47" s="6"/>
      <c r="S47" s="6">
        <v>592</v>
      </c>
      <c r="T47" s="7">
        <v>991</v>
      </c>
    </row>
    <row r="48" spans="2:20" ht="15.75" customHeight="1" x14ac:dyDescent="0.2">
      <c r="B48" s="1">
        <v>1</v>
      </c>
      <c r="C48" s="7">
        <v>0</v>
      </c>
      <c r="E48" s="1">
        <v>1</v>
      </c>
      <c r="F48" s="1">
        <v>0</v>
      </c>
      <c r="P48" s="1">
        <v>767</v>
      </c>
      <c r="Q48" s="7">
        <v>1265</v>
      </c>
      <c r="R48" s="6"/>
      <c r="S48" s="6">
        <v>542</v>
      </c>
      <c r="T48" s="7">
        <v>1167</v>
      </c>
    </row>
    <row r="49" spans="2:20" ht="15.75" customHeight="1" x14ac:dyDescent="0.2">
      <c r="B49" s="1">
        <v>0</v>
      </c>
      <c r="C49" s="7">
        <v>0</v>
      </c>
      <c r="E49" s="1">
        <v>1</v>
      </c>
      <c r="F49" s="1">
        <v>0</v>
      </c>
      <c r="P49" s="1">
        <v>590</v>
      </c>
      <c r="Q49" s="7">
        <v>1371</v>
      </c>
      <c r="R49" s="6"/>
      <c r="S49" s="6">
        <v>445</v>
      </c>
      <c r="T49" s="7">
        <v>2334</v>
      </c>
    </row>
    <row r="50" spans="2:20" ht="15.75" customHeight="1" x14ac:dyDescent="0.2">
      <c r="B50" s="1">
        <v>1</v>
      </c>
      <c r="C50" s="7">
        <v>0</v>
      </c>
      <c r="E50" s="1">
        <v>1</v>
      </c>
      <c r="F50" s="1">
        <v>0</v>
      </c>
      <c r="P50" s="1">
        <v>501</v>
      </c>
      <c r="Q50" s="7">
        <v>1009</v>
      </c>
      <c r="R50" s="6"/>
      <c r="S50" s="6">
        <v>420</v>
      </c>
      <c r="T50" s="7">
        <v>1151</v>
      </c>
    </row>
    <row r="51" spans="2:20" ht="15.75" customHeight="1" x14ac:dyDescent="0.2">
      <c r="B51" s="1">
        <v>1</v>
      </c>
      <c r="C51" s="7">
        <v>0</v>
      </c>
      <c r="E51" s="1">
        <v>1</v>
      </c>
      <c r="F51" s="1">
        <v>0</v>
      </c>
      <c r="P51" s="1">
        <v>875</v>
      </c>
      <c r="Q51" s="7">
        <v>675</v>
      </c>
      <c r="R51" s="6"/>
      <c r="S51" s="6">
        <v>626</v>
      </c>
      <c r="T51" s="7">
        <v>822</v>
      </c>
    </row>
    <row r="52" spans="2:20" ht="15.75" customHeight="1" x14ac:dyDescent="0.2">
      <c r="B52" s="1">
        <v>1</v>
      </c>
      <c r="C52" s="7">
        <v>1</v>
      </c>
      <c r="E52" s="1">
        <v>1</v>
      </c>
      <c r="F52" s="1">
        <v>1</v>
      </c>
      <c r="P52" s="1">
        <v>610</v>
      </c>
      <c r="Q52" s="7">
        <v>1146</v>
      </c>
      <c r="R52" s="6"/>
      <c r="S52" s="6">
        <v>704</v>
      </c>
      <c r="T52" s="7">
        <v>900</v>
      </c>
    </row>
    <row r="53" spans="2:20" ht="15.75" customHeight="1" x14ac:dyDescent="0.2">
      <c r="B53" s="1">
        <v>1</v>
      </c>
      <c r="C53" s="7">
        <v>0</v>
      </c>
      <c r="E53" s="1">
        <v>1</v>
      </c>
      <c r="F53" s="1">
        <v>0</v>
      </c>
      <c r="P53" s="1">
        <v>545</v>
      </c>
      <c r="Q53" s="7">
        <v>869</v>
      </c>
      <c r="R53" s="6"/>
      <c r="S53" s="6">
        <v>766</v>
      </c>
      <c r="T53" s="7">
        <v>1020</v>
      </c>
    </row>
    <row r="54" spans="2:20" ht="15.75" customHeight="1" x14ac:dyDescent="0.2">
      <c r="B54" s="1">
        <v>0</v>
      </c>
      <c r="C54" s="7">
        <v>0</v>
      </c>
      <c r="E54" s="1">
        <v>1</v>
      </c>
      <c r="F54" s="1">
        <v>0</v>
      </c>
      <c r="P54" s="1">
        <v>687</v>
      </c>
      <c r="Q54" s="7">
        <v>1008</v>
      </c>
      <c r="R54" s="6"/>
      <c r="S54" s="6">
        <v>589</v>
      </c>
      <c r="T54" s="7">
        <v>1667</v>
      </c>
    </row>
    <row r="55" spans="2:20" ht="15.75" customHeight="1" x14ac:dyDescent="0.2">
      <c r="B55" s="1">
        <v>1</v>
      </c>
      <c r="C55" s="7">
        <v>0</v>
      </c>
      <c r="E55" s="1">
        <v>0</v>
      </c>
      <c r="F55" s="1">
        <v>0</v>
      </c>
      <c r="P55" s="1">
        <v>1030</v>
      </c>
      <c r="Q55" s="7">
        <v>2472</v>
      </c>
      <c r="R55" s="6"/>
      <c r="S55" s="6">
        <v>499</v>
      </c>
      <c r="T55" s="7">
        <v>922</v>
      </c>
    </row>
    <row r="56" spans="2:20" ht="15.75" customHeight="1" x14ac:dyDescent="0.2">
      <c r="B56" s="1">
        <v>1</v>
      </c>
      <c r="C56" s="7">
        <v>0</v>
      </c>
      <c r="E56" s="1">
        <v>0</v>
      </c>
      <c r="F56" s="1">
        <v>0</v>
      </c>
      <c r="P56" s="1">
        <v>557</v>
      </c>
      <c r="Q56" s="7">
        <v>996</v>
      </c>
      <c r="R56" s="6"/>
      <c r="S56" s="6">
        <v>554</v>
      </c>
      <c r="T56" s="7">
        <v>1324</v>
      </c>
    </row>
    <row r="57" spans="2:20" ht="15.75" customHeight="1" x14ac:dyDescent="0.2">
      <c r="B57" s="1">
        <v>1</v>
      </c>
      <c r="C57" s="7">
        <v>0</v>
      </c>
      <c r="E57" s="1">
        <v>1</v>
      </c>
      <c r="F57" s="1">
        <v>1</v>
      </c>
      <c r="P57" s="1">
        <v>739</v>
      </c>
      <c r="Q57" s="7">
        <v>2121</v>
      </c>
      <c r="R57" s="6"/>
      <c r="S57" s="6">
        <v>432</v>
      </c>
      <c r="T57" s="7">
        <v>4756</v>
      </c>
    </row>
    <row r="58" spans="2:20" ht="15.75" customHeight="1" x14ac:dyDescent="0.2">
      <c r="B58" s="1">
        <v>1</v>
      </c>
      <c r="C58" s="7">
        <v>0</v>
      </c>
      <c r="E58" s="1">
        <v>1</v>
      </c>
      <c r="F58" s="1">
        <v>0</v>
      </c>
      <c r="P58" s="1">
        <v>682</v>
      </c>
      <c r="Q58" s="7">
        <v>972</v>
      </c>
      <c r="R58" s="6"/>
      <c r="S58" s="6">
        <v>871</v>
      </c>
      <c r="T58" s="7">
        <v>1145</v>
      </c>
    </row>
    <row r="59" spans="2:20" ht="15.75" customHeight="1" x14ac:dyDescent="0.2">
      <c r="B59" s="1">
        <v>1</v>
      </c>
      <c r="C59" s="7">
        <v>0</v>
      </c>
      <c r="E59" s="1">
        <v>1</v>
      </c>
      <c r="F59" s="1">
        <v>0</v>
      </c>
      <c r="P59" s="1">
        <v>577</v>
      </c>
      <c r="Q59" s="7">
        <v>1220</v>
      </c>
      <c r="R59" s="6"/>
      <c r="S59" s="6">
        <v>534</v>
      </c>
      <c r="T59" s="7">
        <v>1011</v>
      </c>
    </row>
    <row r="60" spans="2:20" ht="15.75" customHeight="1" x14ac:dyDescent="0.2">
      <c r="B60" s="1">
        <v>0</v>
      </c>
      <c r="C60" s="7">
        <v>0</v>
      </c>
      <c r="E60" s="1">
        <v>1</v>
      </c>
      <c r="F60" s="1">
        <v>0</v>
      </c>
      <c r="P60" s="1">
        <v>487</v>
      </c>
      <c r="Q60" s="7">
        <v>1349</v>
      </c>
      <c r="R60" s="6"/>
      <c r="S60" s="6">
        <v>516</v>
      </c>
      <c r="T60" s="7">
        <v>1829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526</v>
      </c>
      <c r="Q61" s="7">
        <v>1093</v>
      </c>
      <c r="R61" s="6"/>
      <c r="S61" s="6">
        <v>658</v>
      </c>
      <c r="T61" s="7">
        <v>1216</v>
      </c>
    </row>
    <row r="62" spans="2:20" ht="15.75" customHeight="1" x14ac:dyDescent="0.2">
      <c r="B62" s="1">
        <v>0</v>
      </c>
      <c r="C62" s="6"/>
      <c r="E62" s="1">
        <v>1</v>
      </c>
      <c r="P62" s="1">
        <v>612</v>
      </c>
      <c r="Q62" s="6"/>
      <c r="R62" s="6"/>
      <c r="S62" s="6">
        <v>512</v>
      </c>
      <c r="T62" s="6"/>
    </row>
    <row r="63" spans="2:20" ht="15.75" customHeight="1" x14ac:dyDescent="0.2">
      <c r="B63" s="1">
        <v>0</v>
      </c>
      <c r="C63" s="6"/>
      <c r="E63" s="1">
        <v>1</v>
      </c>
      <c r="P63" s="1">
        <v>731</v>
      </c>
      <c r="Q63" s="6"/>
      <c r="R63" s="6"/>
      <c r="S63" s="6">
        <v>695</v>
      </c>
      <c r="T63" s="6"/>
    </row>
    <row r="64" spans="2:20" ht="15.75" customHeight="1" x14ac:dyDescent="0.2">
      <c r="B64" s="1">
        <v>0</v>
      </c>
      <c r="C64" s="6"/>
      <c r="E64" s="1">
        <v>1</v>
      </c>
      <c r="P64" s="1">
        <v>713</v>
      </c>
      <c r="Q64" s="6"/>
      <c r="R64" s="6"/>
      <c r="S64" s="6">
        <v>813</v>
      </c>
      <c r="T64" s="6"/>
    </row>
    <row r="65" spans="2:20" ht="15.75" customHeight="1" x14ac:dyDescent="0.2">
      <c r="B65" s="1">
        <v>0</v>
      </c>
      <c r="C65" s="6"/>
      <c r="E65" s="1">
        <v>1</v>
      </c>
      <c r="P65" s="1">
        <v>999</v>
      </c>
      <c r="Q65" s="6"/>
      <c r="R65" s="6"/>
      <c r="S65" s="6">
        <v>508</v>
      </c>
      <c r="T65" s="6"/>
    </row>
    <row r="66" spans="2:20" ht="15.75" customHeight="1" x14ac:dyDescent="0.2">
      <c r="B66" s="1">
        <v>1</v>
      </c>
      <c r="C66" s="6"/>
      <c r="E66" s="1">
        <v>0</v>
      </c>
      <c r="P66" s="1">
        <v>718</v>
      </c>
      <c r="Q66" s="6"/>
      <c r="R66" s="6"/>
      <c r="S66" s="6">
        <v>690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749</v>
      </c>
      <c r="Q67" s="6"/>
      <c r="R67" s="6"/>
      <c r="S67" s="6">
        <v>769</v>
      </c>
      <c r="T67" s="6"/>
    </row>
    <row r="68" spans="2:20" ht="15.75" customHeight="1" x14ac:dyDescent="0.2">
      <c r="B68" s="1">
        <v>1</v>
      </c>
      <c r="C68" s="6"/>
      <c r="E68" s="1">
        <v>0</v>
      </c>
      <c r="P68" s="1">
        <v>907</v>
      </c>
      <c r="Q68" s="6"/>
      <c r="R68" s="6"/>
      <c r="S68" s="6">
        <v>527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546</v>
      </c>
      <c r="Q69" s="6"/>
      <c r="R69" s="6"/>
      <c r="S69" s="6">
        <v>686</v>
      </c>
      <c r="T69" s="6"/>
    </row>
    <row r="70" spans="2:20" ht="15.75" customHeight="1" x14ac:dyDescent="0.2">
      <c r="B70" s="1">
        <v>1</v>
      </c>
      <c r="C70" s="6"/>
      <c r="E70" s="1">
        <v>1</v>
      </c>
      <c r="P70" s="1">
        <v>633</v>
      </c>
      <c r="Q70" s="6"/>
      <c r="R70" s="6"/>
      <c r="S70" s="6">
        <v>692</v>
      </c>
      <c r="T70" s="6"/>
    </row>
    <row r="71" spans="2:20" ht="15.75" customHeight="1" x14ac:dyDescent="0.2">
      <c r="B71" s="1">
        <v>1</v>
      </c>
      <c r="C71" s="6"/>
      <c r="E71" s="1">
        <v>1</v>
      </c>
      <c r="P71" s="1">
        <v>607</v>
      </c>
      <c r="Q71" s="6"/>
      <c r="R71" s="6"/>
      <c r="S71" s="6">
        <v>635</v>
      </c>
      <c r="T71" s="6"/>
    </row>
    <row r="72" spans="2:20" ht="15.75" customHeight="1" x14ac:dyDescent="0.2">
      <c r="B72" s="1">
        <v>0</v>
      </c>
      <c r="C72" s="6"/>
      <c r="E72" s="1">
        <v>0</v>
      </c>
      <c r="P72" s="1">
        <v>486</v>
      </c>
      <c r="Q72" s="6"/>
      <c r="R72" s="6"/>
      <c r="S72" s="6">
        <v>658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773</v>
      </c>
      <c r="Q73" s="6"/>
      <c r="R73" s="6"/>
      <c r="S73" s="6">
        <v>784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635</v>
      </c>
      <c r="Q74" s="6"/>
      <c r="R74" s="6"/>
      <c r="S74" s="6">
        <v>631</v>
      </c>
      <c r="T74" s="6"/>
    </row>
    <row r="75" spans="2:20" ht="15.75" customHeight="1" x14ac:dyDescent="0.2">
      <c r="B75" s="1">
        <v>1</v>
      </c>
      <c r="C75" s="6"/>
      <c r="E75" s="1">
        <v>1</v>
      </c>
      <c r="P75" s="1">
        <v>714</v>
      </c>
      <c r="Q75" s="6"/>
      <c r="R75" s="6"/>
      <c r="S75" s="6">
        <v>670</v>
      </c>
      <c r="T75" s="6"/>
    </row>
    <row r="76" spans="2:20" ht="15.75" customHeight="1" x14ac:dyDescent="0.2">
      <c r="B76" s="1">
        <v>0</v>
      </c>
      <c r="C76" s="6"/>
      <c r="E76" s="1">
        <v>1</v>
      </c>
      <c r="P76" s="1">
        <v>697</v>
      </c>
      <c r="Q76" s="6"/>
      <c r="R76" s="6"/>
      <c r="S76" s="6">
        <v>532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839</v>
      </c>
      <c r="Q77" s="6"/>
      <c r="R77" s="6"/>
      <c r="S77" s="6">
        <v>402</v>
      </c>
      <c r="T77" s="6"/>
    </row>
    <row r="78" spans="2:20" ht="15.75" customHeight="1" x14ac:dyDescent="0.2">
      <c r="B78" s="1">
        <v>1</v>
      </c>
      <c r="C78" s="6"/>
      <c r="E78" s="1">
        <v>0</v>
      </c>
      <c r="P78" s="1">
        <v>862</v>
      </c>
      <c r="Q78" s="6"/>
      <c r="R78" s="6"/>
      <c r="S78" s="6">
        <v>456</v>
      </c>
      <c r="T78" s="6"/>
    </row>
    <row r="79" spans="2:20" ht="15.75" customHeight="1" x14ac:dyDescent="0.2">
      <c r="B79" s="1">
        <v>0</v>
      </c>
      <c r="C79" s="6"/>
      <c r="E79" s="1">
        <v>1</v>
      </c>
      <c r="P79" s="1">
        <v>539</v>
      </c>
      <c r="Q79" s="6"/>
      <c r="R79" s="6"/>
      <c r="S79" s="6">
        <v>567</v>
      </c>
      <c r="T79" s="6"/>
    </row>
    <row r="80" spans="2:20" ht="15.75" customHeight="1" x14ac:dyDescent="0.2">
      <c r="B80" s="1">
        <v>1</v>
      </c>
      <c r="C80" s="6"/>
      <c r="E80" s="1">
        <v>0</v>
      </c>
      <c r="P80" s="1">
        <v>714</v>
      </c>
      <c r="Q80" s="6"/>
      <c r="R80" s="6"/>
      <c r="S80" s="6">
        <v>558</v>
      </c>
      <c r="T80" s="6"/>
    </row>
    <row r="81" spans="2:20" ht="15.75" customHeight="1" x14ac:dyDescent="0.2">
      <c r="B81" s="1">
        <v>0</v>
      </c>
      <c r="C81" s="6"/>
      <c r="E81" s="1">
        <v>1</v>
      </c>
      <c r="P81" s="1">
        <v>753</v>
      </c>
      <c r="Q81" s="6"/>
      <c r="R81" s="6"/>
      <c r="S81" s="6">
        <v>476</v>
      </c>
      <c r="T81" s="6"/>
    </row>
    <row r="82" spans="2:20" ht="15.75" customHeight="1" x14ac:dyDescent="0.2">
      <c r="B82" s="1">
        <v>1</v>
      </c>
      <c r="C82" s="6"/>
      <c r="E82" s="1">
        <v>1</v>
      </c>
      <c r="P82" s="1">
        <v>895</v>
      </c>
      <c r="Q82" s="6"/>
      <c r="R82" s="6"/>
      <c r="S82" s="6">
        <v>603</v>
      </c>
      <c r="T82" s="6"/>
    </row>
    <row r="83" spans="2:20" ht="15.75" customHeight="1" x14ac:dyDescent="0.2">
      <c r="B83" s="1">
        <v>1</v>
      </c>
      <c r="C83" s="6"/>
      <c r="E83" s="1">
        <v>0</v>
      </c>
      <c r="P83" s="1">
        <v>614</v>
      </c>
      <c r="Q83" s="6"/>
      <c r="R83" s="6"/>
      <c r="S83" s="6">
        <v>545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781</v>
      </c>
      <c r="Q84" s="6"/>
      <c r="R84" s="6"/>
      <c r="S84" s="6">
        <v>1094</v>
      </c>
      <c r="T84" s="6"/>
    </row>
    <row r="85" spans="2:20" ht="15.75" customHeight="1" x14ac:dyDescent="0.2">
      <c r="B85" s="1">
        <v>1</v>
      </c>
      <c r="C85" s="6"/>
      <c r="E85" s="1">
        <v>0</v>
      </c>
      <c r="P85" s="1">
        <v>587</v>
      </c>
      <c r="Q85" s="6"/>
      <c r="R85" s="6"/>
      <c r="S85" s="6">
        <v>661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642</v>
      </c>
      <c r="Q86" s="6"/>
      <c r="R86" s="6"/>
      <c r="S86" s="6">
        <v>692</v>
      </c>
      <c r="T86" s="6"/>
    </row>
    <row r="87" spans="2:20" ht="15.75" customHeight="1" x14ac:dyDescent="0.2">
      <c r="B87" s="1">
        <v>0</v>
      </c>
      <c r="C87" s="6"/>
      <c r="E87" s="1">
        <v>1</v>
      </c>
      <c r="P87" s="1">
        <v>913</v>
      </c>
      <c r="Q87" s="6"/>
      <c r="R87" s="6"/>
      <c r="S87" s="6">
        <v>650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615</v>
      </c>
      <c r="Q88" s="6"/>
      <c r="R88" s="6"/>
      <c r="S88" s="6">
        <v>321</v>
      </c>
      <c r="T88" s="6"/>
    </row>
    <row r="89" spans="2:20" ht="15.75" customHeight="1" x14ac:dyDescent="0.2">
      <c r="B89" s="1">
        <v>0</v>
      </c>
      <c r="C89" s="6"/>
      <c r="E89" s="1">
        <v>1</v>
      </c>
      <c r="P89" s="1">
        <v>726</v>
      </c>
      <c r="Q89" s="6"/>
      <c r="R89" s="6"/>
      <c r="S89" s="6">
        <v>799</v>
      </c>
      <c r="T89" s="6"/>
    </row>
    <row r="90" spans="2:20" ht="15.75" customHeight="1" x14ac:dyDescent="0.2">
      <c r="B90" s="1">
        <v>0</v>
      </c>
      <c r="C90" s="6"/>
      <c r="E90" s="1">
        <v>1</v>
      </c>
      <c r="P90" s="1">
        <v>765</v>
      </c>
      <c r="Q90" s="6"/>
      <c r="R90" s="6"/>
      <c r="S90" s="6">
        <v>678</v>
      </c>
      <c r="T90" s="6"/>
    </row>
    <row r="91" spans="2:20" ht="15.75" customHeight="1" x14ac:dyDescent="0.2">
      <c r="B91" s="1">
        <v>1</v>
      </c>
      <c r="C91" s="6"/>
      <c r="E91" s="1">
        <v>1</v>
      </c>
      <c r="P91" s="1">
        <v>939</v>
      </c>
      <c r="Q91" s="6"/>
      <c r="R91" s="6"/>
      <c r="S91" s="6">
        <v>532</v>
      </c>
      <c r="T91" s="6"/>
    </row>
    <row r="92" spans="2:20" ht="15.75" customHeight="1" x14ac:dyDescent="0.2">
      <c r="B92" s="1">
        <v>1</v>
      </c>
      <c r="C92" s="6"/>
      <c r="E92" s="1">
        <v>1</v>
      </c>
      <c r="P92" s="1">
        <v>673</v>
      </c>
      <c r="Q92" s="6"/>
      <c r="R92" s="6"/>
      <c r="S92" s="6">
        <v>651</v>
      </c>
      <c r="T92" s="6"/>
    </row>
    <row r="93" spans="2:20" ht="15.75" customHeight="1" x14ac:dyDescent="0.2">
      <c r="B93" s="1">
        <v>1</v>
      </c>
      <c r="C93" s="6"/>
      <c r="E93" s="1">
        <v>1</v>
      </c>
      <c r="P93" s="1">
        <v>856</v>
      </c>
      <c r="Q93" s="6"/>
      <c r="R93" s="6"/>
      <c r="S93" s="6">
        <v>466</v>
      </c>
      <c r="T93" s="6"/>
    </row>
    <row r="94" spans="2:20" ht="15.75" customHeight="1" x14ac:dyDescent="0.2">
      <c r="B94" s="1">
        <v>0</v>
      </c>
      <c r="C94" s="6"/>
      <c r="E94" s="1">
        <v>1</v>
      </c>
      <c r="P94" s="1">
        <v>599</v>
      </c>
      <c r="Q94" s="6"/>
      <c r="R94" s="6"/>
      <c r="S94" s="6">
        <v>832</v>
      </c>
      <c r="T94" s="6"/>
    </row>
    <row r="95" spans="2:20" ht="15.75" customHeight="1" x14ac:dyDescent="0.2">
      <c r="B95" s="1">
        <v>1</v>
      </c>
      <c r="C95" s="6"/>
      <c r="E95" s="1">
        <v>0</v>
      </c>
      <c r="P95" s="1">
        <v>573</v>
      </c>
      <c r="Q95" s="6"/>
      <c r="R95" s="6"/>
      <c r="S95" s="6">
        <v>679</v>
      </c>
      <c r="T95" s="6"/>
    </row>
    <row r="96" spans="2:20" ht="15.75" customHeight="1" x14ac:dyDescent="0.2">
      <c r="B96" s="1">
        <v>1</v>
      </c>
      <c r="C96" s="6"/>
      <c r="E96" s="1">
        <v>1</v>
      </c>
      <c r="P96" s="1">
        <v>731</v>
      </c>
      <c r="Q96" s="6"/>
      <c r="R96" s="6"/>
      <c r="S96" s="6">
        <v>662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466</v>
      </c>
      <c r="Q97" s="6"/>
      <c r="R97" s="6"/>
      <c r="S97" s="6">
        <v>532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521</v>
      </c>
      <c r="Q98" s="6"/>
      <c r="R98" s="6"/>
      <c r="S98" s="6">
        <v>675</v>
      </c>
      <c r="T98" s="6"/>
    </row>
    <row r="99" spans="2:20" ht="15.75" customHeight="1" x14ac:dyDescent="0.2">
      <c r="B99" s="1">
        <v>0</v>
      </c>
      <c r="C99" s="6"/>
      <c r="E99" s="1">
        <v>0</v>
      </c>
      <c r="P99" s="1">
        <v>559</v>
      </c>
      <c r="Q99" s="6"/>
      <c r="R99" s="6"/>
      <c r="S99" s="6">
        <v>498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798</v>
      </c>
      <c r="Q100" s="6"/>
      <c r="R100" s="6"/>
      <c r="S100" s="6">
        <v>832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773</v>
      </c>
      <c r="Q101" s="6"/>
      <c r="R101" s="6"/>
      <c r="S101" s="6">
        <v>727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835</v>
      </c>
      <c r="Q102" s="6"/>
      <c r="R102" s="6"/>
      <c r="S102" s="6">
        <v>750</v>
      </c>
      <c r="T102" s="6"/>
    </row>
    <row r="103" spans="2:20" ht="15.75" customHeight="1" x14ac:dyDescent="0.2">
      <c r="B103" s="1">
        <v>1</v>
      </c>
      <c r="C103" s="6"/>
      <c r="E103" s="1">
        <v>1</v>
      </c>
      <c r="P103" s="1">
        <v>602</v>
      </c>
      <c r="Q103" s="6"/>
      <c r="R103" s="6"/>
      <c r="S103" s="6">
        <v>540</v>
      </c>
      <c r="T103" s="6"/>
    </row>
    <row r="104" spans="2:20" ht="15.75" customHeight="1" x14ac:dyDescent="0.2">
      <c r="B104" s="1">
        <v>0</v>
      </c>
      <c r="C104" s="6"/>
      <c r="E104" s="1">
        <v>1</v>
      </c>
      <c r="P104" s="1">
        <v>593</v>
      </c>
      <c r="Q104" s="6"/>
      <c r="R104" s="6"/>
      <c r="S104" s="6">
        <v>587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879</v>
      </c>
      <c r="Q105" s="6"/>
      <c r="R105" s="6"/>
      <c r="S105" s="6">
        <v>617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846</v>
      </c>
      <c r="Q106" s="6"/>
      <c r="R106" s="6"/>
      <c r="S106" s="6">
        <v>608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757</v>
      </c>
      <c r="Q107" s="6"/>
      <c r="R107" s="6"/>
      <c r="S107" s="6">
        <v>598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643</v>
      </c>
      <c r="Q108" s="6"/>
      <c r="R108" s="6"/>
      <c r="S108" s="6">
        <v>620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778</v>
      </c>
      <c r="Q109" s="6"/>
      <c r="R109" s="6"/>
      <c r="S109" s="6">
        <v>939</v>
      </c>
      <c r="T109" s="6"/>
    </row>
    <row r="110" spans="2:20" ht="15.75" customHeight="1" x14ac:dyDescent="0.2">
      <c r="B110" s="1">
        <v>0</v>
      </c>
      <c r="C110" s="6"/>
      <c r="E110" s="1">
        <v>1</v>
      </c>
      <c r="P110" s="1">
        <v>0</v>
      </c>
      <c r="Q110" s="6"/>
      <c r="R110" s="6"/>
      <c r="S110" s="6">
        <v>642</v>
      </c>
      <c r="T110" s="6"/>
    </row>
    <row r="111" spans="2:20" ht="15.75" customHeight="1" x14ac:dyDescent="0.2">
      <c r="B111" s="1">
        <v>0</v>
      </c>
      <c r="C111" s="6"/>
      <c r="E111" s="1">
        <v>1</v>
      </c>
      <c r="P111" s="1">
        <v>0</v>
      </c>
      <c r="Q111" s="6"/>
      <c r="R111" s="6"/>
      <c r="S111" s="6">
        <v>744</v>
      </c>
      <c r="T111" s="6"/>
    </row>
    <row r="112" spans="2:20" ht="15.75" customHeight="1" x14ac:dyDescent="0.2">
      <c r="B112" s="1">
        <v>0</v>
      </c>
      <c r="C112" s="6"/>
      <c r="E112" s="1">
        <v>1</v>
      </c>
      <c r="P112" s="1">
        <v>766</v>
      </c>
      <c r="Q112" s="6"/>
      <c r="R112" s="6"/>
      <c r="S112" s="6">
        <v>783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877</v>
      </c>
      <c r="Q113" s="6"/>
      <c r="R113" s="6"/>
      <c r="S113" s="6">
        <v>950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931</v>
      </c>
      <c r="Q114" s="6"/>
      <c r="R114" s="6"/>
      <c r="S114" s="6">
        <v>548</v>
      </c>
      <c r="T114" s="6"/>
    </row>
    <row r="115" spans="2:20" ht="15.75" customHeight="1" x14ac:dyDescent="0.2">
      <c r="B115" s="1">
        <v>0</v>
      </c>
      <c r="C115" s="6"/>
      <c r="E115" s="1">
        <v>1</v>
      </c>
      <c r="P115" s="1">
        <v>578</v>
      </c>
      <c r="Q115" s="6"/>
      <c r="R115" s="6"/>
      <c r="S115" s="6">
        <v>539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729</v>
      </c>
      <c r="Q116" s="6"/>
      <c r="R116" s="6"/>
      <c r="S116" s="6">
        <v>674</v>
      </c>
      <c r="T116" s="6"/>
    </row>
    <row r="117" spans="2:20" ht="15.75" customHeight="1" x14ac:dyDescent="0.2">
      <c r="B117" s="1">
        <v>0</v>
      </c>
      <c r="C117" s="6"/>
      <c r="E117" s="1">
        <v>1</v>
      </c>
      <c r="P117" s="1">
        <v>879</v>
      </c>
      <c r="Q117" s="6"/>
      <c r="R117" s="6"/>
      <c r="S117" s="6">
        <v>696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581</v>
      </c>
      <c r="S118" s="1">
        <v>735</v>
      </c>
    </row>
    <row r="119" spans="2:20" ht="15.75" customHeight="1" x14ac:dyDescent="0.2">
      <c r="B119" s="1">
        <v>1</v>
      </c>
      <c r="C119" s="6"/>
      <c r="E119" s="1">
        <v>0</v>
      </c>
      <c r="P119" s="1">
        <v>436</v>
      </c>
      <c r="S119" s="1">
        <v>662</v>
      </c>
    </row>
    <row r="120" spans="2:20" ht="15.75" customHeight="1" x14ac:dyDescent="0.2">
      <c r="B120" s="1">
        <v>1</v>
      </c>
      <c r="C120" s="6"/>
      <c r="E120" s="1">
        <v>1</v>
      </c>
      <c r="P120" s="1">
        <v>523</v>
      </c>
      <c r="S120" s="1">
        <v>524</v>
      </c>
    </row>
    <row r="121" spans="2:20" ht="15.75" customHeight="1" x14ac:dyDescent="0.2">
      <c r="B121" s="1">
        <v>1</v>
      </c>
      <c r="C121" s="6"/>
      <c r="E121" s="1">
        <v>1</v>
      </c>
      <c r="P121" s="1">
        <v>561</v>
      </c>
      <c r="S121" s="1">
        <v>491</v>
      </c>
    </row>
    <row r="122" spans="2:20" ht="15.75" customHeight="1" x14ac:dyDescent="0.2">
      <c r="B122" s="1">
        <v>1</v>
      </c>
      <c r="C122" s="6"/>
      <c r="E122" s="1">
        <v>1</v>
      </c>
      <c r="P122" s="1">
        <v>959</v>
      </c>
      <c r="S122" s="1">
        <v>625</v>
      </c>
    </row>
    <row r="123" spans="2:20" ht="15.75" customHeight="1" x14ac:dyDescent="0.2">
      <c r="B123" s="1">
        <v>1</v>
      </c>
      <c r="C123" s="6"/>
      <c r="E123" s="1">
        <v>1</v>
      </c>
      <c r="P123" s="1">
        <v>806</v>
      </c>
      <c r="S123" s="1">
        <v>704</v>
      </c>
    </row>
    <row r="124" spans="2:20" ht="15.75" customHeight="1" x14ac:dyDescent="0.2">
      <c r="B124" s="1">
        <v>1</v>
      </c>
      <c r="C124" s="6"/>
      <c r="E124" s="1">
        <v>1</v>
      </c>
      <c r="P124" s="1">
        <v>525</v>
      </c>
      <c r="S124" s="1">
        <v>358</v>
      </c>
    </row>
    <row r="125" spans="2:20" ht="15.75" customHeight="1" x14ac:dyDescent="0.2">
      <c r="B125" s="1">
        <v>1</v>
      </c>
      <c r="C125" s="6"/>
      <c r="E125" s="1">
        <v>1</v>
      </c>
      <c r="P125" s="1">
        <v>443</v>
      </c>
      <c r="S125" s="1">
        <v>733</v>
      </c>
    </row>
    <row r="126" spans="2:20" ht="15.75" customHeight="1" x14ac:dyDescent="0.2">
      <c r="B126" s="1">
        <v>1</v>
      </c>
      <c r="C126" s="6"/>
      <c r="E126" s="1">
        <v>1</v>
      </c>
      <c r="P126" s="1">
        <v>545</v>
      </c>
      <c r="S126" s="1">
        <v>739</v>
      </c>
    </row>
    <row r="127" spans="2:20" ht="15.75" customHeight="1" x14ac:dyDescent="0.2">
      <c r="B127" s="1">
        <v>1</v>
      </c>
      <c r="C127" s="6"/>
      <c r="E127" s="1">
        <v>1</v>
      </c>
      <c r="P127" s="1">
        <v>960</v>
      </c>
      <c r="S127" s="1">
        <v>642</v>
      </c>
    </row>
    <row r="128" spans="2:20" ht="15.75" customHeight="1" x14ac:dyDescent="0.2">
      <c r="B128" s="1">
        <v>1</v>
      </c>
      <c r="C128" s="6"/>
      <c r="E128" s="1">
        <v>1</v>
      </c>
      <c r="P128" s="1">
        <v>791</v>
      </c>
      <c r="S128" s="1">
        <v>584</v>
      </c>
    </row>
    <row r="129" spans="2:19" ht="15.75" customHeight="1" x14ac:dyDescent="0.2">
      <c r="B129" s="1">
        <v>1</v>
      </c>
      <c r="C129" s="6"/>
      <c r="E129" s="1">
        <v>1</v>
      </c>
      <c r="P129" s="1">
        <v>717</v>
      </c>
      <c r="S129" s="1">
        <v>639</v>
      </c>
    </row>
    <row r="130" spans="2:19" ht="15.75" customHeight="1" x14ac:dyDescent="0.2">
      <c r="B130" s="1">
        <v>1</v>
      </c>
      <c r="C130" s="6"/>
      <c r="E130" s="1">
        <v>1</v>
      </c>
      <c r="P130" s="1">
        <v>636</v>
      </c>
      <c r="S130" s="1">
        <v>438</v>
      </c>
    </row>
    <row r="131" spans="2:19" ht="15.75" customHeight="1" x14ac:dyDescent="0.2">
      <c r="B131" s="1">
        <v>1</v>
      </c>
      <c r="C131" s="6"/>
      <c r="E131" s="1">
        <v>1</v>
      </c>
      <c r="P131" s="1">
        <v>667</v>
      </c>
      <c r="S131" s="1">
        <v>420</v>
      </c>
    </row>
    <row r="132" spans="2:19" ht="15.75" customHeight="1" x14ac:dyDescent="0.2">
      <c r="B132" s="1">
        <v>1</v>
      </c>
      <c r="C132" s="6"/>
      <c r="E132" s="1">
        <v>1</v>
      </c>
      <c r="P132" s="1">
        <v>601</v>
      </c>
      <c r="S132" s="1">
        <v>731</v>
      </c>
    </row>
    <row r="133" spans="2:19" ht="15.75" customHeight="1" x14ac:dyDescent="0.2">
      <c r="B133" s="1">
        <v>0</v>
      </c>
      <c r="C133" s="6"/>
      <c r="E133" s="1">
        <v>1</v>
      </c>
      <c r="P133" s="1">
        <v>480</v>
      </c>
      <c r="S133" s="1">
        <v>602</v>
      </c>
    </row>
    <row r="134" spans="2:19" ht="15.75" customHeight="1" x14ac:dyDescent="0.2">
      <c r="B134" s="1">
        <v>1</v>
      </c>
      <c r="C134" s="6"/>
      <c r="E134" s="1">
        <v>1</v>
      </c>
      <c r="P134" s="1">
        <v>734</v>
      </c>
      <c r="S134" s="1">
        <v>496</v>
      </c>
    </row>
    <row r="135" spans="2:19" ht="15.75" customHeight="1" x14ac:dyDescent="0.2">
      <c r="B135" s="1">
        <v>0</v>
      </c>
      <c r="C135" s="6"/>
      <c r="E135" s="1">
        <v>1</v>
      </c>
      <c r="P135" s="1">
        <v>909</v>
      </c>
      <c r="S135" s="1">
        <v>671</v>
      </c>
    </row>
    <row r="136" spans="2:19" ht="15.75" customHeight="1" x14ac:dyDescent="0.2">
      <c r="B136" s="1">
        <v>1</v>
      </c>
      <c r="C136" s="6"/>
      <c r="E136" s="1">
        <v>0</v>
      </c>
      <c r="P136" s="1">
        <v>595</v>
      </c>
      <c r="S136" s="1">
        <v>550</v>
      </c>
    </row>
    <row r="137" spans="2:19" ht="15.75" customHeight="1" x14ac:dyDescent="0.2">
      <c r="B137" s="1">
        <v>1</v>
      </c>
      <c r="C137" s="6"/>
      <c r="E137" s="1">
        <v>1</v>
      </c>
      <c r="P137" s="1">
        <v>674</v>
      </c>
      <c r="S137" s="1">
        <v>476</v>
      </c>
    </row>
    <row r="138" spans="2:19" ht="15.75" customHeight="1" x14ac:dyDescent="0.2">
      <c r="B138" s="1">
        <v>1</v>
      </c>
      <c r="C138" s="6"/>
      <c r="E138" s="1">
        <v>1</v>
      </c>
      <c r="P138" s="1">
        <v>432</v>
      </c>
      <c r="S138" s="1">
        <v>682</v>
      </c>
    </row>
    <row r="139" spans="2:19" ht="15.75" customHeight="1" x14ac:dyDescent="0.2">
      <c r="B139" s="1">
        <v>1</v>
      </c>
      <c r="C139" s="6"/>
      <c r="E139" s="1">
        <v>1</v>
      </c>
      <c r="P139" s="1">
        <v>655</v>
      </c>
      <c r="S139" s="1">
        <v>593</v>
      </c>
    </row>
    <row r="140" spans="2:19" ht="15.75" customHeight="1" x14ac:dyDescent="0.2">
      <c r="B140" s="1">
        <v>1</v>
      </c>
      <c r="C140" s="6"/>
      <c r="E140" s="1">
        <v>1</v>
      </c>
      <c r="P140" s="1">
        <v>693</v>
      </c>
      <c r="S140" s="1">
        <v>584</v>
      </c>
    </row>
    <row r="141" spans="2:19" ht="15.75" customHeight="1" x14ac:dyDescent="0.2">
      <c r="B141" s="1">
        <v>0</v>
      </c>
      <c r="C141" s="6"/>
      <c r="E141" s="1">
        <v>1</v>
      </c>
      <c r="P141" s="1">
        <v>892</v>
      </c>
      <c r="S141" s="1">
        <v>1022</v>
      </c>
    </row>
    <row r="142" spans="2:19" ht="15.75" customHeight="1" x14ac:dyDescent="0.2">
      <c r="B142" s="1">
        <v>1</v>
      </c>
      <c r="C142" s="6"/>
      <c r="E142" s="1">
        <v>1</v>
      </c>
      <c r="P142" s="1">
        <v>859</v>
      </c>
      <c r="S142" s="1">
        <v>541</v>
      </c>
    </row>
    <row r="143" spans="2:19" ht="15.75" customHeight="1" x14ac:dyDescent="0.2">
      <c r="B143" s="1">
        <v>1</v>
      </c>
      <c r="C143" s="6"/>
      <c r="E143" s="1">
        <v>1</v>
      </c>
      <c r="P143" s="1">
        <v>729</v>
      </c>
      <c r="S143" s="1">
        <v>731</v>
      </c>
    </row>
    <row r="144" spans="2:19" ht="15.75" customHeight="1" x14ac:dyDescent="0.2">
      <c r="B144" s="1">
        <v>0</v>
      </c>
      <c r="C144" s="6"/>
      <c r="E144" s="1">
        <v>1</v>
      </c>
      <c r="P144" s="1">
        <v>616</v>
      </c>
      <c r="S144" s="1">
        <v>778</v>
      </c>
    </row>
    <row r="145" spans="2:19" ht="15.75" customHeight="1" x14ac:dyDescent="0.2">
      <c r="B145" s="1">
        <v>1</v>
      </c>
      <c r="C145" s="6"/>
      <c r="E145" s="1">
        <v>1</v>
      </c>
      <c r="P145" s="1">
        <v>575</v>
      </c>
      <c r="S145" s="1">
        <v>616</v>
      </c>
    </row>
    <row r="146" spans="2:19" ht="15.75" customHeight="1" x14ac:dyDescent="0.2">
      <c r="B146" s="1">
        <v>1</v>
      </c>
      <c r="C146" s="6"/>
      <c r="E146" s="1">
        <v>1</v>
      </c>
      <c r="P146" s="1">
        <v>509</v>
      </c>
      <c r="S146" s="1">
        <v>391</v>
      </c>
    </row>
    <row r="147" spans="2:19" ht="15.75" customHeight="1" x14ac:dyDescent="0.2">
      <c r="B147" s="1">
        <v>1</v>
      </c>
      <c r="C147" s="6"/>
      <c r="E147" s="1">
        <v>1</v>
      </c>
      <c r="P147" s="1">
        <v>756</v>
      </c>
      <c r="S147" s="1">
        <v>782</v>
      </c>
    </row>
    <row r="148" spans="2:19" ht="15.75" customHeight="1" x14ac:dyDescent="0.2">
      <c r="B148" s="1">
        <v>1</v>
      </c>
      <c r="C148" s="6"/>
      <c r="E148" s="1">
        <v>1</v>
      </c>
      <c r="P148" s="1">
        <v>523</v>
      </c>
      <c r="S148" s="1">
        <v>588</v>
      </c>
    </row>
    <row r="149" spans="2:19" ht="15.75" customHeight="1" x14ac:dyDescent="0.2">
      <c r="B149" s="1">
        <v>1</v>
      </c>
      <c r="C149" s="6"/>
      <c r="E149" s="1">
        <v>1</v>
      </c>
      <c r="P149" s="1">
        <v>497</v>
      </c>
      <c r="S149" s="1">
        <v>723</v>
      </c>
    </row>
    <row r="150" spans="2:19" ht="15.75" customHeight="1" x14ac:dyDescent="0.2">
      <c r="B150" s="1">
        <v>1</v>
      </c>
      <c r="C150" s="6"/>
      <c r="E150" s="1">
        <v>1</v>
      </c>
      <c r="P150" s="1">
        <v>664</v>
      </c>
      <c r="S150" s="1">
        <v>698</v>
      </c>
    </row>
    <row r="151" spans="2:19" ht="15.75" customHeight="1" x14ac:dyDescent="0.2">
      <c r="B151" s="1">
        <v>0</v>
      </c>
      <c r="C151" s="6"/>
      <c r="E151" s="1">
        <v>1</v>
      </c>
      <c r="P151" s="1">
        <v>887</v>
      </c>
      <c r="S151" s="1">
        <v>776</v>
      </c>
    </row>
    <row r="152" spans="2:19" ht="15.75" customHeight="1" x14ac:dyDescent="0.2">
      <c r="B152" s="1">
        <v>1</v>
      </c>
      <c r="C152" s="6"/>
      <c r="E152" s="1">
        <v>0</v>
      </c>
      <c r="P152" s="1">
        <v>805</v>
      </c>
      <c r="S152" s="1">
        <v>519</v>
      </c>
    </row>
    <row r="153" spans="2:19" ht="15.75" customHeight="1" x14ac:dyDescent="0.2">
      <c r="B153" s="1">
        <v>1</v>
      </c>
      <c r="C153" s="6"/>
      <c r="E153" s="1">
        <v>1</v>
      </c>
      <c r="P153" s="1">
        <v>596</v>
      </c>
      <c r="S153" s="1">
        <v>558</v>
      </c>
    </row>
    <row r="154" spans="2:19" ht="15.75" customHeight="1" x14ac:dyDescent="0.2">
      <c r="B154" s="1">
        <v>1</v>
      </c>
      <c r="C154" s="6"/>
      <c r="E154" s="1">
        <v>1</v>
      </c>
      <c r="P154" s="1">
        <v>435</v>
      </c>
      <c r="S154" s="1">
        <v>580</v>
      </c>
    </row>
    <row r="155" spans="2:19" ht="15.75" customHeight="1" x14ac:dyDescent="0.2">
      <c r="B155" s="1">
        <v>1</v>
      </c>
      <c r="C155" s="6"/>
      <c r="E155" s="1">
        <v>1</v>
      </c>
      <c r="P155" s="1">
        <v>1017</v>
      </c>
      <c r="S155" s="1">
        <v>530</v>
      </c>
    </row>
    <row r="156" spans="2:19" ht="15.75" customHeight="1" x14ac:dyDescent="0.2">
      <c r="B156" s="1">
        <v>1</v>
      </c>
      <c r="C156" s="6"/>
      <c r="E156" s="1">
        <v>1</v>
      </c>
      <c r="P156" s="1">
        <v>832</v>
      </c>
      <c r="S156" s="1">
        <v>745</v>
      </c>
    </row>
    <row r="157" spans="2:19" ht="15.75" customHeight="1" x14ac:dyDescent="0.2">
      <c r="B157" s="1">
        <v>1</v>
      </c>
      <c r="C157" s="6"/>
      <c r="E157" s="1">
        <v>1</v>
      </c>
      <c r="P157" s="1">
        <v>687</v>
      </c>
      <c r="S157" s="1">
        <v>704</v>
      </c>
    </row>
    <row r="158" spans="2:19" ht="15.75" customHeight="1" x14ac:dyDescent="0.2">
      <c r="B158" s="1">
        <v>1</v>
      </c>
      <c r="C158" s="6"/>
      <c r="E158" s="1">
        <v>1</v>
      </c>
      <c r="P158" s="1">
        <v>493</v>
      </c>
      <c r="S158" s="1">
        <v>550</v>
      </c>
    </row>
    <row r="159" spans="2:19" ht="15.75" customHeight="1" x14ac:dyDescent="0.2">
      <c r="B159" s="1">
        <v>1</v>
      </c>
      <c r="C159" s="6"/>
      <c r="E159" s="1">
        <v>1</v>
      </c>
      <c r="P159" s="1">
        <v>412</v>
      </c>
      <c r="S159" s="1">
        <v>596</v>
      </c>
    </row>
    <row r="160" spans="2:19" ht="15.75" customHeight="1" x14ac:dyDescent="0.2">
      <c r="B160" s="1">
        <v>1</v>
      </c>
      <c r="C160" s="6"/>
      <c r="E160" s="1">
        <v>1</v>
      </c>
      <c r="P160" s="1">
        <v>747</v>
      </c>
      <c r="S160" s="1">
        <v>587</v>
      </c>
    </row>
    <row r="161" spans="2:19" ht="15.75" customHeight="1" x14ac:dyDescent="0.2">
      <c r="B161" s="1">
        <v>1</v>
      </c>
      <c r="C161" s="6"/>
      <c r="E161" s="1">
        <v>0</v>
      </c>
      <c r="P161" s="1">
        <v>793</v>
      </c>
      <c r="S161" s="1">
        <v>706</v>
      </c>
    </row>
    <row r="162" spans="2:19" ht="15.75" customHeight="1" x14ac:dyDescent="0.2">
      <c r="B162" s="1">
        <v>1</v>
      </c>
      <c r="C162" s="6"/>
      <c r="E162" s="1">
        <v>1</v>
      </c>
      <c r="P162" s="1">
        <v>616</v>
      </c>
      <c r="S162" s="1">
        <v>640</v>
      </c>
    </row>
    <row r="163" spans="2:19" ht="15.75" customHeight="1" x14ac:dyDescent="0.2">
      <c r="B163" s="1">
        <v>0</v>
      </c>
      <c r="C163" s="6"/>
      <c r="E163" s="1">
        <v>1</v>
      </c>
      <c r="P163" s="1">
        <v>543</v>
      </c>
      <c r="S163" s="1">
        <v>887</v>
      </c>
    </row>
    <row r="164" spans="2:19" ht="15.75" customHeight="1" x14ac:dyDescent="0.2">
      <c r="B164" s="1">
        <v>1</v>
      </c>
      <c r="C164" s="6"/>
      <c r="E164" s="1">
        <v>1</v>
      </c>
      <c r="P164" s="1">
        <v>557</v>
      </c>
      <c r="S164" s="1">
        <v>550</v>
      </c>
    </row>
    <row r="165" spans="2:19" ht="15.75" customHeight="1" x14ac:dyDescent="0.2">
      <c r="B165" s="1">
        <v>0</v>
      </c>
      <c r="C165" s="6"/>
      <c r="E165" s="1">
        <v>1</v>
      </c>
      <c r="P165" s="1">
        <v>612</v>
      </c>
      <c r="S165" s="1">
        <v>620</v>
      </c>
    </row>
    <row r="166" spans="2:19" ht="15.75" customHeight="1" x14ac:dyDescent="0.2">
      <c r="B166" s="1">
        <v>1</v>
      </c>
      <c r="C166" s="6"/>
      <c r="E166" s="1">
        <v>1</v>
      </c>
      <c r="P166" s="1">
        <v>843</v>
      </c>
      <c r="S166" s="1">
        <v>491</v>
      </c>
    </row>
    <row r="167" spans="2:19" ht="15.75" customHeight="1" x14ac:dyDescent="0.2">
      <c r="B167" s="1">
        <v>1</v>
      </c>
      <c r="C167" s="6"/>
      <c r="E167" s="1">
        <v>1</v>
      </c>
      <c r="P167" s="1">
        <v>577</v>
      </c>
      <c r="S167" s="1">
        <v>586</v>
      </c>
    </row>
    <row r="168" spans="2:19" ht="15.75" customHeight="1" x14ac:dyDescent="0.2">
      <c r="B168" s="1">
        <v>0</v>
      </c>
      <c r="C168" s="6"/>
      <c r="E168" s="1">
        <v>1</v>
      </c>
      <c r="P168" s="1">
        <v>552</v>
      </c>
      <c r="S168" s="1">
        <v>584</v>
      </c>
    </row>
    <row r="169" spans="2:19" ht="15.75" customHeight="1" x14ac:dyDescent="0.2">
      <c r="B169" s="1">
        <v>1</v>
      </c>
      <c r="C169" s="6"/>
      <c r="E169" s="1">
        <v>1</v>
      </c>
      <c r="P169" s="1">
        <v>695</v>
      </c>
      <c r="S169" s="1">
        <v>798</v>
      </c>
    </row>
    <row r="170" spans="2:19" ht="15.75" customHeight="1" x14ac:dyDescent="0.2">
      <c r="B170" s="1">
        <v>1</v>
      </c>
      <c r="C170" s="6"/>
      <c r="E170" s="1">
        <v>0</v>
      </c>
      <c r="P170" s="1">
        <v>589</v>
      </c>
      <c r="S170" s="1">
        <v>621</v>
      </c>
    </row>
    <row r="171" spans="2:19" ht="15.75" customHeight="1" x14ac:dyDescent="0.2">
      <c r="B171" s="1">
        <v>1</v>
      </c>
      <c r="C171" s="6"/>
      <c r="E171" s="1">
        <v>1</v>
      </c>
      <c r="P171" s="1">
        <v>428</v>
      </c>
      <c r="S171" s="1">
        <v>716</v>
      </c>
    </row>
    <row r="172" spans="2:19" ht="15.75" customHeight="1" x14ac:dyDescent="0.2">
      <c r="B172" s="1">
        <v>0</v>
      </c>
      <c r="C172" s="6"/>
      <c r="E172" s="1">
        <v>1</v>
      </c>
      <c r="P172" s="1">
        <v>739</v>
      </c>
      <c r="S172" s="1">
        <v>586</v>
      </c>
    </row>
    <row r="173" spans="2:19" ht="15.75" customHeight="1" x14ac:dyDescent="0.2">
      <c r="B173" s="1">
        <v>1</v>
      </c>
      <c r="C173" s="6"/>
      <c r="E173" s="1">
        <v>1</v>
      </c>
      <c r="P173" s="1">
        <v>529</v>
      </c>
      <c r="S173" s="1">
        <v>873</v>
      </c>
    </row>
    <row r="174" spans="2:19" ht="15.75" customHeight="1" x14ac:dyDescent="0.2">
      <c r="B174" s="1">
        <v>1</v>
      </c>
      <c r="C174" s="6"/>
      <c r="E174" s="1">
        <v>1</v>
      </c>
      <c r="P174" s="1">
        <v>464</v>
      </c>
      <c r="S174" s="1">
        <v>560</v>
      </c>
    </row>
    <row r="175" spans="2:19" ht="15.75" customHeight="1" x14ac:dyDescent="0.2">
      <c r="B175" s="1">
        <v>1</v>
      </c>
      <c r="C175" s="6"/>
      <c r="E175" s="1">
        <v>1</v>
      </c>
      <c r="P175" s="1">
        <v>703</v>
      </c>
      <c r="S175" s="1">
        <v>678</v>
      </c>
    </row>
    <row r="176" spans="2:19" ht="15.75" customHeight="1" x14ac:dyDescent="0.2">
      <c r="B176" s="1">
        <v>1</v>
      </c>
      <c r="C176" s="6"/>
      <c r="E176" s="1">
        <v>1</v>
      </c>
      <c r="P176" s="1">
        <v>773</v>
      </c>
      <c r="S176" s="1">
        <v>549</v>
      </c>
    </row>
    <row r="177" spans="2:19" ht="15.75" customHeight="1" x14ac:dyDescent="0.2">
      <c r="B177" s="1">
        <v>1</v>
      </c>
      <c r="C177" s="6"/>
      <c r="E177" s="1">
        <v>1</v>
      </c>
      <c r="P177" s="1">
        <v>628</v>
      </c>
      <c r="S177" s="1">
        <v>340</v>
      </c>
    </row>
    <row r="178" spans="2:19" ht="15.75" customHeight="1" x14ac:dyDescent="0.2">
      <c r="B178" s="1">
        <v>0</v>
      </c>
      <c r="C178" s="6"/>
      <c r="E178" s="1">
        <v>1</v>
      </c>
      <c r="P178" s="1">
        <v>515</v>
      </c>
      <c r="S178" s="1">
        <v>754</v>
      </c>
    </row>
    <row r="179" spans="2:19" ht="15.75" customHeight="1" x14ac:dyDescent="0.2">
      <c r="B179" s="1">
        <v>1</v>
      </c>
      <c r="C179" s="6"/>
      <c r="E179" s="1">
        <v>1</v>
      </c>
      <c r="P179" s="1">
        <v>929</v>
      </c>
      <c r="S179" s="1">
        <v>521</v>
      </c>
    </row>
    <row r="180" spans="2:19" ht="15.75" customHeight="1" x14ac:dyDescent="0.2">
      <c r="B180" s="1">
        <v>1</v>
      </c>
      <c r="C180" s="6"/>
      <c r="E180" s="1">
        <v>1</v>
      </c>
      <c r="P180" s="1">
        <v>640</v>
      </c>
      <c r="S180" s="1">
        <v>696</v>
      </c>
    </row>
    <row r="181" spans="2:19" ht="15.75" customHeight="1" x14ac:dyDescent="0.2">
      <c r="B181" s="1">
        <v>1</v>
      </c>
      <c r="C181" s="6"/>
      <c r="E181" s="1">
        <v>1</v>
      </c>
      <c r="P181" s="1">
        <v>607</v>
      </c>
      <c r="S181" s="1">
        <v>494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0</v>
      </c>
      <c r="B2" s="1">
        <v>1</v>
      </c>
      <c r="C2" s="7">
        <v>0</v>
      </c>
      <c r="D2" s="1">
        <v>1</v>
      </c>
      <c r="E2" s="1">
        <v>1</v>
      </c>
      <c r="F2" s="1">
        <v>1</v>
      </c>
      <c r="G2" s="1" t="s">
        <v>19</v>
      </c>
      <c r="H2" s="1">
        <f t="shared" ref="H2:I2" si="0">COUNTIF(A2:A181, 1)</f>
        <v>7</v>
      </c>
      <c r="I2" s="1">
        <f t="shared" si="0"/>
        <v>61</v>
      </c>
      <c r="J2" s="1">
        <f>COUNTIF(C2:C181, 0)</f>
        <v>27</v>
      </c>
      <c r="K2" s="1">
        <f t="shared" ref="K2:L2" si="1">COUNTIF(D2:D181, 1)</f>
        <v>9</v>
      </c>
      <c r="L2" s="1">
        <f t="shared" si="1"/>
        <v>79</v>
      </c>
      <c r="M2" s="1">
        <f>COUNTIF(F2:F181, 0)</f>
        <v>29</v>
      </c>
      <c r="O2" s="1">
        <v>4256</v>
      </c>
      <c r="P2" s="1">
        <v>327</v>
      </c>
      <c r="Q2" s="7">
        <v>2609</v>
      </c>
      <c r="R2" s="6">
        <v>5223</v>
      </c>
      <c r="S2" s="6">
        <v>287</v>
      </c>
      <c r="T2" s="7">
        <v>1896</v>
      </c>
      <c r="U2" s="1" t="s">
        <v>20</v>
      </c>
      <c r="V2" s="1">
        <f t="shared" ref="V2:AA2" si="2">COUNTIF(O2:O181, 0)</f>
        <v>1</v>
      </c>
      <c r="W2" s="1">
        <f t="shared" si="2"/>
        <v>68</v>
      </c>
      <c r="X2" s="1">
        <f t="shared" si="2"/>
        <v>0</v>
      </c>
      <c r="Y2" s="1">
        <f t="shared" si="2"/>
        <v>0</v>
      </c>
      <c r="Z2" s="1">
        <f t="shared" si="2"/>
        <v>28</v>
      </c>
      <c r="AA2" s="1">
        <f t="shared" si="2"/>
        <v>0</v>
      </c>
    </row>
    <row r="3" spans="1:27" x14ac:dyDescent="0.2">
      <c r="A3" s="1">
        <v>1</v>
      </c>
      <c r="B3" s="1">
        <v>0</v>
      </c>
      <c r="C3" s="7">
        <v>1</v>
      </c>
      <c r="D3" s="1">
        <v>1</v>
      </c>
      <c r="E3" s="1">
        <v>0</v>
      </c>
      <c r="F3" s="1">
        <v>0</v>
      </c>
      <c r="G3" s="1" t="s">
        <v>21</v>
      </c>
      <c r="H3" s="1">
        <f>H2/18</f>
        <v>0.3888888888888889</v>
      </c>
      <c r="I3" s="1">
        <f>I2/180</f>
        <v>0.33888888888888891</v>
      </c>
      <c r="J3" s="1">
        <f>J2/60</f>
        <v>0.45</v>
      </c>
      <c r="K3" s="1">
        <f>K2/18</f>
        <v>0.5</v>
      </c>
      <c r="L3" s="1">
        <f>L2/180</f>
        <v>0.43888888888888888</v>
      </c>
      <c r="M3" s="1">
        <f>M2/60</f>
        <v>0.48333333333333334</v>
      </c>
      <c r="O3" s="1">
        <v>5605</v>
      </c>
      <c r="P3" s="1">
        <v>341</v>
      </c>
      <c r="Q3" s="7">
        <v>2167</v>
      </c>
      <c r="R3" s="6">
        <v>4870</v>
      </c>
      <c r="S3" s="6">
        <v>222</v>
      </c>
      <c r="T3" s="7">
        <v>1923</v>
      </c>
      <c r="U3" s="5" t="s">
        <v>22</v>
      </c>
      <c r="V3" s="1">
        <f>SUM(O2:O181)/(18-V2)</f>
        <v>6267.1764705882351</v>
      </c>
      <c r="W3" s="1">
        <f>SUM(P2:P181)/(180-W2)</f>
        <v>360.63392857142856</v>
      </c>
      <c r="X3" s="1">
        <f>SUM(Q2:Q181)/(60-X2)</f>
        <v>1839.5666666666666</v>
      </c>
      <c r="Y3" s="1">
        <f>SUM(R2:R181)/(18-Y2)</f>
        <v>3590.4444444444443</v>
      </c>
      <c r="Z3" s="1">
        <f>SUM(S2:S181)/(180-Z2)</f>
        <v>242.07894736842104</v>
      </c>
      <c r="AA3" s="1">
        <f>SUM(T2:T181)/(60-AA2)</f>
        <v>1752.1833333333334</v>
      </c>
    </row>
    <row r="4" spans="1:27" x14ac:dyDescent="0.2">
      <c r="A4" s="1">
        <v>1</v>
      </c>
      <c r="B4" s="1">
        <v>0</v>
      </c>
      <c r="C4" s="7">
        <v>1</v>
      </c>
      <c r="D4" s="1">
        <v>1</v>
      </c>
      <c r="E4" s="1">
        <v>1</v>
      </c>
      <c r="F4" s="1">
        <v>0</v>
      </c>
      <c r="O4" s="1">
        <v>8452</v>
      </c>
      <c r="P4" s="1">
        <v>428</v>
      </c>
      <c r="Q4" s="7">
        <v>2991</v>
      </c>
      <c r="R4" s="6">
        <v>3690</v>
      </c>
      <c r="S4" s="6">
        <v>237</v>
      </c>
      <c r="T4" s="7">
        <v>1644</v>
      </c>
    </row>
    <row r="5" spans="1:27" x14ac:dyDescent="0.2">
      <c r="A5" s="1">
        <v>1</v>
      </c>
      <c r="B5" s="1">
        <v>1</v>
      </c>
      <c r="C5" s="7">
        <v>0</v>
      </c>
      <c r="D5" s="1">
        <v>1</v>
      </c>
      <c r="E5" s="1">
        <v>0</v>
      </c>
      <c r="F5" s="1">
        <v>1</v>
      </c>
      <c r="O5" s="1">
        <v>7298</v>
      </c>
      <c r="P5" s="1">
        <v>291</v>
      </c>
      <c r="Q5" s="7">
        <v>2206</v>
      </c>
      <c r="R5" s="6">
        <v>6006</v>
      </c>
      <c r="S5" s="6">
        <v>0</v>
      </c>
      <c r="T5" s="7">
        <v>1205</v>
      </c>
    </row>
    <row r="6" spans="1:27" x14ac:dyDescent="0.2">
      <c r="A6" s="1">
        <v>1</v>
      </c>
      <c r="B6" s="1">
        <v>1</v>
      </c>
      <c r="C6" s="7">
        <v>1</v>
      </c>
      <c r="D6" s="1">
        <v>0</v>
      </c>
      <c r="E6" s="1">
        <v>1</v>
      </c>
      <c r="F6" s="1">
        <v>1</v>
      </c>
      <c r="O6" s="1">
        <v>3909</v>
      </c>
      <c r="P6" s="1">
        <v>433</v>
      </c>
      <c r="Q6" s="7">
        <v>1288</v>
      </c>
      <c r="R6" s="6">
        <v>3054</v>
      </c>
      <c r="S6" s="6">
        <v>634</v>
      </c>
      <c r="T6" s="7">
        <v>1158</v>
      </c>
    </row>
    <row r="7" spans="1:27" x14ac:dyDescent="0.2">
      <c r="A7" s="1">
        <v>0</v>
      </c>
      <c r="B7" s="1">
        <v>1</v>
      </c>
      <c r="C7" s="7">
        <v>0</v>
      </c>
      <c r="D7" s="1">
        <v>1</v>
      </c>
      <c r="E7" s="1">
        <v>1</v>
      </c>
      <c r="F7" s="1">
        <v>0</v>
      </c>
      <c r="O7" s="1">
        <v>4896</v>
      </c>
      <c r="P7" s="1">
        <v>296</v>
      </c>
      <c r="Q7" s="7">
        <v>1566</v>
      </c>
      <c r="R7" s="6">
        <v>2579</v>
      </c>
      <c r="S7" s="6">
        <v>281</v>
      </c>
      <c r="T7" s="7">
        <v>1253</v>
      </c>
    </row>
    <row r="8" spans="1:27" x14ac:dyDescent="0.2">
      <c r="A8" s="1">
        <v>0</v>
      </c>
      <c r="B8" s="1">
        <v>0</v>
      </c>
      <c r="C8" s="7">
        <v>1</v>
      </c>
      <c r="D8" s="1">
        <v>0</v>
      </c>
      <c r="E8" s="1">
        <v>1</v>
      </c>
      <c r="F8" s="1">
        <v>1</v>
      </c>
      <c r="O8" s="1">
        <v>9780</v>
      </c>
      <c r="P8" s="1">
        <v>447</v>
      </c>
      <c r="Q8" s="7">
        <v>1167</v>
      </c>
      <c r="R8" s="6">
        <v>2699</v>
      </c>
      <c r="S8" s="6">
        <v>207</v>
      </c>
      <c r="T8" s="7">
        <v>6892</v>
      </c>
    </row>
    <row r="9" spans="1:27" x14ac:dyDescent="0.2">
      <c r="A9" s="1">
        <v>0</v>
      </c>
      <c r="B9" s="1">
        <v>0</v>
      </c>
      <c r="C9" s="7">
        <v>1</v>
      </c>
      <c r="D9" s="1">
        <v>0</v>
      </c>
      <c r="E9" s="1">
        <v>0</v>
      </c>
      <c r="F9" s="1">
        <v>1</v>
      </c>
      <c r="O9" s="1">
        <v>7460</v>
      </c>
      <c r="P9" s="1">
        <v>653</v>
      </c>
      <c r="Q9" s="7">
        <v>774</v>
      </c>
      <c r="R9" s="6">
        <v>4006</v>
      </c>
      <c r="S9" s="6">
        <v>70</v>
      </c>
      <c r="T9" s="7">
        <v>882</v>
      </c>
    </row>
    <row r="10" spans="1:27" x14ac:dyDescent="0.2">
      <c r="A10" s="1">
        <v>0</v>
      </c>
      <c r="B10" s="1">
        <v>1</v>
      </c>
      <c r="C10" s="7">
        <v>1</v>
      </c>
      <c r="D10" s="1">
        <v>0</v>
      </c>
      <c r="E10" s="1">
        <v>0</v>
      </c>
      <c r="F10" s="1">
        <v>0</v>
      </c>
      <c r="O10" s="1">
        <v>0</v>
      </c>
      <c r="P10" s="1">
        <v>884</v>
      </c>
      <c r="Q10" s="7">
        <v>2400</v>
      </c>
      <c r="R10" s="6">
        <v>7078</v>
      </c>
      <c r="S10" s="6">
        <v>117</v>
      </c>
      <c r="T10" s="7">
        <v>2473</v>
      </c>
    </row>
    <row r="11" spans="1:27" x14ac:dyDescent="0.2">
      <c r="A11" s="1">
        <v>0</v>
      </c>
      <c r="B11" s="1">
        <v>0</v>
      </c>
      <c r="C11" s="7">
        <v>1</v>
      </c>
      <c r="D11" s="1">
        <v>1</v>
      </c>
      <c r="E11" s="1">
        <v>1</v>
      </c>
      <c r="F11" s="1">
        <v>1</v>
      </c>
      <c r="O11" s="1">
        <v>5585</v>
      </c>
      <c r="P11" s="1">
        <v>507</v>
      </c>
      <c r="Q11" s="7">
        <v>1569</v>
      </c>
      <c r="R11" s="6">
        <v>6282</v>
      </c>
      <c r="S11" s="6">
        <v>307</v>
      </c>
      <c r="T11" s="7">
        <v>1296</v>
      </c>
    </row>
    <row r="12" spans="1:27" x14ac:dyDescent="0.2">
      <c r="A12" s="1">
        <v>0</v>
      </c>
      <c r="B12" s="1">
        <v>1</v>
      </c>
      <c r="C12" s="7">
        <v>0</v>
      </c>
      <c r="D12" s="1">
        <v>0</v>
      </c>
      <c r="E12" s="1">
        <v>0</v>
      </c>
      <c r="F12" s="1">
        <v>1</v>
      </c>
      <c r="O12" s="1">
        <v>7129</v>
      </c>
      <c r="P12" s="1">
        <v>289</v>
      </c>
      <c r="Q12" s="7">
        <v>1531</v>
      </c>
      <c r="R12" s="6">
        <v>1654</v>
      </c>
      <c r="S12" s="6">
        <v>362</v>
      </c>
      <c r="T12" s="7">
        <v>1527</v>
      </c>
    </row>
    <row r="13" spans="1:27" x14ac:dyDescent="0.2">
      <c r="A13" s="1">
        <v>1</v>
      </c>
      <c r="B13" s="1">
        <v>0</v>
      </c>
      <c r="C13" s="7">
        <v>0</v>
      </c>
      <c r="D13" s="1">
        <v>0</v>
      </c>
      <c r="E13" s="1">
        <v>0</v>
      </c>
      <c r="F13" s="1">
        <v>0</v>
      </c>
      <c r="O13" s="1">
        <v>9555</v>
      </c>
      <c r="P13" s="1">
        <v>0</v>
      </c>
      <c r="Q13" s="7">
        <v>1842</v>
      </c>
      <c r="R13" s="6">
        <v>3628</v>
      </c>
      <c r="S13" s="6">
        <v>0</v>
      </c>
      <c r="T13" s="7">
        <v>1763</v>
      </c>
    </row>
    <row r="14" spans="1:27" x14ac:dyDescent="0.2">
      <c r="A14" s="1">
        <v>0</v>
      </c>
      <c r="B14" s="1">
        <v>1</v>
      </c>
      <c r="C14" s="7">
        <v>0</v>
      </c>
      <c r="D14" s="1">
        <v>1</v>
      </c>
      <c r="E14" s="1">
        <v>1</v>
      </c>
      <c r="F14" s="1">
        <v>0</v>
      </c>
      <c r="O14" s="1">
        <v>4556</v>
      </c>
      <c r="P14" s="1">
        <v>470</v>
      </c>
      <c r="Q14" s="7">
        <v>3205</v>
      </c>
      <c r="R14" s="6">
        <v>2858</v>
      </c>
      <c r="S14" s="6">
        <v>271</v>
      </c>
      <c r="T14" s="7">
        <v>1249</v>
      </c>
    </row>
    <row r="15" spans="1:27" x14ac:dyDescent="0.2">
      <c r="A15" s="1">
        <v>0</v>
      </c>
      <c r="B15" s="1">
        <v>0</v>
      </c>
      <c r="C15" s="7">
        <v>1</v>
      </c>
      <c r="D15" s="1">
        <v>1</v>
      </c>
      <c r="E15" s="1">
        <v>0</v>
      </c>
      <c r="F15" s="1">
        <v>1</v>
      </c>
      <c r="O15" s="1">
        <v>6230</v>
      </c>
      <c r="P15" s="1">
        <v>277</v>
      </c>
      <c r="Q15" s="7">
        <v>4382</v>
      </c>
      <c r="R15" s="6">
        <v>1928</v>
      </c>
      <c r="S15" s="6">
        <v>110</v>
      </c>
      <c r="T15" s="7">
        <v>2342</v>
      </c>
    </row>
    <row r="16" spans="1:27" x14ac:dyDescent="0.2">
      <c r="A16" s="1">
        <v>1</v>
      </c>
      <c r="B16" s="1">
        <v>0</v>
      </c>
      <c r="C16" s="7">
        <v>0</v>
      </c>
      <c r="D16" s="1">
        <v>0</v>
      </c>
      <c r="E16" s="1">
        <v>0</v>
      </c>
      <c r="F16" s="1">
        <v>1</v>
      </c>
      <c r="O16" s="1">
        <v>8052</v>
      </c>
      <c r="P16" s="1">
        <v>283</v>
      </c>
      <c r="Q16" s="7">
        <v>1563</v>
      </c>
      <c r="R16" s="6">
        <v>1938</v>
      </c>
      <c r="S16" s="6">
        <v>117</v>
      </c>
      <c r="T16" s="7">
        <v>833</v>
      </c>
    </row>
    <row r="17" spans="1:20" x14ac:dyDescent="0.2">
      <c r="A17" s="1">
        <v>0</v>
      </c>
      <c r="B17" s="1">
        <v>1</v>
      </c>
      <c r="C17" s="7">
        <v>1</v>
      </c>
      <c r="D17" s="1">
        <v>0</v>
      </c>
      <c r="E17" s="1">
        <v>0</v>
      </c>
      <c r="F17" s="1">
        <v>1</v>
      </c>
      <c r="O17" s="1">
        <v>5441</v>
      </c>
      <c r="P17" s="1">
        <v>418</v>
      </c>
      <c r="Q17" s="7">
        <v>2403</v>
      </c>
      <c r="R17" s="6">
        <v>2572</v>
      </c>
      <c r="S17" s="6">
        <v>155</v>
      </c>
      <c r="T17" s="7">
        <v>1494</v>
      </c>
    </row>
    <row r="18" spans="1:20" x14ac:dyDescent="0.2">
      <c r="A18" s="1">
        <v>0</v>
      </c>
      <c r="B18" s="1">
        <v>1</v>
      </c>
      <c r="C18" s="7">
        <v>1</v>
      </c>
      <c r="D18" s="1">
        <v>1</v>
      </c>
      <c r="E18" s="1">
        <v>0</v>
      </c>
      <c r="F18" s="1">
        <v>0</v>
      </c>
      <c r="O18" s="1">
        <v>6287</v>
      </c>
      <c r="P18" s="1">
        <v>257</v>
      </c>
      <c r="Q18" s="7">
        <v>3792</v>
      </c>
      <c r="R18" s="6">
        <v>3173</v>
      </c>
      <c r="S18" s="6">
        <v>0</v>
      </c>
      <c r="T18" s="7">
        <v>1274</v>
      </c>
    </row>
    <row r="19" spans="1:20" x14ac:dyDescent="0.2">
      <c r="A19" s="1">
        <v>1</v>
      </c>
      <c r="B19" s="1">
        <v>0</v>
      </c>
      <c r="C19" s="7">
        <v>0</v>
      </c>
      <c r="D19" s="1">
        <v>0</v>
      </c>
      <c r="E19" s="1">
        <v>0</v>
      </c>
      <c r="F19" s="1">
        <v>0</v>
      </c>
      <c r="O19" s="1">
        <v>2051</v>
      </c>
      <c r="P19" s="1">
        <v>151</v>
      </c>
      <c r="Q19" s="7">
        <v>1198</v>
      </c>
      <c r="R19" s="6">
        <v>1390</v>
      </c>
      <c r="S19" s="6">
        <v>41</v>
      </c>
      <c r="T19" s="7">
        <v>2193</v>
      </c>
    </row>
    <row r="20" spans="1:20" x14ac:dyDescent="0.2">
      <c r="B20" s="1">
        <v>0</v>
      </c>
      <c r="C20" s="7">
        <v>0</v>
      </c>
      <c r="E20" s="1">
        <v>0</v>
      </c>
      <c r="F20" s="1">
        <v>0</v>
      </c>
      <c r="P20" s="1">
        <v>0</v>
      </c>
      <c r="Q20" s="7">
        <v>1641</v>
      </c>
      <c r="R20" s="6"/>
      <c r="S20" s="6">
        <v>119</v>
      </c>
      <c r="T20" s="7">
        <v>1338</v>
      </c>
    </row>
    <row r="21" spans="1:20" ht="15.75" customHeight="1" x14ac:dyDescent="0.2">
      <c r="B21" s="1">
        <v>0</v>
      </c>
      <c r="C21" s="7">
        <v>0</v>
      </c>
      <c r="E21" s="1">
        <v>1</v>
      </c>
      <c r="F21" s="1">
        <v>0</v>
      </c>
      <c r="P21" s="1">
        <v>589</v>
      </c>
      <c r="Q21" s="7">
        <v>3873</v>
      </c>
      <c r="R21" s="6"/>
      <c r="S21" s="6">
        <v>262</v>
      </c>
      <c r="T21" s="7">
        <v>1416</v>
      </c>
    </row>
    <row r="22" spans="1:20" ht="15.75" customHeight="1" x14ac:dyDescent="0.2">
      <c r="B22" s="1">
        <v>0</v>
      </c>
      <c r="C22" s="7">
        <v>1</v>
      </c>
      <c r="E22" s="1">
        <v>0</v>
      </c>
      <c r="F22" s="1">
        <v>1</v>
      </c>
      <c r="P22" s="1">
        <v>155</v>
      </c>
      <c r="Q22" s="7">
        <v>1989</v>
      </c>
      <c r="R22" s="6"/>
      <c r="S22" s="6">
        <v>0</v>
      </c>
      <c r="T22" s="7">
        <v>2686</v>
      </c>
    </row>
    <row r="23" spans="1:20" ht="15.75" customHeight="1" x14ac:dyDescent="0.2">
      <c r="B23" s="1">
        <v>0</v>
      </c>
      <c r="C23" s="7">
        <v>0</v>
      </c>
      <c r="E23" s="1">
        <v>0</v>
      </c>
      <c r="F23" s="1">
        <v>0</v>
      </c>
      <c r="P23" s="1">
        <v>249</v>
      </c>
      <c r="Q23" s="7">
        <v>1054</v>
      </c>
      <c r="R23" s="6"/>
      <c r="S23" s="6">
        <v>459</v>
      </c>
      <c r="T23" s="7">
        <v>1285</v>
      </c>
    </row>
    <row r="24" spans="1:20" ht="15.75" customHeight="1" x14ac:dyDescent="0.2">
      <c r="B24" s="1">
        <v>1</v>
      </c>
      <c r="C24" s="7">
        <v>0</v>
      </c>
      <c r="E24" s="1">
        <v>1</v>
      </c>
      <c r="F24" s="1">
        <v>1</v>
      </c>
      <c r="P24" s="1">
        <v>200</v>
      </c>
      <c r="Q24" s="7">
        <v>1261</v>
      </c>
      <c r="R24" s="6"/>
      <c r="S24" s="6">
        <v>138</v>
      </c>
      <c r="T24" s="7">
        <v>2711</v>
      </c>
    </row>
    <row r="25" spans="1:20" ht="15.75" customHeight="1" x14ac:dyDescent="0.2">
      <c r="B25" s="1">
        <v>1</v>
      </c>
      <c r="C25" s="7">
        <v>1</v>
      </c>
      <c r="E25" s="1">
        <v>1</v>
      </c>
      <c r="F25" s="1">
        <v>0</v>
      </c>
      <c r="P25" s="1">
        <v>223</v>
      </c>
      <c r="Q25" s="7">
        <v>1541</v>
      </c>
      <c r="R25" s="6"/>
      <c r="S25" s="6">
        <v>185</v>
      </c>
      <c r="T25" s="7">
        <v>1490</v>
      </c>
    </row>
    <row r="26" spans="1:20" ht="15.75" customHeight="1" x14ac:dyDescent="0.2">
      <c r="B26" s="1">
        <v>0</v>
      </c>
      <c r="C26" s="7">
        <v>1</v>
      </c>
      <c r="E26" s="1">
        <v>1</v>
      </c>
      <c r="F26" s="1">
        <v>0</v>
      </c>
      <c r="P26" s="1">
        <v>0</v>
      </c>
      <c r="Q26" s="7">
        <v>1360</v>
      </c>
      <c r="R26" s="6"/>
      <c r="S26" s="6">
        <v>15</v>
      </c>
      <c r="T26" s="7">
        <v>1209</v>
      </c>
    </row>
    <row r="27" spans="1:20" ht="15.75" customHeight="1" x14ac:dyDescent="0.2">
      <c r="B27" s="1">
        <v>0</v>
      </c>
      <c r="C27" s="7">
        <v>0</v>
      </c>
      <c r="E27" s="1">
        <v>0</v>
      </c>
      <c r="F27" s="1">
        <v>1</v>
      </c>
      <c r="P27" s="1">
        <v>540</v>
      </c>
      <c r="Q27" s="7">
        <v>1316</v>
      </c>
      <c r="R27" s="6"/>
      <c r="S27" s="6">
        <v>118</v>
      </c>
      <c r="T27" s="7">
        <v>2552</v>
      </c>
    </row>
    <row r="28" spans="1:20" ht="15.75" customHeight="1" x14ac:dyDescent="0.2">
      <c r="B28" s="1">
        <v>1</v>
      </c>
      <c r="C28" s="7">
        <v>1</v>
      </c>
      <c r="E28" s="1">
        <v>0</v>
      </c>
      <c r="F28" s="1">
        <v>0</v>
      </c>
      <c r="P28" s="1">
        <v>251</v>
      </c>
      <c r="Q28" s="7">
        <v>2611</v>
      </c>
      <c r="R28" s="6"/>
      <c r="S28" s="6">
        <v>0</v>
      </c>
      <c r="T28" s="7">
        <v>1167</v>
      </c>
    </row>
    <row r="29" spans="1:20" ht="15.75" customHeight="1" x14ac:dyDescent="0.2">
      <c r="B29" s="1">
        <v>0</v>
      </c>
      <c r="C29" s="7">
        <v>0</v>
      </c>
      <c r="E29" s="1">
        <v>0</v>
      </c>
      <c r="F29" s="1">
        <v>1</v>
      </c>
      <c r="P29" s="1">
        <v>0</v>
      </c>
      <c r="Q29" s="7">
        <v>1539</v>
      </c>
      <c r="R29" s="6"/>
      <c r="S29" s="6">
        <v>0</v>
      </c>
      <c r="T29" s="7">
        <v>3162</v>
      </c>
    </row>
    <row r="30" spans="1:20" ht="15.75" customHeight="1" x14ac:dyDescent="0.2">
      <c r="B30" s="1">
        <v>0</v>
      </c>
      <c r="C30" s="7">
        <v>0</v>
      </c>
      <c r="E30" s="1">
        <v>0</v>
      </c>
      <c r="F30" s="1">
        <v>0</v>
      </c>
      <c r="P30" s="1">
        <v>0</v>
      </c>
      <c r="Q30" s="7">
        <v>1021</v>
      </c>
      <c r="R30" s="6"/>
      <c r="S30" s="6">
        <v>0</v>
      </c>
      <c r="T30" s="7">
        <v>1153</v>
      </c>
    </row>
    <row r="31" spans="1:20" ht="15.75" customHeight="1" x14ac:dyDescent="0.2">
      <c r="B31" s="1">
        <v>0</v>
      </c>
      <c r="C31" s="7">
        <v>1</v>
      </c>
      <c r="E31" s="1">
        <v>0</v>
      </c>
      <c r="F31" s="1">
        <v>1</v>
      </c>
      <c r="P31" s="1">
        <v>0</v>
      </c>
      <c r="Q31" s="7">
        <v>1633</v>
      </c>
      <c r="R31" s="6"/>
      <c r="S31" s="6">
        <v>41</v>
      </c>
      <c r="T31" s="7">
        <v>1188</v>
      </c>
    </row>
    <row r="32" spans="1:20" ht="15.75" customHeight="1" x14ac:dyDescent="0.2">
      <c r="B32" s="1">
        <v>0</v>
      </c>
      <c r="C32" s="7">
        <v>0</v>
      </c>
      <c r="E32" s="1">
        <v>0</v>
      </c>
      <c r="F32" s="1">
        <v>1</v>
      </c>
      <c r="P32" s="1">
        <v>0</v>
      </c>
      <c r="Q32" s="7">
        <v>1716</v>
      </c>
      <c r="R32" s="6"/>
      <c r="S32" s="6">
        <v>255</v>
      </c>
      <c r="T32" s="7">
        <v>1483</v>
      </c>
    </row>
    <row r="33" spans="2:20" ht="15.75" customHeight="1" x14ac:dyDescent="0.2">
      <c r="B33" s="1">
        <v>1</v>
      </c>
      <c r="C33" s="7">
        <v>0</v>
      </c>
      <c r="E33" s="1">
        <v>0</v>
      </c>
      <c r="F33" s="1">
        <v>0</v>
      </c>
      <c r="P33" s="1">
        <v>140</v>
      </c>
      <c r="Q33" s="7">
        <v>1411</v>
      </c>
      <c r="R33" s="6"/>
      <c r="S33" s="6">
        <v>0</v>
      </c>
      <c r="T33" s="7">
        <v>3389</v>
      </c>
    </row>
    <row r="34" spans="2:20" ht="15.75" customHeight="1" x14ac:dyDescent="0.2">
      <c r="B34" s="1">
        <v>1</v>
      </c>
      <c r="C34" s="7">
        <v>1</v>
      </c>
      <c r="E34" s="1">
        <v>0</v>
      </c>
      <c r="F34" s="1">
        <v>1</v>
      </c>
      <c r="P34" s="1">
        <v>51</v>
      </c>
      <c r="Q34" s="7">
        <v>1276</v>
      </c>
      <c r="R34" s="6"/>
      <c r="S34" s="6">
        <v>0</v>
      </c>
      <c r="T34" s="7">
        <v>1359</v>
      </c>
    </row>
    <row r="35" spans="2:20" ht="15.75" customHeight="1" x14ac:dyDescent="0.2">
      <c r="B35" s="1">
        <v>0</v>
      </c>
      <c r="C35" s="7">
        <v>1</v>
      </c>
      <c r="E35" s="1">
        <v>0</v>
      </c>
      <c r="F35" s="1">
        <v>1</v>
      </c>
      <c r="P35" s="1">
        <v>0</v>
      </c>
      <c r="Q35" s="7">
        <v>1627</v>
      </c>
      <c r="R35" s="6"/>
      <c r="S35" s="6">
        <v>467</v>
      </c>
      <c r="T35" s="7">
        <v>1253</v>
      </c>
    </row>
    <row r="36" spans="2:20" ht="15.75" customHeight="1" x14ac:dyDescent="0.2">
      <c r="B36" s="1">
        <v>0</v>
      </c>
      <c r="C36" s="7">
        <v>0</v>
      </c>
      <c r="E36" s="1">
        <v>1</v>
      </c>
      <c r="F36" s="1">
        <v>0</v>
      </c>
      <c r="P36" s="1">
        <v>208</v>
      </c>
      <c r="Q36" s="7">
        <v>2641</v>
      </c>
      <c r="R36" s="6"/>
      <c r="S36" s="6">
        <v>418</v>
      </c>
      <c r="T36" s="7">
        <v>1245</v>
      </c>
    </row>
    <row r="37" spans="2:20" ht="15.75" customHeight="1" x14ac:dyDescent="0.2">
      <c r="B37" s="1">
        <v>0</v>
      </c>
      <c r="C37" s="7">
        <v>1</v>
      </c>
      <c r="E37" s="1">
        <v>1</v>
      </c>
      <c r="F37" s="1">
        <v>1</v>
      </c>
      <c r="P37" s="1">
        <v>0</v>
      </c>
      <c r="Q37" s="7">
        <v>1362</v>
      </c>
      <c r="R37" s="6"/>
      <c r="S37" s="6">
        <v>409</v>
      </c>
      <c r="T37" s="7">
        <v>1216</v>
      </c>
    </row>
    <row r="38" spans="2:20" ht="15.75" customHeight="1" x14ac:dyDescent="0.2">
      <c r="B38" s="1">
        <v>0</v>
      </c>
      <c r="C38" s="7">
        <v>0</v>
      </c>
      <c r="E38" s="1">
        <v>0</v>
      </c>
      <c r="F38" s="1">
        <v>1</v>
      </c>
      <c r="P38" s="1">
        <v>0</v>
      </c>
      <c r="Q38" s="7">
        <v>1447</v>
      </c>
      <c r="R38" s="6"/>
      <c r="S38" s="6">
        <v>175</v>
      </c>
      <c r="T38" s="7">
        <v>1686</v>
      </c>
    </row>
    <row r="39" spans="2:20" ht="15.75" customHeight="1" x14ac:dyDescent="0.2">
      <c r="B39" s="1">
        <v>0</v>
      </c>
      <c r="C39" s="7">
        <v>1</v>
      </c>
      <c r="E39" s="1">
        <v>0</v>
      </c>
      <c r="F39" s="1">
        <v>1</v>
      </c>
      <c r="P39" s="1">
        <v>0</v>
      </c>
      <c r="Q39" s="7">
        <v>4831</v>
      </c>
      <c r="R39" s="6"/>
      <c r="S39" s="6">
        <v>0</v>
      </c>
      <c r="T39" s="7">
        <v>1318</v>
      </c>
    </row>
    <row r="40" spans="2:20" ht="15.75" customHeight="1" x14ac:dyDescent="0.2">
      <c r="B40" s="1">
        <v>0</v>
      </c>
      <c r="C40" s="7">
        <v>0</v>
      </c>
      <c r="E40" s="1">
        <v>0</v>
      </c>
      <c r="F40" s="1">
        <v>0</v>
      </c>
      <c r="P40" s="1">
        <v>0</v>
      </c>
      <c r="Q40" s="7">
        <v>1867</v>
      </c>
      <c r="R40" s="6"/>
      <c r="S40" s="6">
        <v>331</v>
      </c>
      <c r="T40" s="7">
        <v>1022</v>
      </c>
    </row>
    <row r="41" spans="2:20" ht="15.75" customHeight="1" x14ac:dyDescent="0.2">
      <c r="B41" s="1">
        <v>0</v>
      </c>
      <c r="C41" s="7">
        <v>1</v>
      </c>
      <c r="E41" s="1">
        <v>0</v>
      </c>
      <c r="F41" s="1">
        <v>1</v>
      </c>
      <c r="P41" s="1">
        <v>0</v>
      </c>
      <c r="Q41" s="7">
        <v>1181</v>
      </c>
      <c r="R41" s="6"/>
      <c r="S41" s="6">
        <v>0</v>
      </c>
      <c r="T41" s="7">
        <v>1461</v>
      </c>
    </row>
    <row r="42" spans="2:20" ht="15.75" customHeight="1" x14ac:dyDescent="0.2">
      <c r="B42" s="1">
        <v>0</v>
      </c>
      <c r="C42" s="7">
        <v>0</v>
      </c>
      <c r="E42" s="1">
        <v>0</v>
      </c>
      <c r="F42" s="1">
        <v>0</v>
      </c>
      <c r="P42" s="1">
        <v>0</v>
      </c>
      <c r="Q42" s="7">
        <v>1259</v>
      </c>
      <c r="R42" s="6"/>
      <c r="S42" s="6">
        <v>177</v>
      </c>
      <c r="T42" s="7">
        <v>1755</v>
      </c>
    </row>
    <row r="43" spans="2:20" ht="15.75" customHeight="1" x14ac:dyDescent="0.2">
      <c r="B43" s="1">
        <v>0</v>
      </c>
      <c r="C43" s="7">
        <v>1</v>
      </c>
      <c r="E43" s="1">
        <v>1</v>
      </c>
      <c r="F43" s="1">
        <v>0</v>
      </c>
      <c r="P43" s="1">
        <v>0</v>
      </c>
      <c r="Q43" s="7">
        <v>1511</v>
      </c>
      <c r="R43" s="6"/>
      <c r="S43" s="6">
        <v>239</v>
      </c>
      <c r="T43" s="7">
        <v>2573</v>
      </c>
    </row>
    <row r="44" spans="2:20" ht="15.75" customHeight="1" x14ac:dyDescent="0.2">
      <c r="B44" s="1">
        <v>0</v>
      </c>
      <c r="C44" s="7">
        <v>1</v>
      </c>
      <c r="E44" s="1">
        <v>0</v>
      </c>
      <c r="F44" s="1">
        <v>0</v>
      </c>
      <c r="P44" s="1">
        <v>0</v>
      </c>
      <c r="Q44" s="7">
        <v>2899</v>
      </c>
      <c r="R44" s="6"/>
      <c r="S44" s="6">
        <v>302</v>
      </c>
      <c r="T44" s="7">
        <v>1766</v>
      </c>
    </row>
    <row r="45" spans="2:20" ht="15.75" customHeight="1" x14ac:dyDescent="0.2">
      <c r="B45" s="1">
        <v>1</v>
      </c>
      <c r="C45" s="7">
        <v>0</v>
      </c>
      <c r="E45" s="1">
        <v>0</v>
      </c>
      <c r="F45" s="1">
        <v>1</v>
      </c>
      <c r="P45" s="1">
        <v>307</v>
      </c>
      <c r="Q45" s="7">
        <v>2327</v>
      </c>
      <c r="R45" s="6"/>
      <c r="S45" s="6">
        <v>221</v>
      </c>
      <c r="T45" s="7">
        <v>2419</v>
      </c>
    </row>
    <row r="46" spans="2:20" ht="15.75" customHeight="1" x14ac:dyDescent="0.2">
      <c r="B46" s="1">
        <v>0</v>
      </c>
      <c r="C46" s="7">
        <v>1</v>
      </c>
      <c r="E46" s="1">
        <v>1</v>
      </c>
      <c r="F46" s="1">
        <v>1</v>
      </c>
      <c r="P46" s="1">
        <v>0</v>
      </c>
      <c r="Q46" s="7">
        <v>2798</v>
      </c>
      <c r="R46" s="6"/>
      <c r="S46" s="6">
        <v>19</v>
      </c>
      <c r="T46" s="7">
        <v>1342</v>
      </c>
    </row>
    <row r="47" spans="2:20" ht="15.75" customHeight="1" x14ac:dyDescent="0.2">
      <c r="B47" s="1">
        <v>0</v>
      </c>
      <c r="C47" s="7">
        <v>1</v>
      </c>
      <c r="E47" s="1">
        <v>0</v>
      </c>
      <c r="F47" s="1">
        <v>0</v>
      </c>
      <c r="P47" s="1">
        <v>0</v>
      </c>
      <c r="Q47" s="7">
        <v>1167</v>
      </c>
      <c r="R47" s="6"/>
      <c r="S47" s="6">
        <v>194</v>
      </c>
      <c r="T47" s="7">
        <v>966</v>
      </c>
    </row>
    <row r="48" spans="2:20" ht="15.75" customHeight="1" x14ac:dyDescent="0.2">
      <c r="B48" s="1">
        <v>1</v>
      </c>
      <c r="C48" s="7">
        <v>0</v>
      </c>
      <c r="E48" s="1">
        <v>0</v>
      </c>
      <c r="F48" s="1">
        <v>1</v>
      </c>
      <c r="P48" s="1">
        <v>278</v>
      </c>
      <c r="Q48" s="7">
        <v>1463</v>
      </c>
      <c r="R48" s="6"/>
      <c r="S48" s="6">
        <v>217</v>
      </c>
      <c r="T48" s="7">
        <v>2503</v>
      </c>
    </row>
    <row r="49" spans="2:20" ht="15.75" customHeight="1" x14ac:dyDescent="0.2">
      <c r="B49" s="1">
        <v>0</v>
      </c>
      <c r="C49" s="7">
        <v>0</v>
      </c>
      <c r="E49" s="1">
        <v>1</v>
      </c>
      <c r="F49" s="1">
        <v>0</v>
      </c>
      <c r="P49" s="1">
        <v>261</v>
      </c>
      <c r="Q49" s="7">
        <v>1271</v>
      </c>
      <c r="R49" s="6"/>
      <c r="S49" s="6">
        <v>191</v>
      </c>
      <c r="T49" s="7">
        <v>931</v>
      </c>
    </row>
    <row r="50" spans="2:20" ht="15.75" customHeight="1" x14ac:dyDescent="0.2">
      <c r="B50" s="1">
        <v>1</v>
      </c>
      <c r="C50" s="7">
        <v>1</v>
      </c>
      <c r="E50" s="1">
        <v>0</v>
      </c>
      <c r="F50" s="1">
        <v>0</v>
      </c>
      <c r="P50" s="1">
        <v>275</v>
      </c>
      <c r="Q50" s="7">
        <v>1914</v>
      </c>
      <c r="R50" s="6"/>
      <c r="S50" s="6">
        <v>294</v>
      </c>
      <c r="T50" s="7">
        <v>1725</v>
      </c>
    </row>
    <row r="51" spans="2:20" ht="15.75" customHeight="1" x14ac:dyDescent="0.2">
      <c r="B51" s="1">
        <v>0</v>
      </c>
      <c r="C51" s="7">
        <v>0</v>
      </c>
      <c r="E51" s="1">
        <v>0</v>
      </c>
      <c r="F51" s="1">
        <v>0</v>
      </c>
      <c r="P51" s="1">
        <v>0</v>
      </c>
      <c r="Q51" s="7">
        <v>737</v>
      </c>
      <c r="R51" s="6"/>
      <c r="S51" s="6">
        <v>453</v>
      </c>
      <c r="T51" s="7">
        <v>1267</v>
      </c>
    </row>
    <row r="52" spans="2:20" ht="15.75" customHeight="1" x14ac:dyDescent="0.2">
      <c r="B52" s="1">
        <v>1</v>
      </c>
      <c r="C52" s="7">
        <v>1</v>
      </c>
      <c r="E52" s="1">
        <v>0</v>
      </c>
      <c r="F52" s="1">
        <v>1</v>
      </c>
      <c r="P52" s="1">
        <v>273</v>
      </c>
      <c r="Q52" s="7">
        <v>1466</v>
      </c>
      <c r="R52" s="6"/>
      <c r="S52" s="6">
        <v>467</v>
      </c>
      <c r="T52" s="7">
        <v>1666</v>
      </c>
    </row>
    <row r="53" spans="2:20" ht="15.75" customHeight="1" x14ac:dyDescent="0.2">
      <c r="B53" s="1">
        <v>0</v>
      </c>
      <c r="C53" s="7">
        <v>1</v>
      </c>
      <c r="E53" s="1">
        <v>0</v>
      </c>
      <c r="F53" s="1">
        <v>1</v>
      </c>
      <c r="P53" s="1">
        <v>303</v>
      </c>
      <c r="Q53" s="7">
        <v>1418</v>
      </c>
      <c r="R53" s="6"/>
      <c r="S53" s="6">
        <v>90</v>
      </c>
      <c r="T53" s="7">
        <v>1435</v>
      </c>
    </row>
    <row r="54" spans="2:20" ht="15.75" customHeight="1" x14ac:dyDescent="0.2">
      <c r="B54" s="1">
        <v>0</v>
      </c>
      <c r="C54" s="7">
        <v>1</v>
      </c>
      <c r="E54" s="1">
        <v>0</v>
      </c>
      <c r="F54" s="1">
        <v>1</v>
      </c>
      <c r="P54" s="1">
        <v>398</v>
      </c>
      <c r="Q54" s="7">
        <v>1143</v>
      </c>
      <c r="R54" s="6"/>
      <c r="S54" s="6">
        <v>0</v>
      </c>
      <c r="T54" s="7">
        <v>3576</v>
      </c>
    </row>
    <row r="55" spans="2:20" ht="15.75" customHeight="1" x14ac:dyDescent="0.2">
      <c r="B55" s="1">
        <v>0</v>
      </c>
      <c r="C55" s="7">
        <v>0</v>
      </c>
      <c r="E55" s="1">
        <v>0</v>
      </c>
      <c r="F55" s="1">
        <v>0</v>
      </c>
      <c r="P55" s="1">
        <v>229</v>
      </c>
      <c r="Q55" s="7">
        <v>1279</v>
      </c>
      <c r="R55" s="6"/>
      <c r="S55" s="6">
        <v>351</v>
      </c>
      <c r="T55" s="7">
        <v>1018</v>
      </c>
    </row>
    <row r="56" spans="2:20" ht="15.75" customHeight="1" x14ac:dyDescent="0.2">
      <c r="B56" s="1">
        <v>0</v>
      </c>
      <c r="C56" s="7">
        <v>1</v>
      </c>
      <c r="E56" s="1">
        <v>1</v>
      </c>
      <c r="F56" s="1">
        <v>1</v>
      </c>
      <c r="P56" s="1">
        <v>0</v>
      </c>
      <c r="Q56" s="7">
        <v>1892</v>
      </c>
      <c r="R56" s="6"/>
      <c r="S56" s="6">
        <v>157</v>
      </c>
      <c r="T56" s="7">
        <v>1415</v>
      </c>
    </row>
    <row r="57" spans="2:20" ht="15.75" customHeight="1" x14ac:dyDescent="0.2">
      <c r="B57" s="1">
        <v>0</v>
      </c>
      <c r="C57" s="7">
        <v>1</v>
      </c>
      <c r="E57" s="1">
        <v>0</v>
      </c>
      <c r="F57" s="1">
        <v>0</v>
      </c>
      <c r="P57" s="1">
        <v>0</v>
      </c>
      <c r="Q57" s="7">
        <v>1249</v>
      </c>
      <c r="R57" s="6"/>
      <c r="S57" s="6">
        <v>0</v>
      </c>
      <c r="T57" s="7">
        <v>1261</v>
      </c>
    </row>
    <row r="58" spans="2:20" ht="15.75" customHeight="1" x14ac:dyDescent="0.2">
      <c r="B58" s="1">
        <v>1</v>
      </c>
      <c r="C58" s="7">
        <v>1</v>
      </c>
      <c r="E58" s="1">
        <v>0</v>
      </c>
      <c r="F58" s="1">
        <v>1</v>
      </c>
      <c r="P58" s="1">
        <v>281</v>
      </c>
      <c r="Q58" s="7">
        <v>1564</v>
      </c>
      <c r="R58" s="6"/>
      <c r="S58" s="6">
        <v>0</v>
      </c>
      <c r="T58" s="7">
        <v>2141</v>
      </c>
    </row>
    <row r="59" spans="2:20" ht="15.75" customHeight="1" x14ac:dyDescent="0.2">
      <c r="B59" s="1">
        <v>0</v>
      </c>
      <c r="C59" s="7">
        <v>1</v>
      </c>
      <c r="E59" s="1">
        <v>1</v>
      </c>
      <c r="F59" s="1">
        <v>0</v>
      </c>
      <c r="P59" s="1">
        <v>215</v>
      </c>
      <c r="Q59" s="7">
        <v>2029</v>
      </c>
      <c r="R59" s="6"/>
      <c r="S59" s="6">
        <v>201</v>
      </c>
      <c r="T59" s="7">
        <v>1198</v>
      </c>
    </row>
    <row r="60" spans="2:20" ht="15.75" customHeight="1" x14ac:dyDescent="0.2">
      <c r="B60" s="1">
        <v>1</v>
      </c>
      <c r="C60" s="7">
        <v>1</v>
      </c>
      <c r="E60" s="1">
        <v>0</v>
      </c>
      <c r="F60" s="1">
        <v>1</v>
      </c>
      <c r="P60" s="1">
        <v>318</v>
      </c>
      <c r="Q60" s="7">
        <v>1101</v>
      </c>
      <c r="R60" s="6"/>
      <c r="S60" s="6">
        <v>0</v>
      </c>
      <c r="T60" s="7">
        <v>2323</v>
      </c>
    </row>
    <row r="61" spans="2:20" ht="15.75" customHeight="1" x14ac:dyDescent="0.2">
      <c r="B61" s="1">
        <v>0</v>
      </c>
      <c r="C61" s="7">
        <v>0</v>
      </c>
      <c r="E61" s="1">
        <v>1</v>
      </c>
      <c r="F61" s="1">
        <v>0</v>
      </c>
      <c r="P61" s="1">
        <v>0</v>
      </c>
      <c r="Q61" s="7">
        <v>1036</v>
      </c>
      <c r="R61" s="6"/>
      <c r="S61" s="6">
        <v>422</v>
      </c>
      <c r="T61" s="7">
        <v>1765</v>
      </c>
    </row>
    <row r="62" spans="2:20" ht="15.75" customHeight="1" x14ac:dyDescent="0.2">
      <c r="B62" s="1">
        <v>0</v>
      </c>
      <c r="C62" s="6"/>
      <c r="E62" s="1">
        <v>0</v>
      </c>
      <c r="P62" s="1">
        <v>0</v>
      </c>
      <c r="Q62" s="6"/>
      <c r="R62" s="6"/>
      <c r="S62" s="6">
        <v>300</v>
      </c>
      <c r="T62" s="6"/>
    </row>
    <row r="63" spans="2:20" ht="15.75" customHeight="1" x14ac:dyDescent="0.2">
      <c r="B63" s="1">
        <v>0</v>
      </c>
      <c r="C63" s="6"/>
      <c r="E63" s="1">
        <v>1</v>
      </c>
      <c r="P63" s="1">
        <v>0</v>
      </c>
      <c r="Q63" s="6"/>
      <c r="R63" s="6"/>
      <c r="S63" s="6">
        <v>259</v>
      </c>
      <c r="T63" s="6"/>
    </row>
    <row r="64" spans="2:20" ht="15.75" customHeight="1" x14ac:dyDescent="0.2">
      <c r="B64" s="1">
        <v>0</v>
      </c>
      <c r="C64" s="6"/>
      <c r="E64" s="1">
        <v>1</v>
      </c>
      <c r="P64" s="1">
        <v>287</v>
      </c>
      <c r="Q64" s="6"/>
      <c r="R64" s="6"/>
      <c r="S64" s="6">
        <v>169</v>
      </c>
      <c r="T64" s="6"/>
    </row>
    <row r="65" spans="2:20" ht="15.75" customHeight="1" x14ac:dyDescent="0.2">
      <c r="B65" s="1">
        <v>0</v>
      </c>
      <c r="C65" s="6"/>
      <c r="E65" s="1">
        <v>0</v>
      </c>
      <c r="P65" s="1">
        <v>0</v>
      </c>
      <c r="Q65" s="6"/>
      <c r="R65" s="6"/>
      <c r="S65" s="6">
        <v>224</v>
      </c>
      <c r="T65" s="6"/>
    </row>
    <row r="66" spans="2:20" ht="15.75" customHeight="1" x14ac:dyDescent="0.2">
      <c r="B66" s="1">
        <v>1</v>
      </c>
      <c r="C66" s="6"/>
      <c r="E66" s="1">
        <v>0</v>
      </c>
      <c r="P66" s="1">
        <v>109</v>
      </c>
      <c r="Q66" s="6"/>
      <c r="R66" s="6"/>
      <c r="S66" s="6">
        <v>263</v>
      </c>
      <c r="T66" s="6"/>
    </row>
    <row r="67" spans="2:20" ht="15.75" customHeight="1" x14ac:dyDescent="0.2">
      <c r="B67" s="1">
        <v>1</v>
      </c>
      <c r="C67" s="6"/>
      <c r="E67" s="1">
        <v>0</v>
      </c>
      <c r="P67" s="1">
        <v>251</v>
      </c>
      <c r="Q67" s="6"/>
      <c r="R67" s="6"/>
      <c r="S67" s="6">
        <v>245</v>
      </c>
      <c r="T67" s="6"/>
    </row>
    <row r="68" spans="2:20" ht="15.75" customHeight="1" x14ac:dyDescent="0.2">
      <c r="B68" s="1">
        <v>1</v>
      </c>
      <c r="C68" s="6"/>
      <c r="E68" s="1">
        <v>1</v>
      </c>
      <c r="P68" s="1">
        <v>186</v>
      </c>
      <c r="Q68" s="6"/>
      <c r="R68" s="6"/>
      <c r="S68" s="6">
        <v>164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241</v>
      </c>
      <c r="Q69" s="6"/>
      <c r="R69" s="6"/>
      <c r="S69" s="6">
        <v>131</v>
      </c>
      <c r="T69" s="6"/>
    </row>
    <row r="70" spans="2:20" ht="15.75" customHeight="1" x14ac:dyDescent="0.2">
      <c r="B70" s="1">
        <v>1</v>
      </c>
      <c r="C70" s="6"/>
      <c r="E70" s="1">
        <v>0</v>
      </c>
      <c r="P70" s="1">
        <v>271</v>
      </c>
      <c r="Q70" s="6"/>
      <c r="R70" s="6"/>
      <c r="S70" s="6">
        <v>257</v>
      </c>
      <c r="T70" s="6"/>
    </row>
    <row r="71" spans="2:20" ht="15.75" customHeight="1" x14ac:dyDescent="0.2">
      <c r="B71" s="1">
        <v>0</v>
      </c>
      <c r="C71" s="6"/>
      <c r="E71" s="1">
        <v>1</v>
      </c>
      <c r="P71" s="1">
        <v>206</v>
      </c>
      <c r="Q71" s="6"/>
      <c r="R71" s="6"/>
      <c r="S71" s="6">
        <v>240</v>
      </c>
      <c r="T71" s="6"/>
    </row>
    <row r="72" spans="2:20" ht="15.75" customHeight="1" x14ac:dyDescent="0.2">
      <c r="B72" s="1">
        <v>0</v>
      </c>
      <c r="C72" s="6"/>
      <c r="E72" s="1">
        <v>0</v>
      </c>
      <c r="P72" s="1">
        <v>0</v>
      </c>
      <c r="Q72" s="6"/>
      <c r="R72" s="6"/>
      <c r="S72" s="6">
        <v>239</v>
      </c>
      <c r="T72" s="6"/>
    </row>
    <row r="73" spans="2:20" ht="15.75" customHeight="1" x14ac:dyDescent="0.2">
      <c r="B73" s="1">
        <v>0</v>
      </c>
      <c r="C73" s="6"/>
      <c r="E73" s="1">
        <v>1</v>
      </c>
      <c r="P73" s="1">
        <v>155</v>
      </c>
      <c r="Q73" s="6"/>
      <c r="R73" s="6"/>
      <c r="S73" s="6">
        <v>229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153</v>
      </c>
      <c r="Q74" s="6"/>
      <c r="R74" s="6"/>
      <c r="S74" s="6">
        <v>244</v>
      </c>
      <c r="T74" s="6"/>
    </row>
    <row r="75" spans="2:20" ht="15.75" customHeight="1" x14ac:dyDescent="0.2">
      <c r="B75" s="1">
        <v>1</v>
      </c>
      <c r="C75" s="6"/>
      <c r="E75" s="1">
        <v>1</v>
      </c>
      <c r="P75" s="1">
        <v>184</v>
      </c>
      <c r="Q75" s="6"/>
      <c r="R75" s="6"/>
      <c r="S75" s="6">
        <v>243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191</v>
      </c>
      <c r="Q76" s="6"/>
      <c r="R76" s="6"/>
      <c r="S76" s="6">
        <v>57</v>
      </c>
      <c r="T76" s="6"/>
    </row>
    <row r="77" spans="2:20" ht="15.75" customHeight="1" x14ac:dyDescent="0.2">
      <c r="B77" s="1">
        <v>0</v>
      </c>
      <c r="C77" s="6"/>
      <c r="E77" s="1">
        <v>1</v>
      </c>
      <c r="P77" s="1">
        <v>0</v>
      </c>
      <c r="Q77" s="6"/>
      <c r="R77" s="6"/>
      <c r="S77" s="6">
        <v>96</v>
      </c>
      <c r="T77" s="6"/>
    </row>
    <row r="78" spans="2:20" ht="15.75" customHeight="1" x14ac:dyDescent="0.2">
      <c r="B78" s="1">
        <v>0</v>
      </c>
      <c r="C78" s="6"/>
      <c r="E78" s="1">
        <v>1</v>
      </c>
      <c r="P78" s="1">
        <v>11</v>
      </c>
      <c r="Q78" s="6"/>
      <c r="R78" s="6"/>
      <c r="S78" s="6">
        <v>63</v>
      </c>
      <c r="T78" s="6"/>
    </row>
    <row r="79" spans="2:20" ht="15.75" customHeight="1" x14ac:dyDescent="0.2">
      <c r="B79" s="1">
        <v>0</v>
      </c>
      <c r="C79" s="6"/>
      <c r="E79" s="1">
        <v>1</v>
      </c>
      <c r="P79" s="1">
        <v>266</v>
      </c>
      <c r="Q79" s="6"/>
      <c r="R79" s="6"/>
      <c r="S79" s="6">
        <v>101</v>
      </c>
      <c r="T79" s="6"/>
    </row>
    <row r="80" spans="2:20" ht="15.75" customHeight="1" x14ac:dyDescent="0.2">
      <c r="B80" s="1">
        <v>1</v>
      </c>
      <c r="C80" s="6"/>
      <c r="E80" s="1">
        <v>1</v>
      </c>
      <c r="P80" s="1">
        <v>601</v>
      </c>
      <c r="Q80" s="6"/>
      <c r="R80" s="6"/>
      <c r="S80" s="6">
        <v>236</v>
      </c>
      <c r="T80" s="6"/>
    </row>
    <row r="81" spans="2:20" ht="15.75" customHeight="1" x14ac:dyDescent="0.2">
      <c r="B81" s="1">
        <v>1</v>
      </c>
      <c r="C81" s="6"/>
      <c r="E81" s="1">
        <v>0</v>
      </c>
      <c r="P81" s="1">
        <v>471</v>
      </c>
      <c r="Q81" s="6"/>
      <c r="R81" s="6"/>
      <c r="S81" s="6">
        <v>195</v>
      </c>
      <c r="T81" s="6"/>
    </row>
    <row r="82" spans="2:20" ht="15.75" customHeight="1" x14ac:dyDescent="0.2">
      <c r="B82" s="1">
        <v>1</v>
      </c>
      <c r="C82" s="6"/>
      <c r="E82" s="1">
        <v>1</v>
      </c>
      <c r="P82" s="1">
        <v>1094</v>
      </c>
      <c r="Q82" s="6"/>
      <c r="R82" s="6"/>
      <c r="S82" s="6">
        <v>17</v>
      </c>
      <c r="T82" s="6"/>
    </row>
    <row r="83" spans="2:20" ht="15.75" customHeight="1" x14ac:dyDescent="0.2">
      <c r="B83" s="1">
        <v>0</v>
      </c>
      <c r="C83" s="6"/>
      <c r="E83" s="1">
        <v>1</v>
      </c>
      <c r="P83" s="1">
        <v>0</v>
      </c>
      <c r="Q83" s="6"/>
      <c r="R83" s="6"/>
      <c r="S83" s="6">
        <v>136</v>
      </c>
      <c r="T83" s="6"/>
    </row>
    <row r="84" spans="2:20" ht="15.75" customHeight="1" x14ac:dyDescent="0.2">
      <c r="B84" s="1">
        <v>0</v>
      </c>
      <c r="C84" s="6"/>
      <c r="E84" s="1">
        <v>0</v>
      </c>
      <c r="P84" s="1">
        <v>0</v>
      </c>
      <c r="Q84" s="6"/>
      <c r="R84" s="6"/>
      <c r="S84" s="6">
        <v>63</v>
      </c>
      <c r="T84" s="6"/>
    </row>
    <row r="85" spans="2:20" ht="15.75" customHeight="1" x14ac:dyDescent="0.2">
      <c r="B85" s="1">
        <v>0</v>
      </c>
      <c r="C85" s="6"/>
      <c r="E85" s="1">
        <v>1</v>
      </c>
      <c r="P85" s="1">
        <v>0</v>
      </c>
      <c r="Q85" s="6"/>
      <c r="R85" s="6"/>
      <c r="S85" s="6">
        <v>245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809</v>
      </c>
      <c r="Q86" s="6"/>
      <c r="R86" s="6"/>
      <c r="S86" s="6">
        <v>172</v>
      </c>
      <c r="T86" s="6"/>
    </row>
    <row r="87" spans="2:20" ht="15.75" customHeight="1" x14ac:dyDescent="0.2">
      <c r="B87" s="1">
        <v>1</v>
      </c>
      <c r="C87" s="6"/>
      <c r="E87" s="1">
        <v>0</v>
      </c>
      <c r="P87" s="1">
        <v>751</v>
      </c>
      <c r="Q87" s="6"/>
      <c r="R87" s="6"/>
      <c r="S87" s="6">
        <v>331</v>
      </c>
      <c r="T87" s="6"/>
    </row>
    <row r="88" spans="2:20" ht="15.75" customHeight="1" x14ac:dyDescent="0.2">
      <c r="B88" s="1">
        <v>0</v>
      </c>
      <c r="C88" s="6"/>
      <c r="E88" s="1">
        <v>1</v>
      </c>
      <c r="P88" s="1">
        <v>0</v>
      </c>
      <c r="Q88" s="6"/>
      <c r="R88" s="6"/>
      <c r="S88" s="6">
        <v>97</v>
      </c>
      <c r="T88" s="6"/>
    </row>
    <row r="89" spans="2:20" ht="15.75" customHeight="1" x14ac:dyDescent="0.2">
      <c r="B89" s="1">
        <v>0</v>
      </c>
      <c r="C89" s="6"/>
      <c r="E89" s="1">
        <v>1</v>
      </c>
      <c r="P89" s="1">
        <v>0</v>
      </c>
      <c r="Q89" s="6"/>
      <c r="R89" s="6"/>
      <c r="S89" s="6">
        <v>184</v>
      </c>
      <c r="T89" s="6"/>
    </row>
    <row r="90" spans="2:20" ht="15.75" customHeight="1" x14ac:dyDescent="0.2">
      <c r="B90" s="1">
        <v>0</v>
      </c>
      <c r="C90" s="6"/>
      <c r="E90" s="1">
        <v>1</v>
      </c>
      <c r="P90" s="1">
        <v>0</v>
      </c>
      <c r="Q90" s="6"/>
      <c r="R90" s="6"/>
      <c r="S90" s="6">
        <v>46</v>
      </c>
      <c r="T90" s="6"/>
    </row>
    <row r="91" spans="2:20" ht="15.75" customHeight="1" x14ac:dyDescent="0.2">
      <c r="B91" s="1">
        <v>0</v>
      </c>
      <c r="C91" s="6"/>
      <c r="E91" s="1">
        <v>0</v>
      </c>
      <c r="P91" s="1">
        <v>0</v>
      </c>
      <c r="Q91" s="6"/>
      <c r="R91" s="6"/>
      <c r="S91" s="6">
        <v>237</v>
      </c>
      <c r="T91" s="6"/>
    </row>
    <row r="92" spans="2:20" ht="15.75" customHeight="1" x14ac:dyDescent="0.2">
      <c r="B92" s="1">
        <v>0</v>
      </c>
      <c r="C92" s="6"/>
      <c r="E92" s="1">
        <v>1</v>
      </c>
      <c r="P92" s="1">
        <v>0</v>
      </c>
      <c r="Q92" s="6"/>
      <c r="R92" s="6"/>
      <c r="S92" s="6">
        <v>251</v>
      </c>
      <c r="T92" s="6"/>
    </row>
    <row r="93" spans="2:20" ht="15.75" customHeight="1" x14ac:dyDescent="0.2">
      <c r="B93" s="1">
        <v>0</v>
      </c>
      <c r="C93" s="6"/>
      <c r="E93" s="1">
        <v>1</v>
      </c>
      <c r="P93" s="1">
        <v>0</v>
      </c>
      <c r="Q93" s="6"/>
      <c r="R93" s="6"/>
      <c r="S93" s="6">
        <v>249</v>
      </c>
      <c r="T93" s="6"/>
    </row>
    <row r="94" spans="2:20" ht="15.75" customHeight="1" x14ac:dyDescent="0.2">
      <c r="B94" s="1">
        <v>0</v>
      </c>
      <c r="C94" s="6"/>
      <c r="E94" s="1">
        <v>1</v>
      </c>
      <c r="P94" s="1">
        <v>0</v>
      </c>
      <c r="Q94" s="6"/>
      <c r="R94" s="6"/>
      <c r="S94" s="6">
        <v>320</v>
      </c>
      <c r="T94" s="6"/>
    </row>
    <row r="95" spans="2:20" ht="15.75" customHeight="1" x14ac:dyDescent="0.2">
      <c r="B95" s="1">
        <v>1</v>
      </c>
      <c r="C95" s="6"/>
      <c r="E95" s="1">
        <v>0</v>
      </c>
      <c r="P95" s="1">
        <v>276</v>
      </c>
      <c r="Q95" s="6"/>
      <c r="R95" s="6"/>
      <c r="S95" s="6">
        <v>935</v>
      </c>
      <c r="T95" s="6"/>
    </row>
    <row r="96" spans="2:20" ht="15.75" customHeight="1" x14ac:dyDescent="0.2">
      <c r="B96" s="1">
        <v>1</v>
      </c>
      <c r="C96" s="6"/>
      <c r="E96" s="1">
        <v>0</v>
      </c>
      <c r="P96" s="1">
        <v>299</v>
      </c>
      <c r="Q96" s="6"/>
      <c r="R96" s="6"/>
      <c r="S96" s="6">
        <v>453</v>
      </c>
      <c r="T96" s="6"/>
    </row>
    <row r="97" spans="2:20" ht="15.75" customHeight="1" x14ac:dyDescent="0.2">
      <c r="B97" s="1">
        <v>0</v>
      </c>
      <c r="C97" s="6"/>
      <c r="E97" s="1">
        <v>1</v>
      </c>
      <c r="P97" s="1">
        <v>0</v>
      </c>
      <c r="Q97" s="6"/>
      <c r="R97" s="6"/>
      <c r="S97" s="6">
        <v>284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160</v>
      </c>
      <c r="Q98" s="6"/>
      <c r="R98" s="6"/>
      <c r="S98" s="6">
        <v>107</v>
      </c>
      <c r="T98" s="6"/>
    </row>
    <row r="99" spans="2:20" ht="15.75" customHeight="1" x14ac:dyDescent="0.2">
      <c r="B99" s="1">
        <v>0</v>
      </c>
      <c r="C99" s="6"/>
      <c r="E99" s="1">
        <v>0</v>
      </c>
      <c r="P99" s="1">
        <v>0</v>
      </c>
      <c r="Q99" s="6"/>
      <c r="R99" s="6"/>
      <c r="S99" s="6">
        <v>217</v>
      </c>
      <c r="T99" s="6"/>
    </row>
    <row r="100" spans="2:20" ht="15.75" customHeight="1" x14ac:dyDescent="0.2">
      <c r="B100" s="1">
        <v>0</v>
      </c>
      <c r="C100" s="6"/>
      <c r="E100" s="1">
        <v>0</v>
      </c>
      <c r="P100" s="1">
        <v>0</v>
      </c>
      <c r="Q100" s="6"/>
      <c r="R100" s="6"/>
      <c r="S100" s="6">
        <v>0</v>
      </c>
      <c r="T100" s="6"/>
    </row>
    <row r="101" spans="2:20" ht="15.75" customHeight="1" x14ac:dyDescent="0.2">
      <c r="B101" s="1">
        <v>0</v>
      </c>
      <c r="C101" s="6"/>
      <c r="E101" s="1">
        <v>0</v>
      </c>
      <c r="P101" s="1">
        <v>0</v>
      </c>
      <c r="Q101" s="6"/>
      <c r="R101" s="6"/>
      <c r="S101" s="6">
        <v>63</v>
      </c>
      <c r="T101" s="6"/>
    </row>
    <row r="102" spans="2:20" ht="15.75" customHeight="1" x14ac:dyDescent="0.2">
      <c r="B102" s="1">
        <v>0</v>
      </c>
      <c r="C102" s="6"/>
      <c r="E102" s="1">
        <v>1</v>
      </c>
      <c r="P102" s="1">
        <v>0</v>
      </c>
      <c r="Q102" s="6"/>
      <c r="R102" s="6"/>
      <c r="S102" s="6">
        <v>237</v>
      </c>
      <c r="T102" s="6"/>
    </row>
    <row r="103" spans="2:20" ht="15.75" customHeight="1" x14ac:dyDescent="0.2">
      <c r="B103" s="1">
        <v>0</v>
      </c>
      <c r="C103" s="6"/>
      <c r="E103" s="1">
        <v>0</v>
      </c>
      <c r="P103" s="1">
        <v>0</v>
      </c>
      <c r="Q103" s="6"/>
      <c r="R103" s="6"/>
      <c r="S103" s="6">
        <v>588</v>
      </c>
      <c r="T103" s="6"/>
    </row>
    <row r="104" spans="2:20" ht="15.75" customHeight="1" x14ac:dyDescent="0.2">
      <c r="B104" s="1">
        <v>0</v>
      </c>
      <c r="C104" s="6"/>
      <c r="E104" s="1">
        <v>0</v>
      </c>
      <c r="P104" s="1">
        <v>0</v>
      </c>
      <c r="Q104" s="6"/>
      <c r="R104" s="6"/>
      <c r="S104" s="6">
        <v>275</v>
      </c>
      <c r="T104" s="6"/>
    </row>
    <row r="105" spans="2:20" ht="15.75" customHeight="1" x14ac:dyDescent="0.2">
      <c r="B105" s="1">
        <v>0</v>
      </c>
      <c r="C105" s="6"/>
      <c r="E105" s="1">
        <v>1</v>
      </c>
      <c r="P105" s="1">
        <v>0</v>
      </c>
      <c r="Q105" s="6"/>
      <c r="R105" s="6"/>
      <c r="S105" s="6">
        <v>265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277</v>
      </c>
      <c r="Q106" s="6"/>
      <c r="R106" s="6"/>
      <c r="S106" s="6">
        <v>184</v>
      </c>
      <c r="T106" s="6"/>
    </row>
    <row r="107" spans="2:20" ht="15.75" customHeight="1" x14ac:dyDescent="0.2">
      <c r="B107" s="1">
        <v>1</v>
      </c>
      <c r="C107" s="6"/>
      <c r="E107" s="1">
        <v>0</v>
      </c>
      <c r="P107" s="1">
        <v>876</v>
      </c>
      <c r="Q107" s="6"/>
      <c r="R107" s="6"/>
      <c r="S107" s="6">
        <v>279</v>
      </c>
      <c r="T107" s="6"/>
    </row>
    <row r="108" spans="2:20" ht="15.75" customHeight="1" x14ac:dyDescent="0.2">
      <c r="B108" s="1">
        <v>1</v>
      </c>
      <c r="C108" s="6"/>
      <c r="E108" s="1">
        <v>0</v>
      </c>
      <c r="P108" s="1">
        <v>395</v>
      </c>
      <c r="Q108" s="6"/>
      <c r="R108" s="6"/>
      <c r="S108" s="6">
        <v>181</v>
      </c>
      <c r="T108" s="6"/>
    </row>
    <row r="109" spans="2:20" ht="15.75" customHeight="1" x14ac:dyDescent="0.2">
      <c r="B109" s="1">
        <v>0</v>
      </c>
      <c r="C109" s="6"/>
      <c r="E109" s="1">
        <v>1</v>
      </c>
      <c r="P109" s="1">
        <v>0</v>
      </c>
      <c r="Q109" s="6"/>
      <c r="R109" s="6"/>
      <c r="S109" s="6">
        <v>372</v>
      </c>
      <c r="T109" s="6"/>
    </row>
    <row r="110" spans="2:20" ht="15.75" customHeight="1" x14ac:dyDescent="0.2">
      <c r="B110" s="1">
        <v>0</v>
      </c>
      <c r="C110" s="6"/>
      <c r="E110" s="1">
        <v>1</v>
      </c>
      <c r="P110" s="1">
        <v>0</v>
      </c>
      <c r="Q110" s="6"/>
      <c r="R110" s="6"/>
      <c r="S110" s="6">
        <v>250</v>
      </c>
      <c r="T110" s="6"/>
    </row>
    <row r="111" spans="2:20" ht="15.75" customHeight="1" x14ac:dyDescent="0.2">
      <c r="B111" s="1">
        <v>0</v>
      </c>
      <c r="C111" s="6"/>
      <c r="E111" s="1">
        <v>0</v>
      </c>
      <c r="P111" s="1">
        <v>0</v>
      </c>
      <c r="Q111" s="6"/>
      <c r="R111" s="6"/>
      <c r="S111" s="6">
        <v>313</v>
      </c>
      <c r="T111" s="6"/>
    </row>
    <row r="112" spans="2:20" ht="15.75" customHeight="1" x14ac:dyDescent="0.2">
      <c r="B112" s="1">
        <v>0</v>
      </c>
      <c r="C112" s="6"/>
      <c r="E112" s="1">
        <v>0</v>
      </c>
      <c r="P112" s="1">
        <v>317</v>
      </c>
      <c r="Q112" s="6"/>
      <c r="R112" s="6"/>
      <c r="S112" s="6">
        <v>231</v>
      </c>
      <c r="T112" s="6"/>
    </row>
    <row r="113" spans="2:20" ht="15.75" customHeight="1" x14ac:dyDescent="0.2">
      <c r="B113" s="1">
        <v>0</v>
      </c>
      <c r="C113" s="6"/>
      <c r="E113" s="1">
        <v>0</v>
      </c>
      <c r="P113" s="1">
        <v>0</v>
      </c>
      <c r="Q113" s="6"/>
      <c r="R113" s="6"/>
      <c r="S113" s="6">
        <v>30</v>
      </c>
      <c r="T113" s="6"/>
    </row>
    <row r="114" spans="2:20" ht="15.75" customHeight="1" x14ac:dyDescent="0.2">
      <c r="B114" s="1">
        <v>0</v>
      </c>
      <c r="C114" s="6"/>
      <c r="E114" s="1">
        <v>0</v>
      </c>
      <c r="P114" s="1">
        <v>0</v>
      </c>
      <c r="Q114" s="6"/>
      <c r="R114" s="6"/>
      <c r="S114" s="6">
        <v>165</v>
      </c>
      <c r="T114" s="6"/>
    </row>
    <row r="115" spans="2:20" ht="15.75" customHeight="1" x14ac:dyDescent="0.2">
      <c r="B115" s="1">
        <v>0</v>
      </c>
      <c r="C115" s="6"/>
      <c r="E115" s="1">
        <v>0</v>
      </c>
      <c r="P115" s="1">
        <v>0</v>
      </c>
      <c r="Q115" s="6"/>
      <c r="R115" s="6"/>
      <c r="S115" s="6">
        <v>11</v>
      </c>
      <c r="T115" s="6"/>
    </row>
    <row r="116" spans="2:20" ht="15.75" customHeight="1" x14ac:dyDescent="0.2">
      <c r="B116" s="1">
        <v>0</v>
      </c>
      <c r="C116" s="6"/>
      <c r="E116" s="1">
        <v>1</v>
      </c>
      <c r="P116" s="1">
        <v>0</v>
      </c>
      <c r="Q116" s="6"/>
      <c r="R116" s="6"/>
      <c r="S116" s="6">
        <v>90</v>
      </c>
      <c r="T116" s="6"/>
    </row>
    <row r="117" spans="2:20" ht="15.75" customHeight="1" x14ac:dyDescent="0.2">
      <c r="B117" s="1">
        <v>0</v>
      </c>
      <c r="C117" s="6"/>
      <c r="E117" s="1">
        <v>0</v>
      </c>
      <c r="P117" s="1">
        <v>0</v>
      </c>
      <c r="Q117" s="6"/>
      <c r="R117" s="6"/>
      <c r="S117" s="6">
        <v>0</v>
      </c>
      <c r="T117" s="6"/>
    </row>
    <row r="118" spans="2:20" ht="15.75" customHeight="1" x14ac:dyDescent="0.2">
      <c r="B118" s="1">
        <v>0</v>
      </c>
      <c r="C118" s="6"/>
      <c r="E118" s="1">
        <v>1</v>
      </c>
      <c r="P118" s="1">
        <v>0</v>
      </c>
      <c r="S118" s="1">
        <v>239</v>
      </c>
    </row>
    <row r="119" spans="2:20" ht="15.75" customHeight="1" x14ac:dyDescent="0.2">
      <c r="B119" s="1">
        <v>0</v>
      </c>
      <c r="C119" s="6"/>
      <c r="E119" s="1">
        <v>0</v>
      </c>
      <c r="P119" s="1">
        <v>0</v>
      </c>
      <c r="S119" s="1">
        <v>102</v>
      </c>
    </row>
    <row r="120" spans="2:20" ht="15.75" customHeight="1" x14ac:dyDescent="0.2">
      <c r="B120" s="1">
        <v>0</v>
      </c>
      <c r="C120" s="6"/>
      <c r="E120" s="1">
        <v>0</v>
      </c>
      <c r="P120" s="1">
        <v>0</v>
      </c>
      <c r="S120" s="1">
        <v>181</v>
      </c>
    </row>
    <row r="121" spans="2:20" ht="15.75" customHeight="1" x14ac:dyDescent="0.2">
      <c r="B121" s="1">
        <v>0</v>
      </c>
      <c r="C121" s="6"/>
      <c r="E121" s="1">
        <v>0</v>
      </c>
      <c r="P121" s="1">
        <v>0</v>
      </c>
      <c r="S121" s="1">
        <v>75</v>
      </c>
    </row>
    <row r="122" spans="2:20" ht="15.75" customHeight="1" x14ac:dyDescent="0.2">
      <c r="B122" s="1">
        <v>1</v>
      </c>
      <c r="C122" s="6"/>
      <c r="E122" s="1">
        <v>0</v>
      </c>
      <c r="P122" s="1">
        <v>286</v>
      </c>
      <c r="S122" s="1">
        <v>0</v>
      </c>
    </row>
    <row r="123" spans="2:20" ht="15.75" customHeight="1" x14ac:dyDescent="0.2">
      <c r="B123" s="1">
        <v>0</v>
      </c>
      <c r="C123" s="6"/>
      <c r="E123" s="1">
        <v>0</v>
      </c>
      <c r="P123" s="1">
        <v>260</v>
      </c>
      <c r="S123" s="1">
        <v>0</v>
      </c>
    </row>
    <row r="124" spans="2:20" ht="15.75" customHeight="1" x14ac:dyDescent="0.2">
      <c r="B124" s="1">
        <v>1</v>
      </c>
      <c r="C124" s="6"/>
      <c r="E124" s="1">
        <v>0</v>
      </c>
      <c r="P124" s="1">
        <v>123</v>
      </c>
      <c r="S124" s="1">
        <v>0</v>
      </c>
    </row>
    <row r="125" spans="2:20" ht="15.75" customHeight="1" x14ac:dyDescent="0.2">
      <c r="B125" s="1">
        <v>0</v>
      </c>
      <c r="C125" s="6"/>
      <c r="E125" s="1">
        <v>1</v>
      </c>
      <c r="P125" s="1">
        <v>281</v>
      </c>
      <c r="S125" s="1">
        <v>492</v>
      </c>
    </row>
    <row r="126" spans="2:20" ht="15.75" customHeight="1" x14ac:dyDescent="0.2">
      <c r="B126" s="1">
        <v>1</v>
      </c>
      <c r="C126" s="6"/>
      <c r="E126" s="1">
        <v>0</v>
      </c>
      <c r="P126" s="1">
        <v>320</v>
      </c>
      <c r="S126" s="1">
        <v>331</v>
      </c>
    </row>
    <row r="127" spans="2:20" ht="15.75" customHeight="1" x14ac:dyDescent="0.2">
      <c r="B127" s="1">
        <v>0</v>
      </c>
      <c r="C127" s="6"/>
      <c r="E127" s="1">
        <v>0</v>
      </c>
      <c r="P127" s="1">
        <v>743</v>
      </c>
      <c r="S127" s="1">
        <v>265</v>
      </c>
    </row>
    <row r="128" spans="2:20" ht="15.75" customHeight="1" x14ac:dyDescent="0.2">
      <c r="B128" s="1">
        <v>1</v>
      </c>
      <c r="C128" s="6"/>
      <c r="E128" s="1">
        <v>1</v>
      </c>
      <c r="P128" s="1">
        <v>405</v>
      </c>
      <c r="S128" s="1">
        <v>135</v>
      </c>
    </row>
    <row r="129" spans="2:19" ht="15.75" customHeight="1" x14ac:dyDescent="0.2">
      <c r="B129" s="1">
        <v>0</v>
      </c>
      <c r="C129" s="6"/>
      <c r="E129" s="1">
        <v>1</v>
      </c>
      <c r="P129" s="1">
        <v>284</v>
      </c>
      <c r="S129" s="1">
        <v>189</v>
      </c>
    </row>
    <row r="130" spans="2:19" ht="15.75" customHeight="1" x14ac:dyDescent="0.2">
      <c r="B130" s="1">
        <v>0</v>
      </c>
      <c r="C130" s="6"/>
      <c r="E130" s="1">
        <v>1</v>
      </c>
      <c r="P130" s="1">
        <v>331</v>
      </c>
      <c r="S130" s="1">
        <v>203</v>
      </c>
    </row>
    <row r="131" spans="2:19" ht="15.75" customHeight="1" x14ac:dyDescent="0.2">
      <c r="B131" s="1">
        <v>0</v>
      </c>
      <c r="C131" s="6"/>
      <c r="E131" s="1">
        <v>0</v>
      </c>
      <c r="P131" s="1">
        <v>0</v>
      </c>
      <c r="S131" s="1">
        <v>0</v>
      </c>
    </row>
    <row r="132" spans="2:19" ht="15.75" customHeight="1" x14ac:dyDescent="0.2">
      <c r="B132" s="1">
        <v>0</v>
      </c>
      <c r="C132" s="6"/>
      <c r="E132" s="1">
        <v>0</v>
      </c>
      <c r="P132" s="1">
        <v>0</v>
      </c>
      <c r="S132" s="1">
        <v>247</v>
      </c>
    </row>
    <row r="133" spans="2:19" ht="15.75" customHeight="1" x14ac:dyDescent="0.2">
      <c r="B133" s="1">
        <v>0</v>
      </c>
      <c r="C133" s="6"/>
      <c r="E133" s="1">
        <v>1</v>
      </c>
      <c r="P133" s="1">
        <v>407</v>
      </c>
      <c r="S133" s="1">
        <v>237</v>
      </c>
    </row>
    <row r="134" spans="2:19" ht="15.75" customHeight="1" x14ac:dyDescent="0.2">
      <c r="B134" s="1">
        <v>1</v>
      </c>
      <c r="C134" s="6"/>
      <c r="E134" s="1">
        <v>0</v>
      </c>
      <c r="P134" s="1">
        <v>365</v>
      </c>
      <c r="S134" s="1">
        <v>35</v>
      </c>
    </row>
    <row r="135" spans="2:19" ht="15.75" customHeight="1" x14ac:dyDescent="0.2">
      <c r="B135" s="1">
        <v>1</v>
      </c>
      <c r="C135" s="6"/>
      <c r="E135" s="1">
        <v>1</v>
      </c>
      <c r="P135" s="1">
        <v>300</v>
      </c>
      <c r="S135" s="1">
        <v>769</v>
      </c>
    </row>
    <row r="136" spans="2:19" ht="15.75" customHeight="1" x14ac:dyDescent="0.2">
      <c r="B136" s="1">
        <v>0</v>
      </c>
      <c r="C136" s="6"/>
      <c r="E136" s="1">
        <v>1</v>
      </c>
      <c r="P136" s="1">
        <v>345</v>
      </c>
      <c r="S136" s="1">
        <v>295</v>
      </c>
    </row>
    <row r="137" spans="2:19" ht="15.75" customHeight="1" x14ac:dyDescent="0.2">
      <c r="B137" s="1">
        <v>0</v>
      </c>
      <c r="C137" s="6"/>
      <c r="E137" s="1">
        <v>0</v>
      </c>
      <c r="P137" s="1">
        <v>312</v>
      </c>
      <c r="S137" s="1">
        <v>237</v>
      </c>
    </row>
    <row r="138" spans="2:19" ht="15.75" customHeight="1" x14ac:dyDescent="0.2">
      <c r="B138" s="1">
        <v>1</v>
      </c>
      <c r="C138" s="6"/>
      <c r="E138" s="1">
        <v>0</v>
      </c>
      <c r="P138" s="1">
        <v>383</v>
      </c>
      <c r="S138" s="1">
        <v>435</v>
      </c>
    </row>
    <row r="139" spans="2:19" ht="15.75" customHeight="1" x14ac:dyDescent="0.2">
      <c r="B139" s="1">
        <v>0</v>
      </c>
      <c r="C139" s="6"/>
      <c r="E139" s="1">
        <v>1</v>
      </c>
      <c r="P139" s="1">
        <v>621</v>
      </c>
      <c r="S139" s="1">
        <v>122</v>
      </c>
    </row>
    <row r="140" spans="2:19" ht="15.75" customHeight="1" x14ac:dyDescent="0.2">
      <c r="B140" s="1">
        <v>0</v>
      </c>
      <c r="C140" s="6"/>
      <c r="E140" s="1">
        <v>1</v>
      </c>
      <c r="P140" s="1">
        <v>436</v>
      </c>
      <c r="S140" s="1">
        <v>96</v>
      </c>
    </row>
    <row r="141" spans="2:19" ht="15.75" customHeight="1" x14ac:dyDescent="0.2">
      <c r="B141" s="1">
        <v>1</v>
      </c>
      <c r="C141" s="6"/>
      <c r="E141" s="1">
        <v>1</v>
      </c>
      <c r="P141" s="1">
        <v>979</v>
      </c>
      <c r="S141" s="1">
        <v>231</v>
      </c>
    </row>
    <row r="142" spans="2:19" ht="15.75" customHeight="1" x14ac:dyDescent="0.2">
      <c r="B142" s="1">
        <v>0</v>
      </c>
      <c r="C142" s="6"/>
      <c r="E142" s="1">
        <v>1</v>
      </c>
      <c r="P142" s="1">
        <v>561</v>
      </c>
      <c r="S142" s="1">
        <v>213</v>
      </c>
    </row>
    <row r="143" spans="2:19" ht="15.75" customHeight="1" x14ac:dyDescent="0.2">
      <c r="B143" s="1">
        <v>0</v>
      </c>
      <c r="C143" s="6"/>
      <c r="E143" s="1">
        <v>1</v>
      </c>
      <c r="P143" s="1">
        <v>0</v>
      </c>
      <c r="S143" s="1">
        <v>283</v>
      </c>
    </row>
    <row r="144" spans="2:19" ht="15.75" customHeight="1" x14ac:dyDescent="0.2">
      <c r="B144" s="1">
        <v>1</v>
      </c>
      <c r="C144" s="6"/>
      <c r="E144" s="1">
        <v>0</v>
      </c>
      <c r="P144" s="1">
        <v>1015</v>
      </c>
      <c r="S144" s="1">
        <v>0</v>
      </c>
    </row>
    <row r="145" spans="2:19" ht="15.75" customHeight="1" x14ac:dyDescent="0.2">
      <c r="B145" s="1">
        <v>0</v>
      </c>
      <c r="C145" s="6"/>
      <c r="E145" s="1">
        <v>0</v>
      </c>
      <c r="P145" s="1">
        <v>509</v>
      </c>
      <c r="S145" s="1">
        <v>312</v>
      </c>
    </row>
    <row r="146" spans="2:19" ht="15.75" customHeight="1" x14ac:dyDescent="0.2">
      <c r="B146" s="1">
        <v>0</v>
      </c>
      <c r="C146" s="6"/>
      <c r="E146" s="1">
        <v>1</v>
      </c>
      <c r="P146" s="1">
        <v>260</v>
      </c>
      <c r="S146" s="1">
        <v>207</v>
      </c>
    </row>
    <row r="147" spans="2:19" ht="15.75" customHeight="1" x14ac:dyDescent="0.2">
      <c r="B147" s="1">
        <v>1</v>
      </c>
      <c r="C147" s="6"/>
      <c r="E147" s="1">
        <v>0</v>
      </c>
      <c r="P147" s="1">
        <v>227</v>
      </c>
      <c r="S147" s="1">
        <v>262</v>
      </c>
    </row>
    <row r="148" spans="2:19" ht="15.75" customHeight="1" x14ac:dyDescent="0.2">
      <c r="B148" s="1">
        <v>1</v>
      </c>
      <c r="C148" s="6"/>
      <c r="E148" s="1">
        <v>0</v>
      </c>
      <c r="P148" s="1">
        <v>569</v>
      </c>
      <c r="S148" s="1">
        <v>84</v>
      </c>
    </row>
    <row r="149" spans="2:19" ht="15.75" customHeight="1" x14ac:dyDescent="0.2">
      <c r="B149" s="1">
        <v>0</v>
      </c>
      <c r="C149" s="6"/>
      <c r="E149" s="1">
        <v>1</v>
      </c>
      <c r="P149" s="1">
        <v>432</v>
      </c>
      <c r="S149" s="1">
        <v>107</v>
      </c>
    </row>
    <row r="150" spans="2:19" ht="15.75" customHeight="1" x14ac:dyDescent="0.2">
      <c r="B150" s="1">
        <v>0</v>
      </c>
      <c r="C150" s="6"/>
      <c r="E150" s="1">
        <v>0</v>
      </c>
      <c r="P150" s="1">
        <v>551</v>
      </c>
      <c r="S150" s="1">
        <v>258</v>
      </c>
    </row>
    <row r="151" spans="2:19" ht="15.75" customHeight="1" x14ac:dyDescent="0.2">
      <c r="B151" s="1">
        <v>0</v>
      </c>
      <c r="C151" s="6"/>
      <c r="E151" s="1">
        <v>0</v>
      </c>
      <c r="P151" s="1">
        <v>277</v>
      </c>
      <c r="S151" s="1">
        <v>416</v>
      </c>
    </row>
    <row r="152" spans="2:19" ht="15.75" customHeight="1" x14ac:dyDescent="0.2">
      <c r="B152" s="1">
        <v>0</v>
      </c>
      <c r="C152" s="6"/>
      <c r="E152" s="1">
        <v>1</v>
      </c>
      <c r="P152" s="1">
        <v>68</v>
      </c>
      <c r="S152" s="1">
        <v>207</v>
      </c>
    </row>
    <row r="153" spans="2:19" ht="15.75" customHeight="1" x14ac:dyDescent="0.2">
      <c r="B153" s="1">
        <v>0</v>
      </c>
      <c r="C153" s="6"/>
      <c r="E153" s="1">
        <v>0</v>
      </c>
      <c r="P153" s="1">
        <v>0</v>
      </c>
      <c r="S153" s="1">
        <v>198</v>
      </c>
    </row>
    <row r="154" spans="2:19" ht="15.75" customHeight="1" x14ac:dyDescent="0.2">
      <c r="B154" s="1">
        <v>0</v>
      </c>
      <c r="C154" s="6"/>
      <c r="E154" s="1">
        <v>0</v>
      </c>
      <c r="P154" s="1">
        <v>361</v>
      </c>
      <c r="S154" s="1">
        <v>204</v>
      </c>
    </row>
    <row r="155" spans="2:19" ht="15.75" customHeight="1" x14ac:dyDescent="0.2">
      <c r="B155" s="1">
        <v>0</v>
      </c>
      <c r="C155" s="6"/>
      <c r="E155" s="1">
        <v>0</v>
      </c>
      <c r="P155" s="1">
        <v>0</v>
      </c>
      <c r="S155" s="1">
        <v>579</v>
      </c>
    </row>
    <row r="156" spans="2:19" ht="15.75" customHeight="1" x14ac:dyDescent="0.2">
      <c r="B156" s="1">
        <v>0</v>
      </c>
      <c r="C156" s="6"/>
      <c r="E156" s="1">
        <v>1</v>
      </c>
      <c r="P156" s="1">
        <v>39</v>
      </c>
      <c r="S156" s="1">
        <v>426</v>
      </c>
    </row>
    <row r="157" spans="2:19" ht="15.75" customHeight="1" x14ac:dyDescent="0.2">
      <c r="B157" s="1">
        <v>0</v>
      </c>
      <c r="C157" s="6"/>
      <c r="E157" s="1">
        <v>0</v>
      </c>
      <c r="P157" s="1">
        <v>0</v>
      </c>
      <c r="S157" s="1">
        <v>0</v>
      </c>
    </row>
    <row r="158" spans="2:19" ht="15.75" customHeight="1" x14ac:dyDescent="0.2">
      <c r="B158" s="1">
        <v>0</v>
      </c>
      <c r="C158" s="6"/>
      <c r="E158" s="1">
        <v>0</v>
      </c>
      <c r="P158" s="1">
        <v>0</v>
      </c>
      <c r="S158" s="1">
        <v>0</v>
      </c>
    </row>
    <row r="159" spans="2:19" ht="15.75" customHeight="1" x14ac:dyDescent="0.2">
      <c r="B159" s="1">
        <v>0</v>
      </c>
      <c r="C159" s="6"/>
      <c r="E159" s="1">
        <v>0</v>
      </c>
      <c r="P159" s="1">
        <v>0</v>
      </c>
      <c r="S159" s="1">
        <v>102</v>
      </c>
    </row>
    <row r="160" spans="2:19" ht="15.75" customHeight="1" x14ac:dyDescent="0.2">
      <c r="B160" s="1">
        <v>1</v>
      </c>
      <c r="C160" s="6"/>
      <c r="E160" s="1">
        <v>1</v>
      </c>
      <c r="P160" s="1">
        <v>817</v>
      </c>
      <c r="S160" s="1">
        <v>52</v>
      </c>
    </row>
    <row r="161" spans="2:19" ht="15.75" customHeight="1" x14ac:dyDescent="0.2">
      <c r="B161" s="1">
        <v>1</v>
      </c>
      <c r="C161" s="6"/>
      <c r="E161" s="1">
        <v>0</v>
      </c>
      <c r="P161" s="1">
        <v>576</v>
      </c>
      <c r="S161" s="1">
        <v>0</v>
      </c>
    </row>
    <row r="162" spans="2:19" ht="15.75" customHeight="1" x14ac:dyDescent="0.2">
      <c r="B162" s="1">
        <v>1</v>
      </c>
      <c r="C162" s="6"/>
      <c r="E162" s="1">
        <v>1</v>
      </c>
      <c r="P162" s="1">
        <v>431</v>
      </c>
      <c r="S162" s="1">
        <v>18</v>
      </c>
    </row>
    <row r="163" spans="2:19" ht="15.75" customHeight="1" x14ac:dyDescent="0.2">
      <c r="B163" s="1">
        <v>1</v>
      </c>
      <c r="C163" s="6"/>
      <c r="E163" s="1">
        <v>1</v>
      </c>
      <c r="P163" s="1">
        <v>197</v>
      </c>
      <c r="S163" s="1">
        <v>1000</v>
      </c>
    </row>
    <row r="164" spans="2:19" ht="15.75" customHeight="1" x14ac:dyDescent="0.2">
      <c r="B164" s="1">
        <v>0</v>
      </c>
      <c r="C164" s="6"/>
      <c r="E164" s="1">
        <v>0</v>
      </c>
      <c r="P164" s="1">
        <v>4</v>
      </c>
      <c r="S164" s="1">
        <v>0</v>
      </c>
    </row>
    <row r="165" spans="2:19" ht="15.75" customHeight="1" x14ac:dyDescent="0.2">
      <c r="B165" s="1">
        <v>0</v>
      </c>
      <c r="C165" s="6"/>
      <c r="E165" s="1">
        <v>0</v>
      </c>
      <c r="P165" s="1">
        <v>0</v>
      </c>
      <c r="S165" s="1">
        <v>861</v>
      </c>
    </row>
    <row r="166" spans="2:19" ht="15.75" customHeight="1" x14ac:dyDescent="0.2">
      <c r="B166" s="1">
        <v>0</v>
      </c>
      <c r="C166" s="6"/>
      <c r="E166" s="1">
        <v>1</v>
      </c>
      <c r="P166" s="1">
        <v>305</v>
      </c>
      <c r="S166" s="1">
        <v>308</v>
      </c>
    </row>
    <row r="167" spans="2:19" ht="15.75" customHeight="1" x14ac:dyDescent="0.2">
      <c r="B167" s="1">
        <v>0</v>
      </c>
      <c r="C167" s="6"/>
      <c r="E167" s="1">
        <v>1</v>
      </c>
      <c r="P167" s="1">
        <v>591</v>
      </c>
      <c r="S167" s="1">
        <v>194</v>
      </c>
    </row>
    <row r="168" spans="2:19" ht="15.75" customHeight="1" x14ac:dyDescent="0.2">
      <c r="B168" s="1">
        <v>0</v>
      </c>
      <c r="C168" s="6"/>
      <c r="E168" s="1">
        <v>0</v>
      </c>
      <c r="P168" s="1">
        <v>0</v>
      </c>
      <c r="S168" s="1">
        <v>177</v>
      </c>
    </row>
    <row r="169" spans="2:19" ht="15.75" customHeight="1" x14ac:dyDescent="0.2">
      <c r="B169" s="1">
        <v>0</v>
      </c>
      <c r="C169" s="6"/>
      <c r="E169" s="1">
        <v>0</v>
      </c>
      <c r="P169" s="1">
        <v>587</v>
      </c>
      <c r="S169" s="1">
        <v>64</v>
      </c>
    </row>
    <row r="170" spans="2:19" ht="15.75" customHeight="1" x14ac:dyDescent="0.2">
      <c r="B170" s="1">
        <v>1</v>
      </c>
      <c r="C170" s="6"/>
      <c r="E170" s="1">
        <v>1</v>
      </c>
      <c r="P170" s="1">
        <v>489</v>
      </c>
      <c r="S170" s="1">
        <v>78</v>
      </c>
    </row>
    <row r="171" spans="2:19" ht="15.75" customHeight="1" x14ac:dyDescent="0.2">
      <c r="B171" s="1">
        <v>0</v>
      </c>
      <c r="C171" s="6"/>
      <c r="E171" s="1">
        <v>1</v>
      </c>
      <c r="P171" s="1">
        <v>271</v>
      </c>
      <c r="S171" s="1">
        <v>693</v>
      </c>
    </row>
    <row r="172" spans="2:19" ht="15.75" customHeight="1" x14ac:dyDescent="0.2">
      <c r="B172" s="1">
        <v>1</v>
      </c>
      <c r="C172" s="6"/>
      <c r="E172" s="1">
        <v>1</v>
      </c>
      <c r="P172" s="1">
        <v>469</v>
      </c>
      <c r="S172" s="1">
        <v>228</v>
      </c>
    </row>
    <row r="173" spans="2:19" ht="15.75" customHeight="1" x14ac:dyDescent="0.2">
      <c r="B173" s="1">
        <v>1</v>
      </c>
      <c r="C173" s="6"/>
      <c r="E173" s="1">
        <v>1</v>
      </c>
      <c r="P173" s="1">
        <v>340</v>
      </c>
      <c r="S173" s="1">
        <v>306</v>
      </c>
    </row>
    <row r="174" spans="2:19" ht="15.75" customHeight="1" x14ac:dyDescent="0.2">
      <c r="B174" s="1">
        <v>0</v>
      </c>
      <c r="C174" s="6"/>
      <c r="E174" s="1">
        <v>1</v>
      </c>
      <c r="P174" s="1">
        <v>251</v>
      </c>
      <c r="S174" s="1">
        <v>25</v>
      </c>
    </row>
    <row r="175" spans="2:19" ht="15.75" customHeight="1" x14ac:dyDescent="0.2">
      <c r="B175" s="1">
        <v>0</v>
      </c>
      <c r="C175" s="6"/>
      <c r="E175" s="1">
        <v>0</v>
      </c>
      <c r="P175" s="1">
        <v>305</v>
      </c>
      <c r="S175" s="1">
        <v>248</v>
      </c>
    </row>
    <row r="176" spans="2:19" ht="15.75" customHeight="1" x14ac:dyDescent="0.2">
      <c r="B176" s="1">
        <v>1</v>
      </c>
      <c r="C176" s="6"/>
      <c r="E176" s="1">
        <v>1</v>
      </c>
      <c r="P176" s="1">
        <v>263</v>
      </c>
      <c r="S176" s="1">
        <v>14</v>
      </c>
    </row>
    <row r="177" spans="2:19" ht="15.75" customHeight="1" x14ac:dyDescent="0.2">
      <c r="B177" s="1">
        <v>1</v>
      </c>
      <c r="C177" s="6"/>
      <c r="E177" s="1">
        <v>0</v>
      </c>
      <c r="P177" s="1">
        <v>285</v>
      </c>
      <c r="S177" s="1">
        <v>0</v>
      </c>
    </row>
    <row r="178" spans="2:19" ht="15.75" customHeight="1" x14ac:dyDescent="0.2">
      <c r="B178" s="1">
        <v>1</v>
      </c>
      <c r="C178" s="6"/>
      <c r="E178" s="1">
        <v>0</v>
      </c>
      <c r="P178" s="1">
        <v>299</v>
      </c>
      <c r="S178" s="1">
        <v>460</v>
      </c>
    </row>
    <row r="179" spans="2:19" ht="15.75" customHeight="1" x14ac:dyDescent="0.2">
      <c r="B179" s="1">
        <v>0</v>
      </c>
      <c r="C179" s="6"/>
      <c r="E179" s="1">
        <v>0</v>
      </c>
      <c r="P179" s="1">
        <v>97</v>
      </c>
      <c r="S179" s="1">
        <v>242</v>
      </c>
    </row>
    <row r="180" spans="2:19" ht="15.75" customHeight="1" x14ac:dyDescent="0.2">
      <c r="B180" s="1">
        <v>1</v>
      </c>
      <c r="C180" s="6"/>
      <c r="E180" s="1">
        <v>0</v>
      </c>
      <c r="P180" s="1">
        <v>431</v>
      </c>
      <c r="S180" s="1">
        <v>0</v>
      </c>
    </row>
    <row r="181" spans="2:19" ht="15.75" customHeight="1" x14ac:dyDescent="0.2">
      <c r="B181" s="1">
        <v>0</v>
      </c>
      <c r="C181" s="6"/>
      <c r="E181" s="1">
        <v>1</v>
      </c>
      <c r="P181" s="1">
        <v>0</v>
      </c>
      <c r="S181" s="1">
        <v>416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0</v>
      </c>
      <c r="B2" s="1">
        <v>0</v>
      </c>
      <c r="C2" s="7">
        <v>0</v>
      </c>
      <c r="D2" s="1">
        <v>0</v>
      </c>
      <c r="E2" s="1">
        <v>1</v>
      </c>
      <c r="F2" s="1">
        <v>1</v>
      </c>
      <c r="G2" s="1" t="s">
        <v>19</v>
      </c>
      <c r="H2" s="1">
        <f t="shared" ref="H2:I2" si="0">COUNTIF(A2:A181, 1)</f>
        <v>12</v>
      </c>
      <c r="I2" s="1">
        <f t="shared" si="0"/>
        <v>159</v>
      </c>
      <c r="J2" s="1">
        <f>COUNTIF(C2:C181, 0)</f>
        <v>53</v>
      </c>
      <c r="K2" s="1">
        <f t="shared" ref="K2:L2" si="1">COUNTIF(D2:D181, 1)</f>
        <v>11</v>
      </c>
      <c r="L2" s="1">
        <f t="shared" si="1"/>
        <v>147</v>
      </c>
      <c r="M2" s="1">
        <f>COUNTIF(F2:F181, 0)</f>
        <v>51</v>
      </c>
      <c r="O2" s="1">
        <v>2970</v>
      </c>
      <c r="P2" s="1">
        <v>766</v>
      </c>
      <c r="Q2" s="7">
        <v>4950</v>
      </c>
      <c r="R2" s="6">
        <v>2258</v>
      </c>
      <c r="S2" s="6">
        <v>968</v>
      </c>
      <c r="T2" s="7">
        <v>2938</v>
      </c>
      <c r="U2" s="1" t="s">
        <v>20</v>
      </c>
      <c r="V2" s="1">
        <f t="shared" ref="V2:AA2" si="2">COUNTIF(O2:O181, 0)</f>
        <v>0</v>
      </c>
      <c r="W2" s="1">
        <f t="shared" si="2"/>
        <v>5</v>
      </c>
      <c r="X2" s="1">
        <f t="shared" si="2"/>
        <v>0</v>
      </c>
      <c r="Y2" s="1">
        <f t="shared" si="2"/>
        <v>0</v>
      </c>
      <c r="Z2" s="1">
        <f t="shared" si="2"/>
        <v>13</v>
      </c>
      <c r="AA2" s="1">
        <f t="shared" si="2"/>
        <v>0</v>
      </c>
    </row>
    <row r="3" spans="1:27" x14ac:dyDescent="0.2">
      <c r="A3" s="1">
        <v>1</v>
      </c>
      <c r="B3" s="1">
        <v>0</v>
      </c>
      <c r="C3" s="7">
        <v>0</v>
      </c>
      <c r="D3" s="1">
        <v>1</v>
      </c>
      <c r="E3" s="1">
        <v>1</v>
      </c>
      <c r="F3" s="1">
        <v>0</v>
      </c>
      <c r="G3" s="1" t="s">
        <v>21</v>
      </c>
      <c r="H3" s="1">
        <f>H2/18</f>
        <v>0.66666666666666663</v>
      </c>
      <c r="I3" s="1">
        <f>I2/180</f>
        <v>0.8833333333333333</v>
      </c>
      <c r="J3" s="1">
        <f>J2/60</f>
        <v>0.8833333333333333</v>
      </c>
      <c r="K3" s="1">
        <f>K2/18</f>
        <v>0.61111111111111116</v>
      </c>
      <c r="L3" s="1">
        <f>L2/180</f>
        <v>0.81666666666666665</v>
      </c>
      <c r="M3" s="1">
        <f>M2/60</f>
        <v>0.85</v>
      </c>
      <c r="O3" s="1">
        <v>2555</v>
      </c>
      <c r="P3" s="1">
        <v>749</v>
      </c>
      <c r="Q3" s="7">
        <v>1974</v>
      </c>
      <c r="R3" s="6">
        <v>3047</v>
      </c>
      <c r="S3" s="6">
        <v>743</v>
      </c>
      <c r="T3" s="7">
        <v>1304</v>
      </c>
      <c r="U3" s="5" t="s">
        <v>22</v>
      </c>
      <c r="V3" s="1">
        <f>SUM(O2:O181)/(18-V2)</f>
        <v>3196.6666666666665</v>
      </c>
      <c r="W3" s="1">
        <f>SUM(P2:P181)/(180-W2)</f>
        <v>780.11428571428576</v>
      </c>
      <c r="X3" s="1">
        <f>SUM(Q2:Q181)/(60-X2)</f>
        <v>1524.2166666666667</v>
      </c>
      <c r="Y3" s="1">
        <f>SUM(R2:R181)/(18-Y2)</f>
        <v>3467.1666666666665</v>
      </c>
      <c r="Z3" s="1">
        <f>SUM(S2:S181)/(180-Z2)</f>
        <v>760.4191616766467</v>
      </c>
      <c r="AA3" s="1">
        <f>SUM(T2:T181)/(60-AA2)</f>
        <v>1131.2333333333333</v>
      </c>
    </row>
    <row r="4" spans="1:27" x14ac:dyDescent="0.2">
      <c r="A4" s="1">
        <v>1</v>
      </c>
      <c r="B4" s="1">
        <v>1</v>
      </c>
      <c r="C4" s="7">
        <v>1</v>
      </c>
      <c r="D4" s="1">
        <v>1</v>
      </c>
      <c r="E4" s="1">
        <v>0</v>
      </c>
      <c r="F4" s="1">
        <v>1</v>
      </c>
      <c r="O4" s="1">
        <v>3212</v>
      </c>
      <c r="P4" s="1">
        <v>987</v>
      </c>
      <c r="Q4" s="7">
        <v>1263</v>
      </c>
      <c r="R4" s="6">
        <v>2605</v>
      </c>
      <c r="S4" s="6">
        <v>1077</v>
      </c>
      <c r="T4" s="7">
        <v>997</v>
      </c>
    </row>
    <row r="5" spans="1:27" x14ac:dyDescent="0.2">
      <c r="A5" s="1">
        <v>1</v>
      </c>
      <c r="B5" s="1">
        <v>0</v>
      </c>
      <c r="C5" s="7">
        <v>0</v>
      </c>
      <c r="D5" s="1">
        <v>1</v>
      </c>
      <c r="E5" s="1">
        <v>0</v>
      </c>
      <c r="F5" s="1">
        <v>0</v>
      </c>
      <c r="O5" s="1">
        <v>2707</v>
      </c>
      <c r="P5" s="1">
        <v>770</v>
      </c>
      <c r="Q5" s="7">
        <v>1737</v>
      </c>
      <c r="R5" s="6">
        <v>2228</v>
      </c>
      <c r="S5" s="6">
        <v>0</v>
      </c>
      <c r="T5" s="7">
        <v>1633</v>
      </c>
    </row>
    <row r="6" spans="1:27" x14ac:dyDescent="0.2">
      <c r="A6" s="1">
        <v>0</v>
      </c>
      <c r="B6" s="1">
        <v>1</v>
      </c>
      <c r="C6" s="7">
        <v>0</v>
      </c>
      <c r="D6" s="1">
        <v>0</v>
      </c>
      <c r="E6" s="1">
        <v>0</v>
      </c>
      <c r="F6" s="1">
        <v>0</v>
      </c>
      <c r="O6" s="1">
        <v>4574</v>
      </c>
      <c r="P6" s="1">
        <v>1048</v>
      </c>
      <c r="Q6" s="7">
        <v>955</v>
      </c>
      <c r="R6" s="6">
        <v>3379</v>
      </c>
      <c r="S6" s="6">
        <v>0</v>
      </c>
      <c r="T6" s="7">
        <v>1009</v>
      </c>
    </row>
    <row r="7" spans="1:27" x14ac:dyDescent="0.2">
      <c r="A7" s="1">
        <v>1</v>
      </c>
      <c r="B7" s="1">
        <v>1</v>
      </c>
      <c r="C7" s="7">
        <v>0</v>
      </c>
      <c r="D7" s="1">
        <v>1</v>
      </c>
      <c r="E7" s="1">
        <v>0</v>
      </c>
      <c r="F7" s="1">
        <v>0</v>
      </c>
      <c r="O7" s="1">
        <v>3455</v>
      </c>
      <c r="P7" s="1">
        <v>927</v>
      </c>
      <c r="Q7" s="7">
        <v>2430</v>
      </c>
      <c r="R7" s="6">
        <v>4147</v>
      </c>
      <c r="S7" s="6">
        <v>1049</v>
      </c>
      <c r="T7" s="7">
        <v>1379</v>
      </c>
    </row>
    <row r="8" spans="1:27" x14ac:dyDescent="0.2">
      <c r="A8" s="1">
        <v>0</v>
      </c>
      <c r="B8" s="1">
        <v>1</v>
      </c>
      <c r="C8" s="7">
        <v>0</v>
      </c>
      <c r="D8" s="1">
        <v>0</v>
      </c>
      <c r="E8" s="1">
        <v>0</v>
      </c>
      <c r="F8" s="1">
        <v>0</v>
      </c>
      <c r="O8" s="1">
        <v>2292</v>
      </c>
      <c r="P8" s="1">
        <v>701</v>
      </c>
      <c r="Q8" s="7">
        <v>1917</v>
      </c>
      <c r="R8" s="6">
        <v>4468</v>
      </c>
      <c r="S8" s="6">
        <v>0</v>
      </c>
      <c r="T8" s="7">
        <v>1305</v>
      </c>
    </row>
    <row r="9" spans="1:27" x14ac:dyDescent="0.2">
      <c r="A9" s="1">
        <v>1</v>
      </c>
      <c r="B9" s="1">
        <v>1</v>
      </c>
      <c r="C9" s="7">
        <v>0</v>
      </c>
      <c r="D9" s="1">
        <v>1</v>
      </c>
      <c r="E9" s="1">
        <v>0</v>
      </c>
      <c r="F9" s="1">
        <v>0</v>
      </c>
      <c r="O9" s="1">
        <v>3240</v>
      </c>
      <c r="P9" s="1">
        <v>788</v>
      </c>
      <c r="Q9" s="7">
        <v>2141</v>
      </c>
      <c r="R9" s="6">
        <v>3857</v>
      </c>
      <c r="S9" s="6">
        <v>997</v>
      </c>
      <c r="T9" s="7">
        <v>1514</v>
      </c>
    </row>
    <row r="10" spans="1:27" x14ac:dyDescent="0.2">
      <c r="A10" s="1">
        <v>1</v>
      </c>
      <c r="B10" s="1">
        <v>0</v>
      </c>
      <c r="C10" s="7">
        <v>0</v>
      </c>
      <c r="D10" s="1">
        <v>1</v>
      </c>
      <c r="E10" s="1">
        <v>0</v>
      </c>
      <c r="F10" s="1">
        <v>0</v>
      </c>
      <c r="O10" s="1">
        <v>3534</v>
      </c>
      <c r="P10" s="1">
        <v>978</v>
      </c>
      <c r="Q10" s="7">
        <v>1400</v>
      </c>
      <c r="R10" s="6">
        <v>4398</v>
      </c>
      <c r="S10" s="6">
        <v>0</v>
      </c>
      <c r="T10" s="7">
        <v>1478</v>
      </c>
    </row>
    <row r="11" spans="1:27" x14ac:dyDescent="0.2">
      <c r="A11" s="1">
        <v>0</v>
      </c>
      <c r="B11" s="1">
        <v>1</v>
      </c>
      <c r="C11" s="7">
        <v>0</v>
      </c>
      <c r="D11" s="1">
        <v>0</v>
      </c>
      <c r="E11" s="1">
        <v>0</v>
      </c>
      <c r="F11" s="1">
        <v>0</v>
      </c>
      <c r="O11" s="1">
        <v>4936</v>
      </c>
      <c r="P11" s="1">
        <v>1065</v>
      </c>
      <c r="Q11" s="7">
        <v>1535</v>
      </c>
      <c r="R11" s="6">
        <v>3621</v>
      </c>
      <c r="S11" s="6">
        <v>0</v>
      </c>
      <c r="T11" s="7">
        <v>1346</v>
      </c>
    </row>
    <row r="12" spans="1:27" x14ac:dyDescent="0.2">
      <c r="A12" s="1">
        <v>0</v>
      </c>
      <c r="B12" s="1">
        <v>0</v>
      </c>
      <c r="C12" s="7">
        <v>1</v>
      </c>
      <c r="D12" s="1">
        <v>1</v>
      </c>
      <c r="E12" s="1">
        <v>0</v>
      </c>
      <c r="F12" s="1">
        <v>1</v>
      </c>
      <c r="O12" s="1">
        <v>4106</v>
      </c>
      <c r="P12" s="1">
        <v>0</v>
      </c>
      <c r="Q12" s="7">
        <v>1463</v>
      </c>
      <c r="R12" s="6">
        <v>3844</v>
      </c>
      <c r="S12" s="6">
        <v>905</v>
      </c>
      <c r="T12" s="7">
        <v>944</v>
      </c>
    </row>
    <row r="13" spans="1:27" x14ac:dyDescent="0.2">
      <c r="A13" s="1">
        <v>1</v>
      </c>
      <c r="B13" s="1">
        <v>1</v>
      </c>
      <c r="C13" s="7">
        <v>0</v>
      </c>
      <c r="D13" s="1">
        <v>1</v>
      </c>
      <c r="E13" s="1">
        <v>1</v>
      </c>
      <c r="F13" s="1">
        <v>0</v>
      </c>
      <c r="O13" s="1">
        <v>2454</v>
      </c>
      <c r="P13" s="1">
        <v>790</v>
      </c>
      <c r="Q13" s="7">
        <v>2576</v>
      </c>
      <c r="R13" s="6">
        <v>2442</v>
      </c>
      <c r="S13" s="6">
        <v>975</v>
      </c>
      <c r="T13" s="7">
        <v>1441</v>
      </c>
    </row>
    <row r="14" spans="1:27" x14ac:dyDescent="0.2">
      <c r="A14" s="1">
        <v>1</v>
      </c>
      <c r="B14" s="1">
        <v>1</v>
      </c>
      <c r="C14" s="7">
        <v>0</v>
      </c>
      <c r="D14" s="1">
        <v>0</v>
      </c>
      <c r="E14" s="1">
        <v>1</v>
      </c>
      <c r="F14" s="1">
        <v>0</v>
      </c>
      <c r="O14" s="1">
        <v>1795</v>
      </c>
      <c r="P14" s="1">
        <v>749</v>
      </c>
      <c r="Q14" s="7">
        <v>1178</v>
      </c>
      <c r="R14" s="6">
        <v>5680</v>
      </c>
      <c r="S14" s="6">
        <v>750</v>
      </c>
      <c r="T14" s="7">
        <v>898</v>
      </c>
    </row>
    <row r="15" spans="1:27" x14ac:dyDescent="0.2">
      <c r="A15" s="1">
        <v>1</v>
      </c>
      <c r="B15" s="1">
        <v>1</v>
      </c>
      <c r="C15" s="7">
        <v>0</v>
      </c>
      <c r="D15" s="1">
        <v>0</v>
      </c>
      <c r="E15" s="1">
        <v>1</v>
      </c>
      <c r="F15" s="1">
        <v>0</v>
      </c>
      <c r="O15" s="1">
        <v>3226</v>
      </c>
      <c r="P15" s="1">
        <v>612</v>
      </c>
      <c r="Q15" s="7">
        <v>1723</v>
      </c>
      <c r="R15" s="6">
        <v>3684</v>
      </c>
      <c r="S15" s="6">
        <v>757</v>
      </c>
      <c r="T15" s="7">
        <v>1133</v>
      </c>
    </row>
    <row r="16" spans="1:27" x14ac:dyDescent="0.2">
      <c r="A16" s="1">
        <v>0</v>
      </c>
      <c r="B16" s="1">
        <v>0</v>
      </c>
      <c r="C16" s="7">
        <v>0</v>
      </c>
      <c r="D16" s="1">
        <v>1</v>
      </c>
      <c r="E16" s="1">
        <v>1</v>
      </c>
      <c r="F16" s="1">
        <v>0</v>
      </c>
      <c r="O16" s="1">
        <v>2241</v>
      </c>
      <c r="P16" s="1">
        <v>722</v>
      </c>
      <c r="Q16" s="7">
        <v>1888</v>
      </c>
      <c r="R16" s="6">
        <v>2672</v>
      </c>
      <c r="S16" s="6">
        <v>1083</v>
      </c>
      <c r="T16" s="7">
        <v>1235</v>
      </c>
    </row>
    <row r="17" spans="1:20" x14ac:dyDescent="0.2">
      <c r="A17" s="1">
        <v>1</v>
      </c>
      <c r="B17" s="1">
        <v>1</v>
      </c>
      <c r="C17" s="7">
        <v>0</v>
      </c>
      <c r="D17" s="1">
        <v>1</v>
      </c>
      <c r="E17" s="1">
        <v>0</v>
      </c>
      <c r="F17" s="1">
        <v>0</v>
      </c>
      <c r="O17" s="1">
        <v>3695</v>
      </c>
      <c r="P17" s="1">
        <v>969</v>
      </c>
      <c r="Q17" s="7">
        <v>1023</v>
      </c>
      <c r="R17" s="6">
        <v>2893</v>
      </c>
      <c r="S17" s="6">
        <v>946</v>
      </c>
      <c r="T17" s="7">
        <v>615</v>
      </c>
    </row>
    <row r="18" spans="1:20" x14ac:dyDescent="0.2">
      <c r="A18" s="1">
        <v>1</v>
      </c>
      <c r="B18" s="1">
        <v>0</v>
      </c>
      <c r="C18" s="7">
        <v>0</v>
      </c>
      <c r="D18" s="1">
        <v>0</v>
      </c>
      <c r="E18" s="1">
        <v>1</v>
      </c>
      <c r="F18" s="1">
        <v>0</v>
      </c>
      <c r="O18" s="1">
        <v>2778</v>
      </c>
      <c r="P18" s="1">
        <v>776</v>
      </c>
      <c r="Q18" s="7">
        <v>1545</v>
      </c>
      <c r="R18" s="6">
        <v>4377</v>
      </c>
      <c r="S18" s="6">
        <v>1001</v>
      </c>
      <c r="T18" s="7">
        <v>880</v>
      </c>
    </row>
    <row r="19" spans="1:20" x14ac:dyDescent="0.2">
      <c r="A19" s="1">
        <v>1</v>
      </c>
      <c r="B19" s="1">
        <v>0</v>
      </c>
      <c r="C19" s="7">
        <v>0</v>
      </c>
      <c r="D19" s="1">
        <v>1</v>
      </c>
      <c r="E19" s="1">
        <v>1</v>
      </c>
      <c r="F19" s="1">
        <v>0</v>
      </c>
      <c r="O19" s="1">
        <v>3770</v>
      </c>
      <c r="P19" s="1">
        <v>974</v>
      </c>
      <c r="Q19" s="7">
        <v>1435</v>
      </c>
      <c r="R19" s="6">
        <v>2809</v>
      </c>
      <c r="S19" s="6">
        <v>1047</v>
      </c>
      <c r="T19" s="7">
        <v>924</v>
      </c>
    </row>
    <row r="20" spans="1:20" x14ac:dyDescent="0.2">
      <c r="B20" s="1">
        <v>0</v>
      </c>
      <c r="C20" s="7">
        <v>0</v>
      </c>
      <c r="E20" s="1">
        <v>1</v>
      </c>
      <c r="F20" s="1">
        <v>0</v>
      </c>
      <c r="P20" s="1">
        <v>0</v>
      </c>
      <c r="Q20" s="7">
        <v>1505</v>
      </c>
      <c r="R20" s="6"/>
      <c r="S20" s="6">
        <v>974</v>
      </c>
      <c r="T20" s="7">
        <v>1201</v>
      </c>
    </row>
    <row r="21" spans="1:20" ht="15.75" customHeight="1" x14ac:dyDescent="0.2">
      <c r="B21" s="1">
        <v>1</v>
      </c>
      <c r="C21" s="7">
        <v>0</v>
      </c>
      <c r="E21" s="1">
        <v>0</v>
      </c>
      <c r="F21" s="1">
        <v>0</v>
      </c>
      <c r="P21" s="1">
        <v>900</v>
      </c>
      <c r="Q21" s="7">
        <v>1296</v>
      </c>
      <c r="R21" s="6"/>
      <c r="S21" s="6">
        <v>821</v>
      </c>
      <c r="T21" s="7">
        <v>1059</v>
      </c>
    </row>
    <row r="22" spans="1:20" ht="15.75" customHeight="1" x14ac:dyDescent="0.2">
      <c r="B22" s="1">
        <v>0</v>
      </c>
      <c r="C22" s="7">
        <v>1</v>
      </c>
      <c r="E22" s="1">
        <v>1</v>
      </c>
      <c r="F22" s="1">
        <v>1</v>
      </c>
      <c r="P22" s="1">
        <v>0</v>
      </c>
      <c r="Q22" s="7">
        <v>1381</v>
      </c>
      <c r="R22" s="6"/>
      <c r="S22" s="6">
        <v>971</v>
      </c>
      <c r="T22" s="7">
        <v>1107</v>
      </c>
    </row>
    <row r="23" spans="1:20" ht="15.75" customHeight="1" x14ac:dyDescent="0.2">
      <c r="B23" s="1">
        <v>1</v>
      </c>
      <c r="C23" s="7">
        <v>0</v>
      </c>
      <c r="E23" s="1">
        <v>1</v>
      </c>
      <c r="F23" s="1">
        <v>0</v>
      </c>
      <c r="P23" s="1">
        <v>945</v>
      </c>
      <c r="Q23" s="7">
        <v>1930</v>
      </c>
      <c r="R23" s="6"/>
      <c r="S23" s="6">
        <v>738</v>
      </c>
      <c r="T23" s="7">
        <v>1997</v>
      </c>
    </row>
    <row r="24" spans="1:20" ht="15.75" customHeight="1" x14ac:dyDescent="0.2">
      <c r="B24" s="1">
        <v>1</v>
      </c>
      <c r="C24" s="7">
        <v>0</v>
      </c>
      <c r="E24" s="1">
        <v>1</v>
      </c>
      <c r="F24" s="1">
        <v>0</v>
      </c>
      <c r="P24" s="1">
        <v>864</v>
      </c>
      <c r="Q24" s="7">
        <v>1369</v>
      </c>
      <c r="R24" s="6"/>
      <c r="S24" s="6">
        <v>793</v>
      </c>
      <c r="T24" s="7">
        <v>1058</v>
      </c>
    </row>
    <row r="25" spans="1:20" ht="15.75" customHeight="1" x14ac:dyDescent="0.2">
      <c r="B25" s="1">
        <v>1</v>
      </c>
      <c r="C25" s="7">
        <v>0</v>
      </c>
      <c r="E25" s="1">
        <v>1</v>
      </c>
      <c r="F25" s="1">
        <v>0</v>
      </c>
      <c r="P25" s="1">
        <v>1030</v>
      </c>
      <c r="Q25" s="7">
        <v>637</v>
      </c>
      <c r="R25" s="6"/>
      <c r="S25" s="6">
        <v>807</v>
      </c>
      <c r="T25" s="7">
        <v>800</v>
      </c>
    </row>
    <row r="26" spans="1:20" ht="15.75" customHeight="1" x14ac:dyDescent="0.2">
      <c r="B26" s="1">
        <v>0</v>
      </c>
      <c r="C26" s="7">
        <v>0</v>
      </c>
      <c r="E26" s="1">
        <v>1</v>
      </c>
      <c r="F26" s="1">
        <v>0</v>
      </c>
      <c r="P26" s="1">
        <v>653</v>
      </c>
      <c r="Q26" s="7">
        <v>912</v>
      </c>
      <c r="R26" s="6"/>
      <c r="S26" s="6">
        <v>598</v>
      </c>
      <c r="T26" s="7">
        <v>531</v>
      </c>
    </row>
    <row r="27" spans="1:20" ht="15.75" customHeight="1" x14ac:dyDescent="0.2">
      <c r="B27" s="1">
        <v>1</v>
      </c>
      <c r="C27" s="7">
        <v>0</v>
      </c>
      <c r="E27" s="1">
        <v>1</v>
      </c>
      <c r="F27" s="1">
        <v>0</v>
      </c>
      <c r="P27" s="1">
        <v>860</v>
      </c>
      <c r="Q27" s="7">
        <v>1228</v>
      </c>
      <c r="R27" s="6"/>
      <c r="S27" s="6">
        <v>989</v>
      </c>
      <c r="T27" s="7">
        <v>1027</v>
      </c>
    </row>
    <row r="28" spans="1:20" ht="15.75" customHeight="1" x14ac:dyDescent="0.2">
      <c r="B28" s="1">
        <v>1</v>
      </c>
      <c r="C28" s="7">
        <v>0</v>
      </c>
      <c r="E28" s="1">
        <v>1</v>
      </c>
      <c r="F28" s="1">
        <v>0</v>
      </c>
      <c r="P28" s="1">
        <v>826</v>
      </c>
      <c r="Q28" s="7">
        <v>1248</v>
      </c>
      <c r="R28" s="6"/>
      <c r="S28" s="6">
        <v>915</v>
      </c>
      <c r="T28" s="7">
        <v>1033</v>
      </c>
    </row>
    <row r="29" spans="1:20" ht="15.75" customHeight="1" x14ac:dyDescent="0.2">
      <c r="B29" s="1">
        <v>1</v>
      </c>
      <c r="C29" s="7">
        <v>0</v>
      </c>
      <c r="E29" s="1">
        <v>0</v>
      </c>
      <c r="F29" s="1">
        <v>0</v>
      </c>
      <c r="P29" s="1">
        <v>873</v>
      </c>
      <c r="Q29" s="7">
        <v>817</v>
      </c>
      <c r="R29" s="6"/>
      <c r="S29" s="6">
        <v>0</v>
      </c>
      <c r="T29" s="7">
        <v>848</v>
      </c>
    </row>
    <row r="30" spans="1:20" ht="15.75" customHeight="1" x14ac:dyDescent="0.2">
      <c r="B30" s="1">
        <v>1</v>
      </c>
      <c r="C30" s="7">
        <v>0</v>
      </c>
      <c r="E30" s="1">
        <v>1</v>
      </c>
      <c r="F30" s="1">
        <v>0</v>
      </c>
      <c r="P30" s="1">
        <v>911</v>
      </c>
      <c r="Q30" s="7">
        <v>1088</v>
      </c>
      <c r="R30" s="6"/>
      <c r="S30" s="6">
        <v>961</v>
      </c>
      <c r="T30" s="7">
        <v>1024</v>
      </c>
    </row>
    <row r="31" spans="1:20" ht="15.75" customHeight="1" x14ac:dyDescent="0.2">
      <c r="B31" s="1">
        <v>1</v>
      </c>
      <c r="C31" s="7">
        <v>0</v>
      </c>
      <c r="E31" s="1">
        <v>1</v>
      </c>
      <c r="F31" s="1">
        <v>0</v>
      </c>
      <c r="P31" s="1">
        <v>734</v>
      </c>
      <c r="Q31" s="7">
        <v>1193</v>
      </c>
      <c r="R31" s="6"/>
      <c r="S31" s="6">
        <v>815</v>
      </c>
      <c r="T31" s="7">
        <v>1048</v>
      </c>
    </row>
    <row r="32" spans="1:20" ht="15.75" customHeight="1" x14ac:dyDescent="0.2">
      <c r="B32" s="1">
        <v>1</v>
      </c>
      <c r="C32" s="7">
        <v>1</v>
      </c>
      <c r="E32" s="1">
        <v>0</v>
      </c>
      <c r="F32" s="1">
        <v>1</v>
      </c>
      <c r="P32" s="1">
        <v>772</v>
      </c>
      <c r="Q32" s="7">
        <v>1500</v>
      </c>
      <c r="R32" s="6"/>
      <c r="S32" s="6">
        <v>846</v>
      </c>
      <c r="T32" s="7">
        <v>889</v>
      </c>
    </row>
    <row r="33" spans="2:20" ht="15.75" customHeight="1" x14ac:dyDescent="0.2">
      <c r="B33" s="1">
        <v>1</v>
      </c>
      <c r="C33" s="7">
        <v>0</v>
      </c>
      <c r="E33" s="1">
        <v>1</v>
      </c>
      <c r="F33" s="1">
        <v>0</v>
      </c>
      <c r="P33" s="1">
        <v>1027</v>
      </c>
      <c r="Q33" s="7">
        <v>3090</v>
      </c>
      <c r="R33" s="6"/>
      <c r="S33" s="6">
        <v>685</v>
      </c>
      <c r="T33" s="7">
        <v>1969</v>
      </c>
    </row>
    <row r="34" spans="2:20" ht="15.75" customHeight="1" x14ac:dyDescent="0.2">
      <c r="B34" s="1">
        <v>1</v>
      </c>
      <c r="C34" s="7">
        <v>0</v>
      </c>
      <c r="E34" s="1">
        <v>1</v>
      </c>
      <c r="F34" s="1">
        <v>0</v>
      </c>
      <c r="P34" s="1">
        <v>745</v>
      </c>
      <c r="Q34" s="7">
        <v>1245</v>
      </c>
      <c r="R34" s="6"/>
      <c r="S34" s="6">
        <v>811</v>
      </c>
      <c r="T34" s="7">
        <v>1129</v>
      </c>
    </row>
    <row r="35" spans="2:20" ht="15.75" customHeight="1" x14ac:dyDescent="0.2">
      <c r="B35" s="1">
        <v>0</v>
      </c>
      <c r="C35" s="7">
        <v>0</v>
      </c>
      <c r="E35" s="1">
        <v>1</v>
      </c>
      <c r="F35" s="1">
        <v>0</v>
      </c>
      <c r="P35" s="1">
        <v>880</v>
      </c>
      <c r="Q35" s="7">
        <v>1485</v>
      </c>
      <c r="R35" s="6"/>
      <c r="S35" s="6">
        <v>618</v>
      </c>
      <c r="T35" s="7">
        <v>1887</v>
      </c>
    </row>
    <row r="36" spans="2:20" ht="15.75" customHeight="1" x14ac:dyDescent="0.2">
      <c r="B36" s="1">
        <v>1</v>
      </c>
      <c r="C36" s="7">
        <v>0</v>
      </c>
      <c r="E36" s="1">
        <v>1</v>
      </c>
      <c r="F36" s="1">
        <v>0</v>
      </c>
      <c r="P36" s="1">
        <v>606</v>
      </c>
      <c r="Q36" s="7">
        <v>1144</v>
      </c>
      <c r="R36" s="6"/>
      <c r="S36" s="6">
        <v>953</v>
      </c>
      <c r="T36" s="7">
        <v>1031</v>
      </c>
    </row>
    <row r="37" spans="2:20" ht="15.75" customHeight="1" x14ac:dyDescent="0.2">
      <c r="B37" s="1">
        <v>1</v>
      </c>
      <c r="C37" s="7">
        <v>0</v>
      </c>
      <c r="E37" s="1">
        <v>1</v>
      </c>
      <c r="F37" s="1">
        <v>0</v>
      </c>
      <c r="P37" s="1">
        <v>749</v>
      </c>
      <c r="Q37" s="7">
        <v>1531</v>
      </c>
      <c r="R37" s="6"/>
      <c r="S37" s="6">
        <v>775</v>
      </c>
      <c r="T37" s="7">
        <v>1320</v>
      </c>
    </row>
    <row r="38" spans="2:20" ht="15.75" customHeight="1" x14ac:dyDescent="0.2">
      <c r="B38" s="1">
        <v>1</v>
      </c>
      <c r="C38" s="7">
        <v>0</v>
      </c>
      <c r="E38" s="1">
        <v>1</v>
      </c>
      <c r="F38" s="1">
        <v>0</v>
      </c>
      <c r="P38" s="1">
        <v>772</v>
      </c>
      <c r="Q38" s="7">
        <v>1869</v>
      </c>
      <c r="R38" s="6"/>
      <c r="S38" s="6">
        <v>614</v>
      </c>
      <c r="T38" s="7">
        <v>1150</v>
      </c>
    </row>
    <row r="39" spans="2:20" ht="15.75" customHeight="1" x14ac:dyDescent="0.2">
      <c r="B39" s="1">
        <v>1</v>
      </c>
      <c r="C39" s="7">
        <v>0</v>
      </c>
      <c r="E39" s="1">
        <v>0</v>
      </c>
      <c r="F39" s="1">
        <v>0</v>
      </c>
      <c r="P39" s="1">
        <v>754</v>
      </c>
      <c r="Q39" s="7">
        <v>870</v>
      </c>
      <c r="R39" s="6"/>
      <c r="S39" s="6">
        <v>933</v>
      </c>
      <c r="T39" s="7">
        <v>855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1">
        <v>0</v>
      </c>
      <c r="P40" s="1">
        <v>849</v>
      </c>
      <c r="Q40" s="7">
        <v>1393</v>
      </c>
      <c r="R40" s="6"/>
      <c r="S40" s="6">
        <v>507</v>
      </c>
      <c r="T40" s="7">
        <v>1304</v>
      </c>
    </row>
    <row r="41" spans="2:20" ht="15.75" customHeight="1" x14ac:dyDescent="0.2">
      <c r="B41" s="1">
        <v>1</v>
      </c>
      <c r="C41" s="7">
        <v>0</v>
      </c>
      <c r="E41" s="1">
        <v>1</v>
      </c>
      <c r="F41" s="1">
        <v>0</v>
      </c>
      <c r="P41" s="1">
        <v>552</v>
      </c>
      <c r="Q41" s="7">
        <v>1216</v>
      </c>
      <c r="R41" s="6"/>
      <c r="S41" s="6">
        <v>698</v>
      </c>
      <c r="T41" s="7">
        <v>1349</v>
      </c>
    </row>
    <row r="42" spans="2:20" ht="15.75" customHeight="1" x14ac:dyDescent="0.2">
      <c r="B42" s="1">
        <v>1</v>
      </c>
      <c r="C42" s="7">
        <v>1</v>
      </c>
      <c r="E42" s="1">
        <v>1</v>
      </c>
      <c r="F42" s="1">
        <v>1</v>
      </c>
      <c r="P42" s="1">
        <v>790</v>
      </c>
      <c r="Q42" s="7">
        <v>1132</v>
      </c>
      <c r="R42" s="6"/>
      <c r="S42" s="6">
        <v>865</v>
      </c>
      <c r="T42" s="7">
        <v>1115</v>
      </c>
    </row>
    <row r="43" spans="2:20" ht="15.75" customHeight="1" x14ac:dyDescent="0.2">
      <c r="B43" s="1">
        <v>1</v>
      </c>
      <c r="C43" s="7">
        <v>0</v>
      </c>
      <c r="E43" s="1">
        <v>1</v>
      </c>
      <c r="F43" s="1">
        <v>0</v>
      </c>
      <c r="P43" s="1">
        <v>757</v>
      </c>
      <c r="Q43" s="7">
        <v>2065</v>
      </c>
      <c r="R43" s="6"/>
      <c r="S43" s="6">
        <v>831</v>
      </c>
      <c r="T43" s="7">
        <v>1057</v>
      </c>
    </row>
    <row r="44" spans="2:20" ht="15.75" customHeight="1" x14ac:dyDescent="0.2">
      <c r="B44" s="1">
        <v>0</v>
      </c>
      <c r="C44" s="7">
        <v>0</v>
      </c>
      <c r="E44" s="1">
        <v>0</v>
      </c>
      <c r="F44" s="1">
        <v>0</v>
      </c>
      <c r="P44" s="1">
        <v>628</v>
      </c>
      <c r="Q44" s="7">
        <v>1452</v>
      </c>
      <c r="R44" s="6"/>
      <c r="S44" s="6">
        <v>0</v>
      </c>
      <c r="T44" s="7">
        <v>1198</v>
      </c>
    </row>
    <row r="45" spans="2:20" ht="15.75" customHeight="1" x14ac:dyDescent="0.2">
      <c r="B45" s="1">
        <v>0</v>
      </c>
      <c r="C45" s="7">
        <v>0</v>
      </c>
      <c r="E45" s="1">
        <v>1</v>
      </c>
      <c r="F45" s="1">
        <v>0</v>
      </c>
      <c r="P45" s="1">
        <v>706</v>
      </c>
      <c r="Q45" s="7">
        <v>1002</v>
      </c>
      <c r="R45" s="6"/>
      <c r="S45" s="6">
        <v>1013</v>
      </c>
      <c r="T45" s="7">
        <v>626</v>
      </c>
    </row>
    <row r="46" spans="2:20" ht="15.75" customHeight="1" x14ac:dyDescent="0.2">
      <c r="B46" s="1">
        <v>1</v>
      </c>
      <c r="C46" s="7">
        <v>0</v>
      </c>
      <c r="E46" s="1">
        <v>0</v>
      </c>
      <c r="F46" s="1">
        <v>0</v>
      </c>
      <c r="P46" s="1">
        <v>833</v>
      </c>
      <c r="Q46" s="7">
        <v>1310</v>
      </c>
      <c r="R46" s="6"/>
      <c r="S46" s="6">
        <v>803</v>
      </c>
      <c r="T46" s="7">
        <v>933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1">
        <v>0</v>
      </c>
      <c r="P47" s="1">
        <v>864</v>
      </c>
      <c r="Q47" s="7">
        <v>1065</v>
      </c>
      <c r="R47" s="6"/>
      <c r="S47" s="6">
        <v>722</v>
      </c>
      <c r="T47" s="7">
        <v>853</v>
      </c>
    </row>
    <row r="48" spans="2:20" ht="15.75" customHeight="1" x14ac:dyDescent="0.2">
      <c r="B48" s="1">
        <v>1</v>
      </c>
      <c r="C48" s="7">
        <v>0</v>
      </c>
      <c r="E48" s="1">
        <v>1</v>
      </c>
      <c r="F48" s="1">
        <v>0</v>
      </c>
      <c r="P48" s="1">
        <v>694</v>
      </c>
      <c r="Q48" s="7">
        <v>1111</v>
      </c>
      <c r="R48" s="6"/>
      <c r="S48" s="6">
        <v>553</v>
      </c>
      <c r="T48" s="7">
        <v>713</v>
      </c>
    </row>
    <row r="49" spans="2:20" ht="15.75" customHeight="1" x14ac:dyDescent="0.2">
      <c r="B49" s="1">
        <v>0</v>
      </c>
      <c r="C49" s="7">
        <v>0</v>
      </c>
      <c r="E49" s="1">
        <v>1</v>
      </c>
      <c r="F49" s="1">
        <v>0</v>
      </c>
      <c r="P49" s="1">
        <v>573</v>
      </c>
      <c r="Q49" s="7">
        <v>1658</v>
      </c>
      <c r="R49" s="6"/>
      <c r="S49" s="6">
        <v>719</v>
      </c>
      <c r="T49" s="7">
        <v>1058</v>
      </c>
    </row>
    <row r="50" spans="2:20" ht="15.75" customHeight="1" x14ac:dyDescent="0.2">
      <c r="B50" s="1">
        <v>1</v>
      </c>
      <c r="C50" s="7">
        <v>0</v>
      </c>
      <c r="E50" s="1">
        <v>0</v>
      </c>
      <c r="F50" s="1">
        <v>0</v>
      </c>
      <c r="P50" s="1">
        <v>732</v>
      </c>
      <c r="Q50" s="7">
        <v>847</v>
      </c>
      <c r="R50" s="6"/>
      <c r="S50" s="6">
        <v>734</v>
      </c>
      <c r="T50" s="7">
        <v>618</v>
      </c>
    </row>
    <row r="51" spans="2:20" ht="15.75" customHeight="1" x14ac:dyDescent="0.2">
      <c r="B51" s="1">
        <v>1</v>
      </c>
      <c r="C51" s="7">
        <v>0</v>
      </c>
      <c r="E51" s="1">
        <v>1</v>
      </c>
      <c r="F51" s="1">
        <v>0</v>
      </c>
      <c r="P51" s="1">
        <v>762</v>
      </c>
      <c r="Q51" s="7">
        <v>780</v>
      </c>
      <c r="R51" s="6"/>
      <c r="S51" s="6">
        <v>613</v>
      </c>
      <c r="T51" s="7">
        <v>681</v>
      </c>
    </row>
    <row r="52" spans="2:20" ht="15.75" customHeight="1" x14ac:dyDescent="0.2">
      <c r="B52" s="1">
        <v>1</v>
      </c>
      <c r="C52" s="7">
        <v>1</v>
      </c>
      <c r="E52" s="1">
        <v>1</v>
      </c>
      <c r="F52" s="1">
        <v>1</v>
      </c>
      <c r="P52" s="1">
        <v>929</v>
      </c>
      <c r="Q52" s="7">
        <v>1144</v>
      </c>
      <c r="R52" s="6"/>
      <c r="S52" s="6">
        <v>675</v>
      </c>
      <c r="T52" s="7">
        <v>896</v>
      </c>
    </row>
    <row r="53" spans="2:20" ht="15.75" customHeight="1" x14ac:dyDescent="0.2">
      <c r="B53" s="1">
        <v>1</v>
      </c>
      <c r="C53" s="7">
        <v>1</v>
      </c>
      <c r="E53" s="1">
        <v>1</v>
      </c>
      <c r="F53" s="1">
        <v>1</v>
      </c>
      <c r="P53" s="1">
        <v>768</v>
      </c>
      <c r="Q53" s="7">
        <v>2744</v>
      </c>
      <c r="R53" s="6"/>
      <c r="S53" s="6">
        <v>378</v>
      </c>
      <c r="T53" s="7">
        <v>1901</v>
      </c>
    </row>
    <row r="54" spans="2:20" ht="15.75" customHeight="1" x14ac:dyDescent="0.2">
      <c r="B54" s="1">
        <v>1</v>
      </c>
      <c r="C54" s="7">
        <v>0</v>
      </c>
      <c r="E54" s="1">
        <v>1</v>
      </c>
      <c r="F54" s="1">
        <v>1</v>
      </c>
      <c r="P54" s="1">
        <v>838</v>
      </c>
      <c r="Q54" s="7">
        <v>2774</v>
      </c>
      <c r="R54" s="6"/>
      <c r="S54" s="6">
        <v>745</v>
      </c>
      <c r="T54" s="7">
        <v>693</v>
      </c>
    </row>
    <row r="55" spans="2:20" ht="15.75" customHeight="1" x14ac:dyDescent="0.2">
      <c r="B55" s="1">
        <v>1</v>
      </c>
      <c r="C55" s="7">
        <v>0</v>
      </c>
      <c r="E55" s="1">
        <v>1</v>
      </c>
      <c r="F55" s="1">
        <v>0</v>
      </c>
      <c r="P55" s="1">
        <v>621</v>
      </c>
      <c r="Q55" s="7">
        <v>1572</v>
      </c>
      <c r="R55" s="6"/>
      <c r="S55" s="6">
        <v>799</v>
      </c>
      <c r="T55" s="7">
        <v>1050</v>
      </c>
    </row>
    <row r="56" spans="2:20" ht="15.75" customHeight="1" x14ac:dyDescent="0.2">
      <c r="B56" s="1">
        <v>1</v>
      </c>
      <c r="C56" s="7">
        <v>0</v>
      </c>
      <c r="E56" s="1">
        <v>1</v>
      </c>
      <c r="F56" s="1">
        <v>0</v>
      </c>
      <c r="P56" s="1">
        <v>580</v>
      </c>
      <c r="Q56" s="7">
        <v>1319</v>
      </c>
      <c r="R56" s="6"/>
      <c r="S56" s="6">
        <v>998</v>
      </c>
      <c r="T56" s="7">
        <v>954</v>
      </c>
    </row>
    <row r="57" spans="2:20" ht="15.75" customHeight="1" x14ac:dyDescent="0.2">
      <c r="B57" s="1">
        <v>1</v>
      </c>
      <c r="C57" s="7">
        <v>0</v>
      </c>
      <c r="E57" s="1">
        <v>1</v>
      </c>
      <c r="F57" s="1">
        <v>0</v>
      </c>
      <c r="P57" s="1">
        <v>914</v>
      </c>
      <c r="Q57" s="7">
        <v>1682</v>
      </c>
      <c r="R57" s="6"/>
      <c r="S57" s="6">
        <v>1029</v>
      </c>
      <c r="T57" s="7">
        <v>898</v>
      </c>
    </row>
    <row r="58" spans="2:20" ht="15.75" customHeight="1" x14ac:dyDescent="0.2">
      <c r="B58" s="1">
        <v>0</v>
      </c>
      <c r="C58" s="7">
        <v>0</v>
      </c>
      <c r="E58" s="1">
        <v>1</v>
      </c>
      <c r="F58" s="1">
        <v>0</v>
      </c>
      <c r="P58" s="1">
        <v>881</v>
      </c>
      <c r="Q58" s="7">
        <v>797</v>
      </c>
      <c r="R58" s="6"/>
      <c r="S58" s="6">
        <v>891</v>
      </c>
      <c r="T58" s="7">
        <v>680</v>
      </c>
    </row>
    <row r="59" spans="2:20" ht="15.75" customHeight="1" x14ac:dyDescent="0.2">
      <c r="B59" s="1">
        <v>0</v>
      </c>
      <c r="C59" s="7">
        <v>0</v>
      </c>
      <c r="E59" s="1">
        <v>0</v>
      </c>
      <c r="F59" s="1">
        <v>0</v>
      </c>
      <c r="P59" s="1">
        <v>847</v>
      </c>
      <c r="Q59" s="7">
        <v>1353</v>
      </c>
      <c r="R59" s="6"/>
      <c r="S59" s="6">
        <v>0</v>
      </c>
      <c r="T59" s="7">
        <v>1115</v>
      </c>
    </row>
    <row r="60" spans="2:20" ht="15.75" customHeight="1" x14ac:dyDescent="0.2">
      <c r="B60" s="1">
        <v>1</v>
      </c>
      <c r="C60" s="7">
        <v>0</v>
      </c>
      <c r="E60" s="1">
        <v>0</v>
      </c>
      <c r="F60" s="1">
        <v>0</v>
      </c>
      <c r="P60" s="1">
        <v>846</v>
      </c>
      <c r="Q60" s="7">
        <v>1296</v>
      </c>
      <c r="R60" s="6"/>
      <c r="S60" s="6">
        <v>0</v>
      </c>
      <c r="T60" s="7">
        <v>1253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1004</v>
      </c>
      <c r="Q61" s="7">
        <v>1270</v>
      </c>
      <c r="R61" s="6"/>
      <c r="S61" s="6">
        <v>791</v>
      </c>
      <c r="T61" s="7">
        <v>993</v>
      </c>
    </row>
    <row r="62" spans="2:20" ht="15.75" customHeight="1" x14ac:dyDescent="0.2">
      <c r="B62" s="1">
        <v>1</v>
      </c>
      <c r="C62" s="6"/>
      <c r="E62" s="1">
        <v>1</v>
      </c>
      <c r="P62" s="1">
        <v>626</v>
      </c>
      <c r="Q62" s="6"/>
      <c r="R62" s="6"/>
      <c r="S62" s="6">
        <v>557</v>
      </c>
      <c r="T62" s="6"/>
    </row>
    <row r="63" spans="2:20" ht="15.75" customHeight="1" x14ac:dyDescent="0.2">
      <c r="B63" s="1">
        <v>0</v>
      </c>
      <c r="C63" s="6"/>
      <c r="E63" s="1">
        <v>1</v>
      </c>
      <c r="P63" s="1">
        <v>0</v>
      </c>
      <c r="Q63" s="6"/>
      <c r="R63" s="6"/>
      <c r="S63" s="6">
        <v>755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807</v>
      </c>
      <c r="Q64" s="6"/>
      <c r="R64" s="6"/>
      <c r="S64" s="6">
        <v>809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805</v>
      </c>
      <c r="Q65" s="6"/>
      <c r="R65" s="6"/>
      <c r="S65" s="6">
        <v>776</v>
      </c>
      <c r="T65" s="6"/>
    </row>
    <row r="66" spans="2:20" ht="15.75" customHeight="1" x14ac:dyDescent="0.2">
      <c r="B66" s="1">
        <v>0</v>
      </c>
      <c r="C66" s="6"/>
      <c r="E66" s="1">
        <v>1</v>
      </c>
      <c r="P66" s="1">
        <v>0</v>
      </c>
      <c r="Q66" s="6"/>
      <c r="R66" s="6"/>
      <c r="S66" s="6">
        <v>975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610</v>
      </c>
      <c r="Q67" s="6"/>
      <c r="R67" s="6"/>
      <c r="S67" s="6">
        <v>797</v>
      </c>
      <c r="T67" s="6"/>
    </row>
    <row r="68" spans="2:20" ht="15.75" customHeight="1" x14ac:dyDescent="0.2">
      <c r="B68" s="1">
        <v>1</v>
      </c>
      <c r="C68" s="6"/>
      <c r="E68" s="1">
        <v>1</v>
      </c>
      <c r="P68" s="1">
        <v>689</v>
      </c>
      <c r="Q68" s="6"/>
      <c r="R68" s="6"/>
      <c r="S68" s="6">
        <v>515</v>
      </c>
      <c r="T68" s="6"/>
    </row>
    <row r="69" spans="2:20" ht="15.75" customHeight="1" x14ac:dyDescent="0.2">
      <c r="B69" s="1">
        <v>1</v>
      </c>
      <c r="C69" s="6"/>
      <c r="E69" s="1">
        <v>0</v>
      </c>
      <c r="P69" s="1">
        <v>856</v>
      </c>
      <c r="Q69" s="6"/>
      <c r="R69" s="6"/>
      <c r="S69" s="6">
        <v>746</v>
      </c>
      <c r="T69" s="6"/>
    </row>
    <row r="70" spans="2:20" ht="15.75" customHeight="1" x14ac:dyDescent="0.2">
      <c r="B70" s="1">
        <v>1</v>
      </c>
      <c r="C70" s="6"/>
      <c r="E70" s="1">
        <v>1</v>
      </c>
      <c r="P70" s="1">
        <v>1094</v>
      </c>
      <c r="Q70" s="6"/>
      <c r="R70" s="6"/>
      <c r="S70" s="6">
        <v>881</v>
      </c>
      <c r="T70" s="6"/>
    </row>
    <row r="71" spans="2:20" ht="15.75" customHeight="1" x14ac:dyDescent="0.2">
      <c r="B71" s="1">
        <v>1</v>
      </c>
      <c r="C71" s="6"/>
      <c r="E71" s="1">
        <v>1</v>
      </c>
      <c r="P71" s="1">
        <v>812</v>
      </c>
      <c r="Q71" s="6"/>
      <c r="R71" s="6"/>
      <c r="S71" s="6">
        <v>943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723</v>
      </c>
      <c r="Q72" s="6"/>
      <c r="R72" s="6"/>
      <c r="S72" s="6">
        <v>982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706</v>
      </c>
      <c r="Q73" s="6"/>
      <c r="R73" s="6"/>
      <c r="S73" s="6">
        <v>757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992</v>
      </c>
      <c r="Q74" s="6"/>
      <c r="R74" s="6"/>
      <c r="S74" s="6">
        <v>907</v>
      </c>
      <c r="T74" s="6"/>
    </row>
    <row r="75" spans="2:20" ht="15.75" customHeight="1" x14ac:dyDescent="0.2">
      <c r="B75" s="1">
        <v>1</v>
      </c>
      <c r="C75" s="6"/>
      <c r="E75" s="1">
        <v>1</v>
      </c>
      <c r="P75" s="1">
        <v>911</v>
      </c>
      <c r="Q75" s="6"/>
      <c r="R75" s="6"/>
      <c r="S75" s="6">
        <v>714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997</v>
      </c>
      <c r="Q76" s="6"/>
      <c r="R76" s="6"/>
      <c r="S76" s="6">
        <v>817</v>
      </c>
      <c r="T76" s="6"/>
    </row>
    <row r="77" spans="2:20" ht="15.75" customHeight="1" x14ac:dyDescent="0.2">
      <c r="B77" s="1">
        <v>1</v>
      </c>
      <c r="C77" s="6"/>
      <c r="E77" s="1">
        <v>0</v>
      </c>
      <c r="P77" s="1">
        <v>748</v>
      </c>
      <c r="Q77" s="6"/>
      <c r="R77" s="6"/>
      <c r="S77" s="6">
        <v>871</v>
      </c>
      <c r="T77" s="6"/>
    </row>
    <row r="78" spans="2:20" ht="15.75" customHeight="1" x14ac:dyDescent="0.2">
      <c r="B78" s="1">
        <v>1</v>
      </c>
      <c r="C78" s="6"/>
      <c r="E78" s="1">
        <v>1</v>
      </c>
      <c r="P78" s="1">
        <v>682</v>
      </c>
      <c r="Q78" s="6"/>
      <c r="R78" s="6"/>
      <c r="S78" s="6">
        <v>814</v>
      </c>
      <c r="T78" s="6"/>
    </row>
    <row r="79" spans="2:20" ht="15.75" customHeight="1" x14ac:dyDescent="0.2">
      <c r="B79" s="1">
        <v>1</v>
      </c>
      <c r="C79" s="6"/>
      <c r="E79" s="1">
        <v>0</v>
      </c>
      <c r="P79" s="1">
        <v>1033</v>
      </c>
      <c r="Q79" s="6"/>
      <c r="R79" s="6"/>
      <c r="S79" s="6">
        <v>0</v>
      </c>
      <c r="T79" s="6"/>
    </row>
    <row r="80" spans="2:20" ht="15.75" customHeight="1" x14ac:dyDescent="0.2">
      <c r="B80" s="1">
        <v>1</v>
      </c>
      <c r="C80" s="6"/>
      <c r="E80" s="1">
        <v>0</v>
      </c>
      <c r="P80" s="1">
        <v>624</v>
      </c>
      <c r="Q80" s="6"/>
      <c r="R80" s="6"/>
      <c r="S80" s="6">
        <v>0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774</v>
      </c>
      <c r="Q81" s="6"/>
      <c r="R81" s="6"/>
      <c r="S81" s="6">
        <v>1081</v>
      </c>
      <c r="T81" s="6"/>
    </row>
    <row r="82" spans="2:20" ht="15.75" customHeight="1" x14ac:dyDescent="0.2">
      <c r="B82" s="1">
        <v>1</v>
      </c>
      <c r="C82" s="6"/>
      <c r="E82" s="1">
        <v>0</v>
      </c>
      <c r="P82" s="1">
        <v>709</v>
      </c>
      <c r="Q82" s="6"/>
      <c r="R82" s="6"/>
      <c r="S82" s="6">
        <v>0</v>
      </c>
      <c r="T82" s="6"/>
    </row>
    <row r="83" spans="2:20" ht="15.75" customHeight="1" x14ac:dyDescent="0.2">
      <c r="B83" s="1">
        <v>1</v>
      </c>
      <c r="C83" s="6"/>
      <c r="E83" s="1">
        <v>1</v>
      </c>
      <c r="P83" s="1">
        <v>828</v>
      </c>
      <c r="Q83" s="6"/>
      <c r="R83" s="6"/>
      <c r="S83" s="6">
        <v>615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786</v>
      </c>
      <c r="Q84" s="6"/>
      <c r="R84" s="6"/>
      <c r="S84" s="6">
        <v>757</v>
      </c>
      <c r="T84" s="6"/>
    </row>
    <row r="85" spans="2:20" ht="15.75" customHeight="1" x14ac:dyDescent="0.2">
      <c r="B85" s="1">
        <v>1</v>
      </c>
      <c r="C85" s="6"/>
      <c r="E85" s="1">
        <v>1</v>
      </c>
      <c r="P85" s="1">
        <v>808</v>
      </c>
      <c r="Q85" s="6"/>
      <c r="R85" s="6"/>
      <c r="S85" s="6">
        <v>700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719</v>
      </c>
      <c r="Q86" s="6"/>
      <c r="R86" s="6"/>
      <c r="S86" s="6">
        <v>939</v>
      </c>
      <c r="T86" s="6"/>
    </row>
    <row r="87" spans="2:20" ht="15.75" customHeight="1" x14ac:dyDescent="0.2">
      <c r="B87" s="1">
        <v>1</v>
      </c>
      <c r="C87" s="6"/>
      <c r="E87" s="1">
        <v>1</v>
      </c>
      <c r="P87" s="1">
        <v>966</v>
      </c>
      <c r="Q87" s="6"/>
      <c r="R87" s="6"/>
      <c r="S87" s="6">
        <v>665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596</v>
      </c>
      <c r="Q88" s="6"/>
      <c r="R88" s="6"/>
      <c r="S88" s="6">
        <v>576</v>
      </c>
      <c r="T88" s="6"/>
    </row>
    <row r="89" spans="2:20" ht="15.75" customHeight="1" x14ac:dyDescent="0.2">
      <c r="B89" s="1">
        <v>1</v>
      </c>
      <c r="C89" s="6"/>
      <c r="E89" s="1">
        <v>1</v>
      </c>
      <c r="P89" s="1">
        <v>666</v>
      </c>
      <c r="Q89" s="6"/>
      <c r="R89" s="6"/>
      <c r="S89" s="6">
        <v>534</v>
      </c>
      <c r="T89" s="6"/>
    </row>
    <row r="90" spans="2:20" ht="15.75" customHeight="1" x14ac:dyDescent="0.2">
      <c r="B90" s="1">
        <v>1</v>
      </c>
      <c r="C90" s="6"/>
      <c r="E90" s="1">
        <v>1</v>
      </c>
      <c r="P90" s="1">
        <v>521</v>
      </c>
      <c r="Q90" s="6"/>
      <c r="R90" s="6"/>
      <c r="S90" s="6">
        <v>653</v>
      </c>
      <c r="T90" s="6"/>
    </row>
    <row r="91" spans="2:20" ht="15.75" customHeight="1" x14ac:dyDescent="0.2">
      <c r="B91" s="1">
        <v>1</v>
      </c>
      <c r="C91" s="6"/>
      <c r="E91" s="1">
        <v>1</v>
      </c>
      <c r="P91" s="1">
        <v>832</v>
      </c>
      <c r="Q91" s="6"/>
      <c r="R91" s="6"/>
      <c r="S91" s="6">
        <v>763</v>
      </c>
      <c r="T91" s="6"/>
    </row>
    <row r="92" spans="2:20" ht="15.75" customHeight="1" x14ac:dyDescent="0.2">
      <c r="B92" s="1">
        <v>1</v>
      </c>
      <c r="C92" s="6"/>
      <c r="E92" s="1">
        <v>1</v>
      </c>
      <c r="P92" s="1">
        <v>654</v>
      </c>
      <c r="Q92" s="6"/>
      <c r="R92" s="6"/>
      <c r="S92" s="6">
        <v>994</v>
      </c>
      <c r="T92" s="6"/>
    </row>
    <row r="93" spans="2:20" ht="15.75" customHeight="1" x14ac:dyDescent="0.2">
      <c r="B93" s="1">
        <v>1</v>
      </c>
      <c r="C93" s="6"/>
      <c r="E93" s="1">
        <v>0</v>
      </c>
      <c r="P93" s="1">
        <v>693</v>
      </c>
      <c r="Q93" s="6"/>
      <c r="R93" s="6"/>
      <c r="S93" s="6">
        <v>872</v>
      </c>
      <c r="T93" s="6"/>
    </row>
    <row r="94" spans="2:20" ht="15.75" customHeight="1" x14ac:dyDescent="0.2">
      <c r="B94" s="1">
        <v>1</v>
      </c>
      <c r="C94" s="6"/>
      <c r="E94" s="1">
        <v>0</v>
      </c>
      <c r="P94" s="1">
        <v>884</v>
      </c>
      <c r="Q94" s="6"/>
      <c r="R94" s="6"/>
      <c r="S94" s="6">
        <v>879</v>
      </c>
      <c r="T94" s="6"/>
    </row>
    <row r="95" spans="2:20" ht="15.75" customHeight="1" x14ac:dyDescent="0.2">
      <c r="B95" s="1">
        <v>1</v>
      </c>
      <c r="C95" s="6"/>
      <c r="E95" s="1">
        <v>1</v>
      </c>
      <c r="P95" s="1">
        <v>706</v>
      </c>
      <c r="Q95" s="6"/>
      <c r="R95" s="6"/>
      <c r="S95" s="6">
        <v>757</v>
      </c>
      <c r="T95" s="6"/>
    </row>
    <row r="96" spans="2:20" ht="15.75" customHeight="1" x14ac:dyDescent="0.2">
      <c r="B96" s="1">
        <v>1</v>
      </c>
      <c r="C96" s="6"/>
      <c r="E96" s="1">
        <v>0</v>
      </c>
      <c r="P96" s="1">
        <v>713</v>
      </c>
      <c r="Q96" s="6"/>
      <c r="R96" s="6"/>
      <c r="S96" s="6">
        <v>772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864</v>
      </c>
      <c r="Q97" s="6"/>
      <c r="R97" s="6"/>
      <c r="S97" s="6">
        <v>698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926</v>
      </c>
      <c r="Q98" s="6"/>
      <c r="R98" s="6"/>
      <c r="S98" s="6">
        <v>561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757</v>
      </c>
      <c r="Q99" s="6"/>
      <c r="R99" s="6"/>
      <c r="S99" s="6">
        <v>495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804</v>
      </c>
      <c r="Q100" s="6"/>
      <c r="R100" s="6"/>
      <c r="S100" s="6">
        <v>726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786</v>
      </c>
      <c r="Q101" s="6"/>
      <c r="R101" s="6"/>
      <c r="S101" s="6">
        <v>661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736</v>
      </c>
      <c r="Q102" s="6"/>
      <c r="R102" s="6"/>
      <c r="S102" s="6">
        <v>499</v>
      </c>
      <c r="T102" s="6"/>
    </row>
    <row r="103" spans="2:20" ht="15.75" customHeight="1" x14ac:dyDescent="0.2">
      <c r="B103" s="1">
        <v>1</v>
      </c>
      <c r="C103" s="6"/>
      <c r="E103" s="1">
        <v>1</v>
      </c>
      <c r="P103" s="1">
        <v>1047</v>
      </c>
      <c r="Q103" s="6"/>
      <c r="R103" s="6"/>
      <c r="S103" s="6">
        <v>897</v>
      </c>
      <c r="T103" s="6"/>
    </row>
    <row r="104" spans="2:20" ht="15.75" customHeight="1" x14ac:dyDescent="0.2">
      <c r="B104" s="1">
        <v>1</v>
      </c>
      <c r="C104" s="6"/>
      <c r="E104" s="1">
        <v>1</v>
      </c>
      <c r="P104" s="1">
        <v>838</v>
      </c>
      <c r="Q104" s="6"/>
      <c r="R104" s="6"/>
      <c r="S104" s="6">
        <v>856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604</v>
      </c>
      <c r="Q105" s="6"/>
      <c r="R105" s="6"/>
      <c r="S105" s="6">
        <v>751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539</v>
      </c>
      <c r="Q106" s="6"/>
      <c r="R106" s="6"/>
      <c r="S106" s="6">
        <v>845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730</v>
      </c>
      <c r="Q107" s="6"/>
      <c r="R107" s="6"/>
      <c r="S107" s="6">
        <v>828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544</v>
      </c>
      <c r="Q108" s="6"/>
      <c r="R108" s="6"/>
      <c r="S108" s="6">
        <v>643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583</v>
      </c>
      <c r="Q109" s="6"/>
      <c r="R109" s="6"/>
      <c r="S109" s="6">
        <v>577</v>
      </c>
      <c r="T109" s="6"/>
    </row>
    <row r="110" spans="2:20" ht="15.75" customHeight="1" x14ac:dyDescent="0.2">
      <c r="B110" s="1">
        <v>1</v>
      </c>
      <c r="C110" s="6"/>
      <c r="E110" s="1">
        <v>1</v>
      </c>
      <c r="P110" s="1">
        <v>870</v>
      </c>
      <c r="Q110" s="6"/>
      <c r="R110" s="6"/>
      <c r="S110" s="6">
        <v>607</v>
      </c>
      <c r="T110" s="6"/>
    </row>
    <row r="111" spans="2:20" ht="15.75" customHeight="1" x14ac:dyDescent="0.2">
      <c r="B111" s="1">
        <v>1</v>
      </c>
      <c r="C111" s="6"/>
      <c r="E111" s="1">
        <v>1</v>
      </c>
      <c r="P111" s="1">
        <v>996</v>
      </c>
      <c r="Q111" s="6"/>
      <c r="R111" s="6"/>
      <c r="S111" s="6">
        <v>686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667</v>
      </c>
      <c r="Q112" s="6"/>
      <c r="R112" s="6"/>
      <c r="S112" s="6">
        <v>669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674</v>
      </c>
      <c r="Q113" s="6"/>
      <c r="R113" s="6"/>
      <c r="S113" s="6">
        <v>891</v>
      </c>
      <c r="T113" s="6"/>
    </row>
    <row r="114" spans="2:20" ht="15.75" customHeight="1" x14ac:dyDescent="0.2">
      <c r="B114" s="1">
        <v>1</v>
      </c>
      <c r="C114" s="6"/>
      <c r="E114" s="1">
        <v>0</v>
      </c>
      <c r="P114" s="1">
        <v>568</v>
      </c>
      <c r="Q114" s="6"/>
      <c r="R114" s="6"/>
      <c r="S114" s="6">
        <v>754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719</v>
      </c>
      <c r="Q115" s="6"/>
      <c r="R115" s="6"/>
      <c r="S115" s="6">
        <v>833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830</v>
      </c>
      <c r="Q116" s="6"/>
      <c r="R116" s="6"/>
      <c r="S116" s="6">
        <v>871</v>
      </c>
      <c r="T116" s="6"/>
    </row>
    <row r="117" spans="2:20" ht="15.75" customHeight="1" x14ac:dyDescent="0.2">
      <c r="B117" s="1">
        <v>1</v>
      </c>
      <c r="C117" s="6"/>
      <c r="E117" s="1">
        <v>0</v>
      </c>
      <c r="P117" s="1">
        <v>812</v>
      </c>
      <c r="Q117" s="6"/>
      <c r="R117" s="6"/>
      <c r="S117" s="6">
        <v>0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683</v>
      </c>
      <c r="S118" s="1">
        <v>805</v>
      </c>
    </row>
    <row r="119" spans="2:20" ht="15.75" customHeight="1" x14ac:dyDescent="0.2">
      <c r="B119" s="1">
        <v>1</v>
      </c>
      <c r="C119" s="6"/>
      <c r="E119" s="1">
        <v>1</v>
      </c>
      <c r="P119" s="1">
        <v>762</v>
      </c>
      <c r="S119" s="1">
        <v>755</v>
      </c>
    </row>
    <row r="120" spans="2:20" ht="15.75" customHeight="1" x14ac:dyDescent="0.2">
      <c r="B120" s="1">
        <v>1</v>
      </c>
      <c r="C120" s="6"/>
      <c r="E120" s="1">
        <v>0</v>
      </c>
      <c r="P120" s="1">
        <v>776</v>
      </c>
      <c r="S120" s="1">
        <v>818</v>
      </c>
    </row>
    <row r="121" spans="2:20" ht="15.75" customHeight="1" x14ac:dyDescent="0.2">
      <c r="B121" s="1">
        <v>1</v>
      </c>
      <c r="C121" s="6"/>
      <c r="E121" s="1">
        <v>1</v>
      </c>
      <c r="P121" s="1">
        <v>999</v>
      </c>
      <c r="S121" s="1">
        <v>593</v>
      </c>
    </row>
    <row r="122" spans="2:20" ht="15.75" customHeight="1" x14ac:dyDescent="0.2">
      <c r="B122" s="1">
        <v>1</v>
      </c>
      <c r="C122" s="6"/>
      <c r="E122" s="1">
        <v>1</v>
      </c>
      <c r="P122" s="1">
        <v>629</v>
      </c>
      <c r="S122" s="1">
        <v>607</v>
      </c>
    </row>
    <row r="123" spans="2:20" ht="15.75" customHeight="1" x14ac:dyDescent="0.2">
      <c r="B123" s="1">
        <v>1</v>
      </c>
      <c r="C123" s="6"/>
      <c r="E123" s="1">
        <v>1</v>
      </c>
      <c r="P123" s="1">
        <v>675</v>
      </c>
      <c r="S123" s="1">
        <v>821</v>
      </c>
    </row>
    <row r="124" spans="2:20" ht="15.75" customHeight="1" x14ac:dyDescent="0.2">
      <c r="B124" s="1">
        <v>1</v>
      </c>
      <c r="C124" s="6"/>
      <c r="E124" s="1">
        <v>1</v>
      </c>
      <c r="P124" s="1">
        <v>594</v>
      </c>
      <c r="S124" s="1">
        <v>579</v>
      </c>
    </row>
    <row r="125" spans="2:20" ht="15.75" customHeight="1" x14ac:dyDescent="0.2">
      <c r="B125" s="1">
        <v>1</v>
      </c>
      <c r="C125" s="6"/>
      <c r="E125" s="1">
        <v>1</v>
      </c>
      <c r="P125" s="1">
        <v>688</v>
      </c>
      <c r="S125" s="1">
        <v>738</v>
      </c>
    </row>
    <row r="126" spans="2:20" ht="15.75" customHeight="1" x14ac:dyDescent="0.2">
      <c r="B126" s="1">
        <v>0</v>
      </c>
      <c r="C126" s="6"/>
      <c r="E126" s="1">
        <v>1</v>
      </c>
      <c r="P126" s="1">
        <v>719</v>
      </c>
      <c r="S126" s="1">
        <v>681</v>
      </c>
    </row>
    <row r="127" spans="2:20" ht="15.75" customHeight="1" x14ac:dyDescent="0.2">
      <c r="B127" s="1">
        <v>1</v>
      </c>
      <c r="C127" s="6"/>
      <c r="E127" s="1">
        <v>1</v>
      </c>
      <c r="P127" s="1">
        <v>822</v>
      </c>
      <c r="S127" s="1">
        <v>871</v>
      </c>
    </row>
    <row r="128" spans="2:20" ht="15.75" customHeight="1" x14ac:dyDescent="0.2">
      <c r="B128" s="1">
        <v>1</v>
      </c>
      <c r="C128" s="6"/>
      <c r="E128" s="1">
        <v>1</v>
      </c>
      <c r="P128" s="1">
        <v>852</v>
      </c>
      <c r="S128" s="1">
        <v>1046</v>
      </c>
    </row>
    <row r="129" spans="2:19" ht="15.75" customHeight="1" x14ac:dyDescent="0.2">
      <c r="B129" s="1">
        <v>1</v>
      </c>
      <c r="C129" s="6"/>
      <c r="E129" s="1">
        <v>1</v>
      </c>
      <c r="P129" s="1">
        <v>618</v>
      </c>
      <c r="S129" s="1">
        <v>765</v>
      </c>
    </row>
    <row r="130" spans="2:19" ht="15.75" customHeight="1" x14ac:dyDescent="0.2">
      <c r="B130" s="1">
        <v>1</v>
      </c>
      <c r="C130" s="6"/>
      <c r="E130" s="1">
        <v>1</v>
      </c>
      <c r="P130" s="1">
        <v>897</v>
      </c>
      <c r="S130" s="1">
        <v>635</v>
      </c>
    </row>
    <row r="131" spans="2:19" ht="15.75" customHeight="1" x14ac:dyDescent="0.2">
      <c r="B131" s="1">
        <v>1</v>
      </c>
      <c r="C131" s="6"/>
      <c r="E131" s="1">
        <v>1</v>
      </c>
      <c r="P131" s="1">
        <v>880</v>
      </c>
      <c r="S131" s="1">
        <v>674</v>
      </c>
    </row>
    <row r="132" spans="2:19" ht="15.75" customHeight="1" x14ac:dyDescent="0.2">
      <c r="B132" s="1">
        <v>1</v>
      </c>
      <c r="C132" s="6"/>
      <c r="E132" s="1">
        <v>1</v>
      </c>
      <c r="P132" s="1">
        <v>854</v>
      </c>
      <c r="S132" s="1">
        <v>681</v>
      </c>
    </row>
    <row r="133" spans="2:19" ht="15.75" customHeight="1" x14ac:dyDescent="0.2">
      <c r="B133" s="1">
        <v>0</v>
      </c>
      <c r="C133" s="6"/>
      <c r="E133" s="1">
        <v>1</v>
      </c>
      <c r="P133" s="1">
        <v>813</v>
      </c>
      <c r="S133" s="1">
        <v>687</v>
      </c>
    </row>
    <row r="134" spans="2:19" ht="15.75" customHeight="1" x14ac:dyDescent="0.2">
      <c r="B134" s="1">
        <v>1</v>
      </c>
      <c r="C134" s="6"/>
      <c r="E134" s="1">
        <v>1</v>
      </c>
      <c r="P134" s="1">
        <v>827</v>
      </c>
      <c r="S134" s="1">
        <v>702</v>
      </c>
    </row>
    <row r="135" spans="2:19" ht="15.75" customHeight="1" x14ac:dyDescent="0.2">
      <c r="B135" s="1">
        <v>1</v>
      </c>
      <c r="C135" s="6"/>
      <c r="E135" s="1">
        <v>1</v>
      </c>
      <c r="P135" s="1">
        <v>674</v>
      </c>
      <c r="S135" s="1">
        <v>701</v>
      </c>
    </row>
    <row r="136" spans="2:19" ht="15.75" customHeight="1" x14ac:dyDescent="0.2">
      <c r="B136" s="1">
        <v>1</v>
      </c>
      <c r="C136" s="6"/>
      <c r="E136" s="1">
        <v>1</v>
      </c>
      <c r="P136" s="1">
        <v>1000</v>
      </c>
      <c r="S136" s="1">
        <v>571</v>
      </c>
    </row>
    <row r="137" spans="2:19" ht="15.75" customHeight="1" x14ac:dyDescent="0.2">
      <c r="B137" s="1">
        <v>1</v>
      </c>
      <c r="C137" s="6"/>
      <c r="E137" s="1">
        <v>0</v>
      </c>
      <c r="P137" s="1">
        <v>767</v>
      </c>
      <c r="S137" s="1">
        <v>738</v>
      </c>
    </row>
    <row r="138" spans="2:19" ht="15.75" customHeight="1" x14ac:dyDescent="0.2">
      <c r="B138" s="1">
        <v>1</v>
      </c>
      <c r="C138" s="6"/>
      <c r="E138" s="1">
        <v>1</v>
      </c>
      <c r="P138" s="1">
        <v>910</v>
      </c>
      <c r="S138" s="1">
        <v>761</v>
      </c>
    </row>
    <row r="139" spans="2:19" ht="15.75" customHeight="1" x14ac:dyDescent="0.2">
      <c r="B139" s="1">
        <v>1</v>
      </c>
      <c r="C139" s="6"/>
      <c r="E139" s="1">
        <v>1</v>
      </c>
      <c r="P139" s="1">
        <v>820</v>
      </c>
      <c r="S139" s="1">
        <v>791</v>
      </c>
    </row>
    <row r="140" spans="2:19" ht="15.75" customHeight="1" x14ac:dyDescent="0.2">
      <c r="B140" s="1">
        <v>1</v>
      </c>
      <c r="C140" s="6"/>
      <c r="E140" s="1">
        <v>1</v>
      </c>
      <c r="P140" s="1">
        <v>587</v>
      </c>
      <c r="S140" s="1">
        <v>846</v>
      </c>
    </row>
    <row r="141" spans="2:19" ht="15.75" customHeight="1" x14ac:dyDescent="0.2">
      <c r="B141" s="1">
        <v>1</v>
      </c>
      <c r="C141" s="6"/>
      <c r="E141" s="1">
        <v>0</v>
      </c>
      <c r="P141" s="1">
        <v>890</v>
      </c>
      <c r="S141" s="1">
        <v>813</v>
      </c>
    </row>
    <row r="142" spans="2:19" ht="15.75" customHeight="1" x14ac:dyDescent="0.2">
      <c r="B142" s="1">
        <v>1</v>
      </c>
      <c r="C142" s="6"/>
      <c r="E142" s="1">
        <v>1</v>
      </c>
      <c r="P142" s="1">
        <v>720</v>
      </c>
      <c r="S142" s="1">
        <v>707</v>
      </c>
    </row>
    <row r="143" spans="2:19" ht="15.75" customHeight="1" x14ac:dyDescent="0.2">
      <c r="B143" s="1">
        <v>1</v>
      </c>
      <c r="C143" s="6"/>
      <c r="E143" s="1">
        <v>1</v>
      </c>
      <c r="P143" s="1">
        <v>727</v>
      </c>
      <c r="S143" s="1">
        <v>594</v>
      </c>
    </row>
    <row r="144" spans="2:19" ht="15.75" customHeight="1" x14ac:dyDescent="0.2">
      <c r="B144" s="1">
        <v>1</v>
      </c>
      <c r="C144" s="6"/>
      <c r="E144" s="1">
        <v>1</v>
      </c>
      <c r="P144" s="1">
        <v>894</v>
      </c>
      <c r="S144" s="1">
        <v>473</v>
      </c>
    </row>
    <row r="145" spans="2:19" ht="15.75" customHeight="1" x14ac:dyDescent="0.2">
      <c r="B145" s="1">
        <v>1</v>
      </c>
      <c r="C145" s="6"/>
      <c r="E145" s="1">
        <v>1</v>
      </c>
      <c r="P145" s="1">
        <v>988</v>
      </c>
      <c r="S145" s="1">
        <v>679</v>
      </c>
    </row>
    <row r="146" spans="2:19" ht="15.75" customHeight="1" x14ac:dyDescent="0.2">
      <c r="B146" s="1">
        <v>1</v>
      </c>
      <c r="C146" s="6"/>
      <c r="E146" s="1">
        <v>1</v>
      </c>
      <c r="P146" s="1">
        <v>659</v>
      </c>
      <c r="S146" s="1">
        <v>590</v>
      </c>
    </row>
    <row r="147" spans="2:19" ht="15.75" customHeight="1" x14ac:dyDescent="0.2">
      <c r="B147" s="1">
        <v>1</v>
      </c>
      <c r="C147" s="6"/>
      <c r="E147" s="1">
        <v>1</v>
      </c>
      <c r="P147" s="1">
        <v>713</v>
      </c>
      <c r="S147" s="1">
        <v>716</v>
      </c>
    </row>
    <row r="148" spans="2:19" ht="15.75" customHeight="1" x14ac:dyDescent="0.2">
      <c r="B148" s="1">
        <v>1</v>
      </c>
      <c r="C148" s="6"/>
      <c r="E148" s="1">
        <v>1</v>
      </c>
      <c r="P148" s="1">
        <v>736</v>
      </c>
      <c r="S148" s="1">
        <v>723</v>
      </c>
    </row>
    <row r="149" spans="2:19" ht="15.75" customHeight="1" x14ac:dyDescent="0.2">
      <c r="B149" s="1">
        <v>1</v>
      </c>
      <c r="C149" s="6"/>
      <c r="E149" s="1">
        <v>1</v>
      </c>
      <c r="P149" s="1">
        <v>614</v>
      </c>
      <c r="S149" s="1">
        <v>609</v>
      </c>
    </row>
    <row r="150" spans="2:19" ht="15.75" customHeight="1" x14ac:dyDescent="0.2">
      <c r="B150" s="1">
        <v>1</v>
      </c>
      <c r="C150" s="6"/>
      <c r="E150" s="1">
        <v>1</v>
      </c>
      <c r="P150" s="1">
        <v>597</v>
      </c>
      <c r="S150" s="1">
        <v>736</v>
      </c>
    </row>
    <row r="151" spans="2:19" ht="15.75" customHeight="1" x14ac:dyDescent="0.2">
      <c r="B151" s="1">
        <v>1</v>
      </c>
      <c r="C151" s="6"/>
      <c r="E151" s="1">
        <v>1</v>
      </c>
      <c r="P151" s="1">
        <v>747</v>
      </c>
      <c r="S151" s="1">
        <v>822</v>
      </c>
    </row>
    <row r="152" spans="2:19" ht="15.75" customHeight="1" x14ac:dyDescent="0.2">
      <c r="B152" s="1">
        <v>1</v>
      </c>
      <c r="C152" s="6"/>
      <c r="E152" s="1">
        <v>1</v>
      </c>
      <c r="P152" s="1">
        <v>714</v>
      </c>
      <c r="S152" s="1">
        <v>781</v>
      </c>
    </row>
    <row r="153" spans="2:19" ht="15.75" customHeight="1" x14ac:dyDescent="0.2">
      <c r="B153" s="1">
        <v>1</v>
      </c>
      <c r="C153" s="6"/>
      <c r="E153" s="1">
        <v>1</v>
      </c>
      <c r="P153" s="1">
        <v>768</v>
      </c>
      <c r="S153" s="1">
        <v>619</v>
      </c>
    </row>
    <row r="154" spans="2:19" ht="15.75" customHeight="1" x14ac:dyDescent="0.2">
      <c r="B154" s="1">
        <v>1</v>
      </c>
      <c r="C154" s="6"/>
      <c r="E154" s="1">
        <v>1</v>
      </c>
      <c r="P154" s="1">
        <v>719</v>
      </c>
      <c r="S154" s="1">
        <v>698</v>
      </c>
    </row>
    <row r="155" spans="2:19" ht="15.75" customHeight="1" x14ac:dyDescent="0.2">
      <c r="B155" s="1">
        <v>1</v>
      </c>
      <c r="C155" s="6"/>
      <c r="E155" s="1">
        <v>1</v>
      </c>
      <c r="P155" s="1">
        <v>869</v>
      </c>
      <c r="S155" s="1">
        <v>760</v>
      </c>
    </row>
    <row r="156" spans="2:19" ht="15.75" customHeight="1" x14ac:dyDescent="0.2">
      <c r="B156" s="1">
        <v>1</v>
      </c>
      <c r="C156" s="6"/>
      <c r="E156" s="1">
        <v>1</v>
      </c>
      <c r="P156" s="1">
        <v>724</v>
      </c>
      <c r="S156" s="1">
        <v>839</v>
      </c>
    </row>
    <row r="157" spans="2:19" ht="15.75" customHeight="1" x14ac:dyDescent="0.2">
      <c r="B157" s="1">
        <v>1</v>
      </c>
      <c r="C157" s="6"/>
      <c r="E157" s="1">
        <v>1</v>
      </c>
      <c r="P157" s="1">
        <v>858</v>
      </c>
      <c r="S157" s="1">
        <v>773</v>
      </c>
    </row>
    <row r="158" spans="2:19" ht="15.75" customHeight="1" x14ac:dyDescent="0.2">
      <c r="B158" s="1">
        <v>1</v>
      </c>
      <c r="C158" s="6"/>
      <c r="E158" s="1">
        <v>1</v>
      </c>
      <c r="P158" s="1">
        <v>697</v>
      </c>
      <c r="S158" s="1">
        <v>836</v>
      </c>
    </row>
    <row r="159" spans="2:19" ht="15.75" customHeight="1" x14ac:dyDescent="0.2">
      <c r="B159" s="1">
        <v>1</v>
      </c>
      <c r="C159" s="6"/>
      <c r="E159" s="1">
        <v>1</v>
      </c>
      <c r="P159" s="1">
        <v>616</v>
      </c>
      <c r="S159" s="1">
        <v>891</v>
      </c>
    </row>
    <row r="160" spans="2:19" ht="15.75" customHeight="1" x14ac:dyDescent="0.2">
      <c r="B160" s="1">
        <v>1</v>
      </c>
      <c r="C160" s="6"/>
      <c r="E160" s="1">
        <v>1</v>
      </c>
      <c r="P160" s="1">
        <v>838</v>
      </c>
      <c r="S160" s="1">
        <v>521</v>
      </c>
    </row>
    <row r="161" spans="2:19" ht="15.75" customHeight="1" x14ac:dyDescent="0.2">
      <c r="B161" s="1">
        <v>1</v>
      </c>
      <c r="C161" s="6"/>
      <c r="E161" s="1">
        <v>1</v>
      </c>
      <c r="P161" s="1">
        <v>1029</v>
      </c>
      <c r="S161" s="1">
        <v>639</v>
      </c>
    </row>
    <row r="162" spans="2:19" ht="15.75" customHeight="1" x14ac:dyDescent="0.2">
      <c r="B162" s="1">
        <v>1</v>
      </c>
      <c r="C162" s="6"/>
      <c r="E162" s="1">
        <v>1</v>
      </c>
      <c r="P162" s="1">
        <v>724</v>
      </c>
      <c r="S162" s="1">
        <v>750</v>
      </c>
    </row>
    <row r="163" spans="2:19" ht="15.75" customHeight="1" x14ac:dyDescent="0.2">
      <c r="B163" s="1">
        <v>1</v>
      </c>
      <c r="C163" s="6"/>
      <c r="E163" s="1">
        <v>1</v>
      </c>
      <c r="P163" s="1">
        <v>810</v>
      </c>
      <c r="S163" s="1">
        <v>429</v>
      </c>
    </row>
    <row r="164" spans="2:19" ht="15.75" customHeight="1" x14ac:dyDescent="0.2">
      <c r="B164" s="1">
        <v>1</v>
      </c>
      <c r="C164" s="6"/>
      <c r="E164" s="1">
        <v>1</v>
      </c>
      <c r="P164" s="1">
        <v>617</v>
      </c>
      <c r="S164" s="1">
        <v>819</v>
      </c>
    </row>
    <row r="165" spans="2:19" ht="15.75" customHeight="1" x14ac:dyDescent="0.2">
      <c r="B165" s="1">
        <v>1</v>
      </c>
      <c r="C165" s="6"/>
      <c r="E165" s="1">
        <v>1</v>
      </c>
      <c r="P165" s="1">
        <v>768</v>
      </c>
      <c r="S165" s="1">
        <v>666</v>
      </c>
    </row>
    <row r="166" spans="2:19" ht="15.75" customHeight="1" x14ac:dyDescent="0.2">
      <c r="B166" s="1">
        <v>1</v>
      </c>
      <c r="C166" s="6"/>
      <c r="E166" s="1">
        <v>1</v>
      </c>
      <c r="P166" s="1">
        <v>750</v>
      </c>
      <c r="S166" s="1">
        <v>649</v>
      </c>
    </row>
    <row r="167" spans="2:19" ht="15.75" customHeight="1" x14ac:dyDescent="0.2">
      <c r="B167" s="1">
        <v>1</v>
      </c>
      <c r="C167" s="6"/>
      <c r="E167" s="1">
        <v>1</v>
      </c>
      <c r="P167" s="1">
        <v>733</v>
      </c>
      <c r="S167" s="1">
        <v>567</v>
      </c>
    </row>
    <row r="168" spans="2:19" ht="15.75" customHeight="1" x14ac:dyDescent="0.2">
      <c r="B168" s="1">
        <v>1</v>
      </c>
      <c r="C168" s="6"/>
      <c r="E168" s="1">
        <v>1</v>
      </c>
      <c r="P168" s="1">
        <v>740</v>
      </c>
      <c r="S168" s="1">
        <v>765</v>
      </c>
    </row>
    <row r="169" spans="2:19" ht="15.75" customHeight="1" x14ac:dyDescent="0.2">
      <c r="B169" s="1">
        <v>1</v>
      </c>
      <c r="C169" s="6"/>
      <c r="E169" s="1">
        <v>1</v>
      </c>
      <c r="P169" s="1">
        <v>1098</v>
      </c>
      <c r="S169" s="1">
        <v>636</v>
      </c>
    </row>
    <row r="170" spans="2:19" ht="15.75" customHeight="1" x14ac:dyDescent="0.2">
      <c r="B170" s="1">
        <v>1</v>
      </c>
      <c r="C170" s="6"/>
      <c r="E170" s="1">
        <v>1</v>
      </c>
      <c r="P170" s="1">
        <v>793</v>
      </c>
      <c r="S170" s="1">
        <v>899</v>
      </c>
    </row>
    <row r="171" spans="2:19" ht="15.75" customHeight="1" x14ac:dyDescent="0.2">
      <c r="B171" s="1">
        <v>1</v>
      </c>
      <c r="C171" s="6"/>
      <c r="E171" s="1">
        <v>1</v>
      </c>
      <c r="P171" s="1">
        <v>744</v>
      </c>
      <c r="S171" s="1">
        <v>665</v>
      </c>
    </row>
    <row r="172" spans="2:19" ht="15.75" customHeight="1" x14ac:dyDescent="0.2">
      <c r="B172" s="1">
        <v>1</v>
      </c>
      <c r="C172" s="6"/>
      <c r="E172" s="1">
        <v>1</v>
      </c>
      <c r="P172" s="1">
        <v>686</v>
      </c>
      <c r="S172" s="1">
        <v>784</v>
      </c>
    </row>
    <row r="173" spans="2:19" ht="15.75" customHeight="1" x14ac:dyDescent="0.2">
      <c r="B173" s="1">
        <v>1</v>
      </c>
      <c r="C173" s="6"/>
      <c r="E173" s="1">
        <v>1</v>
      </c>
      <c r="P173" s="1">
        <v>892</v>
      </c>
      <c r="S173" s="1">
        <v>695</v>
      </c>
    </row>
    <row r="174" spans="2:19" ht="15.75" customHeight="1" x14ac:dyDescent="0.2">
      <c r="B174" s="1">
        <v>1</v>
      </c>
      <c r="C174" s="6"/>
      <c r="E174" s="1">
        <v>1</v>
      </c>
      <c r="P174" s="1">
        <v>819</v>
      </c>
      <c r="S174" s="1">
        <v>813</v>
      </c>
    </row>
    <row r="175" spans="2:19" ht="15.75" customHeight="1" x14ac:dyDescent="0.2">
      <c r="B175" s="1">
        <v>1</v>
      </c>
      <c r="C175" s="6"/>
      <c r="E175" s="1">
        <v>1</v>
      </c>
      <c r="P175" s="1">
        <v>890</v>
      </c>
      <c r="S175" s="1">
        <v>788</v>
      </c>
    </row>
    <row r="176" spans="2:19" ht="15.75" customHeight="1" x14ac:dyDescent="0.2">
      <c r="B176" s="1">
        <v>1</v>
      </c>
      <c r="C176" s="6"/>
      <c r="E176" s="1">
        <v>0</v>
      </c>
      <c r="P176" s="1">
        <v>792</v>
      </c>
      <c r="S176" s="1">
        <v>651</v>
      </c>
    </row>
    <row r="177" spans="2:19" ht="15.75" customHeight="1" x14ac:dyDescent="0.2">
      <c r="B177" s="1">
        <v>1</v>
      </c>
      <c r="C177" s="6"/>
      <c r="E177" s="1">
        <v>1</v>
      </c>
      <c r="P177" s="1">
        <v>519</v>
      </c>
      <c r="S177" s="1">
        <v>745</v>
      </c>
    </row>
    <row r="178" spans="2:19" ht="15.75" customHeight="1" x14ac:dyDescent="0.2">
      <c r="B178" s="1">
        <v>1</v>
      </c>
      <c r="C178" s="6"/>
      <c r="E178" s="1">
        <v>1</v>
      </c>
      <c r="P178" s="1">
        <v>526</v>
      </c>
      <c r="S178" s="1">
        <v>584</v>
      </c>
    </row>
    <row r="179" spans="2:19" ht="15.75" customHeight="1" x14ac:dyDescent="0.2">
      <c r="B179" s="1">
        <v>1</v>
      </c>
      <c r="C179" s="6"/>
      <c r="E179" s="1">
        <v>1</v>
      </c>
      <c r="P179" s="1">
        <v>540</v>
      </c>
      <c r="S179" s="1">
        <v>519</v>
      </c>
    </row>
    <row r="180" spans="2:19" ht="15.75" customHeight="1" x14ac:dyDescent="0.2">
      <c r="B180" s="1">
        <v>1</v>
      </c>
      <c r="C180" s="6"/>
      <c r="E180" s="1">
        <v>1</v>
      </c>
      <c r="P180" s="1">
        <v>715</v>
      </c>
      <c r="S180" s="1">
        <v>533</v>
      </c>
    </row>
    <row r="181" spans="2:19" ht="15.75" customHeight="1" x14ac:dyDescent="0.2">
      <c r="B181" s="1">
        <v>1</v>
      </c>
      <c r="C181" s="6"/>
      <c r="E181" s="1">
        <v>1</v>
      </c>
      <c r="P181" s="1">
        <v>697</v>
      </c>
      <c r="S181" s="1">
        <v>548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1</v>
      </c>
      <c r="C2" s="7">
        <v>0</v>
      </c>
      <c r="D2" s="1">
        <v>1</v>
      </c>
      <c r="E2" s="1">
        <v>0</v>
      </c>
      <c r="F2" s="1">
        <v>0</v>
      </c>
      <c r="G2" s="1" t="s">
        <v>19</v>
      </c>
      <c r="H2" s="1">
        <f t="shared" ref="H2:I2" si="0">COUNTIF(A2:A181, 1)</f>
        <v>10</v>
      </c>
      <c r="I2" s="1">
        <f t="shared" si="0"/>
        <v>153</v>
      </c>
      <c r="J2" s="1">
        <f>COUNTIF(C2:C181, 0)</f>
        <v>26</v>
      </c>
      <c r="K2" s="1">
        <f t="shared" ref="K2:L2" si="1">COUNTIF(D2:D181, 1)</f>
        <v>12</v>
      </c>
      <c r="L2" s="1">
        <f t="shared" si="1"/>
        <v>137</v>
      </c>
      <c r="M2" s="1">
        <f>COUNTIF(F2:F181, 0)</f>
        <v>29</v>
      </c>
      <c r="O2" s="1">
        <v>1690</v>
      </c>
      <c r="P2" s="1">
        <v>742</v>
      </c>
      <c r="Q2" s="7">
        <v>2571</v>
      </c>
      <c r="R2" s="6">
        <v>2601</v>
      </c>
      <c r="S2" s="6">
        <v>904</v>
      </c>
      <c r="T2" s="7">
        <v>1202</v>
      </c>
      <c r="U2" s="1" t="s">
        <v>20</v>
      </c>
      <c r="V2" s="1">
        <f t="shared" ref="V2:AA2" si="2">COUNTIF(O2:O181, 0)</f>
        <v>0</v>
      </c>
      <c r="W2" s="1">
        <f t="shared" si="2"/>
        <v>2</v>
      </c>
      <c r="X2" s="1">
        <f t="shared" si="2"/>
        <v>0</v>
      </c>
      <c r="Y2" s="1">
        <f t="shared" si="2"/>
        <v>0</v>
      </c>
      <c r="Z2" s="1">
        <f t="shared" si="2"/>
        <v>0</v>
      </c>
      <c r="AA2" s="1">
        <f t="shared" si="2"/>
        <v>0</v>
      </c>
    </row>
    <row r="3" spans="1:27" x14ac:dyDescent="0.2">
      <c r="A3" s="1">
        <v>0</v>
      </c>
      <c r="B3" s="1">
        <v>1</v>
      </c>
      <c r="C3" s="7">
        <v>1</v>
      </c>
      <c r="D3" s="1">
        <v>1</v>
      </c>
      <c r="E3" s="1">
        <v>1</v>
      </c>
      <c r="F3" s="1">
        <v>1</v>
      </c>
      <c r="G3" s="1" t="s">
        <v>21</v>
      </c>
      <c r="H3" s="1">
        <f>H2/18</f>
        <v>0.55555555555555558</v>
      </c>
      <c r="I3" s="1">
        <f>I2/180</f>
        <v>0.85</v>
      </c>
      <c r="J3" s="1">
        <f>J2/60</f>
        <v>0.43333333333333335</v>
      </c>
      <c r="K3" s="1">
        <f>K2/18</f>
        <v>0.66666666666666663</v>
      </c>
      <c r="L3" s="1">
        <f>L2/180</f>
        <v>0.76111111111111107</v>
      </c>
      <c r="M3" s="1">
        <f>M2/60</f>
        <v>0.48333333333333334</v>
      </c>
      <c r="O3" s="1">
        <v>2046</v>
      </c>
      <c r="P3" s="1">
        <v>541</v>
      </c>
      <c r="Q3" s="7">
        <v>1538</v>
      </c>
      <c r="R3" s="6">
        <v>2681</v>
      </c>
      <c r="S3" s="6">
        <v>662</v>
      </c>
      <c r="T3" s="7">
        <v>955</v>
      </c>
      <c r="U3" s="5" t="s">
        <v>22</v>
      </c>
      <c r="V3" s="1">
        <f>SUM(O2:O181)/(18-V2)</f>
        <v>2838.5555555555557</v>
      </c>
      <c r="W3" s="1">
        <f>SUM(P2:P181)/(180-W2)</f>
        <v>677.09550561797755</v>
      </c>
      <c r="X3" s="1">
        <f>SUM(Q2:Q181)/(60-X2)</f>
        <v>1228.45</v>
      </c>
      <c r="Y3" s="1">
        <f>SUM(R2:R181)/(18-Y2)</f>
        <v>3265.9444444444443</v>
      </c>
      <c r="Z3" s="1">
        <f>SUM(S2:S181)/(180-Z2)</f>
        <v>709.85555555555561</v>
      </c>
      <c r="AA3" s="1">
        <f>SUM(T2:T181)/(60-AA2)</f>
        <v>1051.1833333333334</v>
      </c>
    </row>
    <row r="4" spans="1:27" x14ac:dyDescent="0.2">
      <c r="A4" s="1">
        <v>1</v>
      </c>
      <c r="B4" s="1">
        <v>0</v>
      </c>
      <c r="C4" s="7">
        <v>0</v>
      </c>
      <c r="D4" s="1">
        <v>0</v>
      </c>
      <c r="E4" s="1">
        <v>0</v>
      </c>
      <c r="F4" s="1">
        <v>0</v>
      </c>
      <c r="O4" s="1">
        <v>2459</v>
      </c>
      <c r="P4" s="1">
        <v>907</v>
      </c>
      <c r="Q4" s="7">
        <v>1362</v>
      </c>
      <c r="R4" s="6">
        <v>2525</v>
      </c>
      <c r="S4" s="6">
        <v>797</v>
      </c>
      <c r="T4" s="7">
        <v>941</v>
      </c>
    </row>
    <row r="5" spans="1:27" x14ac:dyDescent="0.2">
      <c r="A5" s="1">
        <v>0</v>
      </c>
      <c r="B5" s="1">
        <v>1</v>
      </c>
      <c r="C5" s="7">
        <v>1</v>
      </c>
      <c r="D5" s="1">
        <v>1</v>
      </c>
      <c r="E5" s="1">
        <v>1</v>
      </c>
      <c r="F5" s="1">
        <v>1</v>
      </c>
      <c r="O5" s="1">
        <v>2577</v>
      </c>
      <c r="P5" s="1">
        <v>681</v>
      </c>
      <c r="Q5" s="7">
        <v>1044</v>
      </c>
      <c r="R5" s="6">
        <v>2439</v>
      </c>
      <c r="S5" s="6">
        <v>772</v>
      </c>
      <c r="T5" s="7">
        <v>849</v>
      </c>
    </row>
    <row r="6" spans="1:27" x14ac:dyDescent="0.2">
      <c r="A6" s="1">
        <v>1</v>
      </c>
      <c r="B6" s="1">
        <v>1</v>
      </c>
      <c r="C6" s="7">
        <v>1</v>
      </c>
      <c r="D6" s="1">
        <v>0</v>
      </c>
      <c r="E6" s="1">
        <v>1</v>
      </c>
      <c r="F6" s="1">
        <v>0</v>
      </c>
      <c r="O6" s="1">
        <v>2657</v>
      </c>
      <c r="P6" s="1">
        <v>488</v>
      </c>
      <c r="Q6" s="7">
        <v>1136</v>
      </c>
      <c r="R6" s="6">
        <v>2981</v>
      </c>
      <c r="S6" s="6">
        <v>826</v>
      </c>
      <c r="T6" s="7">
        <v>1341</v>
      </c>
    </row>
    <row r="7" spans="1:27" x14ac:dyDescent="0.2">
      <c r="A7" s="1">
        <v>0</v>
      </c>
      <c r="B7" s="1">
        <v>1</v>
      </c>
      <c r="C7" s="7">
        <v>0</v>
      </c>
      <c r="D7" s="1">
        <v>1</v>
      </c>
      <c r="E7" s="1">
        <v>0</v>
      </c>
      <c r="F7" s="1">
        <v>0</v>
      </c>
      <c r="O7" s="1">
        <v>3007</v>
      </c>
      <c r="P7" s="1">
        <v>494</v>
      </c>
      <c r="Q7" s="7">
        <v>1186</v>
      </c>
      <c r="R7" s="6">
        <v>2821</v>
      </c>
      <c r="S7" s="6">
        <v>601</v>
      </c>
      <c r="T7" s="7">
        <v>1333</v>
      </c>
    </row>
    <row r="8" spans="1:27" x14ac:dyDescent="0.2">
      <c r="A8" s="1">
        <v>0</v>
      </c>
      <c r="B8" s="1">
        <v>0</v>
      </c>
      <c r="C8" s="7">
        <v>1</v>
      </c>
      <c r="D8" s="1">
        <v>1</v>
      </c>
      <c r="E8" s="1">
        <v>0</v>
      </c>
      <c r="F8" s="1">
        <v>0</v>
      </c>
      <c r="O8" s="1">
        <v>2486</v>
      </c>
      <c r="P8" s="1">
        <v>380</v>
      </c>
      <c r="Q8" s="7">
        <v>962</v>
      </c>
      <c r="R8" s="6">
        <v>2660</v>
      </c>
      <c r="S8" s="6">
        <v>928</v>
      </c>
      <c r="T8" s="7">
        <v>1539</v>
      </c>
    </row>
    <row r="9" spans="1:27" x14ac:dyDescent="0.2">
      <c r="A9" s="1">
        <v>1</v>
      </c>
      <c r="B9" s="1">
        <v>1</v>
      </c>
      <c r="C9" s="7">
        <v>0</v>
      </c>
      <c r="D9" s="1">
        <v>1</v>
      </c>
      <c r="E9" s="1">
        <v>0</v>
      </c>
      <c r="F9" s="1">
        <v>0</v>
      </c>
      <c r="O9" s="1">
        <v>3554</v>
      </c>
      <c r="P9" s="1">
        <v>795</v>
      </c>
      <c r="Q9" s="7">
        <v>1168</v>
      </c>
      <c r="R9" s="6">
        <v>3601</v>
      </c>
      <c r="S9" s="6">
        <v>662</v>
      </c>
      <c r="T9" s="7">
        <v>1181</v>
      </c>
    </row>
    <row r="10" spans="1:27" x14ac:dyDescent="0.2">
      <c r="A10" s="1">
        <v>0</v>
      </c>
      <c r="B10" s="1">
        <v>0</v>
      </c>
      <c r="C10" s="7">
        <v>1</v>
      </c>
      <c r="D10" s="1">
        <v>0</v>
      </c>
      <c r="E10" s="1">
        <v>1</v>
      </c>
      <c r="F10" s="1">
        <v>0</v>
      </c>
      <c r="O10" s="1">
        <v>3451</v>
      </c>
      <c r="P10" s="1">
        <v>490</v>
      </c>
      <c r="Q10" s="7">
        <v>1426</v>
      </c>
      <c r="R10" s="6">
        <v>4097</v>
      </c>
      <c r="S10" s="6">
        <v>781</v>
      </c>
      <c r="T10" s="7">
        <v>1066</v>
      </c>
    </row>
    <row r="11" spans="1:27" x14ac:dyDescent="0.2">
      <c r="A11" s="1">
        <v>1</v>
      </c>
      <c r="B11" s="1">
        <v>0</v>
      </c>
      <c r="C11" s="7">
        <v>1</v>
      </c>
      <c r="D11" s="1">
        <v>1</v>
      </c>
      <c r="E11" s="1">
        <v>1</v>
      </c>
      <c r="F11" s="1">
        <v>1</v>
      </c>
      <c r="O11" s="1">
        <v>3385</v>
      </c>
      <c r="P11" s="1">
        <v>568</v>
      </c>
      <c r="Q11" s="7">
        <v>1405</v>
      </c>
      <c r="R11" s="6">
        <v>4004</v>
      </c>
      <c r="S11" s="6">
        <v>812</v>
      </c>
      <c r="T11" s="7">
        <v>1165</v>
      </c>
    </row>
    <row r="12" spans="1:27" x14ac:dyDescent="0.2">
      <c r="A12" s="1">
        <v>1</v>
      </c>
      <c r="B12" s="1">
        <v>1</v>
      </c>
      <c r="C12" s="7">
        <v>1</v>
      </c>
      <c r="D12" s="1">
        <v>0</v>
      </c>
      <c r="E12" s="1">
        <v>0</v>
      </c>
      <c r="F12" s="1">
        <v>1</v>
      </c>
      <c r="O12" s="1">
        <v>3817</v>
      </c>
      <c r="P12" s="1">
        <v>711</v>
      </c>
      <c r="Q12" s="7">
        <v>1236</v>
      </c>
      <c r="R12" s="6">
        <v>2675</v>
      </c>
      <c r="S12" s="6">
        <v>674</v>
      </c>
      <c r="T12" s="7">
        <v>1077</v>
      </c>
    </row>
    <row r="13" spans="1:27" x14ac:dyDescent="0.2">
      <c r="A13" s="1">
        <v>1</v>
      </c>
      <c r="B13" s="1">
        <v>1</v>
      </c>
      <c r="C13" s="7">
        <v>0</v>
      </c>
      <c r="D13" s="1">
        <v>1</v>
      </c>
      <c r="E13" s="1">
        <v>0</v>
      </c>
      <c r="F13" s="1">
        <v>1</v>
      </c>
      <c r="O13" s="1">
        <v>2415</v>
      </c>
      <c r="P13" s="1">
        <v>909</v>
      </c>
      <c r="Q13" s="7">
        <v>1189</v>
      </c>
      <c r="R13" s="6">
        <v>4056</v>
      </c>
      <c r="S13" s="6">
        <v>1097</v>
      </c>
      <c r="T13" s="7">
        <v>681</v>
      </c>
    </row>
    <row r="14" spans="1:27" x14ac:dyDescent="0.2">
      <c r="A14" s="1">
        <v>1</v>
      </c>
      <c r="B14" s="1">
        <v>1</v>
      </c>
      <c r="C14" s="7">
        <v>0</v>
      </c>
      <c r="D14" s="1">
        <v>0</v>
      </c>
      <c r="E14" s="1">
        <v>1</v>
      </c>
      <c r="F14" s="1">
        <v>0</v>
      </c>
      <c r="O14" s="1">
        <v>2566</v>
      </c>
      <c r="P14" s="1">
        <v>860</v>
      </c>
      <c r="Q14" s="7">
        <v>1559</v>
      </c>
      <c r="R14" s="6">
        <v>2973</v>
      </c>
      <c r="S14" s="6">
        <v>904</v>
      </c>
      <c r="T14" s="7">
        <v>956</v>
      </c>
    </row>
    <row r="15" spans="1:27" x14ac:dyDescent="0.2">
      <c r="A15" s="1">
        <v>1</v>
      </c>
      <c r="B15" s="1">
        <v>1</v>
      </c>
      <c r="C15" s="7">
        <v>0</v>
      </c>
      <c r="D15" s="1">
        <v>1</v>
      </c>
      <c r="E15" s="1">
        <v>0</v>
      </c>
      <c r="F15" s="1">
        <v>0</v>
      </c>
      <c r="O15" s="1">
        <v>2679</v>
      </c>
      <c r="P15" s="1">
        <v>1082</v>
      </c>
      <c r="Q15" s="7">
        <v>1437</v>
      </c>
      <c r="R15" s="6">
        <v>3022</v>
      </c>
      <c r="S15" s="6">
        <v>1046</v>
      </c>
      <c r="T15" s="7">
        <v>1276</v>
      </c>
    </row>
    <row r="16" spans="1:27" x14ac:dyDescent="0.2">
      <c r="A16" s="1">
        <v>1</v>
      </c>
      <c r="B16" s="1">
        <v>0</v>
      </c>
      <c r="C16" s="7">
        <v>0</v>
      </c>
      <c r="D16" s="1">
        <v>0</v>
      </c>
      <c r="E16" s="1">
        <v>0</v>
      </c>
      <c r="F16" s="1">
        <v>0</v>
      </c>
      <c r="O16" s="1">
        <v>3659</v>
      </c>
      <c r="P16" s="1">
        <v>689</v>
      </c>
      <c r="Q16" s="7">
        <v>1234</v>
      </c>
      <c r="R16" s="6">
        <v>4461</v>
      </c>
      <c r="S16" s="6">
        <v>933</v>
      </c>
      <c r="T16" s="7">
        <v>1083</v>
      </c>
    </row>
    <row r="17" spans="1:20" x14ac:dyDescent="0.2">
      <c r="A17" s="1">
        <v>0</v>
      </c>
      <c r="B17" s="1">
        <v>1</v>
      </c>
      <c r="C17" s="7">
        <v>1</v>
      </c>
      <c r="D17" s="1">
        <v>1</v>
      </c>
      <c r="E17" s="1">
        <v>0</v>
      </c>
      <c r="F17" s="1">
        <v>1</v>
      </c>
      <c r="O17" s="1">
        <v>2336</v>
      </c>
      <c r="P17" s="1">
        <v>632</v>
      </c>
      <c r="Q17" s="7">
        <v>1171</v>
      </c>
      <c r="R17" s="6">
        <v>3186</v>
      </c>
      <c r="S17" s="6">
        <v>900</v>
      </c>
      <c r="T17" s="7">
        <v>1009</v>
      </c>
    </row>
    <row r="18" spans="1:20" x14ac:dyDescent="0.2">
      <c r="A18" s="1">
        <v>0</v>
      </c>
      <c r="B18" s="1">
        <v>1</v>
      </c>
      <c r="C18" s="7">
        <v>1</v>
      </c>
      <c r="D18" s="1">
        <v>1</v>
      </c>
      <c r="E18" s="1">
        <v>1</v>
      </c>
      <c r="F18" s="1">
        <v>0</v>
      </c>
      <c r="O18" s="1">
        <v>3338</v>
      </c>
      <c r="P18" s="1">
        <v>622</v>
      </c>
      <c r="Q18" s="7">
        <v>1065</v>
      </c>
      <c r="R18" s="6">
        <v>4794</v>
      </c>
      <c r="S18" s="6">
        <v>850</v>
      </c>
      <c r="T18" s="7">
        <v>1562</v>
      </c>
    </row>
    <row r="19" spans="1:20" x14ac:dyDescent="0.2">
      <c r="A19" s="1">
        <v>0</v>
      </c>
      <c r="B19" s="1">
        <v>1</v>
      </c>
      <c r="C19" s="7">
        <v>0</v>
      </c>
      <c r="D19" s="1">
        <v>1</v>
      </c>
      <c r="E19" s="1">
        <v>0</v>
      </c>
      <c r="F19" s="1">
        <v>0</v>
      </c>
      <c r="O19" s="1">
        <v>2972</v>
      </c>
      <c r="P19" s="1">
        <v>949</v>
      </c>
      <c r="Q19" s="7">
        <v>1878</v>
      </c>
      <c r="R19" s="6">
        <v>3210</v>
      </c>
      <c r="S19" s="6">
        <v>688</v>
      </c>
      <c r="T19" s="7">
        <v>1063</v>
      </c>
    </row>
    <row r="20" spans="1:20" x14ac:dyDescent="0.2">
      <c r="B20" s="1">
        <v>1</v>
      </c>
      <c r="C20" s="7">
        <v>0</v>
      </c>
      <c r="E20" s="1">
        <v>0</v>
      </c>
      <c r="F20" s="1">
        <v>0</v>
      </c>
      <c r="P20" s="1">
        <v>460</v>
      </c>
      <c r="Q20" s="7">
        <v>1597</v>
      </c>
      <c r="R20" s="6"/>
      <c r="S20" s="6">
        <v>887</v>
      </c>
      <c r="T20" s="7">
        <v>1155</v>
      </c>
    </row>
    <row r="21" spans="1:20" ht="15.75" customHeight="1" x14ac:dyDescent="0.2">
      <c r="B21" s="1">
        <v>1</v>
      </c>
      <c r="C21" s="7">
        <v>1</v>
      </c>
      <c r="E21" s="1">
        <v>0</v>
      </c>
      <c r="F21" s="1">
        <v>0</v>
      </c>
      <c r="P21" s="1">
        <v>834</v>
      </c>
      <c r="Q21" s="7">
        <v>1158</v>
      </c>
      <c r="R21" s="6"/>
      <c r="S21" s="6">
        <v>605</v>
      </c>
      <c r="T21" s="7">
        <v>1585</v>
      </c>
    </row>
    <row r="22" spans="1:20" ht="15.75" customHeight="1" x14ac:dyDescent="0.2">
      <c r="B22" s="1">
        <v>1</v>
      </c>
      <c r="C22" s="7">
        <v>0</v>
      </c>
      <c r="E22" s="1">
        <v>1</v>
      </c>
      <c r="F22" s="1">
        <v>1</v>
      </c>
      <c r="P22" s="1">
        <v>792</v>
      </c>
      <c r="Q22" s="7">
        <v>1111</v>
      </c>
      <c r="R22" s="6"/>
      <c r="S22" s="6">
        <v>636</v>
      </c>
      <c r="T22" s="7">
        <v>1040</v>
      </c>
    </row>
    <row r="23" spans="1:20" ht="15.75" customHeight="1" x14ac:dyDescent="0.2">
      <c r="B23" s="1">
        <v>1</v>
      </c>
      <c r="C23" s="7">
        <v>0</v>
      </c>
      <c r="E23" s="1">
        <v>0</v>
      </c>
      <c r="F23" s="1">
        <v>1</v>
      </c>
      <c r="P23" s="1">
        <v>647</v>
      </c>
      <c r="Q23" s="7">
        <v>1032</v>
      </c>
      <c r="R23" s="6"/>
      <c r="S23" s="6">
        <v>794</v>
      </c>
      <c r="T23" s="7">
        <v>878</v>
      </c>
    </row>
    <row r="24" spans="1:20" ht="15.75" customHeight="1" x14ac:dyDescent="0.2">
      <c r="B24" s="1">
        <v>1</v>
      </c>
      <c r="C24" s="7">
        <v>1</v>
      </c>
      <c r="E24" s="1">
        <v>0</v>
      </c>
      <c r="F24" s="1">
        <v>1</v>
      </c>
      <c r="P24" s="1">
        <v>846</v>
      </c>
      <c r="Q24" s="7">
        <v>1352</v>
      </c>
      <c r="R24" s="6"/>
      <c r="S24" s="6">
        <v>513</v>
      </c>
      <c r="T24" s="7">
        <v>959</v>
      </c>
    </row>
    <row r="25" spans="1:20" ht="15.75" customHeight="1" x14ac:dyDescent="0.2">
      <c r="B25" s="1">
        <v>1</v>
      </c>
      <c r="C25" s="7">
        <v>1</v>
      </c>
      <c r="E25" s="1">
        <v>1</v>
      </c>
      <c r="F25" s="1">
        <v>1</v>
      </c>
      <c r="P25" s="1">
        <v>732</v>
      </c>
      <c r="Q25" s="7">
        <v>1094</v>
      </c>
      <c r="R25" s="6"/>
      <c r="S25" s="6">
        <v>703</v>
      </c>
      <c r="T25" s="7">
        <v>985</v>
      </c>
    </row>
    <row r="26" spans="1:20" ht="15.75" customHeight="1" x14ac:dyDescent="0.2">
      <c r="B26" s="1">
        <v>1</v>
      </c>
      <c r="C26" s="7">
        <v>0</v>
      </c>
      <c r="E26" s="1">
        <v>0</v>
      </c>
      <c r="F26" s="1">
        <v>0</v>
      </c>
      <c r="P26" s="1">
        <v>842</v>
      </c>
      <c r="Q26" s="7">
        <v>1238</v>
      </c>
      <c r="R26" s="6"/>
      <c r="S26" s="6">
        <v>694</v>
      </c>
      <c r="T26" s="7">
        <v>959</v>
      </c>
    </row>
    <row r="27" spans="1:20" ht="15.75" customHeight="1" x14ac:dyDescent="0.2">
      <c r="B27" s="1">
        <v>0</v>
      </c>
      <c r="C27" s="7">
        <v>0</v>
      </c>
      <c r="E27" s="1">
        <v>1</v>
      </c>
      <c r="F27" s="1">
        <v>0</v>
      </c>
      <c r="P27" s="1">
        <v>801</v>
      </c>
      <c r="Q27" s="7">
        <v>1242</v>
      </c>
      <c r="R27" s="6"/>
      <c r="S27" s="6">
        <v>588</v>
      </c>
      <c r="T27" s="7">
        <v>961</v>
      </c>
    </row>
    <row r="28" spans="1:20" ht="15.75" customHeight="1" x14ac:dyDescent="0.2">
      <c r="B28" s="1">
        <v>1</v>
      </c>
      <c r="C28" s="7">
        <v>0</v>
      </c>
      <c r="E28" s="1">
        <v>1</v>
      </c>
      <c r="F28" s="1">
        <v>0</v>
      </c>
      <c r="P28" s="1">
        <v>632</v>
      </c>
      <c r="Q28" s="7">
        <v>1082</v>
      </c>
      <c r="R28" s="6"/>
      <c r="S28" s="6">
        <v>787</v>
      </c>
      <c r="T28" s="7">
        <v>841</v>
      </c>
    </row>
    <row r="29" spans="1:20" ht="15.75" customHeight="1" x14ac:dyDescent="0.2">
      <c r="B29" s="1">
        <v>1</v>
      </c>
      <c r="C29" s="7">
        <v>1</v>
      </c>
      <c r="E29" s="1">
        <v>0</v>
      </c>
      <c r="F29" s="1">
        <v>1</v>
      </c>
      <c r="P29" s="1">
        <v>550</v>
      </c>
      <c r="Q29" s="7">
        <v>1116</v>
      </c>
      <c r="R29" s="6"/>
      <c r="S29" s="6">
        <v>666</v>
      </c>
      <c r="T29" s="7">
        <v>1017</v>
      </c>
    </row>
    <row r="30" spans="1:20" ht="15.75" customHeight="1" x14ac:dyDescent="0.2">
      <c r="B30" s="1">
        <v>1</v>
      </c>
      <c r="C30" s="7">
        <v>1</v>
      </c>
      <c r="E30" s="1">
        <v>1</v>
      </c>
      <c r="F30" s="1">
        <v>0</v>
      </c>
      <c r="P30" s="1">
        <v>629</v>
      </c>
      <c r="Q30" s="7">
        <v>1239</v>
      </c>
      <c r="R30" s="6"/>
      <c r="S30" s="6">
        <v>848</v>
      </c>
      <c r="T30" s="7">
        <v>792</v>
      </c>
    </row>
    <row r="31" spans="1:20" ht="15.75" customHeight="1" x14ac:dyDescent="0.2">
      <c r="B31" s="1">
        <v>1</v>
      </c>
      <c r="C31" s="7">
        <v>1</v>
      </c>
      <c r="E31" s="1">
        <v>1</v>
      </c>
      <c r="F31" s="1">
        <v>1</v>
      </c>
      <c r="P31" s="1">
        <v>756</v>
      </c>
      <c r="Q31" s="7">
        <v>1161</v>
      </c>
      <c r="R31" s="6"/>
      <c r="S31" s="6">
        <v>775</v>
      </c>
      <c r="T31" s="7">
        <v>1261</v>
      </c>
    </row>
    <row r="32" spans="1:20" ht="15.75" customHeight="1" x14ac:dyDescent="0.2">
      <c r="B32" s="1">
        <v>0</v>
      </c>
      <c r="C32" s="7">
        <v>0</v>
      </c>
      <c r="E32" s="1">
        <v>1</v>
      </c>
      <c r="F32" s="1">
        <v>1</v>
      </c>
      <c r="P32" s="1">
        <v>0</v>
      </c>
      <c r="Q32" s="7">
        <v>991</v>
      </c>
      <c r="R32" s="6"/>
      <c r="S32" s="6">
        <v>798</v>
      </c>
      <c r="T32" s="7">
        <v>1085</v>
      </c>
    </row>
    <row r="33" spans="2:20" ht="15.75" customHeight="1" x14ac:dyDescent="0.2">
      <c r="B33" s="1">
        <v>0</v>
      </c>
      <c r="C33" s="7">
        <v>0</v>
      </c>
      <c r="E33" s="1">
        <v>0</v>
      </c>
      <c r="F33" s="1">
        <v>0</v>
      </c>
      <c r="P33" s="1">
        <v>817</v>
      </c>
      <c r="Q33" s="7">
        <v>873</v>
      </c>
      <c r="R33" s="6"/>
      <c r="S33" s="6">
        <v>444</v>
      </c>
      <c r="T33" s="7">
        <v>1067</v>
      </c>
    </row>
    <row r="34" spans="2:20" ht="15.75" customHeight="1" x14ac:dyDescent="0.2">
      <c r="B34" s="1">
        <v>0</v>
      </c>
      <c r="C34" s="7">
        <v>1</v>
      </c>
      <c r="E34" s="1">
        <v>0</v>
      </c>
      <c r="F34" s="1">
        <v>1</v>
      </c>
      <c r="P34" s="1">
        <v>608</v>
      </c>
      <c r="Q34" s="7">
        <v>1144</v>
      </c>
      <c r="R34" s="6"/>
      <c r="S34" s="6">
        <v>403</v>
      </c>
      <c r="T34" s="7">
        <v>1129</v>
      </c>
    </row>
    <row r="35" spans="2:20" ht="15.75" customHeight="1" x14ac:dyDescent="0.2">
      <c r="B35" s="1">
        <v>0</v>
      </c>
      <c r="C35" s="7">
        <v>1</v>
      </c>
      <c r="E35" s="1">
        <v>1</v>
      </c>
      <c r="F35" s="1">
        <v>1</v>
      </c>
      <c r="P35" s="1">
        <v>670</v>
      </c>
      <c r="Q35" s="7">
        <v>965</v>
      </c>
      <c r="R35" s="6"/>
      <c r="S35" s="6">
        <v>921</v>
      </c>
      <c r="T35" s="7">
        <v>849</v>
      </c>
    </row>
    <row r="36" spans="2:20" ht="15.75" customHeight="1" x14ac:dyDescent="0.2">
      <c r="B36" s="1">
        <v>1</v>
      </c>
      <c r="C36" s="7">
        <v>1</v>
      </c>
      <c r="E36" s="1">
        <v>0</v>
      </c>
      <c r="F36" s="1">
        <v>1</v>
      </c>
      <c r="P36" s="1">
        <v>653</v>
      </c>
      <c r="Q36" s="7">
        <v>1001</v>
      </c>
      <c r="R36" s="6"/>
      <c r="S36" s="6">
        <v>592</v>
      </c>
      <c r="T36" s="7">
        <v>1074</v>
      </c>
    </row>
    <row r="37" spans="2:20" ht="15.75" customHeight="1" x14ac:dyDescent="0.2">
      <c r="B37" s="1">
        <v>1</v>
      </c>
      <c r="C37" s="7">
        <v>1</v>
      </c>
      <c r="E37" s="1">
        <v>0</v>
      </c>
      <c r="F37" s="1">
        <v>1</v>
      </c>
      <c r="P37" s="1">
        <v>708</v>
      </c>
      <c r="Q37" s="7">
        <v>1861</v>
      </c>
      <c r="R37" s="6"/>
      <c r="S37" s="6">
        <v>694</v>
      </c>
      <c r="T37" s="7">
        <v>920</v>
      </c>
    </row>
    <row r="38" spans="2:20" ht="15.75" customHeight="1" x14ac:dyDescent="0.2">
      <c r="B38" s="1">
        <v>1</v>
      </c>
      <c r="C38" s="7">
        <v>1</v>
      </c>
      <c r="E38" s="1">
        <v>0</v>
      </c>
      <c r="F38" s="1">
        <v>1</v>
      </c>
      <c r="P38" s="1">
        <v>578</v>
      </c>
      <c r="Q38" s="7">
        <v>1053</v>
      </c>
      <c r="R38" s="6"/>
      <c r="S38" s="6">
        <v>1021</v>
      </c>
      <c r="T38" s="7">
        <v>1123</v>
      </c>
    </row>
    <row r="39" spans="2:20" ht="15.75" customHeight="1" x14ac:dyDescent="0.2">
      <c r="B39" s="1">
        <v>1</v>
      </c>
      <c r="C39" s="7">
        <v>1</v>
      </c>
      <c r="E39" s="1">
        <v>0</v>
      </c>
      <c r="F39" s="1">
        <v>1</v>
      </c>
      <c r="P39" s="1">
        <v>337</v>
      </c>
      <c r="Q39" s="7">
        <v>1248</v>
      </c>
      <c r="R39" s="6"/>
      <c r="S39" s="6">
        <v>548</v>
      </c>
      <c r="T39" s="7">
        <v>1053</v>
      </c>
    </row>
    <row r="40" spans="2:20" ht="15.75" customHeight="1" x14ac:dyDescent="0.2">
      <c r="B40" s="1">
        <v>1</v>
      </c>
      <c r="C40" s="7">
        <v>0</v>
      </c>
      <c r="E40" s="1">
        <v>0</v>
      </c>
      <c r="F40" s="1">
        <v>0</v>
      </c>
      <c r="P40" s="1">
        <v>624</v>
      </c>
      <c r="Q40" s="7">
        <v>1394</v>
      </c>
      <c r="R40" s="6"/>
      <c r="S40" s="6">
        <v>618</v>
      </c>
      <c r="T40" s="7">
        <v>1082</v>
      </c>
    </row>
    <row r="41" spans="2:20" ht="15.75" customHeight="1" x14ac:dyDescent="0.2">
      <c r="B41" s="1">
        <v>1</v>
      </c>
      <c r="C41" s="7">
        <v>0</v>
      </c>
      <c r="E41" s="1">
        <v>1</v>
      </c>
      <c r="F41" s="1">
        <v>0</v>
      </c>
      <c r="P41" s="1">
        <v>702</v>
      </c>
      <c r="Q41" s="7">
        <v>1420</v>
      </c>
      <c r="R41" s="6"/>
      <c r="S41" s="6">
        <v>513</v>
      </c>
      <c r="T41" s="7">
        <v>1118</v>
      </c>
    </row>
    <row r="42" spans="2:20" ht="15.75" customHeight="1" x14ac:dyDescent="0.2">
      <c r="B42" s="1">
        <v>1</v>
      </c>
      <c r="C42" s="7">
        <v>1</v>
      </c>
      <c r="E42" s="1">
        <v>1</v>
      </c>
      <c r="F42" s="1">
        <v>1</v>
      </c>
      <c r="P42" s="1">
        <v>692</v>
      </c>
      <c r="Q42" s="7">
        <v>1134</v>
      </c>
      <c r="R42" s="6"/>
      <c r="S42" s="6">
        <v>767</v>
      </c>
      <c r="T42" s="7">
        <v>1012</v>
      </c>
    </row>
    <row r="43" spans="2:20" ht="15.75" customHeight="1" x14ac:dyDescent="0.2">
      <c r="B43" s="1">
        <v>1</v>
      </c>
      <c r="C43" s="7">
        <v>0</v>
      </c>
      <c r="E43" s="1">
        <v>1</v>
      </c>
      <c r="F43" s="1">
        <v>0</v>
      </c>
      <c r="P43" s="1">
        <v>667</v>
      </c>
      <c r="Q43" s="7">
        <v>1459</v>
      </c>
      <c r="R43" s="6"/>
      <c r="S43" s="6">
        <v>742</v>
      </c>
      <c r="T43" s="7">
        <v>952</v>
      </c>
    </row>
    <row r="44" spans="2:20" ht="15.75" customHeight="1" x14ac:dyDescent="0.2">
      <c r="B44" s="1">
        <v>1</v>
      </c>
      <c r="C44" s="7">
        <v>0</v>
      </c>
      <c r="E44" s="1">
        <v>1</v>
      </c>
      <c r="F44" s="1">
        <v>1</v>
      </c>
      <c r="P44" s="1">
        <v>626</v>
      </c>
      <c r="Q44" s="7">
        <v>1227</v>
      </c>
      <c r="R44" s="6"/>
      <c r="S44" s="6">
        <v>820</v>
      </c>
      <c r="T44" s="7">
        <v>1261</v>
      </c>
    </row>
    <row r="45" spans="2:20" ht="15.75" customHeight="1" x14ac:dyDescent="0.2">
      <c r="B45" s="1">
        <v>1</v>
      </c>
      <c r="C45" s="7">
        <v>1</v>
      </c>
      <c r="E45" s="1">
        <v>0</v>
      </c>
      <c r="F45" s="1">
        <v>0</v>
      </c>
      <c r="P45" s="1">
        <v>360</v>
      </c>
      <c r="Q45" s="7">
        <v>1731</v>
      </c>
      <c r="R45" s="6"/>
      <c r="S45" s="6">
        <v>770</v>
      </c>
      <c r="T45" s="7">
        <v>1371</v>
      </c>
    </row>
    <row r="46" spans="2:20" ht="15.75" customHeight="1" x14ac:dyDescent="0.2">
      <c r="B46" s="1">
        <v>0</v>
      </c>
      <c r="C46" s="7">
        <v>1</v>
      </c>
      <c r="E46" s="1">
        <v>0</v>
      </c>
      <c r="F46" s="1">
        <v>0</v>
      </c>
      <c r="P46" s="1">
        <v>535</v>
      </c>
      <c r="Q46" s="7">
        <v>1043</v>
      </c>
      <c r="R46" s="6"/>
      <c r="S46" s="6">
        <v>601</v>
      </c>
      <c r="T46" s="7">
        <v>1064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1">
        <v>0</v>
      </c>
      <c r="P47" s="1">
        <v>766</v>
      </c>
      <c r="Q47" s="7">
        <v>1100</v>
      </c>
      <c r="R47" s="6"/>
      <c r="S47" s="6">
        <v>808</v>
      </c>
      <c r="T47" s="7">
        <v>963</v>
      </c>
    </row>
    <row r="48" spans="2:20" ht="15.75" customHeight="1" x14ac:dyDescent="0.2">
      <c r="B48" s="1">
        <v>1</v>
      </c>
      <c r="C48" s="7">
        <v>0</v>
      </c>
      <c r="E48" s="1">
        <v>1</v>
      </c>
      <c r="F48" s="1">
        <v>0</v>
      </c>
      <c r="P48" s="1">
        <v>588</v>
      </c>
      <c r="Q48" s="7">
        <v>1068</v>
      </c>
      <c r="R48" s="6"/>
      <c r="S48" s="6">
        <v>942</v>
      </c>
      <c r="T48" s="7">
        <v>949</v>
      </c>
    </row>
    <row r="49" spans="2:20" ht="15.75" customHeight="1" x14ac:dyDescent="0.2">
      <c r="B49" s="1">
        <v>0</v>
      </c>
      <c r="C49" s="7">
        <v>0</v>
      </c>
      <c r="E49" s="1">
        <v>1</v>
      </c>
      <c r="F49" s="1">
        <v>0</v>
      </c>
      <c r="P49" s="1">
        <v>819</v>
      </c>
      <c r="Q49" s="7">
        <v>966</v>
      </c>
      <c r="R49" s="6"/>
      <c r="S49" s="6">
        <v>621</v>
      </c>
      <c r="T49" s="7">
        <v>897</v>
      </c>
    </row>
    <row r="50" spans="2:20" ht="15.75" customHeight="1" x14ac:dyDescent="0.2">
      <c r="B50" s="1">
        <v>0</v>
      </c>
      <c r="C50" s="7">
        <v>1</v>
      </c>
      <c r="E50" s="1">
        <v>1</v>
      </c>
      <c r="F50" s="1">
        <v>1</v>
      </c>
      <c r="P50" s="1">
        <v>617</v>
      </c>
      <c r="Q50" s="7">
        <v>971</v>
      </c>
      <c r="R50" s="6"/>
      <c r="S50" s="6">
        <v>580</v>
      </c>
      <c r="T50" s="7">
        <v>1004</v>
      </c>
    </row>
    <row r="51" spans="2:20" ht="15.75" customHeight="1" x14ac:dyDescent="0.2">
      <c r="B51" s="1">
        <v>1</v>
      </c>
      <c r="C51" s="7">
        <v>0</v>
      </c>
      <c r="E51" s="1">
        <v>1</v>
      </c>
      <c r="F51" s="1">
        <v>0</v>
      </c>
      <c r="P51" s="1">
        <v>727</v>
      </c>
      <c r="Q51" s="7">
        <v>746</v>
      </c>
      <c r="R51" s="6"/>
      <c r="S51" s="6">
        <v>370</v>
      </c>
      <c r="T51" s="7">
        <v>798</v>
      </c>
    </row>
    <row r="52" spans="2:20" ht="15.75" customHeight="1" x14ac:dyDescent="0.2">
      <c r="B52" s="1">
        <v>0</v>
      </c>
      <c r="C52" s="7">
        <v>1</v>
      </c>
      <c r="E52" s="1">
        <v>1</v>
      </c>
      <c r="F52" s="1">
        <v>1</v>
      </c>
      <c r="P52" s="1">
        <v>558</v>
      </c>
      <c r="Q52" s="7">
        <v>1058</v>
      </c>
      <c r="R52" s="6"/>
      <c r="S52" s="6">
        <v>736</v>
      </c>
      <c r="T52" s="7">
        <v>978</v>
      </c>
    </row>
    <row r="53" spans="2:20" ht="15.75" customHeight="1" x14ac:dyDescent="0.2">
      <c r="B53" s="1">
        <v>1</v>
      </c>
      <c r="C53" s="7">
        <v>1</v>
      </c>
      <c r="E53" s="1">
        <v>1</v>
      </c>
      <c r="F53" s="1">
        <v>1</v>
      </c>
      <c r="P53" s="1">
        <v>676</v>
      </c>
      <c r="Q53" s="7">
        <v>1083</v>
      </c>
      <c r="R53" s="6"/>
      <c r="S53" s="6">
        <v>791</v>
      </c>
      <c r="T53" s="7">
        <v>1004</v>
      </c>
    </row>
    <row r="54" spans="2:20" ht="15.75" customHeight="1" x14ac:dyDescent="0.2">
      <c r="B54" s="1">
        <v>1</v>
      </c>
      <c r="C54" s="7">
        <v>1</v>
      </c>
      <c r="E54" s="1">
        <v>1</v>
      </c>
      <c r="F54" s="1">
        <v>1</v>
      </c>
      <c r="P54" s="1">
        <v>635</v>
      </c>
      <c r="Q54" s="7">
        <v>1031</v>
      </c>
      <c r="R54" s="6"/>
      <c r="S54" s="6">
        <v>718</v>
      </c>
      <c r="T54" s="7">
        <v>1073</v>
      </c>
    </row>
    <row r="55" spans="2:20" ht="15.75" customHeight="1" x14ac:dyDescent="0.2">
      <c r="B55" s="1">
        <v>1</v>
      </c>
      <c r="C55" s="7">
        <v>0</v>
      </c>
      <c r="E55" s="1">
        <v>0</v>
      </c>
      <c r="F55" s="1">
        <v>0</v>
      </c>
      <c r="P55" s="1">
        <v>825</v>
      </c>
      <c r="Q55" s="7">
        <v>916</v>
      </c>
      <c r="R55" s="6"/>
      <c r="S55" s="6">
        <v>716</v>
      </c>
      <c r="T55" s="7">
        <v>826</v>
      </c>
    </row>
    <row r="56" spans="2:20" ht="15.75" customHeight="1" x14ac:dyDescent="0.2">
      <c r="B56" s="1">
        <v>1</v>
      </c>
      <c r="C56" s="7">
        <v>1</v>
      </c>
      <c r="E56" s="1">
        <v>1</v>
      </c>
      <c r="F56" s="1">
        <v>1</v>
      </c>
      <c r="P56" s="1">
        <v>767</v>
      </c>
      <c r="Q56" s="7">
        <v>1026</v>
      </c>
      <c r="R56" s="6"/>
      <c r="S56" s="6">
        <v>507</v>
      </c>
      <c r="T56" s="7">
        <v>892</v>
      </c>
    </row>
    <row r="57" spans="2:20" ht="15.75" customHeight="1" x14ac:dyDescent="0.2">
      <c r="B57" s="1">
        <v>1</v>
      </c>
      <c r="C57" s="7">
        <v>1</v>
      </c>
      <c r="E57" s="1">
        <v>1</v>
      </c>
      <c r="F57" s="1">
        <v>1</v>
      </c>
      <c r="P57" s="1">
        <v>541</v>
      </c>
      <c r="Q57" s="7">
        <v>1042</v>
      </c>
      <c r="R57" s="6"/>
      <c r="S57" s="6">
        <v>1002</v>
      </c>
      <c r="T57" s="7">
        <v>928</v>
      </c>
    </row>
    <row r="58" spans="2:20" ht="15.75" customHeight="1" x14ac:dyDescent="0.2">
      <c r="B58" s="1">
        <v>1</v>
      </c>
      <c r="C58" s="7">
        <v>1</v>
      </c>
      <c r="E58" s="1">
        <v>1</v>
      </c>
      <c r="F58" s="1">
        <v>1</v>
      </c>
      <c r="P58" s="1">
        <v>787</v>
      </c>
      <c r="Q58" s="7">
        <v>1055</v>
      </c>
      <c r="R58" s="6"/>
      <c r="S58" s="6">
        <v>608</v>
      </c>
      <c r="T58" s="7">
        <v>995</v>
      </c>
    </row>
    <row r="59" spans="2:20" ht="15.75" customHeight="1" x14ac:dyDescent="0.2">
      <c r="B59" s="1">
        <v>0</v>
      </c>
      <c r="C59" s="7">
        <v>1</v>
      </c>
      <c r="E59" s="1">
        <v>0</v>
      </c>
      <c r="F59" s="1">
        <v>1</v>
      </c>
      <c r="P59" s="1">
        <v>673</v>
      </c>
      <c r="Q59" s="7">
        <v>1746</v>
      </c>
      <c r="R59" s="6"/>
      <c r="S59" s="6">
        <v>823</v>
      </c>
      <c r="T59" s="7">
        <v>982</v>
      </c>
    </row>
    <row r="60" spans="2:20" ht="15.75" customHeight="1" x14ac:dyDescent="0.2">
      <c r="B60" s="1">
        <v>1</v>
      </c>
      <c r="C60" s="7">
        <v>1</v>
      </c>
      <c r="E60" s="1">
        <v>1</v>
      </c>
      <c r="F60" s="1">
        <v>1</v>
      </c>
      <c r="P60" s="1">
        <v>536</v>
      </c>
      <c r="Q60" s="7">
        <v>1230</v>
      </c>
      <c r="R60" s="6"/>
      <c r="S60" s="6">
        <v>1014</v>
      </c>
      <c r="T60" s="7">
        <v>802</v>
      </c>
    </row>
    <row r="61" spans="2:20" ht="15.75" customHeight="1" x14ac:dyDescent="0.2">
      <c r="B61" s="1">
        <v>1</v>
      </c>
      <c r="C61" s="7">
        <v>1</v>
      </c>
      <c r="E61" s="1">
        <v>0</v>
      </c>
      <c r="F61" s="1">
        <v>1</v>
      </c>
      <c r="P61" s="1">
        <v>679</v>
      </c>
      <c r="Q61" s="7">
        <v>1136</v>
      </c>
      <c r="R61" s="6"/>
      <c r="S61" s="6">
        <v>916</v>
      </c>
      <c r="T61" s="7">
        <v>1108</v>
      </c>
    </row>
    <row r="62" spans="2:20" ht="15.75" customHeight="1" x14ac:dyDescent="0.2">
      <c r="B62" s="1">
        <v>1</v>
      </c>
      <c r="C62" s="6"/>
      <c r="E62" s="1">
        <v>1</v>
      </c>
      <c r="P62" s="1">
        <v>493</v>
      </c>
      <c r="Q62" s="6"/>
      <c r="R62" s="6"/>
      <c r="S62" s="6">
        <v>698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763</v>
      </c>
      <c r="Q63" s="6"/>
      <c r="R63" s="6"/>
      <c r="S63" s="6">
        <v>569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426</v>
      </c>
      <c r="Q64" s="6"/>
      <c r="R64" s="6"/>
      <c r="S64" s="6">
        <v>592</v>
      </c>
      <c r="T64" s="6"/>
    </row>
    <row r="65" spans="2:20" ht="15.75" customHeight="1" x14ac:dyDescent="0.2">
      <c r="B65" s="1">
        <v>0</v>
      </c>
      <c r="C65" s="6"/>
      <c r="E65" s="1">
        <v>1</v>
      </c>
      <c r="P65" s="1">
        <v>592</v>
      </c>
      <c r="Q65" s="6"/>
      <c r="R65" s="6"/>
      <c r="S65" s="6">
        <v>590</v>
      </c>
      <c r="T65" s="6"/>
    </row>
    <row r="66" spans="2:20" ht="15.75" customHeight="1" x14ac:dyDescent="0.2">
      <c r="B66" s="1">
        <v>1</v>
      </c>
      <c r="C66" s="6"/>
      <c r="E66" s="1">
        <v>1</v>
      </c>
      <c r="P66" s="1">
        <v>831</v>
      </c>
      <c r="Q66" s="6"/>
      <c r="R66" s="6"/>
      <c r="S66" s="6">
        <v>492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877</v>
      </c>
      <c r="Q67" s="6"/>
      <c r="R67" s="6"/>
      <c r="S67" s="6">
        <v>571</v>
      </c>
      <c r="T67" s="6"/>
    </row>
    <row r="68" spans="2:20" ht="15.75" customHeight="1" x14ac:dyDescent="0.2">
      <c r="B68" s="1">
        <v>1</v>
      </c>
      <c r="C68" s="6"/>
      <c r="E68" s="1">
        <v>0</v>
      </c>
      <c r="P68" s="1">
        <v>499</v>
      </c>
      <c r="Q68" s="6"/>
      <c r="R68" s="6"/>
      <c r="S68" s="6">
        <v>817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938</v>
      </c>
      <c r="Q69" s="6"/>
      <c r="R69" s="6"/>
      <c r="S69" s="6">
        <v>872</v>
      </c>
      <c r="T69" s="6"/>
    </row>
    <row r="70" spans="2:20" ht="15.75" customHeight="1" x14ac:dyDescent="0.2">
      <c r="B70" s="1">
        <v>1</v>
      </c>
      <c r="C70" s="6"/>
      <c r="E70" s="1">
        <v>0</v>
      </c>
      <c r="P70" s="1">
        <v>625</v>
      </c>
      <c r="Q70" s="6"/>
      <c r="R70" s="6"/>
      <c r="S70" s="6">
        <v>518</v>
      </c>
      <c r="T70" s="6"/>
    </row>
    <row r="71" spans="2:20" ht="15.75" customHeight="1" x14ac:dyDescent="0.2">
      <c r="B71" s="1">
        <v>0</v>
      </c>
      <c r="C71" s="6"/>
      <c r="E71" s="1">
        <v>1</v>
      </c>
      <c r="P71" s="1">
        <v>503</v>
      </c>
      <c r="Q71" s="6"/>
      <c r="R71" s="6"/>
      <c r="S71" s="6">
        <v>893</v>
      </c>
      <c r="T71" s="6"/>
    </row>
    <row r="72" spans="2:20" ht="15.75" customHeight="1" x14ac:dyDescent="0.2">
      <c r="B72" s="1">
        <v>0</v>
      </c>
      <c r="C72" s="6"/>
      <c r="E72" s="1">
        <v>1</v>
      </c>
      <c r="P72" s="1">
        <v>534</v>
      </c>
      <c r="Q72" s="6"/>
      <c r="R72" s="6"/>
      <c r="S72" s="6">
        <v>860</v>
      </c>
      <c r="T72" s="6"/>
    </row>
    <row r="73" spans="2:20" ht="15.75" customHeight="1" x14ac:dyDescent="0.2">
      <c r="B73" s="1">
        <v>0</v>
      </c>
      <c r="C73" s="6"/>
      <c r="E73" s="1">
        <v>0</v>
      </c>
      <c r="P73" s="1">
        <v>0</v>
      </c>
      <c r="Q73" s="6"/>
      <c r="R73" s="6"/>
      <c r="S73" s="6">
        <v>866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723</v>
      </c>
      <c r="Q74" s="6"/>
      <c r="R74" s="6"/>
      <c r="S74" s="6">
        <v>1009</v>
      </c>
      <c r="T74" s="6"/>
    </row>
    <row r="75" spans="2:20" ht="15.75" customHeight="1" x14ac:dyDescent="0.2">
      <c r="B75" s="1">
        <v>0</v>
      </c>
      <c r="C75" s="6"/>
      <c r="E75" s="1">
        <v>1</v>
      </c>
      <c r="P75" s="1">
        <v>353</v>
      </c>
      <c r="Q75" s="6"/>
      <c r="R75" s="6"/>
      <c r="S75" s="6">
        <v>791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928</v>
      </c>
      <c r="Q76" s="6"/>
      <c r="R76" s="6"/>
      <c r="S76" s="6">
        <v>1013</v>
      </c>
      <c r="T76" s="6"/>
    </row>
    <row r="77" spans="2:20" ht="15.75" customHeight="1" x14ac:dyDescent="0.2">
      <c r="B77" s="1">
        <v>0</v>
      </c>
      <c r="C77" s="6"/>
      <c r="E77" s="1">
        <v>1</v>
      </c>
      <c r="P77" s="1">
        <v>551</v>
      </c>
      <c r="Q77" s="6"/>
      <c r="R77" s="6"/>
      <c r="S77" s="6">
        <v>452</v>
      </c>
      <c r="T77" s="6"/>
    </row>
    <row r="78" spans="2:20" ht="15.75" customHeight="1" x14ac:dyDescent="0.2">
      <c r="B78" s="1">
        <v>1</v>
      </c>
      <c r="C78" s="6"/>
      <c r="E78" s="1">
        <v>1</v>
      </c>
      <c r="P78" s="1">
        <v>677</v>
      </c>
      <c r="Q78" s="6"/>
      <c r="R78" s="6"/>
      <c r="S78" s="6">
        <v>610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660</v>
      </c>
      <c r="Q79" s="6"/>
      <c r="R79" s="6"/>
      <c r="S79" s="6">
        <v>713</v>
      </c>
      <c r="T79" s="6"/>
    </row>
    <row r="80" spans="2:20" ht="15.75" customHeight="1" x14ac:dyDescent="0.2">
      <c r="B80" s="1">
        <v>1</v>
      </c>
      <c r="C80" s="6"/>
      <c r="E80" s="1">
        <v>1</v>
      </c>
      <c r="P80" s="1">
        <v>371</v>
      </c>
      <c r="Q80" s="6"/>
      <c r="R80" s="6"/>
      <c r="S80" s="6">
        <v>663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609</v>
      </c>
      <c r="Q81" s="6"/>
      <c r="R81" s="6"/>
      <c r="S81" s="6">
        <v>741</v>
      </c>
      <c r="T81" s="6"/>
    </row>
    <row r="82" spans="2:20" ht="15.75" customHeight="1" x14ac:dyDescent="0.2">
      <c r="B82" s="1">
        <v>1</v>
      </c>
      <c r="C82" s="6"/>
      <c r="E82" s="1">
        <v>1</v>
      </c>
      <c r="P82" s="1">
        <v>664</v>
      </c>
      <c r="Q82" s="6"/>
      <c r="R82" s="6"/>
      <c r="S82" s="6">
        <v>612</v>
      </c>
      <c r="T82" s="6"/>
    </row>
    <row r="83" spans="2:20" ht="15.75" customHeight="1" x14ac:dyDescent="0.2">
      <c r="B83" s="1">
        <v>1</v>
      </c>
      <c r="C83" s="6"/>
      <c r="E83" s="1">
        <v>1</v>
      </c>
      <c r="P83" s="1">
        <v>567</v>
      </c>
      <c r="Q83" s="6"/>
      <c r="R83" s="6"/>
      <c r="S83" s="6">
        <v>578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605</v>
      </c>
      <c r="Q84" s="6"/>
      <c r="R84" s="6"/>
      <c r="S84" s="6">
        <v>641</v>
      </c>
      <c r="T84" s="6"/>
    </row>
    <row r="85" spans="2:20" ht="15.75" customHeight="1" x14ac:dyDescent="0.2">
      <c r="B85" s="1">
        <v>1</v>
      </c>
      <c r="C85" s="6"/>
      <c r="E85" s="1">
        <v>1</v>
      </c>
      <c r="P85" s="1">
        <v>708</v>
      </c>
      <c r="Q85" s="6"/>
      <c r="R85" s="6"/>
      <c r="S85" s="6">
        <v>728</v>
      </c>
      <c r="T85" s="6"/>
    </row>
    <row r="86" spans="2:20" ht="15.75" customHeight="1" x14ac:dyDescent="0.2">
      <c r="B86" s="1">
        <v>0</v>
      </c>
      <c r="C86" s="6"/>
      <c r="E86" s="1">
        <v>1</v>
      </c>
      <c r="P86" s="1">
        <v>619</v>
      </c>
      <c r="Q86" s="6"/>
      <c r="R86" s="6"/>
      <c r="S86" s="6">
        <v>598</v>
      </c>
      <c r="T86" s="6"/>
    </row>
    <row r="87" spans="2:20" ht="15.75" customHeight="1" x14ac:dyDescent="0.2">
      <c r="B87" s="1">
        <v>1</v>
      </c>
      <c r="C87" s="6"/>
      <c r="E87" s="1">
        <v>1</v>
      </c>
      <c r="P87" s="1">
        <v>401</v>
      </c>
      <c r="Q87" s="6"/>
      <c r="R87" s="6"/>
      <c r="S87" s="6">
        <v>709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496</v>
      </c>
      <c r="Q88" s="6"/>
      <c r="R88" s="6"/>
      <c r="S88" s="6">
        <v>691</v>
      </c>
      <c r="T88" s="6"/>
    </row>
    <row r="89" spans="2:20" ht="15.75" customHeight="1" x14ac:dyDescent="0.2">
      <c r="B89" s="1">
        <v>0</v>
      </c>
      <c r="C89" s="6"/>
      <c r="E89" s="1">
        <v>1</v>
      </c>
      <c r="P89" s="1">
        <v>382</v>
      </c>
      <c r="Q89" s="6"/>
      <c r="R89" s="6"/>
      <c r="S89" s="6">
        <v>770</v>
      </c>
      <c r="T89" s="6"/>
    </row>
    <row r="90" spans="2:20" ht="15.75" customHeight="1" x14ac:dyDescent="0.2">
      <c r="B90" s="1">
        <v>1</v>
      </c>
      <c r="C90" s="6"/>
      <c r="E90" s="1">
        <v>1</v>
      </c>
      <c r="P90" s="1">
        <v>645</v>
      </c>
      <c r="Q90" s="6"/>
      <c r="R90" s="6"/>
      <c r="S90" s="6">
        <v>704</v>
      </c>
      <c r="T90" s="6"/>
    </row>
    <row r="91" spans="2:20" ht="15.75" customHeight="1" x14ac:dyDescent="0.2">
      <c r="B91" s="1">
        <v>1</v>
      </c>
      <c r="C91" s="6"/>
      <c r="E91" s="1">
        <v>1</v>
      </c>
      <c r="P91" s="1">
        <v>611</v>
      </c>
      <c r="Q91" s="6"/>
      <c r="R91" s="6"/>
      <c r="S91" s="6">
        <v>775</v>
      </c>
      <c r="T91" s="6"/>
    </row>
    <row r="92" spans="2:20" ht="15.75" customHeight="1" x14ac:dyDescent="0.2">
      <c r="B92" s="1">
        <v>1</v>
      </c>
      <c r="C92" s="6"/>
      <c r="E92" s="1">
        <v>1</v>
      </c>
      <c r="P92" s="1">
        <v>626</v>
      </c>
      <c r="Q92" s="6"/>
      <c r="R92" s="6"/>
      <c r="S92" s="6">
        <v>822</v>
      </c>
      <c r="T92" s="6"/>
    </row>
    <row r="93" spans="2:20" ht="15.75" customHeight="1" x14ac:dyDescent="0.2">
      <c r="B93" s="1">
        <v>1</v>
      </c>
      <c r="C93" s="6"/>
      <c r="E93" s="1">
        <v>1</v>
      </c>
      <c r="P93" s="1">
        <v>817</v>
      </c>
      <c r="Q93" s="6"/>
      <c r="R93" s="6"/>
      <c r="S93" s="6">
        <v>724</v>
      </c>
      <c r="T93" s="6"/>
    </row>
    <row r="94" spans="2:20" ht="15.75" customHeight="1" x14ac:dyDescent="0.2">
      <c r="B94" s="1">
        <v>1</v>
      </c>
      <c r="C94" s="6"/>
      <c r="E94" s="1">
        <v>1</v>
      </c>
      <c r="P94" s="1">
        <v>951</v>
      </c>
      <c r="Q94" s="6"/>
      <c r="R94" s="6"/>
      <c r="S94" s="6">
        <v>706</v>
      </c>
      <c r="T94" s="6"/>
    </row>
    <row r="95" spans="2:20" ht="15.75" customHeight="1" x14ac:dyDescent="0.2">
      <c r="B95" s="1">
        <v>1</v>
      </c>
      <c r="C95" s="6"/>
      <c r="E95" s="1">
        <v>1</v>
      </c>
      <c r="P95" s="1">
        <v>806</v>
      </c>
      <c r="Q95" s="6"/>
      <c r="R95" s="6"/>
      <c r="S95" s="6">
        <v>745</v>
      </c>
      <c r="T95" s="6"/>
    </row>
    <row r="96" spans="2:20" ht="15.75" customHeight="1" x14ac:dyDescent="0.2">
      <c r="B96" s="1">
        <v>1</v>
      </c>
      <c r="C96" s="6"/>
      <c r="E96" s="1">
        <v>1</v>
      </c>
      <c r="P96" s="1">
        <v>581</v>
      </c>
      <c r="Q96" s="6"/>
      <c r="R96" s="6"/>
      <c r="S96" s="6">
        <v>656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659</v>
      </c>
      <c r="Q97" s="6"/>
      <c r="R97" s="6"/>
      <c r="S97" s="6">
        <v>582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905</v>
      </c>
      <c r="Q98" s="6"/>
      <c r="R98" s="6"/>
      <c r="S98" s="6">
        <v>1012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464</v>
      </c>
      <c r="Q99" s="6"/>
      <c r="R99" s="6"/>
      <c r="S99" s="6">
        <v>723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887</v>
      </c>
      <c r="Q100" s="6"/>
      <c r="R100" s="6"/>
      <c r="S100" s="6">
        <v>810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517</v>
      </c>
      <c r="Q101" s="6"/>
      <c r="R101" s="6"/>
      <c r="S101" s="6">
        <v>584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755</v>
      </c>
      <c r="Q102" s="6"/>
      <c r="R102" s="6"/>
      <c r="S102" s="6">
        <v>637</v>
      </c>
      <c r="T102" s="6"/>
    </row>
    <row r="103" spans="2:20" ht="15.75" customHeight="1" x14ac:dyDescent="0.2">
      <c r="B103" s="1">
        <v>0</v>
      </c>
      <c r="C103" s="6"/>
      <c r="E103" s="1">
        <v>1</v>
      </c>
      <c r="P103" s="1">
        <v>482</v>
      </c>
      <c r="Q103" s="6"/>
      <c r="R103" s="6"/>
      <c r="S103" s="6">
        <v>811</v>
      </c>
      <c r="T103" s="6"/>
    </row>
    <row r="104" spans="2:20" ht="15.75" customHeight="1" x14ac:dyDescent="0.2">
      <c r="B104" s="1">
        <v>1</v>
      </c>
      <c r="C104" s="6"/>
      <c r="E104" s="1">
        <v>0</v>
      </c>
      <c r="P104" s="1">
        <v>737</v>
      </c>
      <c r="Q104" s="6"/>
      <c r="R104" s="6"/>
      <c r="S104" s="6">
        <v>466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631</v>
      </c>
      <c r="Q105" s="6"/>
      <c r="R105" s="6"/>
      <c r="S105" s="6">
        <v>800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974</v>
      </c>
      <c r="Q106" s="6"/>
      <c r="R106" s="6"/>
      <c r="S106" s="6">
        <v>735</v>
      </c>
      <c r="T106" s="6"/>
    </row>
    <row r="107" spans="2:20" ht="15.75" customHeight="1" x14ac:dyDescent="0.2">
      <c r="B107" s="1">
        <v>1</v>
      </c>
      <c r="C107" s="6"/>
      <c r="E107" s="1">
        <v>0</v>
      </c>
      <c r="P107" s="1">
        <v>733</v>
      </c>
      <c r="Q107" s="6"/>
      <c r="R107" s="6"/>
      <c r="S107" s="6">
        <v>629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691</v>
      </c>
      <c r="Q108" s="6"/>
      <c r="R108" s="6"/>
      <c r="S108" s="6">
        <v>771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1002</v>
      </c>
      <c r="Q109" s="6"/>
      <c r="R109" s="6"/>
      <c r="S109" s="6">
        <v>641</v>
      </c>
      <c r="T109" s="6"/>
    </row>
    <row r="110" spans="2:20" ht="15.75" customHeight="1" x14ac:dyDescent="0.2">
      <c r="B110" s="1">
        <v>1</v>
      </c>
      <c r="C110" s="6"/>
      <c r="E110" s="1">
        <v>0</v>
      </c>
      <c r="P110" s="1">
        <v>513</v>
      </c>
      <c r="Q110" s="6"/>
      <c r="R110" s="6"/>
      <c r="S110" s="6">
        <v>616</v>
      </c>
      <c r="T110" s="6"/>
    </row>
    <row r="111" spans="2:20" ht="15.75" customHeight="1" x14ac:dyDescent="0.2">
      <c r="B111" s="1">
        <v>1</v>
      </c>
      <c r="C111" s="6"/>
      <c r="E111" s="1">
        <v>1</v>
      </c>
      <c r="P111" s="1">
        <v>719</v>
      </c>
      <c r="Q111" s="6"/>
      <c r="R111" s="6"/>
      <c r="S111" s="6">
        <v>855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518</v>
      </c>
      <c r="Q112" s="6"/>
      <c r="R112" s="6"/>
      <c r="S112" s="6">
        <v>893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662</v>
      </c>
      <c r="Q113" s="6"/>
      <c r="R113" s="6"/>
      <c r="S113" s="6">
        <v>732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460</v>
      </c>
      <c r="Q114" s="6"/>
      <c r="R114" s="6"/>
      <c r="S114" s="6">
        <v>459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554</v>
      </c>
      <c r="Q115" s="6"/>
      <c r="R115" s="6"/>
      <c r="S115" s="6">
        <v>921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825</v>
      </c>
      <c r="Q116" s="6"/>
      <c r="R116" s="6"/>
      <c r="S116" s="6">
        <v>752</v>
      </c>
      <c r="T116" s="6"/>
    </row>
    <row r="117" spans="2:20" ht="15.75" customHeight="1" x14ac:dyDescent="0.2">
      <c r="B117" s="1">
        <v>1</v>
      </c>
      <c r="C117" s="6"/>
      <c r="E117" s="1">
        <v>1</v>
      </c>
      <c r="P117" s="1">
        <v>719</v>
      </c>
      <c r="Q117" s="6"/>
      <c r="R117" s="6"/>
      <c r="S117" s="6">
        <v>575</v>
      </c>
      <c r="T117" s="6"/>
    </row>
    <row r="118" spans="2:20" ht="15.75" customHeight="1" x14ac:dyDescent="0.2">
      <c r="B118" s="1">
        <v>1</v>
      </c>
      <c r="C118" s="6"/>
      <c r="E118" s="1">
        <v>0</v>
      </c>
      <c r="P118" s="1">
        <v>590</v>
      </c>
      <c r="S118" s="1">
        <v>725</v>
      </c>
    </row>
    <row r="119" spans="2:20" ht="15.75" customHeight="1" x14ac:dyDescent="0.2">
      <c r="B119" s="1">
        <v>1</v>
      </c>
      <c r="C119" s="6"/>
      <c r="E119" s="1">
        <v>0</v>
      </c>
      <c r="P119" s="1">
        <v>998</v>
      </c>
      <c r="S119" s="1">
        <v>788</v>
      </c>
    </row>
    <row r="120" spans="2:20" ht="15.75" customHeight="1" x14ac:dyDescent="0.2">
      <c r="B120" s="1">
        <v>1</v>
      </c>
      <c r="C120" s="6"/>
      <c r="E120" s="1">
        <v>1</v>
      </c>
      <c r="P120" s="1">
        <v>612</v>
      </c>
      <c r="S120" s="1">
        <v>827</v>
      </c>
    </row>
    <row r="121" spans="2:20" ht="15.75" customHeight="1" x14ac:dyDescent="0.2">
      <c r="B121" s="1">
        <v>1</v>
      </c>
      <c r="C121" s="6"/>
      <c r="E121" s="1">
        <v>1</v>
      </c>
      <c r="P121" s="1">
        <v>954</v>
      </c>
      <c r="S121" s="1">
        <v>849</v>
      </c>
    </row>
    <row r="122" spans="2:20" ht="15.75" customHeight="1" x14ac:dyDescent="0.2">
      <c r="B122" s="1">
        <v>1</v>
      </c>
      <c r="C122" s="6"/>
      <c r="E122" s="1">
        <v>1</v>
      </c>
      <c r="P122" s="1">
        <v>537</v>
      </c>
      <c r="S122" s="1">
        <v>671</v>
      </c>
    </row>
    <row r="123" spans="2:20" ht="15.75" customHeight="1" x14ac:dyDescent="0.2">
      <c r="B123" s="1">
        <v>1</v>
      </c>
      <c r="C123" s="6"/>
      <c r="E123" s="1">
        <v>1</v>
      </c>
      <c r="P123" s="1">
        <v>840</v>
      </c>
      <c r="S123" s="1">
        <v>517</v>
      </c>
    </row>
    <row r="124" spans="2:20" ht="15.75" customHeight="1" x14ac:dyDescent="0.2">
      <c r="B124" s="1">
        <v>1</v>
      </c>
      <c r="C124" s="6"/>
      <c r="E124" s="1">
        <v>1</v>
      </c>
      <c r="P124" s="1">
        <v>702</v>
      </c>
      <c r="S124" s="1">
        <v>612</v>
      </c>
    </row>
    <row r="125" spans="2:20" ht="15.75" customHeight="1" x14ac:dyDescent="0.2">
      <c r="B125" s="1">
        <v>1</v>
      </c>
      <c r="C125" s="6"/>
      <c r="E125" s="1">
        <v>1</v>
      </c>
      <c r="P125" s="1">
        <v>909</v>
      </c>
      <c r="S125" s="1">
        <v>795</v>
      </c>
    </row>
    <row r="126" spans="2:20" ht="15.75" customHeight="1" x14ac:dyDescent="0.2">
      <c r="B126" s="1">
        <v>1</v>
      </c>
      <c r="C126" s="6"/>
      <c r="E126" s="1">
        <v>1</v>
      </c>
      <c r="P126" s="1">
        <v>772</v>
      </c>
      <c r="S126" s="1">
        <v>625</v>
      </c>
    </row>
    <row r="127" spans="2:20" ht="15.75" customHeight="1" x14ac:dyDescent="0.2">
      <c r="B127" s="1">
        <v>1</v>
      </c>
      <c r="C127" s="6"/>
      <c r="E127" s="1">
        <v>1</v>
      </c>
      <c r="P127" s="1">
        <v>498</v>
      </c>
      <c r="S127" s="1">
        <v>744</v>
      </c>
    </row>
    <row r="128" spans="2:20" ht="15.75" customHeight="1" x14ac:dyDescent="0.2">
      <c r="B128" s="1">
        <v>1</v>
      </c>
      <c r="C128" s="6"/>
      <c r="E128" s="1">
        <v>1</v>
      </c>
      <c r="P128" s="1">
        <v>768</v>
      </c>
      <c r="S128" s="1">
        <v>687</v>
      </c>
    </row>
    <row r="129" spans="2:19" ht="15.75" customHeight="1" x14ac:dyDescent="0.2">
      <c r="B129" s="1">
        <v>1</v>
      </c>
      <c r="C129" s="6"/>
      <c r="E129" s="1">
        <v>1</v>
      </c>
      <c r="P129" s="1">
        <v>903</v>
      </c>
      <c r="S129" s="1">
        <v>629</v>
      </c>
    </row>
    <row r="130" spans="2:19" ht="15.75" customHeight="1" x14ac:dyDescent="0.2">
      <c r="B130" s="1">
        <v>1</v>
      </c>
      <c r="C130" s="6"/>
      <c r="E130" s="1">
        <v>1</v>
      </c>
      <c r="P130" s="1">
        <v>718</v>
      </c>
      <c r="S130" s="1">
        <v>748</v>
      </c>
    </row>
    <row r="131" spans="2:19" ht="15.75" customHeight="1" x14ac:dyDescent="0.2">
      <c r="B131" s="1">
        <v>1</v>
      </c>
      <c r="C131" s="6"/>
      <c r="E131" s="1">
        <v>1</v>
      </c>
      <c r="P131" s="1">
        <v>740</v>
      </c>
      <c r="S131" s="1">
        <v>779</v>
      </c>
    </row>
    <row r="132" spans="2:19" ht="15.75" customHeight="1" x14ac:dyDescent="0.2">
      <c r="B132" s="1">
        <v>1</v>
      </c>
      <c r="C132" s="6"/>
      <c r="E132" s="1">
        <v>0</v>
      </c>
      <c r="P132" s="1">
        <v>643</v>
      </c>
      <c r="S132" s="1">
        <v>497</v>
      </c>
    </row>
    <row r="133" spans="2:19" ht="15.75" customHeight="1" x14ac:dyDescent="0.2">
      <c r="B133" s="1">
        <v>0</v>
      </c>
      <c r="C133" s="6"/>
      <c r="E133" s="1">
        <v>1</v>
      </c>
      <c r="P133" s="1">
        <v>578</v>
      </c>
      <c r="S133" s="1">
        <v>728</v>
      </c>
    </row>
    <row r="134" spans="2:19" ht="15.75" customHeight="1" x14ac:dyDescent="0.2">
      <c r="B134" s="1">
        <v>1</v>
      </c>
      <c r="C134" s="6"/>
      <c r="E134" s="1">
        <v>1</v>
      </c>
      <c r="P134" s="1">
        <v>744</v>
      </c>
      <c r="S134" s="1">
        <v>871</v>
      </c>
    </row>
    <row r="135" spans="2:19" ht="15.75" customHeight="1" x14ac:dyDescent="0.2">
      <c r="B135" s="1">
        <v>1</v>
      </c>
      <c r="C135" s="6"/>
      <c r="E135" s="1">
        <v>1</v>
      </c>
      <c r="P135" s="1">
        <v>583</v>
      </c>
      <c r="S135" s="1">
        <v>493</v>
      </c>
    </row>
    <row r="136" spans="2:19" ht="15.75" customHeight="1" x14ac:dyDescent="0.2">
      <c r="B136" s="1">
        <v>1</v>
      </c>
      <c r="C136" s="6"/>
      <c r="E136" s="1">
        <v>1</v>
      </c>
      <c r="P136" s="1">
        <v>742</v>
      </c>
      <c r="S136" s="1">
        <v>540</v>
      </c>
    </row>
    <row r="137" spans="2:19" ht="15.75" customHeight="1" x14ac:dyDescent="0.2">
      <c r="B137" s="1">
        <v>1</v>
      </c>
      <c r="C137" s="6"/>
      <c r="E137" s="1">
        <v>1</v>
      </c>
      <c r="P137" s="1">
        <v>604</v>
      </c>
      <c r="S137" s="1">
        <v>731</v>
      </c>
    </row>
    <row r="138" spans="2:19" ht="15.75" customHeight="1" x14ac:dyDescent="0.2">
      <c r="B138" s="1">
        <v>1</v>
      </c>
      <c r="C138" s="6"/>
      <c r="E138" s="1">
        <v>1</v>
      </c>
      <c r="P138" s="1">
        <v>650</v>
      </c>
      <c r="S138" s="1">
        <v>569</v>
      </c>
    </row>
    <row r="139" spans="2:19" ht="15.75" customHeight="1" x14ac:dyDescent="0.2">
      <c r="B139" s="1">
        <v>1</v>
      </c>
      <c r="C139" s="6"/>
      <c r="E139" s="1">
        <v>1</v>
      </c>
      <c r="P139" s="1">
        <v>505</v>
      </c>
      <c r="S139" s="1">
        <v>527</v>
      </c>
    </row>
    <row r="140" spans="2:19" ht="15.75" customHeight="1" x14ac:dyDescent="0.2">
      <c r="B140" s="1">
        <v>1</v>
      </c>
      <c r="C140" s="6"/>
      <c r="E140" s="1">
        <v>1</v>
      </c>
      <c r="P140" s="1">
        <v>712</v>
      </c>
      <c r="S140" s="1">
        <v>806</v>
      </c>
    </row>
    <row r="141" spans="2:19" ht="15.75" customHeight="1" x14ac:dyDescent="0.2">
      <c r="B141" s="1">
        <v>1</v>
      </c>
      <c r="C141" s="6"/>
      <c r="E141" s="1">
        <v>1</v>
      </c>
      <c r="P141" s="1">
        <v>638</v>
      </c>
      <c r="S141" s="1">
        <v>613</v>
      </c>
    </row>
    <row r="142" spans="2:19" ht="15.75" customHeight="1" x14ac:dyDescent="0.2">
      <c r="B142" s="1">
        <v>1</v>
      </c>
      <c r="C142" s="6"/>
      <c r="E142" s="1">
        <v>1</v>
      </c>
      <c r="P142" s="1">
        <v>613</v>
      </c>
      <c r="S142" s="1">
        <v>771</v>
      </c>
    </row>
    <row r="143" spans="2:19" ht="15.75" customHeight="1" x14ac:dyDescent="0.2">
      <c r="B143" s="1">
        <v>1</v>
      </c>
      <c r="C143" s="6"/>
      <c r="E143" s="1">
        <v>1</v>
      </c>
      <c r="P143" s="1">
        <v>531</v>
      </c>
      <c r="S143" s="1">
        <v>762</v>
      </c>
    </row>
    <row r="144" spans="2:19" ht="15.75" customHeight="1" x14ac:dyDescent="0.2">
      <c r="B144" s="1">
        <v>1</v>
      </c>
      <c r="C144" s="6"/>
      <c r="E144" s="1">
        <v>1</v>
      </c>
      <c r="P144" s="1">
        <v>706</v>
      </c>
      <c r="S144" s="1">
        <v>705</v>
      </c>
    </row>
    <row r="145" spans="2:19" ht="15.75" customHeight="1" x14ac:dyDescent="0.2">
      <c r="B145" s="1">
        <v>1</v>
      </c>
      <c r="C145" s="6"/>
      <c r="E145" s="1">
        <v>1</v>
      </c>
      <c r="P145" s="1">
        <v>816</v>
      </c>
      <c r="S145" s="1">
        <v>727</v>
      </c>
    </row>
    <row r="146" spans="2:19" ht="15.75" customHeight="1" x14ac:dyDescent="0.2">
      <c r="B146" s="1">
        <v>1</v>
      </c>
      <c r="C146" s="6"/>
      <c r="E146" s="1">
        <v>1</v>
      </c>
      <c r="P146" s="1">
        <v>791</v>
      </c>
      <c r="S146" s="1">
        <v>614</v>
      </c>
    </row>
    <row r="147" spans="2:19" ht="15.75" customHeight="1" x14ac:dyDescent="0.2">
      <c r="B147" s="1">
        <v>1</v>
      </c>
      <c r="C147" s="6"/>
      <c r="E147" s="1">
        <v>1</v>
      </c>
      <c r="P147" s="1">
        <v>733</v>
      </c>
      <c r="S147" s="1">
        <v>765</v>
      </c>
    </row>
    <row r="148" spans="2:19" ht="15.75" customHeight="1" x14ac:dyDescent="0.2">
      <c r="B148" s="1">
        <v>1</v>
      </c>
      <c r="C148" s="6"/>
      <c r="E148" s="1">
        <v>1</v>
      </c>
      <c r="P148" s="1">
        <v>676</v>
      </c>
      <c r="S148" s="1">
        <v>651</v>
      </c>
    </row>
    <row r="149" spans="2:19" ht="15.75" customHeight="1" x14ac:dyDescent="0.2">
      <c r="B149" s="1">
        <v>1</v>
      </c>
      <c r="C149" s="6"/>
      <c r="E149" s="1">
        <v>1</v>
      </c>
      <c r="P149" s="1">
        <v>538</v>
      </c>
      <c r="S149" s="1">
        <v>658</v>
      </c>
    </row>
    <row r="150" spans="2:19" ht="15.75" customHeight="1" x14ac:dyDescent="0.2">
      <c r="B150" s="1">
        <v>1</v>
      </c>
      <c r="C150" s="6"/>
      <c r="E150" s="1">
        <v>1</v>
      </c>
      <c r="P150" s="1">
        <v>817</v>
      </c>
      <c r="S150" s="1">
        <v>625</v>
      </c>
    </row>
    <row r="151" spans="2:19" ht="15.75" customHeight="1" x14ac:dyDescent="0.2">
      <c r="B151" s="1">
        <v>1</v>
      </c>
      <c r="C151" s="6"/>
      <c r="E151" s="1">
        <v>1</v>
      </c>
      <c r="P151" s="1">
        <v>832</v>
      </c>
      <c r="S151" s="1">
        <v>591</v>
      </c>
    </row>
    <row r="152" spans="2:19" ht="15.75" customHeight="1" x14ac:dyDescent="0.2">
      <c r="B152" s="1">
        <v>1</v>
      </c>
      <c r="C152" s="6"/>
      <c r="E152" s="1">
        <v>1</v>
      </c>
      <c r="P152" s="1">
        <v>614</v>
      </c>
      <c r="S152" s="1">
        <v>662</v>
      </c>
    </row>
    <row r="153" spans="2:19" ht="15.75" customHeight="1" x14ac:dyDescent="0.2">
      <c r="B153" s="1">
        <v>0</v>
      </c>
      <c r="C153" s="6"/>
      <c r="E153" s="1">
        <v>1</v>
      </c>
      <c r="P153" s="1">
        <v>637</v>
      </c>
      <c r="S153" s="1">
        <v>549</v>
      </c>
    </row>
    <row r="154" spans="2:19" ht="15.75" customHeight="1" x14ac:dyDescent="0.2">
      <c r="B154" s="1">
        <v>1</v>
      </c>
      <c r="C154" s="6"/>
      <c r="E154" s="1">
        <v>1</v>
      </c>
      <c r="P154" s="1">
        <v>675</v>
      </c>
      <c r="S154" s="1">
        <v>675</v>
      </c>
    </row>
    <row r="155" spans="2:19" ht="15.75" customHeight="1" x14ac:dyDescent="0.2">
      <c r="B155" s="1">
        <v>1</v>
      </c>
      <c r="C155" s="6"/>
      <c r="E155" s="1">
        <v>1</v>
      </c>
      <c r="P155" s="1">
        <v>706</v>
      </c>
      <c r="S155" s="1">
        <v>618</v>
      </c>
    </row>
    <row r="156" spans="2:19" ht="15.75" customHeight="1" x14ac:dyDescent="0.2">
      <c r="B156" s="1">
        <v>1</v>
      </c>
      <c r="C156" s="6"/>
      <c r="E156" s="1">
        <v>1</v>
      </c>
      <c r="P156" s="1">
        <v>784</v>
      </c>
      <c r="S156" s="1">
        <v>593</v>
      </c>
    </row>
    <row r="157" spans="2:19" ht="15.75" customHeight="1" x14ac:dyDescent="0.2">
      <c r="B157" s="1">
        <v>1</v>
      </c>
      <c r="C157" s="6"/>
      <c r="E157" s="1">
        <v>1</v>
      </c>
      <c r="P157" s="1">
        <v>399</v>
      </c>
      <c r="S157" s="1">
        <v>759</v>
      </c>
    </row>
    <row r="158" spans="2:19" ht="15.75" customHeight="1" x14ac:dyDescent="0.2">
      <c r="B158" s="1">
        <v>1</v>
      </c>
      <c r="C158" s="6"/>
      <c r="E158" s="1">
        <v>1</v>
      </c>
      <c r="P158" s="1">
        <v>662</v>
      </c>
      <c r="S158" s="1">
        <v>726</v>
      </c>
    </row>
    <row r="159" spans="2:19" ht="15.75" customHeight="1" x14ac:dyDescent="0.2">
      <c r="B159" s="1">
        <v>1</v>
      </c>
      <c r="C159" s="6"/>
      <c r="E159" s="1">
        <v>1</v>
      </c>
      <c r="P159" s="1">
        <v>748</v>
      </c>
      <c r="S159" s="1">
        <v>621</v>
      </c>
    </row>
    <row r="160" spans="2:19" ht="15.75" customHeight="1" x14ac:dyDescent="0.2">
      <c r="B160" s="1">
        <v>1</v>
      </c>
      <c r="C160" s="6"/>
      <c r="E160" s="1">
        <v>1</v>
      </c>
      <c r="P160" s="1">
        <v>634</v>
      </c>
      <c r="S160" s="1">
        <v>627</v>
      </c>
    </row>
    <row r="161" spans="2:19" ht="15.75" customHeight="1" x14ac:dyDescent="0.2">
      <c r="B161" s="1">
        <v>1</v>
      </c>
      <c r="C161" s="6"/>
      <c r="E161" s="1">
        <v>1</v>
      </c>
      <c r="P161" s="1">
        <v>713</v>
      </c>
      <c r="S161" s="1">
        <v>722</v>
      </c>
    </row>
    <row r="162" spans="2:19" ht="15.75" customHeight="1" x14ac:dyDescent="0.2">
      <c r="B162" s="1">
        <v>1</v>
      </c>
      <c r="C162" s="6"/>
      <c r="E162" s="1">
        <v>1</v>
      </c>
      <c r="P162" s="1">
        <v>848</v>
      </c>
      <c r="S162" s="1">
        <v>569</v>
      </c>
    </row>
    <row r="163" spans="2:19" ht="15.75" customHeight="1" x14ac:dyDescent="0.2">
      <c r="B163" s="1">
        <v>1</v>
      </c>
      <c r="C163" s="6"/>
      <c r="E163" s="1">
        <v>1</v>
      </c>
      <c r="P163" s="1">
        <v>646</v>
      </c>
      <c r="S163" s="1">
        <v>415</v>
      </c>
    </row>
    <row r="164" spans="2:19" ht="15.75" customHeight="1" x14ac:dyDescent="0.2">
      <c r="B164" s="1">
        <v>1</v>
      </c>
      <c r="C164" s="6"/>
      <c r="E164" s="1">
        <v>0</v>
      </c>
      <c r="P164" s="1">
        <v>660</v>
      </c>
      <c r="S164" s="1">
        <v>774</v>
      </c>
    </row>
    <row r="165" spans="2:19" ht="15.75" customHeight="1" x14ac:dyDescent="0.2">
      <c r="B165" s="1">
        <v>1</v>
      </c>
      <c r="C165" s="6"/>
      <c r="E165" s="1">
        <v>1</v>
      </c>
      <c r="P165" s="1">
        <v>827</v>
      </c>
      <c r="S165" s="1">
        <v>621</v>
      </c>
    </row>
    <row r="166" spans="2:19" ht="15.75" customHeight="1" x14ac:dyDescent="0.2">
      <c r="B166" s="1">
        <v>1</v>
      </c>
      <c r="C166" s="6"/>
      <c r="E166" s="1">
        <v>1</v>
      </c>
      <c r="P166" s="1">
        <v>890</v>
      </c>
      <c r="S166" s="1">
        <v>587</v>
      </c>
    </row>
    <row r="167" spans="2:19" ht="15.75" customHeight="1" x14ac:dyDescent="0.2">
      <c r="B167" s="1">
        <v>1</v>
      </c>
      <c r="C167" s="6"/>
      <c r="E167" s="1">
        <v>1</v>
      </c>
      <c r="P167" s="1">
        <v>664</v>
      </c>
      <c r="S167" s="1">
        <v>994</v>
      </c>
    </row>
    <row r="168" spans="2:19" ht="15.75" customHeight="1" x14ac:dyDescent="0.2">
      <c r="B168" s="1">
        <v>1</v>
      </c>
      <c r="C168" s="6"/>
      <c r="E168" s="1">
        <v>1</v>
      </c>
      <c r="P168" s="1">
        <v>934</v>
      </c>
      <c r="S168" s="1">
        <v>768</v>
      </c>
    </row>
    <row r="169" spans="2:19" ht="15.75" customHeight="1" x14ac:dyDescent="0.2">
      <c r="B169" s="1">
        <v>1</v>
      </c>
      <c r="C169" s="6"/>
      <c r="E169" s="1">
        <v>1</v>
      </c>
      <c r="P169" s="1">
        <v>693</v>
      </c>
      <c r="S169" s="1">
        <v>719</v>
      </c>
    </row>
    <row r="170" spans="2:19" ht="15.75" customHeight="1" x14ac:dyDescent="0.2">
      <c r="B170" s="1">
        <v>1</v>
      </c>
      <c r="C170" s="6"/>
      <c r="E170" s="1">
        <v>0</v>
      </c>
      <c r="P170" s="1">
        <v>508</v>
      </c>
      <c r="S170" s="1">
        <v>629</v>
      </c>
    </row>
    <row r="171" spans="2:19" ht="15.75" customHeight="1" x14ac:dyDescent="0.2">
      <c r="B171" s="1">
        <v>1</v>
      </c>
      <c r="C171" s="6"/>
      <c r="E171" s="1">
        <v>1</v>
      </c>
      <c r="P171" s="1">
        <v>690</v>
      </c>
      <c r="S171" s="1">
        <v>692</v>
      </c>
    </row>
    <row r="172" spans="2:19" ht="15.75" customHeight="1" x14ac:dyDescent="0.2">
      <c r="B172" s="1">
        <v>1</v>
      </c>
      <c r="C172" s="6"/>
      <c r="E172" s="1">
        <v>1</v>
      </c>
      <c r="P172" s="1">
        <v>824</v>
      </c>
      <c r="S172" s="1">
        <v>586</v>
      </c>
    </row>
    <row r="173" spans="2:19" ht="15.75" customHeight="1" x14ac:dyDescent="0.2">
      <c r="B173" s="1">
        <v>1</v>
      </c>
      <c r="C173" s="6"/>
      <c r="E173" s="1">
        <v>0</v>
      </c>
      <c r="P173" s="1">
        <v>911</v>
      </c>
      <c r="S173" s="1">
        <v>545</v>
      </c>
    </row>
    <row r="174" spans="2:19" ht="15.75" customHeight="1" x14ac:dyDescent="0.2">
      <c r="B174" s="1">
        <v>1</v>
      </c>
      <c r="C174" s="6"/>
      <c r="E174" s="1">
        <v>0</v>
      </c>
      <c r="P174" s="1">
        <v>590</v>
      </c>
      <c r="S174" s="1">
        <v>743</v>
      </c>
    </row>
    <row r="175" spans="2:19" ht="15.75" customHeight="1" x14ac:dyDescent="0.2">
      <c r="B175" s="1">
        <v>1</v>
      </c>
      <c r="C175" s="6"/>
      <c r="E175" s="1">
        <v>1</v>
      </c>
      <c r="P175" s="1">
        <v>900</v>
      </c>
      <c r="S175" s="1">
        <v>790</v>
      </c>
    </row>
    <row r="176" spans="2:19" ht="15.75" customHeight="1" x14ac:dyDescent="0.2">
      <c r="B176" s="1">
        <v>1</v>
      </c>
      <c r="C176" s="6"/>
      <c r="E176" s="1">
        <v>0</v>
      </c>
      <c r="P176" s="1">
        <v>579</v>
      </c>
      <c r="S176" s="1">
        <v>828</v>
      </c>
    </row>
    <row r="177" spans="2:19" ht="15.75" customHeight="1" x14ac:dyDescent="0.2">
      <c r="B177" s="1">
        <v>1</v>
      </c>
      <c r="C177" s="6"/>
      <c r="E177" s="1">
        <v>1</v>
      </c>
      <c r="P177" s="1">
        <v>586</v>
      </c>
      <c r="S177" s="1">
        <v>539</v>
      </c>
    </row>
    <row r="178" spans="2:19" ht="15.75" customHeight="1" x14ac:dyDescent="0.2">
      <c r="B178" s="1">
        <v>1</v>
      </c>
      <c r="C178" s="6"/>
      <c r="E178" s="1">
        <v>1</v>
      </c>
      <c r="P178" s="1">
        <v>624</v>
      </c>
      <c r="S178" s="1">
        <v>649</v>
      </c>
    </row>
    <row r="179" spans="2:19" ht="15.75" customHeight="1" x14ac:dyDescent="0.2">
      <c r="B179" s="1">
        <v>1</v>
      </c>
      <c r="C179" s="6"/>
      <c r="E179" s="1">
        <v>1</v>
      </c>
      <c r="P179" s="1">
        <v>671</v>
      </c>
      <c r="S179" s="1">
        <v>880</v>
      </c>
    </row>
    <row r="180" spans="2:19" ht="15.75" customHeight="1" x14ac:dyDescent="0.2">
      <c r="B180" s="1">
        <v>0</v>
      </c>
      <c r="C180" s="6"/>
      <c r="E180" s="1">
        <v>1</v>
      </c>
      <c r="P180" s="1">
        <v>566</v>
      </c>
      <c r="S180" s="1">
        <v>583</v>
      </c>
    </row>
    <row r="181" spans="2:19" ht="15.75" customHeight="1" x14ac:dyDescent="0.2">
      <c r="B181" s="1">
        <v>1</v>
      </c>
      <c r="C181" s="6"/>
      <c r="E181" s="1">
        <v>1</v>
      </c>
      <c r="P181" s="1">
        <v>676</v>
      </c>
      <c r="S181" s="1">
        <v>541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0</v>
      </c>
      <c r="C2" s="7">
        <v>0</v>
      </c>
      <c r="D2" s="1">
        <v>1</v>
      </c>
      <c r="E2" s="1">
        <v>0</v>
      </c>
      <c r="F2" s="1">
        <v>0</v>
      </c>
      <c r="G2" s="1" t="s">
        <v>19</v>
      </c>
      <c r="H2" s="1">
        <f t="shared" ref="H2:I2" si="0">COUNTIF(A2:A181, 1)</f>
        <v>13</v>
      </c>
      <c r="I2" s="1">
        <f t="shared" si="0"/>
        <v>129</v>
      </c>
      <c r="J2" s="1">
        <f>COUNTIF(C2:C181, 0)</f>
        <v>52</v>
      </c>
      <c r="K2" s="1">
        <f t="shared" ref="K2:L2" si="1">COUNTIF(D2:D181, 1)</f>
        <v>9</v>
      </c>
      <c r="L2" s="1">
        <f t="shared" si="1"/>
        <v>118</v>
      </c>
      <c r="M2" s="1">
        <f>COUNTIF(F2:F181, 0)</f>
        <v>54</v>
      </c>
      <c r="O2" s="1">
        <v>3098</v>
      </c>
      <c r="P2" s="1">
        <v>1061</v>
      </c>
      <c r="Q2" s="7">
        <v>2496</v>
      </c>
      <c r="R2" s="6">
        <v>1898</v>
      </c>
      <c r="S2" s="6">
        <v>0</v>
      </c>
      <c r="T2" s="7">
        <v>1846</v>
      </c>
      <c r="U2" s="1" t="s">
        <v>20</v>
      </c>
      <c r="V2" s="1">
        <f t="shared" ref="V2:AA2" si="2">COUNTIF(O2:O181, 0)</f>
        <v>0</v>
      </c>
      <c r="W2" s="1">
        <f t="shared" si="2"/>
        <v>5</v>
      </c>
      <c r="X2" s="1">
        <f t="shared" si="2"/>
        <v>0</v>
      </c>
      <c r="Y2" s="1">
        <f t="shared" si="2"/>
        <v>1</v>
      </c>
      <c r="Z2" s="1">
        <f t="shared" si="2"/>
        <v>9</v>
      </c>
      <c r="AA2" s="1">
        <f t="shared" si="2"/>
        <v>0</v>
      </c>
    </row>
    <row r="3" spans="1:27" x14ac:dyDescent="0.2">
      <c r="A3" s="1">
        <v>0</v>
      </c>
      <c r="B3" s="1">
        <v>1</v>
      </c>
      <c r="C3" s="7">
        <v>0</v>
      </c>
      <c r="D3" s="1">
        <v>0</v>
      </c>
      <c r="E3" s="1">
        <v>0</v>
      </c>
      <c r="F3" s="1">
        <v>0</v>
      </c>
      <c r="G3" s="1" t="s">
        <v>21</v>
      </c>
      <c r="H3" s="1">
        <f>H2/18</f>
        <v>0.72222222222222221</v>
      </c>
      <c r="I3" s="1">
        <f>I2/180</f>
        <v>0.71666666666666667</v>
      </c>
      <c r="J3" s="1">
        <f>J2/60</f>
        <v>0.8666666666666667</v>
      </c>
      <c r="K3" s="1">
        <f>K2/18</f>
        <v>0.5</v>
      </c>
      <c r="L3" s="1">
        <f>L2/180</f>
        <v>0.65555555555555556</v>
      </c>
      <c r="M3" s="1">
        <f>M2/60</f>
        <v>0.9</v>
      </c>
      <c r="O3" s="1">
        <v>4438</v>
      </c>
      <c r="P3" s="1">
        <v>827</v>
      </c>
      <c r="Q3" s="7">
        <v>2400</v>
      </c>
      <c r="R3" s="6">
        <v>6261</v>
      </c>
      <c r="S3" s="6">
        <v>0</v>
      </c>
      <c r="T3" s="7">
        <v>1071</v>
      </c>
      <c r="U3" s="5" t="s">
        <v>22</v>
      </c>
      <c r="V3" s="1">
        <f>SUM(O2:O181)/(18-V2)</f>
        <v>5498.8888888888887</v>
      </c>
      <c r="W3" s="1">
        <f>SUM(P2:P181)/(180-W2)</f>
        <v>768.87428571428575</v>
      </c>
      <c r="X3" s="1">
        <f>SUM(Q2:Q181)/(60-X2)</f>
        <v>2087.4</v>
      </c>
      <c r="Y3" s="1">
        <f>SUM(R2:R181)/(18-Y2)</f>
        <v>4427.9411764705883</v>
      </c>
      <c r="Z3" s="1">
        <f>SUM(S2:S181)/(180-Z2)</f>
        <v>777.21052631578948</v>
      </c>
      <c r="AA3" s="1">
        <f>SUM(T2:T181)/(60-AA2)</f>
        <v>1905.3666666666666</v>
      </c>
    </row>
    <row r="4" spans="1:27" x14ac:dyDescent="0.2">
      <c r="A4" s="1">
        <v>0</v>
      </c>
      <c r="B4" s="1">
        <v>0</v>
      </c>
      <c r="C4" s="7">
        <v>0</v>
      </c>
      <c r="D4" s="1">
        <v>0</v>
      </c>
      <c r="E4" s="1">
        <v>1</v>
      </c>
      <c r="F4" s="1">
        <v>0</v>
      </c>
      <c r="O4" s="1">
        <v>5452</v>
      </c>
      <c r="P4" s="1">
        <v>761</v>
      </c>
      <c r="Q4" s="7">
        <v>1570</v>
      </c>
      <c r="R4" s="6">
        <v>3778</v>
      </c>
      <c r="S4" s="6">
        <v>986</v>
      </c>
      <c r="T4" s="7">
        <v>1510</v>
      </c>
    </row>
    <row r="5" spans="1:27" x14ac:dyDescent="0.2">
      <c r="A5" s="1">
        <v>0</v>
      </c>
      <c r="B5" s="1">
        <v>1</v>
      </c>
      <c r="C5" s="7">
        <v>0</v>
      </c>
      <c r="D5" s="1">
        <v>1</v>
      </c>
      <c r="E5" s="1">
        <v>0</v>
      </c>
      <c r="F5" s="1">
        <v>0</v>
      </c>
      <c r="O5" s="1">
        <v>5217</v>
      </c>
      <c r="P5" s="1">
        <v>632</v>
      </c>
      <c r="Q5" s="7">
        <v>1761</v>
      </c>
      <c r="R5" s="6">
        <v>3563</v>
      </c>
      <c r="S5" s="6">
        <v>745</v>
      </c>
      <c r="T5" s="7">
        <v>1623</v>
      </c>
    </row>
    <row r="6" spans="1:27" x14ac:dyDescent="0.2">
      <c r="A6" s="1">
        <v>1</v>
      </c>
      <c r="B6" s="1">
        <v>1</v>
      </c>
      <c r="C6" s="7">
        <v>0</v>
      </c>
      <c r="D6" s="1">
        <v>0</v>
      </c>
      <c r="E6" s="1">
        <v>1</v>
      </c>
      <c r="F6" s="1">
        <v>0</v>
      </c>
      <c r="O6" s="1">
        <v>4352</v>
      </c>
      <c r="P6" s="1">
        <v>743</v>
      </c>
      <c r="Q6" s="7">
        <v>1625</v>
      </c>
      <c r="R6" s="6">
        <v>6115</v>
      </c>
      <c r="S6" s="6">
        <v>527</v>
      </c>
      <c r="T6" s="7">
        <v>1990</v>
      </c>
    </row>
    <row r="7" spans="1:27" x14ac:dyDescent="0.2">
      <c r="A7" s="1">
        <v>1</v>
      </c>
      <c r="B7" s="1">
        <v>1</v>
      </c>
      <c r="C7" s="7">
        <v>0</v>
      </c>
      <c r="D7" s="1">
        <v>1</v>
      </c>
      <c r="E7" s="1">
        <v>1</v>
      </c>
      <c r="F7" s="1">
        <v>0</v>
      </c>
      <c r="O7" s="1">
        <v>4841</v>
      </c>
      <c r="P7" s="1">
        <v>693</v>
      </c>
      <c r="Q7" s="7">
        <v>1701</v>
      </c>
      <c r="R7" s="6">
        <v>6862</v>
      </c>
      <c r="S7" s="6">
        <v>574</v>
      </c>
      <c r="T7" s="7">
        <v>1270</v>
      </c>
    </row>
    <row r="8" spans="1:27" x14ac:dyDescent="0.2">
      <c r="A8" s="1">
        <v>1</v>
      </c>
      <c r="B8" s="1">
        <v>0</v>
      </c>
      <c r="C8" s="7">
        <v>0</v>
      </c>
      <c r="D8" s="1">
        <v>0</v>
      </c>
      <c r="E8" s="1">
        <v>1</v>
      </c>
      <c r="F8" s="1">
        <v>0</v>
      </c>
      <c r="O8" s="1">
        <v>3799</v>
      </c>
      <c r="P8" s="1">
        <v>644</v>
      </c>
      <c r="Q8" s="7">
        <v>2119</v>
      </c>
      <c r="R8" s="6">
        <v>5707</v>
      </c>
      <c r="S8" s="6">
        <v>676</v>
      </c>
      <c r="T8" s="7">
        <v>2314</v>
      </c>
    </row>
    <row r="9" spans="1:27" x14ac:dyDescent="0.2">
      <c r="A9" s="1">
        <v>1</v>
      </c>
      <c r="B9" s="1">
        <v>0</v>
      </c>
      <c r="C9" s="7">
        <v>0</v>
      </c>
      <c r="D9" s="1">
        <v>1</v>
      </c>
      <c r="E9" s="1">
        <v>1</v>
      </c>
      <c r="F9" s="1">
        <v>0</v>
      </c>
      <c r="O9" s="1">
        <v>6086</v>
      </c>
      <c r="P9" s="1">
        <v>539</v>
      </c>
      <c r="Q9" s="7">
        <v>1458</v>
      </c>
      <c r="R9" s="6">
        <v>9038</v>
      </c>
      <c r="S9" s="6">
        <v>716</v>
      </c>
      <c r="T9" s="7">
        <v>1901</v>
      </c>
    </row>
    <row r="10" spans="1:27" x14ac:dyDescent="0.2">
      <c r="A10" s="1">
        <v>1</v>
      </c>
      <c r="B10" s="1">
        <v>0</v>
      </c>
      <c r="C10" s="7">
        <v>0</v>
      </c>
      <c r="D10" s="1">
        <v>0</v>
      </c>
      <c r="E10" s="1">
        <v>0</v>
      </c>
      <c r="F10" s="1">
        <v>0</v>
      </c>
      <c r="O10" s="1">
        <v>6114</v>
      </c>
      <c r="P10" s="1">
        <v>617</v>
      </c>
      <c r="Q10" s="7">
        <v>1112</v>
      </c>
      <c r="R10" s="6">
        <v>0</v>
      </c>
      <c r="S10" s="6">
        <v>531</v>
      </c>
      <c r="T10" s="7">
        <v>2138</v>
      </c>
    </row>
    <row r="11" spans="1:27" x14ac:dyDescent="0.2">
      <c r="A11" s="1">
        <v>1</v>
      </c>
      <c r="B11" s="1">
        <v>1</v>
      </c>
      <c r="C11" s="7">
        <v>0</v>
      </c>
      <c r="D11" s="1">
        <v>0</v>
      </c>
      <c r="E11" s="1">
        <v>1</v>
      </c>
      <c r="F11" s="1">
        <v>0</v>
      </c>
      <c r="O11" s="1">
        <v>8997</v>
      </c>
      <c r="P11" s="1">
        <v>840</v>
      </c>
      <c r="Q11" s="7">
        <v>1994</v>
      </c>
      <c r="R11" s="6">
        <v>4452</v>
      </c>
      <c r="S11" s="6">
        <v>681</v>
      </c>
      <c r="T11" s="7">
        <v>2846</v>
      </c>
    </row>
    <row r="12" spans="1:27" x14ac:dyDescent="0.2">
      <c r="A12" s="1">
        <v>0</v>
      </c>
      <c r="B12" s="1">
        <v>1</v>
      </c>
      <c r="C12" s="7">
        <v>1</v>
      </c>
      <c r="D12" s="1">
        <v>0</v>
      </c>
      <c r="E12" s="1">
        <v>0</v>
      </c>
      <c r="F12" s="1">
        <v>1</v>
      </c>
      <c r="O12" s="1">
        <v>9052</v>
      </c>
      <c r="P12" s="1">
        <v>871</v>
      </c>
      <c r="Q12" s="7">
        <v>2035</v>
      </c>
      <c r="R12" s="6">
        <v>1601</v>
      </c>
      <c r="S12" s="6">
        <v>607</v>
      </c>
      <c r="T12" s="7">
        <v>1983</v>
      </c>
    </row>
    <row r="13" spans="1:27" x14ac:dyDescent="0.2">
      <c r="A13" s="1">
        <v>1</v>
      </c>
      <c r="B13" s="1">
        <v>0</v>
      </c>
      <c r="C13" s="7">
        <v>0</v>
      </c>
      <c r="D13" s="1">
        <v>1</v>
      </c>
      <c r="E13" s="1">
        <v>1</v>
      </c>
      <c r="F13" s="1">
        <v>0</v>
      </c>
      <c r="O13" s="1">
        <v>5386</v>
      </c>
      <c r="P13" s="1">
        <v>0</v>
      </c>
      <c r="Q13" s="7">
        <v>2426</v>
      </c>
      <c r="R13" s="6">
        <v>2273</v>
      </c>
      <c r="S13" s="6">
        <v>766</v>
      </c>
      <c r="T13" s="7">
        <v>2491</v>
      </c>
    </row>
    <row r="14" spans="1:27" x14ac:dyDescent="0.2">
      <c r="A14" s="1">
        <v>1</v>
      </c>
      <c r="B14" s="1">
        <v>0</v>
      </c>
      <c r="C14" s="7">
        <v>0</v>
      </c>
      <c r="D14" s="1">
        <v>1</v>
      </c>
      <c r="E14" s="1">
        <v>1</v>
      </c>
      <c r="F14" s="1">
        <v>0</v>
      </c>
      <c r="O14" s="1">
        <v>4370</v>
      </c>
      <c r="P14" s="1">
        <v>0</v>
      </c>
      <c r="Q14" s="7">
        <v>1385</v>
      </c>
      <c r="R14" s="6">
        <v>4365</v>
      </c>
      <c r="S14" s="6">
        <v>789</v>
      </c>
      <c r="T14" s="7">
        <v>2424</v>
      </c>
    </row>
    <row r="15" spans="1:27" x14ac:dyDescent="0.2">
      <c r="A15" s="1">
        <v>1</v>
      </c>
      <c r="B15" s="1">
        <v>1</v>
      </c>
      <c r="C15" s="7">
        <v>0</v>
      </c>
      <c r="D15" s="1">
        <v>0</v>
      </c>
      <c r="E15" s="1">
        <v>1</v>
      </c>
      <c r="F15" s="1">
        <v>0</v>
      </c>
      <c r="O15" s="1">
        <v>5754</v>
      </c>
      <c r="P15" s="1">
        <v>1074</v>
      </c>
      <c r="Q15" s="7">
        <v>1973</v>
      </c>
      <c r="R15" s="6">
        <v>4638</v>
      </c>
      <c r="S15" s="6">
        <v>915</v>
      </c>
      <c r="T15" s="7">
        <v>1307</v>
      </c>
    </row>
    <row r="16" spans="1:27" x14ac:dyDescent="0.2">
      <c r="A16" s="1">
        <v>1</v>
      </c>
      <c r="B16" s="1">
        <v>1</v>
      </c>
      <c r="C16" s="7">
        <v>0</v>
      </c>
      <c r="D16" s="1">
        <v>0</v>
      </c>
      <c r="E16" s="1">
        <v>1</v>
      </c>
      <c r="F16" s="1">
        <v>0</v>
      </c>
      <c r="O16" s="1">
        <v>2820</v>
      </c>
      <c r="P16" s="1">
        <v>833</v>
      </c>
      <c r="Q16" s="7">
        <v>2269</v>
      </c>
      <c r="R16" s="6">
        <v>4412</v>
      </c>
      <c r="S16" s="6">
        <v>834</v>
      </c>
      <c r="T16" s="7">
        <v>1105</v>
      </c>
    </row>
    <row r="17" spans="1:20" x14ac:dyDescent="0.2">
      <c r="A17" s="1">
        <v>0</v>
      </c>
      <c r="B17" s="1">
        <v>1</v>
      </c>
      <c r="C17" s="7">
        <v>0</v>
      </c>
      <c r="D17" s="1">
        <v>1</v>
      </c>
      <c r="E17" s="1">
        <v>0</v>
      </c>
      <c r="F17" s="1">
        <v>0</v>
      </c>
      <c r="O17" s="1">
        <v>6506</v>
      </c>
      <c r="P17" s="1">
        <v>687</v>
      </c>
      <c r="Q17" s="7">
        <v>1169</v>
      </c>
      <c r="R17" s="6">
        <v>4083</v>
      </c>
      <c r="S17" s="6">
        <v>688</v>
      </c>
      <c r="T17" s="7">
        <v>2029</v>
      </c>
    </row>
    <row r="18" spans="1:20" x14ac:dyDescent="0.2">
      <c r="A18" s="1">
        <v>1</v>
      </c>
      <c r="B18" s="1">
        <v>1</v>
      </c>
      <c r="C18" s="7">
        <v>0</v>
      </c>
      <c r="D18" s="1">
        <v>1</v>
      </c>
      <c r="E18" s="1">
        <v>1</v>
      </c>
      <c r="F18" s="1">
        <v>0</v>
      </c>
      <c r="O18" s="1">
        <v>6238</v>
      </c>
      <c r="P18" s="1">
        <v>734</v>
      </c>
      <c r="Q18" s="7">
        <v>2116</v>
      </c>
      <c r="R18" s="6">
        <v>2599</v>
      </c>
      <c r="S18" s="6">
        <v>631</v>
      </c>
      <c r="T18" s="7">
        <v>1951</v>
      </c>
    </row>
    <row r="19" spans="1:20" x14ac:dyDescent="0.2">
      <c r="A19" s="1">
        <v>1</v>
      </c>
      <c r="B19" s="1">
        <v>1</v>
      </c>
      <c r="C19" s="7">
        <v>0</v>
      </c>
      <c r="D19" s="1">
        <v>1</v>
      </c>
      <c r="E19" s="1">
        <v>1</v>
      </c>
      <c r="F19" s="1">
        <v>0</v>
      </c>
      <c r="O19" s="1">
        <v>6460</v>
      </c>
      <c r="P19" s="1">
        <v>925</v>
      </c>
      <c r="Q19" s="7">
        <v>1932</v>
      </c>
      <c r="R19" s="6">
        <v>3630</v>
      </c>
      <c r="S19" s="6">
        <v>814</v>
      </c>
      <c r="T19" s="7">
        <v>1765</v>
      </c>
    </row>
    <row r="20" spans="1:20" x14ac:dyDescent="0.2">
      <c r="B20" s="1">
        <v>0</v>
      </c>
      <c r="C20" s="7">
        <v>0</v>
      </c>
      <c r="E20" s="1">
        <v>0</v>
      </c>
      <c r="F20" s="1">
        <v>0</v>
      </c>
      <c r="P20" s="1">
        <v>803</v>
      </c>
      <c r="Q20" s="7">
        <v>5777</v>
      </c>
      <c r="R20" s="6"/>
      <c r="S20" s="6">
        <v>789</v>
      </c>
      <c r="T20" s="7">
        <v>1535</v>
      </c>
    </row>
    <row r="21" spans="1:20" ht="15.75" customHeight="1" x14ac:dyDescent="0.2">
      <c r="B21" s="1">
        <v>1</v>
      </c>
      <c r="C21" s="7">
        <v>0</v>
      </c>
      <c r="E21" s="1">
        <v>0</v>
      </c>
      <c r="F21" s="1">
        <v>0</v>
      </c>
      <c r="P21" s="1">
        <v>850</v>
      </c>
      <c r="Q21" s="7">
        <v>1327</v>
      </c>
      <c r="R21" s="6"/>
      <c r="S21" s="6">
        <v>755</v>
      </c>
      <c r="T21" s="7">
        <v>1883</v>
      </c>
    </row>
    <row r="22" spans="1:20" ht="15.75" customHeight="1" x14ac:dyDescent="0.2">
      <c r="B22" s="1">
        <v>0</v>
      </c>
      <c r="C22" s="7">
        <v>1</v>
      </c>
      <c r="E22" s="1">
        <v>1</v>
      </c>
      <c r="F22" s="1">
        <v>1</v>
      </c>
      <c r="P22" s="1">
        <v>665</v>
      </c>
      <c r="Q22" s="7">
        <v>1833</v>
      </c>
      <c r="R22" s="6"/>
      <c r="S22" s="6">
        <v>698</v>
      </c>
      <c r="T22" s="7">
        <v>1785</v>
      </c>
    </row>
    <row r="23" spans="1:20" ht="15.75" customHeight="1" x14ac:dyDescent="0.2">
      <c r="B23" s="1">
        <v>0</v>
      </c>
      <c r="C23" s="7">
        <v>1</v>
      </c>
      <c r="E23" s="1">
        <v>0</v>
      </c>
      <c r="F23" s="1">
        <v>0</v>
      </c>
      <c r="P23" s="1">
        <v>727</v>
      </c>
      <c r="Q23" s="7">
        <v>3133</v>
      </c>
      <c r="R23" s="6"/>
      <c r="S23" s="6">
        <v>785</v>
      </c>
      <c r="T23" s="7">
        <v>5060</v>
      </c>
    </row>
    <row r="24" spans="1:20" ht="15.75" customHeight="1" x14ac:dyDescent="0.2">
      <c r="B24" s="1">
        <v>1</v>
      </c>
      <c r="C24" s="7">
        <v>0</v>
      </c>
      <c r="E24" s="1">
        <v>1</v>
      </c>
      <c r="F24" s="1">
        <v>0</v>
      </c>
      <c r="P24" s="1">
        <v>437</v>
      </c>
      <c r="Q24" s="7">
        <v>1169</v>
      </c>
      <c r="R24" s="6"/>
      <c r="S24" s="6">
        <v>439</v>
      </c>
      <c r="T24" s="7">
        <v>3276</v>
      </c>
    </row>
    <row r="25" spans="1:20" ht="15.75" customHeight="1" x14ac:dyDescent="0.2">
      <c r="B25" s="1">
        <v>1</v>
      </c>
      <c r="C25" s="7">
        <v>0</v>
      </c>
      <c r="E25" s="1">
        <v>1</v>
      </c>
      <c r="F25" s="1">
        <v>0</v>
      </c>
      <c r="P25" s="1">
        <v>811</v>
      </c>
      <c r="Q25" s="7">
        <v>1435</v>
      </c>
      <c r="R25" s="6"/>
      <c r="S25" s="6">
        <v>750</v>
      </c>
      <c r="T25" s="7">
        <v>1141</v>
      </c>
    </row>
    <row r="26" spans="1:20" ht="15.75" customHeight="1" x14ac:dyDescent="0.2">
      <c r="B26" s="1">
        <v>1</v>
      </c>
      <c r="C26" s="7">
        <v>0</v>
      </c>
      <c r="E26" s="1">
        <v>0</v>
      </c>
      <c r="F26" s="1">
        <v>0</v>
      </c>
      <c r="P26" s="1">
        <v>810</v>
      </c>
      <c r="Q26" s="7">
        <v>1286</v>
      </c>
      <c r="R26" s="6"/>
      <c r="S26" s="6">
        <v>677</v>
      </c>
      <c r="T26" s="7">
        <v>1989</v>
      </c>
    </row>
    <row r="27" spans="1:20" ht="15.75" customHeight="1" x14ac:dyDescent="0.2">
      <c r="B27" s="1">
        <v>1</v>
      </c>
      <c r="C27" s="7">
        <v>0</v>
      </c>
      <c r="E27" s="1">
        <v>0</v>
      </c>
      <c r="F27" s="1">
        <v>0</v>
      </c>
      <c r="P27" s="1">
        <v>809</v>
      </c>
      <c r="Q27" s="7">
        <v>1809</v>
      </c>
      <c r="R27" s="6"/>
      <c r="S27" s="6">
        <v>899</v>
      </c>
      <c r="T27" s="7">
        <v>1371</v>
      </c>
    </row>
    <row r="28" spans="1:20" ht="15.75" customHeight="1" x14ac:dyDescent="0.2">
      <c r="B28" s="1">
        <v>1</v>
      </c>
      <c r="C28" s="7">
        <v>0</v>
      </c>
      <c r="E28" s="1">
        <v>0</v>
      </c>
      <c r="F28" s="1">
        <v>0</v>
      </c>
      <c r="P28" s="1">
        <v>863</v>
      </c>
      <c r="Q28" s="7">
        <v>856</v>
      </c>
      <c r="R28" s="6"/>
      <c r="S28" s="6">
        <v>658</v>
      </c>
      <c r="T28" s="7">
        <v>1733</v>
      </c>
    </row>
    <row r="29" spans="1:20" ht="15.75" customHeight="1" x14ac:dyDescent="0.2">
      <c r="B29" s="1">
        <v>1</v>
      </c>
      <c r="C29" s="7">
        <v>0</v>
      </c>
      <c r="E29" s="1">
        <v>1</v>
      </c>
      <c r="F29" s="1">
        <v>0</v>
      </c>
      <c r="P29" s="1">
        <v>702</v>
      </c>
      <c r="Q29" s="7">
        <v>1008</v>
      </c>
      <c r="R29" s="6"/>
      <c r="S29" s="6">
        <v>713</v>
      </c>
      <c r="T29" s="7">
        <v>3010</v>
      </c>
    </row>
    <row r="30" spans="1:20" ht="15.75" customHeight="1" x14ac:dyDescent="0.2">
      <c r="B30" s="1">
        <v>1</v>
      </c>
      <c r="C30" s="7">
        <v>0</v>
      </c>
      <c r="E30" s="1">
        <v>0</v>
      </c>
      <c r="F30" s="1">
        <v>0</v>
      </c>
      <c r="P30" s="1">
        <v>613</v>
      </c>
      <c r="Q30" s="7">
        <v>1129</v>
      </c>
      <c r="R30" s="6"/>
      <c r="S30" s="6">
        <v>0</v>
      </c>
      <c r="T30" s="7">
        <v>1723</v>
      </c>
    </row>
    <row r="31" spans="1:20" ht="15.75" customHeight="1" x14ac:dyDescent="0.2">
      <c r="B31" s="1">
        <v>1</v>
      </c>
      <c r="C31" s="7">
        <v>0</v>
      </c>
      <c r="E31" s="1">
        <v>0</v>
      </c>
      <c r="F31" s="1">
        <v>0</v>
      </c>
      <c r="P31" s="1">
        <v>619</v>
      </c>
      <c r="Q31" s="7">
        <v>1576</v>
      </c>
      <c r="R31" s="6"/>
      <c r="S31" s="6">
        <v>846</v>
      </c>
      <c r="T31" s="7">
        <v>2135</v>
      </c>
    </row>
    <row r="32" spans="1:20" ht="15.75" customHeight="1" x14ac:dyDescent="0.2">
      <c r="B32" s="1">
        <v>0</v>
      </c>
      <c r="C32" s="7">
        <v>1</v>
      </c>
      <c r="E32" s="1">
        <v>1</v>
      </c>
      <c r="F32" s="1">
        <v>1</v>
      </c>
      <c r="P32" s="1">
        <v>793</v>
      </c>
      <c r="Q32" s="7">
        <v>2311</v>
      </c>
      <c r="R32" s="6"/>
      <c r="S32" s="6">
        <v>773</v>
      </c>
      <c r="T32" s="7">
        <v>2166</v>
      </c>
    </row>
    <row r="33" spans="2:20" ht="15.75" customHeight="1" x14ac:dyDescent="0.2">
      <c r="B33" s="1">
        <v>1</v>
      </c>
      <c r="C33" s="7">
        <v>0</v>
      </c>
      <c r="E33" s="1">
        <v>1</v>
      </c>
      <c r="F33" s="1">
        <v>0</v>
      </c>
      <c r="P33" s="1">
        <v>856</v>
      </c>
      <c r="Q33" s="7">
        <v>2249</v>
      </c>
      <c r="R33" s="6"/>
      <c r="S33" s="6">
        <v>881</v>
      </c>
      <c r="T33" s="7">
        <v>2083</v>
      </c>
    </row>
    <row r="34" spans="2:20" ht="15.75" customHeight="1" x14ac:dyDescent="0.2">
      <c r="B34" s="1">
        <v>1</v>
      </c>
      <c r="C34" s="7">
        <v>0</v>
      </c>
      <c r="E34" s="1">
        <v>1</v>
      </c>
      <c r="F34" s="1">
        <v>0</v>
      </c>
      <c r="P34" s="1">
        <v>751</v>
      </c>
      <c r="Q34" s="7">
        <v>1908</v>
      </c>
      <c r="R34" s="6"/>
      <c r="S34" s="6">
        <v>872</v>
      </c>
      <c r="T34" s="7">
        <v>3979</v>
      </c>
    </row>
    <row r="35" spans="2:20" ht="15.75" customHeight="1" x14ac:dyDescent="0.2">
      <c r="B35" s="1">
        <v>1</v>
      </c>
      <c r="C35" s="7">
        <v>0</v>
      </c>
      <c r="E35" s="1">
        <v>0</v>
      </c>
      <c r="F35" s="1">
        <v>0</v>
      </c>
      <c r="P35" s="1">
        <v>581</v>
      </c>
      <c r="Q35" s="7">
        <v>1429</v>
      </c>
      <c r="R35" s="6"/>
      <c r="S35" s="6">
        <v>687</v>
      </c>
      <c r="T35" s="7">
        <v>1721</v>
      </c>
    </row>
    <row r="36" spans="2:20" ht="15.75" customHeight="1" x14ac:dyDescent="0.2">
      <c r="B36" s="1">
        <v>0</v>
      </c>
      <c r="C36" s="7">
        <v>0</v>
      </c>
      <c r="E36" s="1">
        <v>1</v>
      </c>
      <c r="F36" s="1">
        <v>0</v>
      </c>
      <c r="P36" s="1">
        <v>1036</v>
      </c>
      <c r="Q36" s="7">
        <v>2657</v>
      </c>
      <c r="R36" s="6"/>
      <c r="S36" s="6">
        <v>549</v>
      </c>
      <c r="T36" s="7">
        <v>1558</v>
      </c>
    </row>
    <row r="37" spans="2:20" ht="15.75" customHeight="1" x14ac:dyDescent="0.2">
      <c r="B37" s="1">
        <v>1</v>
      </c>
      <c r="C37" s="7">
        <v>0</v>
      </c>
      <c r="E37" s="1">
        <v>0</v>
      </c>
      <c r="F37" s="1">
        <v>0</v>
      </c>
      <c r="P37" s="1">
        <v>891</v>
      </c>
      <c r="Q37" s="7">
        <v>1597</v>
      </c>
      <c r="R37" s="6"/>
      <c r="S37" s="6">
        <v>396</v>
      </c>
      <c r="T37" s="7">
        <v>1901</v>
      </c>
    </row>
    <row r="38" spans="2:20" ht="15.75" customHeight="1" x14ac:dyDescent="0.2">
      <c r="B38" s="1">
        <v>0</v>
      </c>
      <c r="C38" s="7">
        <v>0</v>
      </c>
      <c r="E38" s="1">
        <v>1</v>
      </c>
      <c r="F38" s="1">
        <v>0</v>
      </c>
      <c r="P38" s="1">
        <v>729</v>
      </c>
      <c r="Q38" s="7">
        <v>1646</v>
      </c>
      <c r="R38" s="6"/>
      <c r="S38" s="6">
        <v>747</v>
      </c>
      <c r="T38" s="7">
        <v>1328</v>
      </c>
    </row>
    <row r="39" spans="2:20" ht="15.75" customHeight="1" x14ac:dyDescent="0.2">
      <c r="B39" s="1">
        <v>1</v>
      </c>
      <c r="C39" s="7">
        <v>0</v>
      </c>
      <c r="E39" s="1">
        <v>1</v>
      </c>
      <c r="F39" s="1">
        <v>0</v>
      </c>
      <c r="P39" s="1">
        <v>688</v>
      </c>
      <c r="Q39" s="7">
        <v>1395</v>
      </c>
      <c r="R39" s="6"/>
      <c r="S39" s="6">
        <v>577</v>
      </c>
      <c r="T39" s="7">
        <v>1129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1">
        <v>0</v>
      </c>
      <c r="P40" s="1">
        <v>751</v>
      </c>
      <c r="Q40" s="7">
        <v>1928</v>
      </c>
      <c r="R40" s="6"/>
      <c r="S40" s="6">
        <v>616</v>
      </c>
      <c r="T40" s="7">
        <v>1394</v>
      </c>
    </row>
    <row r="41" spans="2:20" ht="15.75" customHeight="1" x14ac:dyDescent="0.2">
      <c r="B41" s="1">
        <v>0</v>
      </c>
      <c r="C41" s="7">
        <v>0</v>
      </c>
      <c r="E41" s="1">
        <v>1</v>
      </c>
      <c r="F41" s="1">
        <v>0</v>
      </c>
      <c r="P41" s="1">
        <v>773</v>
      </c>
      <c r="Q41" s="7">
        <v>2775</v>
      </c>
      <c r="R41" s="6"/>
      <c r="S41" s="6">
        <v>782</v>
      </c>
      <c r="T41" s="7">
        <v>1721</v>
      </c>
    </row>
    <row r="42" spans="2:20" ht="15.75" customHeight="1" x14ac:dyDescent="0.2">
      <c r="B42" s="1">
        <v>0</v>
      </c>
      <c r="C42" s="7">
        <v>1</v>
      </c>
      <c r="E42" s="1">
        <v>1</v>
      </c>
      <c r="F42" s="1">
        <v>1</v>
      </c>
      <c r="P42" s="1">
        <v>740</v>
      </c>
      <c r="Q42" s="7">
        <v>2356</v>
      </c>
      <c r="R42" s="6"/>
      <c r="S42" s="6">
        <v>773</v>
      </c>
      <c r="T42" s="7">
        <v>1410</v>
      </c>
    </row>
    <row r="43" spans="2:20" ht="15.75" customHeight="1" x14ac:dyDescent="0.2">
      <c r="B43" s="1">
        <v>0</v>
      </c>
      <c r="C43" s="7">
        <v>1</v>
      </c>
      <c r="E43" s="1">
        <v>0</v>
      </c>
      <c r="F43" s="1">
        <v>1</v>
      </c>
      <c r="P43" s="1">
        <v>763</v>
      </c>
      <c r="Q43" s="7">
        <v>3386</v>
      </c>
      <c r="R43" s="6"/>
      <c r="S43" s="6">
        <v>627</v>
      </c>
      <c r="T43" s="7">
        <v>4247</v>
      </c>
    </row>
    <row r="44" spans="2:20" ht="15.75" customHeight="1" x14ac:dyDescent="0.2">
      <c r="B44" s="1">
        <v>0</v>
      </c>
      <c r="C44" s="7">
        <v>1</v>
      </c>
      <c r="E44" s="1">
        <v>0</v>
      </c>
      <c r="F44" s="1">
        <v>0</v>
      </c>
      <c r="P44" s="1">
        <v>0</v>
      </c>
      <c r="Q44" s="7">
        <v>2321</v>
      </c>
      <c r="R44" s="6"/>
      <c r="S44" s="6">
        <v>0</v>
      </c>
      <c r="T44" s="7">
        <v>1809</v>
      </c>
    </row>
    <row r="45" spans="2:20" ht="15.75" customHeight="1" x14ac:dyDescent="0.2">
      <c r="B45" s="1">
        <v>0</v>
      </c>
      <c r="C45" s="7">
        <v>0</v>
      </c>
      <c r="E45" s="1">
        <v>0</v>
      </c>
      <c r="F45" s="1">
        <v>0</v>
      </c>
      <c r="P45" s="1">
        <v>680</v>
      </c>
      <c r="Q45" s="7">
        <v>5588</v>
      </c>
      <c r="R45" s="6"/>
      <c r="S45" s="6">
        <v>801</v>
      </c>
      <c r="T45" s="7">
        <v>1892</v>
      </c>
    </row>
    <row r="46" spans="2:20" ht="15.75" customHeight="1" x14ac:dyDescent="0.2">
      <c r="B46" s="1">
        <v>0</v>
      </c>
      <c r="C46" s="7">
        <v>0</v>
      </c>
      <c r="E46" s="1">
        <v>1</v>
      </c>
      <c r="F46" s="1">
        <v>0</v>
      </c>
      <c r="P46" s="1">
        <v>911</v>
      </c>
      <c r="Q46" s="7">
        <v>1583</v>
      </c>
      <c r="R46" s="6"/>
      <c r="S46" s="6">
        <v>759</v>
      </c>
      <c r="T46" s="7">
        <v>1401</v>
      </c>
    </row>
    <row r="47" spans="2:20" ht="15.75" customHeight="1" x14ac:dyDescent="0.2">
      <c r="B47" s="1">
        <v>1</v>
      </c>
      <c r="C47" s="7">
        <v>0</v>
      </c>
      <c r="E47" s="1">
        <v>0</v>
      </c>
      <c r="F47" s="1">
        <v>0</v>
      </c>
      <c r="P47" s="1">
        <v>909</v>
      </c>
      <c r="Q47" s="7">
        <v>1867</v>
      </c>
      <c r="R47" s="6"/>
      <c r="S47" s="6">
        <v>862</v>
      </c>
      <c r="T47" s="7">
        <v>1593</v>
      </c>
    </row>
    <row r="48" spans="2:20" ht="15.75" customHeight="1" x14ac:dyDescent="0.2">
      <c r="B48" s="1">
        <v>1</v>
      </c>
      <c r="C48" s="7">
        <v>0</v>
      </c>
      <c r="E48" s="1">
        <v>1</v>
      </c>
      <c r="F48" s="1">
        <v>0</v>
      </c>
      <c r="P48" s="1">
        <v>603</v>
      </c>
      <c r="Q48" s="7">
        <v>2037</v>
      </c>
      <c r="R48" s="6"/>
      <c r="S48" s="6">
        <v>788</v>
      </c>
      <c r="T48" s="7">
        <v>1290</v>
      </c>
    </row>
    <row r="49" spans="2:20" ht="15.75" customHeight="1" x14ac:dyDescent="0.2">
      <c r="B49" s="1">
        <v>0</v>
      </c>
      <c r="C49" s="7">
        <v>0</v>
      </c>
      <c r="E49" s="1">
        <v>1</v>
      </c>
      <c r="F49" s="1">
        <v>0</v>
      </c>
      <c r="P49" s="1">
        <v>1042</v>
      </c>
      <c r="Q49" s="7">
        <v>2462</v>
      </c>
      <c r="R49" s="6"/>
      <c r="S49" s="6">
        <v>810</v>
      </c>
      <c r="T49" s="7">
        <v>1443</v>
      </c>
    </row>
    <row r="50" spans="2:20" ht="15.75" customHeight="1" x14ac:dyDescent="0.2">
      <c r="B50" s="1">
        <v>1</v>
      </c>
      <c r="C50" s="7">
        <v>0</v>
      </c>
      <c r="E50" s="1">
        <v>0</v>
      </c>
      <c r="F50" s="1">
        <v>0</v>
      </c>
      <c r="P50" s="1">
        <v>777</v>
      </c>
      <c r="Q50" s="7">
        <v>3932</v>
      </c>
      <c r="R50" s="6"/>
      <c r="S50" s="6">
        <v>880</v>
      </c>
      <c r="T50" s="7">
        <v>1270</v>
      </c>
    </row>
    <row r="51" spans="2:20" ht="15.75" customHeight="1" x14ac:dyDescent="0.2">
      <c r="B51" s="1">
        <v>0</v>
      </c>
      <c r="C51" s="7">
        <v>0</v>
      </c>
      <c r="E51" s="1">
        <v>1</v>
      </c>
      <c r="F51" s="1">
        <v>0</v>
      </c>
      <c r="P51" s="1">
        <v>0</v>
      </c>
      <c r="Q51" s="7">
        <v>2213</v>
      </c>
      <c r="R51" s="6"/>
      <c r="S51" s="6">
        <v>878</v>
      </c>
      <c r="T51" s="7">
        <v>1019</v>
      </c>
    </row>
    <row r="52" spans="2:20" ht="15.75" customHeight="1" x14ac:dyDescent="0.2">
      <c r="B52" s="1">
        <v>1</v>
      </c>
      <c r="C52" s="7">
        <v>1</v>
      </c>
      <c r="E52" s="1">
        <v>1</v>
      </c>
      <c r="F52" s="1">
        <v>1</v>
      </c>
      <c r="P52" s="1">
        <v>757</v>
      </c>
      <c r="Q52" s="7">
        <v>2655</v>
      </c>
      <c r="R52" s="6"/>
      <c r="S52" s="6">
        <v>676</v>
      </c>
      <c r="T52" s="7">
        <v>1407</v>
      </c>
    </row>
    <row r="53" spans="2:20" ht="15.75" customHeight="1" x14ac:dyDescent="0.2">
      <c r="B53" s="1">
        <v>1</v>
      </c>
      <c r="C53" s="7">
        <v>0</v>
      </c>
      <c r="E53" s="1">
        <v>0</v>
      </c>
      <c r="F53" s="1">
        <v>0</v>
      </c>
      <c r="P53" s="1">
        <v>804</v>
      </c>
      <c r="Q53" s="7">
        <v>2509</v>
      </c>
      <c r="R53" s="6"/>
      <c r="S53" s="6">
        <v>595</v>
      </c>
      <c r="T53" s="7">
        <v>832</v>
      </c>
    </row>
    <row r="54" spans="2:20" ht="15.75" customHeight="1" x14ac:dyDescent="0.2">
      <c r="B54" s="1">
        <v>1</v>
      </c>
      <c r="C54" s="7">
        <v>0</v>
      </c>
      <c r="E54" s="1">
        <v>0</v>
      </c>
      <c r="F54" s="1">
        <v>0</v>
      </c>
      <c r="P54" s="1">
        <v>643</v>
      </c>
      <c r="Q54" s="7">
        <v>1596</v>
      </c>
      <c r="R54" s="6"/>
      <c r="S54" s="6">
        <v>682</v>
      </c>
      <c r="T54" s="7">
        <v>2465</v>
      </c>
    </row>
    <row r="55" spans="2:20" ht="15.75" customHeight="1" x14ac:dyDescent="0.2">
      <c r="B55" s="1">
        <v>1</v>
      </c>
      <c r="C55" s="7">
        <v>0</v>
      </c>
      <c r="E55" s="1">
        <v>0</v>
      </c>
      <c r="F55" s="1">
        <v>0</v>
      </c>
      <c r="P55" s="1">
        <v>593</v>
      </c>
      <c r="Q55" s="7">
        <v>2215</v>
      </c>
      <c r="R55" s="6"/>
      <c r="S55" s="6">
        <v>632</v>
      </c>
      <c r="T55" s="7">
        <v>1650</v>
      </c>
    </row>
    <row r="56" spans="2:20" ht="15.75" customHeight="1" x14ac:dyDescent="0.2">
      <c r="B56" s="1">
        <v>0</v>
      </c>
      <c r="C56" s="7">
        <v>0</v>
      </c>
      <c r="E56" s="1">
        <v>0</v>
      </c>
      <c r="F56" s="1">
        <v>0</v>
      </c>
      <c r="P56" s="1">
        <v>631</v>
      </c>
      <c r="Q56" s="7">
        <v>3155</v>
      </c>
      <c r="R56" s="6"/>
      <c r="S56" s="6">
        <v>735</v>
      </c>
      <c r="T56" s="7">
        <v>2962</v>
      </c>
    </row>
    <row r="57" spans="2:20" ht="15.75" customHeight="1" x14ac:dyDescent="0.2">
      <c r="B57" s="1">
        <v>1</v>
      </c>
      <c r="C57" s="7">
        <v>0</v>
      </c>
      <c r="E57" s="1">
        <v>0</v>
      </c>
      <c r="F57" s="1">
        <v>0</v>
      </c>
      <c r="P57" s="1">
        <v>798</v>
      </c>
      <c r="Q57" s="7">
        <v>1555</v>
      </c>
      <c r="R57" s="6"/>
      <c r="S57" s="6">
        <v>862</v>
      </c>
      <c r="T57" s="7">
        <v>1677</v>
      </c>
    </row>
    <row r="58" spans="2:20" ht="15.75" customHeight="1" x14ac:dyDescent="0.2">
      <c r="B58" s="1">
        <v>0</v>
      </c>
      <c r="C58" s="7">
        <v>0</v>
      </c>
      <c r="E58" s="1">
        <v>1</v>
      </c>
      <c r="F58" s="1">
        <v>0</v>
      </c>
      <c r="P58" s="1">
        <v>701</v>
      </c>
      <c r="Q58" s="7">
        <v>1117</v>
      </c>
      <c r="R58" s="6"/>
      <c r="S58" s="6">
        <v>836</v>
      </c>
      <c r="T58" s="7">
        <v>1844</v>
      </c>
    </row>
    <row r="59" spans="2:20" ht="15.75" customHeight="1" x14ac:dyDescent="0.2">
      <c r="B59" s="1">
        <v>0</v>
      </c>
      <c r="C59" s="7">
        <v>0</v>
      </c>
      <c r="E59" s="1">
        <v>1</v>
      </c>
      <c r="F59" s="1">
        <v>0</v>
      </c>
      <c r="P59" s="1">
        <v>819</v>
      </c>
      <c r="Q59" s="7">
        <v>1478</v>
      </c>
      <c r="R59" s="6"/>
      <c r="S59" s="6">
        <v>1002</v>
      </c>
      <c r="T59" s="7">
        <v>1789</v>
      </c>
    </row>
    <row r="60" spans="2:20" ht="15.75" customHeight="1" x14ac:dyDescent="0.2">
      <c r="B60" s="1">
        <v>1</v>
      </c>
      <c r="C60" s="7">
        <v>0</v>
      </c>
      <c r="E60" s="1">
        <v>1</v>
      </c>
      <c r="F60" s="1">
        <v>0</v>
      </c>
      <c r="P60" s="1">
        <v>945</v>
      </c>
      <c r="Q60" s="7">
        <v>2687</v>
      </c>
      <c r="R60" s="6"/>
      <c r="S60" s="6">
        <v>880</v>
      </c>
      <c r="T60" s="7">
        <v>1524</v>
      </c>
    </row>
    <row r="61" spans="2:20" ht="15.75" customHeight="1" x14ac:dyDescent="0.2">
      <c r="B61" s="1">
        <v>1</v>
      </c>
      <c r="C61" s="7">
        <v>0</v>
      </c>
      <c r="E61" s="1">
        <v>0</v>
      </c>
      <c r="F61" s="1">
        <v>0</v>
      </c>
      <c r="P61" s="1">
        <v>856</v>
      </c>
      <c r="Q61" s="7">
        <v>2758</v>
      </c>
      <c r="R61" s="6"/>
      <c r="S61" s="6">
        <v>863</v>
      </c>
      <c r="T61" s="7">
        <v>1613</v>
      </c>
    </row>
    <row r="62" spans="2:20" ht="15.75" customHeight="1" x14ac:dyDescent="0.2">
      <c r="B62" s="1">
        <v>0</v>
      </c>
      <c r="C62" s="6"/>
      <c r="E62" s="1">
        <v>0</v>
      </c>
      <c r="P62" s="1">
        <v>854</v>
      </c>
      <c r="Q62" s="6"/>
      <c r="R62" s="6"/>
      <c r="S62" s="6">
        <v>917</v>
      </c>
      <c r="T62" s="6"/>
    </row>
    <row r="63" spans="2:20" ht="15.75" customHeight="1" x14ac:dyDescent="0.2">
      <c r="B63" s="1">
        <v>1</v>
      </c>
      <c r="C63" s="6"/>
      <c r="E63" s="1">
        <v>0</v>
      </c>
      <c r="P63" s="1">
        <v>652</v>
      </c>
      <c r="Q63" s="6"/>
      <c r="R63" s="6"/>
      <c r="S63" s="6">
        <v>0</v>
      </c>
      <c r="T63" s="6"/>
    </row>
    <row r="64" spans="2:20" ht="15.75" customHeight="1" x14ac:dyDescent="0.2">
      <c r="B64" s="1">
        <v>1</v>
      </c>
      <c r="C64" s="6"/>
      <c r="E64" s="1">
        <v>0</v>
      </c>
      <c r="P64" s="1">
        <v>666</v>
      </c>
      <c r="Q64" s="6"/>
      <c r="R64" s="6"/>
      <c r="S64" s="6">
        <v>858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873</v>
      </c>
      <c r="Q65" s="6"/>
      <c r="R65" s="6"/>
      <c r="S65" s="6">
        <v>1024</v>
      </c>
      <c r="T65" s="6"/>
    </row>
    <row r="66" spans="2:20" ht="15.75" customHeight="1" x14ac:dyDescent="0.2">
      <c r="B66" s="1">
        <v>0</v>
      </c>
      <c r="C66" s="6"/>
      <c r="E66" s="1">
        <v>1</v>
      </c>
      <c r="P66" s="1">
        <v>791</v>
      </c>
      <c r="Q66" s="6"/>
      <c r="R66" s="6"/>
      <c r="S66" s="6">
        <v>759</v>
      </c>
      <c r="T66" s="6"/>
    </row>
    <row r="67" spans="2:20" ht="15.75" customHeight="1" x14ac:dyDescent="0.2">
      <c r="B67" s="1">
        <v>0</v>
      </c>
      <c r="C67" s="6"/>
      <c r="E67" s="1">
        <v>1</v>
      </c>
      <c r="P67" s="1">
        <v>605</v>
      </c>
      <c r="Q67" s="6"/>
      <c r="R67" s="6"/>
      <c r="S67" s="6">
        <v>1094</v>
      </c>
      <c r="T67" s="6"/>
    </row>
    <row r="68" spans="2:20" ht="15.75" customHeight="1" x14ac:dyDescent="0.2">
      <c r="B68" s="1">
        <v>1</v>
      </c>
      <c r="C68" s="6"/>
      <c r="E68" s="1">
        <v>1</v>
      </c>
      <c r="P68" s="1">
        <v>716</v>
      </c>
      <c r="Q68" s="6"/>
      <c r="R68" s="6"/>
      <c r="S68" s="6">
        <v>596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787</v>
      </c>
      <c r="Q69" s="6"/>
      <c r="R69" s="6"/>
      <c r="S69" s="6">
        <v>602</v>
      </c>
      <c r="T69" s="6"/>
    </row>
    <row r="70" spans="2:20" ht="15.75" customHeight="1" x14ac:dyDescent="0.2">
      <c r="B70" s="1">
        <v>1</v>
      </c>
      <c r="C70" s="6"/>
      <c r="E70" s="1">
        <v>0</v>
      </c>
      <c r="P70" s="1">
        <v>641</v>
      </c>
      <c r="Q70" s="6"/>
      <c r="R70" s="6"/>
      <c r="S70" s="6">
        <v>609</v>
      </c>
      <c r="T70" s="6"/>
    </row>
    <row r="71" spans="2:20" ht="15.75" customHeight="1" x14ac:dyDescent="0.2">
      <c r="B71" s="1">
        <v>1</v>
      </c>
      <c r="C71" s="6"/>
      <c r="E71" s="1">
        <v>1</v>
      </c>
      <c r="P71" s="1">
        <v>719</v>
      </c>
      <c r="Q71" s="6"/>
      <c r="R71" s="6"/>
      <c r="S71" s="6">
        <v>784</v>
      </c>
      <c r="T71" s="6"/>
    </row>
    <row r="72" spans="2:20" ht="15.75" customHeight="1" x14ac:dyDescent="0.2">
      <c r="B72" s="1">
        <v>0</v>
      </c>
      <c r="C72" s="6"/>
      <c r="E72" s="1">
        <v>0</v>
      </c>
      <c r="P72" s="1">
        <v>750</v>
      </c>
      <c r="Q72" s="6"/>
      <c r="R72" s="6"/>
      <c r="S72" s="6">
        <v>702</v>
      </c>
      <c r="T72" s="6"/>
    </row>
    <row r="73" spans="2:20" ht="15.75" customHeight="1" x14ac:dyDescent="0.2">
      <c r="B73" s="1">
        <v>1</v>
      </c>
      <c r="C73" s="6"/>
      <c r="E73" s="1">
        <v>0</v>
      </c>
      <c r="P73" s="1">
        <v>572</v>
      </c>
      <c r="Q73" s="6"/>
      <c r="R73" s="6"/>
      <c r="S73" s="6">
        <v>693</v>
      </c>
      <c r="T73" s="6"/>
    </row>
    <row r="74" spans="2:20" ht="15.75" customHeight="1" x14ac:dyDescent="0.2">
      <c r="B74" s="1">
        <v>1</v>
      </c>
      <c r="C74" s="6"/>
      <c r="E74" s="1">
        <v>0</v>
      </c>
      <c r="P74" s="1">
        <v>651</v>
      </c>
      <c r="Q74" s="6"/>
      <c r="R74" s="6"/>
      <c r="S74" s="6">
        <v>0</v>
      </c>
      <c r="T74" s="6"/>
    </row>
    <row r="75" spans="2:20" ht="15.75" customHeight="1" x14ac:dyDescent="0.2">
      <c r="B75" s="1">
        <v>1</v>
      </c>
      <c r="C75" s="6"/>
      <c r="E75" s="1">
        <v>1</v>
      </c>
      <c r="P75" s="1">
        <v>777</v>
      </c>
      <c r="Q75" s="6"/>
      <c r="R75" s="6"/>
      <c r="S75" s="6">
        <v>658</v>
      </c>
      <c r="T75" s="6"/>
    </row>
    <row r="76" spans="2:20" ht="15.75" customHeight="1" x14ac:dyDescent="0.2">
      <c r="B76" s="1">
        <v>0</v>
      </c>
      <c r="C76" s="6"/>
      <c r="E76" s="1">
        <v>1</v>
      </c>
      <c r="P76" s="1">
        <v>752</v>
      </c>
      <c r="Q76" s="6"/>
      <c r="R76" s="6"/>
      <c r="S76" s="6">
        <v>697</v>
      </c>
      <c r="T76" s="6"/>
    </row>
    <row r="77" spans="2:20" ht="15.75" customHeight="1" x14ac:dyDescent="0.2">
      <c r="B77" s="1">
        <v>1</v>
      </c>
      <c r="C77" s="6"/>
      <c r="E77" s="1">
        <v>0</v>
      </c>
      <c r="P77" s="1">
        <v>751</v>
      </c>
      <c r="Q77" s="6"/>
      <c r="R77" s="6"/>
      <c r="S77" s="6">
        <v>584</v>
      </c>
      <c r="T77" s="6"/>
    </row>
    <row r="78" spans="2:20" ht="15.75" customHeight="1" x14ac:dyDescent="0.2">
      <c r="B78" s="1">
        <v>0</v>
      </c>
      <c r="C78" s="6"/>
      <c r="E78" s="1">
        <v>0</v>
      </c>
      <c r="P78" s="1">
        <v>653</v>
      </c>
      <c r="Q78" s="6"/>
      <c r="R78" s="6"/>
      <c r="S78" s="6">
        <v>718</v>
      </c>
      <c r="T78" s="6"/>
    </row>
    <row r="79" spans="2:20" ht="15.75" customHeight="1" x14ac:dyDescent="0.2">
      <c r="B79" s="1">
        <v>0</v>
      </c>
      <c r="C79" s="6"/>
      <c r="E79" s="1">
        <v>1</v>
      </c>
      <c r="P79" s="1">
        <v>636</v>
      </c>
      <c r="Q79" s="6"/>
      <c r="R79" s="6"/>
      <c r="S79" s="6">
        <v>805</v>
      </c>
      <c r="T79" s="6"/>
    </row>
    <row r="80" spans="2:20" ht="15.75" customHeight="1" x14ac:dyDescent="0.2">
      <c r="B80" s="1">
        <v>0</v>
      </c>
      <c r="C80" s="6"/>
      <c r="E80" s="1">
        <v>0</v>
      </c>
      <c r="P80" s="1">
        <v>650</v>
      </c>
      <c r="Q80" s="6"/>
      <c r="R80" s="6"/>
      <c r="S80" s="6">
        <v>755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665</v>
      </c>
      <c r="Q81" s="6"/>
      <c r="R81" s="6"/>
      <c r="S81" s="6">
        <v>642</v>
      </c>
      <c r="T81" s="6"/>
    </row>
    <row r="82" spans="2:20" ht="15.75" customHeight="1" x14ac:dyDescent="0.2">
      <c r="B82" s="1">
        <v>1</v>
      </c>
      <c r="C82" s="6"/>
      <c r="E82" s="1">
        <v>0</v>
      </c>
      <c r="P82" s="1">
        <v>631</v>
      </c>
      <c r="Q82" s="6"/>
      <c r="R82" s="6"/>
      <c r="S82" s="6">
        <v>880</v>
      </c>
      <c r="T82" s="6"/>
    </row>
    <row r="83" spans="2:20" ht="15.75" customHeight="1" x14ac:dyDescent="0.2">
      <c r="B83" s="1">
        <v>1</v>
      </c>
      <c r="C83" s="6"/>
      <c r="E83" s="1">
        <v>1</v>
      </c>
      <c r="P83" s="1">
        <v>646</v>
      </c>
      <c r="Q83" s="6"/>
      <c r="R83" s="6"/>
      <c r="S83" s="6">
        <v>855</v>
      </c>
      <c r="T83" s="6"/>
    </row>
    <row r="84" spans="2:20" ht="15.75" customHeight="1" x14ac:dyDescent="0.2">
      <c r="B84" s="1">
        <v>0</v>
      </c>
      <c r="C84" s="6"/>
      <c r="E84" s="1">
        <v>1</v>
      </c>
      <c r="P84" s="1">
        <v>780</v>
      </c>
      <c r="Q84" s="6"/>
      <c r="R84" s="6"/>
      <c r="S84" s="6">
        <v>909</v>
      </c>
      <c r="T84" s="6"/>
    </row>
    <row r="85" spans="2:20" ht="15.75" customHeight="1" x14ac:dyDescent="0.2">
      <c r="B85" s="1">
        <v>1</v>
      </c>
      <c r="C85" s="6"/>
      <c r="E85" s="1">
        <v>1</v>
      </c>
      <c r="P85" s="1">
        <v>555</v>
      </c>
      <c r="Q85" s="6"/>
      <c r="R85" s="6"/>
      <c r="S85" s="6">
        <v>704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745</v>
      </c>
      <c r="Q86" s="6"/>
      <c r="R86" s="6"/>
      <c r="S86" s="6">
        <v>671</v>
      </c>
      <c r="T86" s="6"/>
    </row>
    <row r="87" spans="2:20" ht="15.75" customHeight="1" x14ac:dyDescent="0.2">
      <c r="B87" s="1">
        <v>1</v>
      </c>
      <c r="C87" s="6"/>
      <c r="E87" s="1">
        <v>1</v>
      </c>
      <c r="P87" s="1">
        <v>720</v>
      </c>
      <c r="Q87" s="6"/>
      <c r="R87" s="6"/>
      <c r="S87" s="6">
        <v>934</v>
      </c>
      <c r="T87" s="6"/>
    </row>
    <row r="88" spans="2:20" ht="15.75" customHeight="1" x14ac:dyDescent="0.2">
      <c r="B88" s="1">
        <v>1</v>
      </c>
      <c r="C88" s="6"/>
      <c r="E88" s="1">
        <v>0</v>
      </c>
      <c r="P88" s="1">
        <v>631</v>
      </c>
      <c r="Q88" s="6"/>
      <c r="R88" s="6"/>
      <c r="S88" s="6">
        <v>892</v>
      </c>
      <c r="T88" s="6"/>
    </row>
    <row r="89" spans="2:20" ht="15.75" customHeight="1" x14ac:dyDescent="0.2">
      <c r="B89" s="1">
        <v>1</v>
      </c>
      <c r="C89" s="6"/>
      <c r="E89" s="1">
        <v>0</v>
      </c>
      <c r="P89" s="1">
        <v>749</v>
      </c>
      <c r="Q89" s="6"/>
      <c r="R89" s="6"/>
      <c r="S89" s="6">
        <v>0</v>
      </c>
      <c r="T89" s="6"/>
    </row>
    <row r="90" spans="2:20" ht="15.75" customHeight="1" x14ac:dyDescent="0.2">
      <c r="B90" s="1">
        <v>1</v>
      </c>
      <c r="C90" s="6"/>
      <c r="E90" s="1">
        <v>1</v>
      </c>
      <c r="P90" s="1">
        <v>628</v>
      </c>
      <c r="Q90" s="6"/>
      <c r="R90" s="6"/>
      <c r="S90" s="6">
        <v>954</v>
      </c>
      <c r="T90" s="6"/>
    </row>
    <row r="91" spans="2:20" ht="15.75" customHeight="1" x14ac:dyDescent="0.2">
      <c r="B91" s="1">
        <v>0</v>
      </c>
      <c r="C91" s="6"/>
      <c r="E91" s="1">
        <v>1</v>
      </c>
      <c r="P91" s="1">
        <v>787</v>
      </c>
      <c r="Q91" s="6"/>
      <c r="R91" s="6"/>
      <c r="S91" s="6">
        <v>912</v>
      </c>
      <c r="T91" s="6"/>
    </row>
    <row r="92" spans="2:20" ht="15.75" customHeight="1" x14ac:dyDescent="0.2">
      <c r="B92" s="1">
        <v>1</v>
      </c>
      <c r="C92" s="6"/>
      <c r="E92" s="1">
        <v>1</v>
      </c>
      <c r="P92" s="1">
        <v>881</v>
      </c>
      <c r="Q92" s="6"/>
      <c r="R92" s="6"/>
      <c r="S92" s="6">
        <v>703</v>
      </c>
      <c r="T92" s="6"/>
    </row>
    <row r="93" spans="2:20" ht="15.75" customHeight="1" x14ac:dyDescent="0.2">
      <c r="B93" s="1">
        <v>1</v>
      </c>
      <c r="C93" s="6"/>
      <c r="E93" s="1">
        <v>1</v>
      </c>
      <c r="P93" s="1">
        <v>792</v>
      </c>
      <c r="Q93" s="6"/>
      <c r="R93" s="6"/>
      <c r="S93" s="6">
        <v>854</v>
      </c>
      <c r="T93" s="6"/>
    </row>
    <row r="94" spans="2:20" ht="15.75" customHeight="1" x14ac:dyDescent="0.2">
      <c r="B94" s="1">
        <v>0</v>
      </c>
      <c r="C94" s="6"/>
      <c r="E94" s="1">
        <v>1</v>
      </c>
      <c r="P94" s="1">
        <v>935</v>
      </c>
      <c r="Q94" s="6"/>
      <c r="R94" s="6"/>
      <c r="S94" s="6">
        <v>628</v>
      </c>
      <c r="T94" s="6"/>
    </row>
    <row r="95" spans="2:20" ht="15.75" customHeight="1" x14ac:dyDescent="0.2">
      <c r="B95" s="1">
        <v>0</v>
      </c>
      <c r="C95" s="6"/>
      <c r="E95" s="1">
        <v>0</v>
      </c>
      <c r="P95" s="1">
        <v>837</v>
      </c>
      <c r="Q95" s="6"/>
      <c r="R95" s="6"/>
      <c r="S95" s="6">
        <v>643</v>
      </c>
      <c r="T95" s="6"/>
    </row>
    <row r="96" spans="2:20" ht="15.75" customHeight="1" x14ac:dyDescent="0.2">
      <c r="B96" s="1">
        <v>0</v>
      </c>
      <c r="C96" s="6"/>
      <c r="E96" s="1">
        <v>1</v>
      </c>
      <c r="P96" s="1">
        <v>852</v>
      </c>
      <c r="Q96" s="6"/>
      <c r="R96" s="6"/>
      <c r="S96" s="6">
        <v>930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866</v>
      </c>
      <c r="Q97" s="6"/>
      <c r="R97" s="6"/>
      <c r="S97" s="6">
        <v>688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937</v>
      </c>
      <c r="Q98" s="6"/>
      <c r="R98" s="6"/>
      <c r="S98" s="6">
        <v>726</v>
      </c>
      <c r="T98" s="6"/>
    </row>
    <row r="99" spans="2:20" ht="15.75" customHeight="1" x14ac:dyDescent="0.2">
      <c r="B99" s="1">
        <v>1</v>
      </c>
      <c r="C99" s="6"/>
      <c r="E99" s="1">
        <v>0</v>
      </c>
      <c r="P99" s="1">
        <v>959</v>
      </c>
      <c r="Q99" s="6"/>
      <c r="R99" s="6"/>
      <c r="S99" s="6">
        <v>645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678</v>
      </c>
      <c r="Q100" s="6"/>
      <c r="R100" s="6"/>
      <c r="S100" s="6">
        <v>780</v>
      </c>
      <c r="T100" s="6"/>
    </row>
    <row r="101" spans="2:20" ht="15.75" customHeight="1" x14ac:dyDescent="0.2">
      <c r="B101" s="1">
        <v>1</v>
      </c>
      <c r="C101" s="6"/>
      <c r="E101" s="1">
        <v>0</v>
      </c>
      <c r="P101" s="1">
        <v>1036</v>
      </c>
      <c r="Q101" s="6"/>
      <c r="R101" s="6"/>
      <c r="S101" s="6">
        <v>754</v>
      </c>
      <c r="T101" s="6"/>
    </row>
    <row r="102" spans="2:20" ht="15.75" customHeight="1" x14ac:dyDescent="0.2">
      <c r="B102" s="1">
        <v>1</v>
      </c>
      <c r="C102" s="6"/>
      <c r="E102" s="1">
        <v>0</v>
      </c>
      <c r="P102" s="1">
        <v>875</v>
      </c>
      <c r="Q102" s="6"/>
      <c r="R102" s="6"/>
      <c r="S102" s="6">
        <v>945</v>
      </c>
      <c r="T102" s="6"/>
    </row>
    <row r="103" spans="2:20" ht="15.75" customHeight="1" x14ac:dyDescent="0.2">
      <c r="B103" s="1">
        <v>1</v>
      </c>
      <c r="C103" s="6"/>
      <c r="E103" s="1">
        <v>1</v>
      </c>
      <c r="P103" s="1">
        <v>785</v>
      </c>
      <c r="Q103" s="6"/>
      <c r="R103" s="6"/>
      <c r="S103" s="6">
        <v>936</v>
      </c>
      <c r="T103" s="6"/>
    </row>
    <row r="104" spans="2:20" ht="15.75" customHeight="1" x14ac:dyDescent="0.2">
      <c r="B104" s="1">
        <v>0</v>
      </c>
      <c r="C104" s="6"/>
      <c r="E104" s="1">
        <v>1</v>
      </c>
      <c r="P104" s="1">
        <v>696</v>
      </c>
      <c r="Q104" s="6"/>
      <c r="R104" s="6"/>
      <c r="S104" s="6">
        <v>1022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686</v>
      </c>
      <c r="Q105" s="6"/>
      <c r="R105" s="6"/>
      <c r="S105" s="6">
        <v>901</v>
      </c>
      <c r="T105" s="6"/>
    </row>
    <row r="106" spans="2:20" ht="15.75" customHeight="1" x14ac:dyDescent="0.2">
      <c r="B106" s="1">
        <v>1</v>
      </c>
      <c r="C106" s="6"/>
      <c r="E106" s="1">
        <v>0</v>
      </c>
      <c r="P106" s="1">
        <v>837</v>
      </c>
      <c r="Q106" s="6"/>
      <c r="R106" s="6"/>
      <c r="S106" s="6">
        <v>859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755</v>
      </c>
      <c r="Q107" s="6"/>
      <c r="R107" s="6"/>
      <c r="S107" s="6">
        <v>866</v>
      </c>
      <c r="T107" s="6"/>
    </row>
    <row r="108" spans="2:20" ht="15.75" customHeight="1" x14ac:dyDescent="0.2">
      <c r="B108" s="1">
        <v>0</v>
      </c>
      <c r="C108" s="6"/>
      <c r="E108" s="1">
        <v>1</v>
      </c>
      <c r="P108" s="1">
        <v>762</v>
      </c>
      <c r="Q108" s="6"/>
      <c r="R108" s="6"/>
      <c r="S108" s="6">
        <v>704</v>
      </c>
      <c r="T108" s="6"/>
    </row>
    <row r="109" spans="2:20" ht="15.75" customHeight="1" x14ac:dyDescent="0.2">
      <c r="B109" s="1">
        <v>1</v>
      </c>
      <c r="C109" s="6"/>
      <c r="E109" s="1">
        <v>0</v>
      </c>
      <c r="P109" s="1">
        <v>920</v>
      </c>
      <c r="Q109" s="6"/>
      <c r="R109" s="6"/>
      <c r="S109" s="6">
        <v>638</v>
      </c>
      <c r="T109" s="6"/>
    </row>
    <row r="110" spans="2:20" ht="15.75" customHeight="1" x14ac:dyDescent="0.2">
      <c r="B110" s="1">
        <v>1</v>
      </c>
      <c r="C110" s="6"/>
      <c r="E110" s="1">
        <v>1</v>
      </c>
      <c r="P110" s="1">
        <v>863</v>
      </c>
      <c r="Q110" s="6"/>
      <c r="R110" s="6"/>
      <c r="S110" s="6">
        <v>572</v>
      </c>
      <c r="T110" s="6"/>
    </row>
    <row r="111" spans="2:20" ht="15.75" customHeight="1" x14ac:dyDescent="0.2">
      <c r="B111" s="1">
        <v>1</v>
      </c>
      <c r="C111" s="6"/>
      <c r="E111" s="1">
        <v>1</v>
      </c>
      <c r="P111" s="1">
        <v>893</v>
      </c>
      <c r="Q111" s="6"/>
      <c r="R111" s="6"/>
      <c r="S111" s="6">
        <v>899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772</v>
      </c>
      <c r="Q112" s="6"/>
      <c r="R112" s="6"/>
      <c r="S112" s="6">
        <v>882</v>
      </c>
      <c r="T112" s="6"/>
    </row>
    <row r="113" spans="2:20" ht="15.75" customHeight="1" x14ac:dyDescent="0.2">
      <c r="B113" s="1">
        <v>0</v>
      </c>
      <c r="C113" s="6"/>
      <c r="E113" s="1">
        <v>0</v>
      </c>
      <c r="P113" s="1">
        <v>731</v>
      </c>
      <c r="Q113" s="6"/>
      <c r="R113" s="6"/>
      <c r="S113" s="6">
        <v>936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801</v>
      </c>
      <c r="Q114" s="6"/>
      <c r="R114" s="6"/>
      <c r="S114" s="6">
        <v>902</v>
      </c>
      <c r="T114" s="6"/>
    </row>
    <row r="115" spans="2:20" ht="15.75" customHeight="1" x14ac:dyDescent="0.2">
      <c r="B115" s="1">
        <v>0</v>
      </c>
      <c r="C115" s="6"/>
      <c r="E115" s="1">
        <v>0</v>
      </c>
      <c r="P115" s="1">
        <v>1039</v>
      </c>
      <c r="Q115" s="6"/>
      <c r="R115" s="6"/>
      <c r="S115" s="6">
        <v>0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726</v>
      </c>
      <c r="Q116" s="6"/>
      <c r="R116" s="6"/>
      <c r="S116" s="6">
        <v>764</v>
      </c>
      <c r="T116" s="6"/>
    </row>
    <row r="117" spans="2:20" ht="15.75" customHeight="1" x14ac:dyDescent="0.2">
      <c r="B117" s="1">
        <v>1</v>
      </c>
      <c r="C117" s="6"/>
      <c r="E117" s="1">
        <v>1</v>
      </c>
      <c r="P117" s="1">
        <v>869</v>
      </c>
      <c r="Q117" s="6"/>
      <c r="R117" s="6"/>
      <c r="S117" s="6">
        <v>698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931</v>
      </c>
      <c r="S118" s="1">
        <v>936</v>
      </c>
    </row>
    <row r="119" spans="2:20" ht="15.75" customHeight="1" x14ac:dyDescent="0.2">
      <c r="B119" s="1">
        <v>0</v>
      </c>
      <c r="C119" s="6"/>
      <c r="E119" s="1">
        <v>1</v>
      </c>
      <c r="P119" s="1">
        <v>930</v>
      </c>
      <c r="S119" s="1">
        <v>791</v>
      </c>
    </row>
    <row r="120" spans="2:20" ht="15.75" customHeight="1" x14ac:dyDescent="0.2">
      <c r="B120" s="1">
        <v>1</v>
      </c>
      <c r="C120" s="6"/>
      <c r="E120" s="1">
        <v>0</v>
      </c>
      <c r="P120" s="1">
        <v>897</v>
      </c>
      <c r="S120" s="1">
        <v>686</v>
      </c>
    </row>
    <row r="121" spans="2:20" ht="15.75" customHeight="1" x14ac:dyDescent="0.2">
      <c r="B121" s="1">
        <v>1</v>
      </c>
      <c r="C121" s="6"/>
      <c r="E121" s="1">
        <v>0</v>
      </c>
      <c r="P121" s="1">
        <v>823</v>
      </c>
      <c r="S121" s="1">
        <v>588</v>
      </c>
    </row>
    <row r="122" spans="2:20" ht="15.75" customHeight="1" x14ac:dyDescent="0.2">
      <c r="B122" s="1">
        <v>1</v>
      </c>
      <c r="C122" s="6"/>
      <c r="E122" s="1">
        <v>1</v>
      </c>
      <c r="P122" s="1">
        <v>725</v>
      </c>
      <c r="S122" s="1">
        <v>730</v>
      </c>
    </row>
    <row r="123" spans="2:20" ht="15.75" customHeight="1" x14ac:dyDescent="0.2">
      <c r="B123" s="1">
        <v>1</v>
      </c>
      <c r="C123" s="6"/>
      <c r="E123" s="1">
        <v>0</v>
      </c>
      <c r="P123" s="1">
        <v>612</v>
      </c>
      <c r="S123" s="1">
        <v>649</v>
      </c>
    </row>
    <row r="124" spans="2:20" ht="15.75" customHeight="1" x14ac:dyDescent="0.2">
      <c r="B124" s="1">
        <v>1</v>
      </c>
      <c r="C124" s="6"/>
      <c r="E124" s="1">
        <v>0</v>
      </c>
      <c r="P124" s="1">
        <v>778</v>
      </c>
      <c r="S124" s="1">
        <v>0</v>
      </c>
    </row>
    <row r="125" spans="2:20" ht="15.75" customHeight="1" x14ac:dyDescent="0.2">
      <c r="B125" s="1">
        <v>1</v>
      </c>
      <c r="C125" s="6"/>
      <c r="E125" s="1">
        <v>1</v>
      </c>
      <c r="P125" s="1">
        <v>961</v>
      </c>
      <c r="S125" s="1">
        <v>710</v>
      </c>
    </row>
    <row r="126" spans="2:20" ht="15.75" customHeight="1" x14ac:dyDescent="0.2">
      <c r="B126" s="1">
        <v>1</v>
      </c>
      <c r="C126" s="6"/>
      <c r="E126" s="1">
        <v>1</v>
      </c>
      <c r="P126" s="1">
        <v>775</v>
      </c>
      <c r="S126" s="1">
        <v>781</v>
      </c>
    </row>
    <row r="127" spans="2:20" ht="15.75" customHeight="1" x14ac:dyDescent="0.2">
      <c r="B127" s="1">
        <v>1</v>
      </c>
      <c r="C127" s="6"/>
      <c r="E127" s="1">
        <v>1</v>
      </c>
      <c r="P127" s="1">
        <v>862</v>
      </c>
      <c r="S127" s="1">
        <v>876</v>
      </c>
    </row>
    <row r="128" spans="2:20" ht="15.75" customHeight="1" x14ac:dyDescent="0.2">
      <c r="B128" s="1">
        <v>0</v>
      </c>
      <c r="C128" s="6"/>
      <c r="E128" s="1">
        <v>1</v>
      </c>
      <c r="P128" s="1">
        <v>917</v>
      </c>
      <c r="S128" s="1">
        <v>730</v>
      </c>
    </row>
    <row r="129" spans="2:19" ht="15.75" customHeight="1" x14ac:dyDescent="0.2">
      <c r="B129" s="1">
        <v>1</v>
      </c>
      <c r="C129" s="6"/>
      <c r="E129" s="1">
        <v>1</v>
      </c>
      <c r="P129" s="1">
        <v>723</v>
      </c>
      <c r="S129" s="1">
        <v>953</v>
      </c>
    </row>
    <row r="130" spans="2:19" ht="15.75" customHeight="1" x14ac:dyDescent="0.2">
      <c r="B130" s="1">
        <v>0</v>
      </c>
      <c r="C130" s="6"/>
      <c r="E130" s="1">
        <v>1</v>
      </c>
      <c r="P130" s="1">
        <v>993</v>
      </c>
      <c r="S130" s="1">
        <v>624</v>
      </c>
    </row>
    <row r="131" spans="2:19" ht="15.75" customHeight="1" x14ac:dyDescent="0.2">
      <c r="B131" s="1">
        <v>1</v>
      </c>
      <c r="C131" s="6"/>
      <c r="E131" s="1">
        <v>1</v>
      </c>
      <c r="P131" s="1">
        <v>800</v>
      </c>
      <c r="S131" s="1">
        <v>398</v>
      </c>
    </row>
    <row r="132" spans="2:19" ht="15.75" customHeight="1" x14ac:dyDescent="0.2">
      <c r="B132" s="1">
        <v>1</v>
      </c>
      <c r="C132" s="6"/>
      <c r="E132" s="1">
        <v>1</v>
      </c>
      <c r="P132" s="1">
        <v>1087</v>
      </c>
      <c r="S132" s="1">
        <v>893</v>
      </c>
    </row>
    <row r="133" spans="2:19" ht="15.75" customHeight="1" x14ac:dyDescent="0.2">
      <c r="B133" s="1">
        <v>1</v>
      </c>
      <c r="C133" s="6"/>
      <c r="E133" s="1">
        <v>1</v>
      </c>
      <c r="P133" s="1">
        <v>869</v>
      </c>
      <c r="S133" s="1">
        <v>748</v>
      </c>
    </row>
    <row r="134" spans="2:19" ht="15.75" customHeight="1" x14ac:dyDescent="0.2">
      <c r="B134" s="1">
        <v>1</v>
      </c>
      <c r="C134" s="6"/>
      <c r="E134" s="1">
        <v>1</v>
      </c>
      <c r="P134" s="1">
        <v>651</v>
      </c>
      <c r="S134" s="1">
        <v>722</v>
      </c>
    </row>
    <row r="135" spans="2:19" ht="15.75" customHeight="1" x14ac:dyDescent="0.2">
      <c r="B135" s="1">
        <v>1</v>
      </c>
      <c r="C135" s="6"/>
      <c r="E135" s="1">
        <v>1</v>
      </c>
      <c r="P135" s="1">
        <v>722</v>
      </c>
      <c r="S135" s="1">
        <v>713</v>
      </c>
    </row>
    <row r="136" spans="2:19" ht="15.75" customHeight="1" x14ac:dyDescent="0.2">
      <c r="B136" s="1">
        <v>1</v>
      </c>
      <c r="C136" s="6"/>
      <c r="E136" s="1">
        <v>1</v>
      </c>
      <c r="P136" s="1">
        <v>537</v>
      </c>
      <c r="S136" s="1">
        <v>728</v>
      </c>
    </row>
    <row r="137" spans="2:19" ht="15.75" customHeight="1" x14ac:dyDescent="0.2">
      <c r="B137" s="1">
        <v>0</v>
      </c>
      <c r="C137" s="6"/>
      <c r="E137" s="1">
        <v>0</v>
      </c>
      <c r="P137" s="1">
        <v>471</v>
      </c>
      <c r="S137" s="1">
        <v>566</v>
      </c>
    </row>
    <row r="138" spans="2:19" ht="15.75" customHeight="1" x14ac:dyDescent="0.2">
      <c r="B138" s="1">
        <v>1</v>
      </c>
      <c r="C138" s="6"/>
      <c r="E138" s="1">
        <v>0</v>
      </c>
      <c r="P138" s="1">
        <v>670</v>
      </c>
      <c r="S138" s="1">
        <v>868</v>
      </c>
    </row>
    <row r="139" spans="2:19" ht="15.75" customHeight="1" x14ac:dyDescent="0.2">
      <c r="B139" s="1">
        <v>1</v>
      </c>
      <c r="C139" s="6"/>
      <c r="E139" s="1">
        <v>1</v>
      </c>
      <c r="P139" s="1">
        <v>661</v>
      </c>
      <c r="S139" s="1">
        <v>811</v>
      </c>
    </row>
    <row r="140" spans="2:19" ht="15.75" customHeight="1" x14ac:dyDescent="0.2">
      <c r="B140" s="1">
        <v>1</v>
      </c>
      <c r="C140" s="6"/>
      <c r="E140" s="1">
        <v>0</v>
      </c>
      <c r="P140" s="1">
        <v>715</v>
      </c>
      <c r="S140" s="1">
        <v>666</v>
      </c>
    </row>
    <row r="141" spans="2:19" ht="15.75" customHeight="1" x14ac:dyDescent="0.2">
      <c r="B141" s="1">
        <v>0</v>
      </c>
      <c r="C141" s="6"/>
      <c r="E141" s="1">
        <v>1</v>
      </c>
      <c r="P141" s="1">
        <v>546</v>
      </c>
      <c r="S141" s="1">
        <v>728</v>
      </c>
    </row>
    <row r="142" spans="2:19" ht="15.75" customHeight="1" x14ac:dyDescent="0.2">
      <c r="B142" s="1">
        <v>1</v>
      </c>
      <c r="C142" s="6"/>
      <c r="E142" s="1">
        <v>1</v>
      </c>
      <c r="P142" s="1">
        <v>681</v>
      </c>
      <c r="S142" s="1">
        <v>807</v>
      </c>
    </row>
    <row r="143" spans="2:19" ht="15.75" customHeight="1" x14ac:dyDescent="0.2">
      <c r="B143" s="1">
        <v>1</v>
      </c>
      <c r="C143" s="6"/>
      <c r="E143" s="1">
        <v>1</v>
      </c>
      <c r="P143" s="1">
        <v>623</v>
      </c>
      <c r="S143" s="1">
        <v>854</v>
      </c>
    </row>
    <row r="144" spans="2:19" ht="15.75" customHeight="1" x14ac:dyDescent="0.2">
      <c r="B144" s="1">
        <v>0</v>
      </c>
      <c r="C144" s="6"/>
      <c r="E144" s="1">
        <v>1</v>
      </c>
      <c r="P144" s="1">
        <v>893</v>
      </c>
      <c r="S144" s="1">
        <v>668</v>
      </c>
    </row>
    <row r="145" spans="2:19" ht="15.75" customHeight="1" x14ac:dyDescent="0.2">
      <c r="B145" s="1">
        <v>1</v>
      </c>
      <c r="C145" s="6"/>
      <c r="E145" s="1">
        <v>1</v>
      </c>
      <c r="P145" s="1">
        <v>628</v>
      </c>
      <c r="S145" s="1">
        <v>827</v>
      </c>
    </row>
    <row r="146" spans="2:19" ht="15.75" customHeight="1" x14ac:dyDescent="0.2">
      <c r="B146" s="1">
        <v>1</v>
      </c>
      <c r="C146" s="6"/>
      <c r="E146" s="1">
        <v>1</v>
      </c>
      <c r="P146" s="1">
        <v>536</v>
      </c>
      <c r="S146" s="1">
        <v>770</v>
      </c>
    </row>
    <row r="147" spans="2:19" ht="15.75" customHeight="1" x14ac:dyDescent="0.2">
      <c r="B147" s="1">
        <v>1</v>
      </c>
      <c r="C147" s="6"/>
      <c r="E147" s="1">
        <v>0</v>
      </c>
      <c r="P147" s="1">
        <v>631</v>
      </c>
      <c r="S147" s="1">
        <v>744</v>
      </c>
    </row>
    <row r="148" spans="2:19" ht="15.75" customHeight="1" x14ac:dyDescent="0.2">
      <c r="B148" s="1">
        <v>1</v>
      </c>
      <c r="C148" s="6"/>
      <c r="E148" s="1">
        <v>1</v>
      </c>
      <c r="P148" s="1">
        <v>733</v>
      </c>
      <c r="S148" s="1">
        <v>847</v>
      </c>
    </row>
    <row r="149" spans="2:19" ht="15.75" customHeight="1" x14ac:dyDescent="0.2">
      <c r="B149" s="1">
        <v>1</v>
      </c>
      <c r="C149" s="6"/>
      <c r="E149" s="1">
        <v>1</v>
      </c>
      <c r="P149" s="1">
        <v>684</v>
      </c>
      <c r="S149" s="1">
        <v>982</v>
      </c>
    </row>
    <row r="150" spans="2:19" ht="15.75" customHeight="1" x14ac:dyDescent="0.2">
      <c r="B150" s="1">
        <v>1</v>
      </c>
      <c r="C150" s="6"/>
      <c r="E150" s="1">
        <v>0</v>
      </c>
      <c r="P150" s="1">
        <v>850</v>
      </c>
      <c r="S150" s="1">
        <v>996</v>
      </c>
    </row>
    <row r="151" spans="2:19" ht="15.75" customHeight="1" x14ac:dyDescent="0.2">
      <c r="B151" s="1">
        <v>1</v>
      </c>
      <c r="C151" s="6"/>
      <c r="E151" s="1">
        <v>1</v>
      </c>
      <c r="P151" s="1">
        <v>712</v>
      </c>
      <c r="S151" s="1">
        <v>922</v>
      </c>
    </row>
    <row r="152" spans="2:19" ht="15.75" customHeight="1" x14ac:dyDescent="0.2">
      <c r="B152" s="1">
        <v>1</v>
      </c>
      <c r="C152" s="6"/>
      <c r="E152" s="1">
        <v>1</v>
      </c>
      <c r="P152" s="1">
        <v>686</v>
      </c>
      <c r="S152" s="1">
        <v>1009</v>
      </c>
    </row>
    <row r="153" spans="2:19" ht="15.75" customHeight="1" x14ac:dyDescent="0.2">
      <c r="B153" s="1">
        <v>1</v>
      </c>
      <c r="C153" s="6"/>
      <c r="E153" s="1">
        <v>1</v>
      </c>
      <c r="P153" s="1">
        <v>788</v>
      </c>
      <c r="S153" s="1">
        <v>792</v>
      </c>
    </row>
    <row r="154" spans="2:19" ht="15.75" customHeight="1" x14ac:dyDescent="0.2">
      <c r="B154" s="1">
        <v>1</v>
      </c>
      <c r="C154" s="6"/>
      <c r="E154" s="1">
        <v>1</v>
      </c>
      <c r="P154" s="1">
        <v>675</v>
      </c>
      <c r="S154" s="1">
        <v>710</v>
      </c>
    </row>
    <row r="155" spans="2:19" ht="15.75" customHeight="1" x14ac:dyDescent="0.2">
      <c r="B155" s="1">
        <v>1</v>
      </c>
      <c r="C155" s="6"/>
      <c r="E155" s="1">
        <v>1</v>
      </c>
      <c r="P155" s="1">
        <v>825</v>
      </c>
      <c r="S155" s="1">
        <v>900</v>
      </c>
    </row>
    <row r="156" spans="2:19" ht="15.75" customHeight="1" x14ac:dyDescent="0.2">
      <c r="B156" s="1">
        <v>1</v>
      </c>
      <c r="C156" s="6"/>
      <c r="E156" s="1">
        <v>1</v>
      </c>
      <c r="P156" s="1">
        <v>824</v>
      </c>
      <c r="S156" s="1">
        <v>898</v>
      </c>
    </row>
    <row r="157" spans="2:19" ht="15.75" customHeight="1" x14ac:dyDescent="0.2">
      <c r="B157" s="1">
        <v>1</v>
      </c>
      <c r="C157" s="6"/>
      <c r="E157" s="1">
        <v>0</v>
      </c>
      <c r="P157" s="1">
        <v>894</v>
      </c>
      <c r="S157" s="1">
        <v>761</v>
      </c>
    </row>
    <row r="158" spans="2:19" ht="15.75" customHeight="1" x14ac:dyDescent="0.2">
      <c r="B158" s="1">
        <v>1</v>
      </c>
      <c r="C158" s="6"/>
      <c r="E158" s="1">
        <v>1</v>
      </c>
      <c r="P158" s="1">
        <v>780</v>
      </c>
      <c r="S158" s="1">
        <v>888</v>
      </c>
    </row>
    <row r="159" spans="2:19" ht="15.75" customHeight="1" x14ac:dyDescent="0.2">
      <c r="B159" s="1">
        <v>1</v>
      </c>
      <c r="C159" s="6"/>
      <c r="E159" s="1">
        <v>1</v>
      </c>
      <c r="P159" s="1">
        <v>738</v>
      </c>
      <c r="S159" s="1">
        <v>814</v>
      </c>
    </row>
    <row r="160" spans="2:19" ht="15.75" customHeight="1" x14ac:dyDescent="0.2">
      <c r="B160" s="1">
        <v>1</v>
      </c>
      <c r="C160" s="6"/>
      <c r="E160" s="1">
        <v>1</v>
      </c>
      <c r="P160" s="1">
        <v>1000</v>
      </c>
      <c r="S160" s="1">
        <v>829</v>
      </c>
    </row>
    <row r="161" spans="2:19" ht="15.75" customHeight="1" x14ac:dyDescent="0.2">
      <c r="B161" s="1">
        <v>1</v>
      </c>
      <c r="C161" s="6"/>
      <c r="E161" s="1">
        <v>1</v>
      </c>
      <c r="P161" s="1">
        <v>1014</v>
      </c>
      <c r="S161" s="1">
        <v>804</v>
      </c>
    </row>
    <row r="162" spans="2:19" ht="15.75" customHeight="1" x14ac:dyDescent="0.2">
      <c r="B162" s="1">
        <v>1</v>
      </c>
      <c r="C162" s="6"/>
      <c r="E162" s="1">
        <v>1</v>
      </c>
      <c r="P162" s="1">
        <v>693</v>
      </c>
      <c r="S162" s="1">
        <v>866</v>
      </c>
    </row>
    <row r="163" spans="2:19" ht="15.75" customHeight="1" x14ac:dyDescent="0.2">
      <c r="B163" s="1">
        <v>1</v>
      </c>
      <c r="C163" s="6"/>
      <c r="E163" s="1">
        <v>1</v>
      </c>
      <c r="P163" s="1">
        <v>731</v>
      </c>
      <c r="S163" s="1">
        <v>953</v>
      </c>
    </row>
    <row r="164" spans="2:19" ht="15.75" customHeight="1" x14ac:dyDescent="0.2">
      <c r="B164" s="1">
        <v>0</v>
      </c>
      <c r="C164" s="6"/>
      <c r="E164" s="1">
        <v>1</v>
      </c>
      <c r="P164" s="1">
        <v>754</v>
      </c>
      <c r="S164" s="1">
        <v>768</v>
      </c>
    </row>
    <row r="165" spans="2:19" ht="15.75" customHeight="1" x14ac:dyDescent="0.2">
      <c r="B165" s="1">
        <v>1</v>
      </c>
      <c r="C165" s="6"/>
      <c r="E165" s="1">
        <v>0</v>
      </c>
      <c r="P165" s="1">
        <v>864</v>
      </c>
      <c r="S165" s="1">
        <v>662</v>
      </c>
    </row>
    <row r="166" spans="2:19" ht="15.75" customHeight="1" x14ac:dyDescent="0.2">
      <c r="B166" s="1">
        <v>1</v>
      </c>
      <c r="C166" s="6"/>
      <c r="E166" s="1">
        <v>1</v>
      </c>
      <c r="P166" s="1">
        <v>934</v>
      </c>
      <c r="S166" s="1">
        <v>837</v>
      </c>
    </row>
    <row r="167" spans="2:19" ht="15.75" customHeight="1" x14ac:dyDescent="0.2">
      <c r="B167" s="1">
        <v>1</v>
      </c>
      <c r="C167" s="6"/>
      <c r="E167" s="1">
        <v>0</v>
      </c>
      <c r="P167" s="1">
        <v>852</v>
      </c>
      <c r="S167" s="1">
        <v>772</v>
      </c>
    </row>
    <row r="168" spans="2:19" ht="15.75" customHeight="1" x14ac:dyDescent="0.2">
      <c r="B168" s="1">
        <v>0</v>
      </c>
      <c r="C168" s="6"/>
      <c r="E168" s="1">
        <v>1</v>
      </c>
      <c r="P168" s="1">
        <v>698</v>
      </c>
      <c r="S168" s="1">
        <v>898</v>
      </c>
    </row>
    <row r="169" spans="2:19" ht="15.75" customHeight="1" x14ac:dyDescent="0.2">
      <c r="B169" s="1">
        <v>1</v>
      </c>
      <c r="C169" s="6"/>
      <c r="E169" s="1">
        <v>0</v>
      </c>
      <c r="P169" s="1">
        <v>664</v>
      </c>
      <c r="S169" s="1">
        <v>945</v>
      </c>
    </row>
    <row r="170" spans="2:19" ht="15.75" customHeight="1" x14ac:dyDescent="0.2">
      <c r="B170" s="1">
        <v>1</v>
      </c>
      <c r="C170" s="6"/>
      <c r="E170" s="1">
        <v>1</v>
      </c>
      <c r="P170" s="1">
        <v>494</v>
      </c>
      <c r="S170" s="1">
        <v>832</v>
      </c>
    </row>
    <row r="171" spans="2:19" ht="15.75" customHeight="1" x14ac:dyDescent="0.2">
      <c r="B171" s="1">
        <v>0</v>
      </c>
      <c r="C171" s="6"/>
      <c r="E171" s="1">
        <v>1</v>
      </c>
      <c r="P171" s="1">
        <v>588</v>
      </c>
      <c r="S171" s="1">
        <v>854</v>
      </c>
    </row>
    <row r="172" spans="2:19" ht="15.75" customHeight="1" x14ac:dyDescent="0.2">
      <c r="B172" s="1">
        <v>1</v>
      </c>
      <c r="C172" s="6"/>
      <c r="E172" s="1">
        <v>1</v>
      </c>
      <c r="P172" s="1">
        <v>610</v>
      </c>
      <c r="S172" s="1">
        <v>789</v>
      </c>
    </row>
    <row r="173" spans="2:19" ht="15.75" customHeight="1" x14ac:dyDescent="0.2">
      <c r="B173" s="1">
        <v>1</v>
      </c>
      <c r="C173" s="6"/>
      <c r="E173" s="1">
        <v>1</v>
      </c>
      <c r="P173" s="1">
        <v>840</v>
      </c>
      <c r="S173" s="1">
        <v>908</v>
      </c>
    </row>
    <row r="174" spans="2:19" ht="15.75" customHeight="1" x14ac:dyDescent="0.2">
      <c r="B174" s="1">
        <v>1</v>
      </c>
      <c r="C174" s="6"/>
      <c r="E174" s="1">
        <v>1</v>
      </c>
      <c r="P174" s="1">
        <v>942</v>
      </c>
      <c r="S174" s="1">
        <v>786</v>
      </c>
    </row>
    <row r="175" spans="2:19" ht="15.75" customHeight="1" x14ac:dyDescent="0.2">
      <c r="B175" s="1">
        <v>1</v>
      </c>
      <c r="C175" s="6"/>
      <c r="E175" s="1">
        <v>1</v>
      </c>
      <c r="P175" s="1">
        <v>1012</v>
      </c>
      <c r="S175" s="1">
        <v>737</v>
      </c>
    </row>
    <row r="176" spans="2:19" ht="15.75" customHeight="1" x14ac:dyDescent="0.2">
      <c r="B176" s="1">
        <v>1</v>
      </c>
      <c r="C176" s="6"/>
      <c r="E176" s="1">
        <v>1</v>
      </c>
      <c r="P176" s="1">
        <v>763</v>
      </c>
      <c r="S176" s="1">
        <v>720</v>
      </c>
    </row>
    <row r="177" spans="2:19" ht="15.75" customHeight="1" x14ac:dyDescent="0.2">
      <c r="B177" s="1">
        <v>1</v>
      </c>
      <c r="C177" s="6"/>
      <c r="E177" s="1">
        <v>1</v>
      </c>
      <c r="P177" s="1">
        <v>929</v>
      </c>
      <c r="S177" s="1">
        <v>822</v>
      </c>
    </row>
    <row r="178" spans="2:19" ht="15.75" customHeight="1" x14ac:dyDescent="0.2">
      <c r="B178" s="1">
        <v>1</v>
      </c>
      <c r="C178" s="6"/>
      <c r="E178" s="1">
        <v>1</v>
      </c>
      <c r="P178" s="1">
        <v>944</v>
      </c>
      <c r="S178" s="1">
        <v>901</v>
      </c>
    </row>
    <row r="179" spans="2:19" ht="15.75" customHeight="1" x14ac:dyDescent="0.2">
      <c r="B179" s="1">
        <v>1</v>
      </c>
      <c r="C179" s="6"/>
      <c r="E179" s="1">
        <v>1</v>
      </c>
      <c r="P179" s="1">
        <v>854</v>
      </c>
      <c r="S179" s="1">
        <v>900</v>
      </c>
    </row>
    <row r="180" spans="2:19" ht="15.75" customHeight="1" x14ac:dyDescent="0.2">
      <c r="B180" s="1">
        <v>1</v>
      </c>
      <c r="C180" s="6"/>
      <c r="E180" s="1">
        <v>1</v>
      </c>
      <c r="P180" s="1">
        <v>709</v>
      </c>
      <c r="S180" s="1">
        <v>890</v>
      </c>
    </row>
    <row r="181" spans="2:19" ht="15.75" customHeight="1" x14ac:dyDescent="0.2">
      <c r="B181" s="1">
        <v>0</v>
      </c>
      <c r="C181" s="6"/>
      <c r="E181" s="1">
        <v>0</v>
      </c>
      <c r="P181" s="1">
        <v>0</v>
      </c>
      <c r="S181" s="1">
        <v>953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0</v>
      </c>
      <c r="C2" s="7">
        <v>0</v>
      </c>
      <c r="D2" s="1">
        <v>1</v>
      </c>
      <c r="E2" s="1">
        <v>1</v>
      </c>
      <c r="F2" s="1">
        <v>1</v>
      </c>
      <c r="G2" s="1" t="s">
        <v>19</v>
      </c>
      <c r="H2" s="1">
        <f t="shared" ref="H2:I2" si="0">COUNTIF(A2:A181, 1)</f>
        <v>15</v>
      </c>
      <c r="I2" s="1">
        <f t="shared" si="0"/>
        <v>111</v>
      </c>
      <c r="J2" s="1">
        <f>COUNTIF(C2:C181, 0)</f>
        <v>52</v>
      </c>
      <c r="K2" s="1">
        <f t="shared" ref="K2:L2" si="1">COUNTIF(D2:D181, 1)</f>
        <v>14</v>
      </c>
      <c r="L2" s="1">
        <f t="shared" si="1"/>
        <v>132</v>
      </c>
      <c r="M2" s="1">
        <f>COUNTIF(F2:F181, 0)</f>
        <v>51</v>
      </c>
      <c r="O2" s="1">
        <v>2940</v>
      </c>
      <c r="P2" s="1">
        <v>374</v>
      </c>
      <c r="Q2" s="7">
        <v>2021</v>
      </c>
      <c r="R2" s="6">
        <v>2782</v>
      </c>
      <c r="S2" s="6">
        <v>856</v>
      </c>
      <c r="T2" s="7">
        <v>1303</v>
      </c>
      <c r="U2" s="1" t="s">
        <v>20</v>
      </c>
      <c r="V2" s="1">
        <f t="shared" ref="V2:AA2" si="2">COUNTIF(O2:O181, 0)</f>
        <v>1</v>
      </c>
      <c r="W2" s="1">
        <f t="shared" si="2"/>
        <v>1</v>
      </c>
      <c r="X2" s="1">
        <f t="shared" si="2"/>
        <v>0</v>
      </c>
      <c r="Y2" s="1">
        <f t="shared" si="2"/>
        <v>0</v>
      </c>
      <c r="Z2" s="1">
        <f t="shared" si="2"/>
        <v>0</v>
      </c>
      <c r="AA2" s="1">
        <f t="shared" si="2"/>
        <v>0</v>
      </c>
    </row>
    <row r="3" spans="1:27" x14ac:dyDescent="0.2">
      <c r="A3" s="1">
        <v>1</v>
      </c>
      <c r="B3" s="1">
        <v>0</v>
      </c>
      <c r="C3" s="7">
        <v>1</v>
      </c>
      <c r="D3" s="1">
        <v>1</v>
      </c>
      <c r="E3" s="1">
        <v>1</v>
      </c>
      <c r="F3" s="1">
        <v>1</v>
      </c>
      <c r="G3" s="1" t="s">
        <v>21</v>
      </c>
      <c r="H3" s="1">
        <f>H2/18</f>
        <v>0.83333333333333337</v>
      </c>
      <c r="I3" s="1">
        <f>I2/180</f>
        <v>0.6166666666666667</v>
      </c>
      <c r="J3" s="1">
        <f>J2/60</f>
        <v>0.8666666666666667</v>
      </c>
      <c r="K3" s="1">
        <f>K2/18</f>
        <v>0.77777777777777779</v>
      </c>
      <c r="L3" s="1">
        <f>L2/180</f>
        <v>0.73333333333333328</v>
      </c>
      <c r="M3" s="1">
        <f>M2/60</f>
        <v>0.85</v>
      </c>
      <c r="O3" s="1">
        <v>3582</v>
      </c>
      <c r="P3" s="1">
        <v>972</v>
      </c>
      <c r="Q3" s="7">
        <v>1340</v>
      </c>
      <c r="R3" s="6">
        <v>3070</v>
      </c>
      <c r="S3" s="6">
        <v>607</v>
      </c>
      <c r="T3" s="7">
        <v>803</v>
      </c>
      <c r="U3" s="5" t="s">
        <v>22</v>
      </c>
      <c r="V3" s="1">
        <f>SUM(O2:O181)/(18-V2)</f>
        <v>5378.2352941176468</v>
      </c>
      <c r="W3" s="1">
        <f>SUM(P2:P181)/(180-W2)</f>
        <v>651.46927374301674</v>
      </c>
      <c r="X3" s="1">
        <f>SUM(Q2:Q181)/(60-X2)</f>
        <v>1408.2833333333333</v>
      </c>
      <c r="Y3" s="1">
        <f>SUM(R2:R181)/(18-Y2)</f>
        <v>4584.333333333333</v>
      </c>
      <c r="Z3" s="1">
        <f>SUM(S2:S181)/(180-Z2)</f>
        <v>660.20555555555552</v>
      </c>
      <c r="AA3" s="1">
        <f>SUM(T2:T181)/(60-AA2)</f>
        <v>1454.8833333333334</v>
      </c>
    </row>
    <row r="4" spans="1:27" x14ac:dyDescent="0.2">
      <c r="A4" s="1">
        <v>1</v>
      </c>
      <c r="B4" s="1">
        <v>1</v>
      </c>
      <c r="C4" s="7">
        <v>0</v>
      </c>
      <c r="D4" s="1">
        <v>1</v>
      </c>
      <c r="E4" s="1">
        <v>0</v>
      </c>
      <c r="F4" s="1">
        <v>0</v>
      </c>
      <c r="O4" s="1">
        <v>3870</v>
      </c>
      <c r="P4" s="1">
        <v>642</v>
      </c>
      <c r="Q4" s="7">
        <v>1491</v>
      </c>
      <c r="R4" s="6">
        <v>4339</v>
      </c>
      <c r="S4" s="6">
        <v>661</v>
      </c>
      <c r="T4" s="7">
        <v>1567</v>
      </c>
    </row>
    <row r="5" spans="1:27" x14ac:dyDescent="0.2">
      <c r="A5" s="1">
        <v>1</v>
      </c>
      <c r="B5" s="1">
        <v>1</v>
      </c>
      <c r="C5" s="7">
        <v>0</v>
      </c>
      <c r="D5" s="1">
        <v>1</v>
      </c>
      <c r="E5" s="1">
        <v>1</v>
      </c>
      <c r="F5" s="1">
        <v>0</v>
      </c>
      <c r="O5" s="1">
        <v>5107</v>
      </c>
      <c r="P5" s="1">
        <v>913</v>
      </c>
      <c r="Q5" s="7">
        <v>1639</v>
      </c>
      <c r="R5" s="6">
        <v>3453</v>
      </c>
      <c r="S5" s="6">
        <v>627</v>
      </c>
      <c r="T5" s="7">
        <v>1362</v>
      </c>
    </row>
    <row r="6" spans="1:27" x14ac:dyDescent="0.2">
      <c r="A6" s="1">
        <v>1</v>
      </c>
      <c r="B6" s="1">
        <v>0</v>
      </c>
      <c r="C6" s="7">
        <v>0</v>
      </c>
      <c r="D6" s="1">
        <v>0</v>
      </c>
      <c r="E6" s="1">
        <v>1</v>
      </c>
      <c r="F6" s="1">
        <v>0</v>
      </c>
      <c r="O6" s="1">
        <v>4102</v>
      </c>
      <c r="P6" s="1">
        <v>736</v>
      </c>
      <c r="Q6" s="7">
        <v>1188</v>
      </c>
      <c r="R6" s="6">
        <v>3146</v>
      </c>
      <c r="S6" s="6">
        <v>650</v>
      </c>
      <c r="T6" s="7">
        <v>1067</v>
      </c>
    </row>
    <row r="7" spans="1:27" x14ac:dyDescent="0.2">
      <c r="A7" s="1">
        <v>1</v>
      </c>
      <c r="B7" s="1">
        <v>0</v>
      </c>
      <c r="C7" s="7">
        <v>0</v>
      </c>
      <c r="D7" s="1">
        <v>1</v>
      </c>
      <c r="E7" s="1">
        <v>1</v>
      </c>
      <c r="F7" s="1">
        <v>0</v>
      </c>
      <c r="O7" s="1">
        <v>4905</v>
      </c>
      <c r="P7" s="1">
        <v>542</v>
      </c>
      <c r="Q7" s="7">
        <v>1367</v>
      </c>
      <c r="R7" s="6">
        <v>4084</v>
      </c>
      <c r="S7" s="6">
        <v>897</v>
      </c>
      <c r="T7" s="7">
        <v>1237</v>
      </c>
    </row>
    <row r="8" spans="1:27" x14ac:dyDescent="0.2">
      <c r="A8" s="1">
        <v>1</v>
      </c>
      <c r="B8" s="1">
        <v>1</v>
      </c>
      <c r="C8" s="7">
        <v>0</v>
      </c>
      <c r="D8" s="1">
        <v>0</v>
      </c>
      <c r="E8" s="1">
        <v>1</v>
      </c>
      <c r="F8" s="1">
        <v>0</v>
      </c>
      <c r="O8" s="1">
        <v>7989</v>
      </c>
      <c r="P8" s="1">
        <v>709</v>
      </c>
      <c r="Q8" s="7">
        <v>1384</v>
      </c>
      <c r="R8" s="6">
        <v>6600</v>
      </c>
      <c r="S8" s="6">
        <v>871</v>
      </c>
      <c r="T8" s="7">
        <v>1315</v>
      </c>
    </row>
    <row r="9" spans="1:27" x14ac:dyDescent="0.2">
      <c r="A9" s="1">
        <v>1</v>
      </c>
      <c r="B9" s="1">
        <v>1</v>
      </c>
      <c r="C9" s="7">
        <v>0</v>
      </c>
      <c r="D9" s="1">
        <v>1</v>
      </c>
      <c r="E9" s="1">
        <v>1</v>
      </c>
      <c r="F9" s="1">
        <v>0</v>
      </c>
      <c r="O9" s="1">
        <v>8589</v>
      </c>
      <c r="P9" s="1">
        <v>892</v>
      </c>
      <c r="Q9" s="7">
        <v>2629</v>
      </c>
      <c r="R9" s="6">
        <v>4039</v>
      </c>
      <c r="S9" s="6">
        <v>758</v>
      </c>
      <c r="T9" s="7">
        <v>1074</v>
      </c>
    </row>
    <row r="10" spans="1:27" x14ac:dyDescent="0.2">
      <c r="A10" s="1">
        <v>1</v>
      </c>
      <c r="B10" s="1">
        <v>1</v>
      </c>
      <c r="C10" s="7">
        <v>0</v>
      </c>
      <c r="D10" s="1">
        <v>0</v>
      </c>
      <c r="E10" s="1">
        <v>1</v>
      </c>
      <c r="F10" s="1">
        <v>0</v>
      </c>
      <c r="O10" s="1">
        <v>5437</v>
      </c>
      <c r="P10" s="1">
        <v>730</v>
      </c>
      <c r="Q10" s="7">
        <v>1277</v>
      </c>
      <c r="R10" s="6">
        <v>6421</v>
      </c>
      <c r="S10" s="6">
        <v>717</v>
      </c>
      <c r="T10" s="7">
        <v>950</v>
      </c>
    </row>
    <row r="11" spans="1:27" x14ac:dyDescent="0.2">
      <c r="A11" s="1">
        <v>1</v>
      </c>
      <c r="B11" s="1">
        <v>1</v>
      </c>
      <c r="C11" s="7">
        <v>0</v>
      </c>
      <c r="D11" s="1">
        <v>1</v>
      </c>
      <c r="E11" s="1">
        <v>1</v>
      </c>
      <c r="F11" s="1">
        <v>0</v>
      </c>
      <c r="O11" s="1">
        <v>7195</v>
      </c>
      <c r="P11" s="1">
        <v>681</v>
      </c>
      <c r="Q11" s="7">
        <v>1508</v>
      </c>
      <c r="R11" s="6">
        <v>6380</v>
      </c>
      <c r="S11" s="6">
        <v>491</v>
      </c>
      <c r="T11" s="7">
        <v>982</v>
      </c>
    </row>
    <row r="12" spans="1:27" x14ac:dyDescent="0.2">
      <c r="A12" s="1">
        <v>1</v>
      </c>
      <c r="B12" s="1">
        <v>1</v>
      </c>
      <c r="C12" s="7">
        <v>1</v>
      </c>
      <c r="D12" s="1">
        <v>1</v>
      </c>
      <c r="E12" s="1">
        <v>1</v>
      </c>
      <c r="F12" s="1">
        <v>1</v>
      </c>
      <c r="O12" s="1">
        <v>7283</v>
      </c>
      <c r="P12" s="1">
        <v>896</v>
      </c>
      <c r="Q12" s="7">
        <v>1219</v>
      </c>
      <c r="R12" s="6">
        <v>3188</v>
      </c>
      <c r="S12" s="6">
        <v>722</v>
      </c>
      <c r="T12" s="7">
        <v>1084</v>
      </c>
    </row>
    <row r="13" spans="1:27" x14ac:dyDescent="0.2">
      <c r="A13" s="1">
        <v>0</v>
      </c>
      <c r="B13" s="1">
        <v>0</v>
      </c>
      <c r="C13" s="7">
        <v>0</v>
      </c>
      <c r="D13" s="1">
        <v>0</v>
      </c>
      <c r="E13" s="1">
        <v>0</v>
      </c>
      <c r="F13" s="1">
        <v>0</v>
      </c>
      <c r="O13" s="1">
        <v>0</v>
      </c>
      <c r="P13" s="1">
        <v>934</v>
      </c>
      <c r="Q13" s="7">
        <v>1517</v>
      </c>
      <c r="R13" s="6">
        <v>4708</v>
      </c>
      <c r="S13" s="6">
        <v>808</v>
      </c>
      <c r="T13" s="7">
        <v>1735</v>
      </c>
    </row>
    <row r="14" spans="1:27" x14ac:dyDescent="0.2">
      <c r="A14" s="1">
        <v>0</v>
      </c>
      <c r="B14" s="1">
        <v>1</v>
      </c>
      <c r="C14" s="7">
        <v>0</v>
      </c>
      <c r="D14" s="1">
        <v>1</v>
      </c>
      <c r="E14" s="1">
        <v>1</v>
      </c>
      <c r="F14" s="1">
        <v>0</v>
      </c>
      <c r="O14" s="1">
        <v>5239</v>
      </c>
      <c r="P14" s="1">
        <v>637</v>
      </c>
      <c r="Q14" s="7">
        <v>1386</v>
      </c>
      <c r="R14" s="6">
        <v>4231</v>
      </c>
      <c r="S14" s="6">
        <v>743</v>
      </c>
      <c r="T14" s="7">
        <v>1997</v>
      </c>
    </row>
    <row r="15" spans="1:27" x14ac:dyDescent="0.2">
      <c r="A15" s="1">
        <v>1</v>
      </c>
      <c r="B15" s="1">
        <v>1</v>
      </c>
      <c r="C15" s="7">
        <v>0</v>
      </c>
      <c r="D15" s="1">
        <v>1</v>
      </c>
      <c r="E15" s="1">
        <v>1</v>
      </c>
      <c r="F15" s="1">
        <v>0</v>
      </c>
      <c r="O15" s="1">
        <v>4301</v>
      </c>
      <c r="P15" s="1">
        <v>972</v>
      </c>
      <c r="Q15" s="7">
        <v>1669</v>
      </c>
      <c r="R15" s="6">
        <v>3437</v>
      </c>
      <c r="S15" s="6">
        <v>645</v>
      </c>
      <c r="T15" s="7">
        <v>1183</v>
      </c>
    </row>
    <row r="16" spans="1:27" x14ac:dyDescent="0.2">
      <c r="A16" s="1">
        <v>1</v>
      </c>
      <c r="B16" s="1">
        <v>0</v>
      </c>
      <c r="C16" s="7">
        <v>0</v>
      </c>
      <c r="D16" s="1">
        <v>1</v>
      </c>
      <c r="E16" s="1">
        <v>0</v>
      </c>
      <c r="F16" s="1">
        <v>0</v>
      </c>
      <c r="O16" s="1">
        <v>4232</v>
      </c>
      <c r="P16" s="1">
        <v>650</v>
      </c>
      <c r="Q16" s="7">
        <v>1131</v>
      </c>
      <c r="R16" s="6">
        <v>5779</v>
      </c>
      <c r="S16" s="6">
        <v>556</v>
      </c>
      <c r="T16" s="7">
        <v>1508</v>
      </c>
    </row>
    <row r="17" spans="1:20" x14ac:dyDescent="0.2">
      <c r="A17" s="1">
        <v>0</v>
      </c>
      <c r="B17" s="1">
        <v>1</v>
      </c>
      <c r="C17" s="7">
        <v>0</v>
      </c>
      <c r="D17" s="1">
        <v>1</v>
      </c>
      <c r="E17" s="1">
        <v>0</v>
      </c>
      <c r="F17" s="1">
        <v>0</v>
      </c>
      <c r="O17" s="1">
        <v>6262</v>
      </c>
      <c r="P17" s="1">
        <v>1065</v>
      </c>
      <c r="Q17" s="7">
        <v>1113</v>
      </c>
      <c r="R17" s="6">
        <v>4179</v>
      </c>
      <c r="S17" s="6">
        <v>666</v>
      </c>
      <c r="T17" s="7">
        <v>927</v>
      </c>
    </row>
    <row r="18" spans="1:20" x14ac:dyDescent="0.2">
      <c r="A18" s="1">
        <v>1</v>
      </c>
      <c r="B18" s="1">
        <v>1</v>
      </c>
      <c r="C18" s="7">
        <v>0</v>
      </c>
      <c r="D18" s="1">
        <v>1</v>
      </c>
      <c r="E18" s="1">
        <v>1</v>
      </c>
      <c r="F18" s="1">
        <v>0</v>
      </c>
      <c r="O18" s="1">
        <v>6611</v>
      </c>
      <c r="P18" s="1">
        <v>1087</v>
      </c>
      <c r="Q18" s="7">
        <v>1314</v>
      </c>
      <c r="R18" s="6">
        <v>6091</v>
      </c>
      <c r="S18" s="6">
        <v>849</v>
      </c>
      <c r="T18" s="7">
        <v>1039</v>
      </c>
    </row>
    <row r="19" spans="1:20" x14ac:dyDescent="0.2">
      <c r="A19" s="1">
        <v>1</v>
      </c>
      <c r="B19" s="1">
        <v>1</v>
      </c>
      <c r="C19" s="7">
        <v>0</v>
      </c>
      <c r="D19" s="1">
        <v>1</v>
      </c>
      <c r="E19" s="1">
        <v>1</v>
      </c>
      <c r="F19" s="1">
        <v>0</v>
      </c>
      <c r="O19" s="1">
        <v>3786</v>
      </c>
      <c r="P19" s="1">
        <v>950</v>
      </c>
      <c r="Q19" s="7">
        <v>1036</v>
      </c>
      <c r="R19" s="6">
        <v>6591</v>
      </c>
      <c r="S19" s="6">
        <v>679</v>
      </c>
      <c r="T19" s="7">
        <v>981</v>
      </c>
    </row>
    <row r="20" spans="1:20" x14ac:dyDescent="0.2">
      <c r="B20" s="1">
        <v>1</v>
      </c>
      <c r="C20" s="7">
        <v>0</v>
      </c>
      <c r="E20" s="1">
        <v>1</v>
      </c>
      <c r="F20" s="1">
        <v>0</v>
      </c>
      <c r="P20" s="1">
        <v>884</v>
      </c>
      <c r="Q20" s="7">
        <v>1510</v>
      </c>
      <c r="R20" s="6"/>
      <c r="S20" s="6">
        <v>894</v>
      </c>
      <c r="T20" s="7">
        <v>1097</v>
      </c>
    </row>
    <row r="21" spans="1:20" ht="15.75" customHeight="1" x14ac:dyDescent="0.2">
      <c r="B21" s="1">
        <v>1</v>
      </c>
      <c r="C21" s="7">
        <v>0</v>
      </c>
      <c r="E21" s="1">
        <v>1</v>
      </c>
      <c r="F21" s="1">
        <v>0</v>
      </c>
      <c r="P21" s="1">
        <v>1019</v>
      </c>
      <c r="Q21" s="7">
        <v>960</v>
      </c>
      <c r="R21" s="6"/>
      <c r="S21" s="6">
        <v>652</v>
      </c>
      <c r="T21" s="7">
        <v>994</v>
      </c>
    </row>
    <row r="22" spans="1:20" ht="15.75" customHeight="1" x14ac:dyDescent="0.2">
      <c r="B22" s="1">
        <v>1</v>
      </c>
      <c r="C22" s="7">
        <v>1</v>
      </c>
      <c r="E22" s="1">
        <v>0</v>
      </c>
      <c r="F22" s="1">
        <v>1</v>
      </c>
      <c r="P22" s="1">
        <v>634</v>
      </c>
      <c r="Q22" s="7">
        <v>1650</v>
      </c>
      <c r="R22" s="6"/>
      <c r="S22" s="6">
        <v>667</v>
      </c>
      <c r="T22" s="7">
        <v>1185</v>
      </c>
    </row>
    <row r="23" spans="1:20" ht="15.75" customHeight="1" x14ac:dyDescent="0.2">
      <c r="B23" s="1">
        <v>1</v>
      </c>
      <c r="C23" s="7">
        <v>0</v>
      </c>
      <c r="E23" s="1">
        <v>1</v>
      </c>
      <c r="F23" s="1">
        <v>0</v>
      </c>
      <c r="P23" s="1">
        <v>832</v>
      </c>
      <c r="Q23" s="7">
        <v>1064</v>
      </c>
      <c r="R23" s="6"/>
      <c r="S23" s="6">
        <v>761</v>
      </c>
      <c r="T23" s="7">
        <v>910</v>
      </c>
    </row>
    <row r="24" spans="1:20" ht="15.75" customHeight="1" x14ac:dyDescent="0.2">
      <c r="B24" s="1">
        <v>1</v>
      </c>
      <c r="C24" s="7">
        <v>0</v>
      </c>
      <c r="E24" s="1">
        <v>1</v>
      </c>
      <c r="F24" s="1">
        <v>0</v>
      </c>
      <c r="P24" s="1">
        <v>831</v>
      </c>
      <c r="Q24" s="7">
        <v>2496</v>
      </c>
      <c r="R24" s="6"/>
      <c r="S24" s="6">
        <v>608</v>
      </c>
      <c r="T24" s="7">
        <v>2517</v>
      </c>
    </row>
    <row r="25" spans="1:20" ht="15.75" customHeight="1" x14ac:dyDescent="0.2">
      <c r="B25" s="1">
        <v>0</v>
      </c>
      <c r="C25" s="7">
        <v>0</v>
      </c>
      <c r="E25" s="1">
        <v>0</v>
      </c>
      <c r="F25" s="1">
        <v>0</v>
      </c>
      <c r="P25" s="1">
        <v>0</v>
      </c>
      <c r="Q25" s="7">
        <v>1192</v>
      </c>
      <c r="R25" s="6"/>
      <c r="S25" s="6">
        <v>678</v>
      </c>
      <c r="T25" s="7">
        <v>1052</v>
      </c>
    </row>
    <row r="26" spans="1:20" ht="15.75" customHeight="1" x14ac:dyDescent="0.2">
      <c r="B26" s="1">
        <v>1</v>
      </c>
      <c r="C26" s="7">
        <v>0</v>
      </c>
      <c r="E26" s="1">
        <v>0</v>
      </c>
      <c r="F26" s="1">
        <v>0</v>
      </c>
      <c r="P26" s="1">
        <v>732</v>
      </c>
      <c r="Q26" s="7">
        <v>1391</v>
      </c>
      <c r="R26" s="6"/>
      <c r="S26" s="6">
        <v>517</v>
      </c>
      <c r="T26" s="7">
        <v>701</v>
      </c>
    </row>
    <row r="27" spans="1:20" ht="15.75" customHeight="1" x14ac:dyDescent="0.2">
      <c r="B27" s="1">
        <v>0</v>
      </c>
      <c r="C27" s="7">
        <v>0</v>
      </c>
      <c r="E27" s="1">
        <v>0</v>
      </c>
      <c r="F27" s="1">
        <v>0</v>
      </c>
      <c r="P27" s="1">
        <v>482</v>
      </c>
      <c r="Q27" s="7">
        <v>1152</v>
      </c>
      <c r="R27" s="6"/>
      <c r="S27" s="6">
        <v>851</v>
      </c>
      <c r="T27" s="7">
        <v>1747</v>
      </c>
    </row>
    <row r="28" spans="1:20" ht="15.75" customHeight="1" x14ac:dyDescent="0.2">
      <c r="B28" s="1">
        <v>1</v>
      </c>
      <c r="C28" s="7">
        <v>0</v>
      </c>
      <c r="E28" s="1">
        <v>1</v>
      </c>
      <c r="F28" s="1">
        <v>0</v>
      </c>
      <c r="P28" s="1">
        <v>257</v>
      </c>
      <c r="Q28" s="7">
        <v>865</v>
      </c>
      <c r="R28" s="6"/>
      <c r="S28" s="6">
        <v>722</v>
      </c>
      <c r="T28" s="7">
        <v>2628</v>
      </c>
    </row>
    <row r="29" spans="1:20" ht="15.75" customHeight="1" x14ac:dyDescent="0.2">
      <c r="B29" s="1">
        <v>1</v>
      </c>
      <c r="C29" s="7">
        <v>0</v>
      </c>
      <c r="E29" s="1">
        <v>1</v>
      </c>
      <c r="F29" s="1">
        <v>0</v>
      </c>
      <c r="P29" s="1">
        <v>488</v>
      </c>
      <c r="Q29" s="7">
        <v>1635</v>
      </c>
      <c r="R29" s="6"/>
      <c r="S29" s="6">
        <v>881</v>
      </c>
      <c r="T29" s="7">
        <v>2255</v>
      </c>
    </row>
    <row r="30" spans="1:20" ht="15.75" customHeight="1" x14ac:dyDescent="0.2">
      <c r="B30" s="1">
        <v>0</v>
      </c>
      <c r="C30" s="7">
        <v>0</v>
      </c>
      <c r="E30" s="1">
        <v>1</v>
      </c>
      <c r="F30" s="1">
        <v>0</v>
      </c>
      <c r="P30" s="1">
        <v>398</v>
      </c>
      <c r="Q30" s="7">
        <v>998</v>
      </c>
      <c r="R30" s="6"/>
      <c r="S30" s="6">
        <v>759</v>
      </c>
      <c r="T30" s="7">
        <v>1317</v>
      </c>
    </row>
    <row r="31" spans="1:20" ht="15.75" customHeight="1" x14ac:dyDescent="0.2">
      <c r="B31" s="1">
        <v>0</v>
      </c>
      <c r="C31" s="7">
        <v>0</v>
      </c>
      <c r="E31" s="1">
        <v>0</v>
      </c>
      <c r="F31" s="1">
        <v>0</v>
      </c>
      <c r="P31" s="1">
        <v>356</v>
      </c>
      <c r="Q31" s="7">
        <v>2748</v>
      </c>
      <c r="R31" s="6"/>
      <c r="S31" s="6">
        <v>861</v>
      </c>
      <c r="T31" s="7">
        <v>1652</v>
      </c>
    </row>
    <row r="32" spans="1:20" ht="15.75" customHeight="1" x14ac:dyDescent="0.2">
      <c r="B32" s="1">
        <v>1</v>
      </c>
      <c r="C32" s="7">
        <v>1</v>
      </c>
      <c r="E32" s="1">
        <v>1</v>
      </c>
      <c r="F32" s="1">
        <v>1</v>
      </c>
      <c r="P32" s="1">
        <v>811</v>
      </c>
      <c r="Q32" s="7">
        <v>1041</v>
      </c>
      <c r="R32" s="6"/>
      <c r="S32" s="6">
        <v>532</v>
      </c>
      <c r="T32" s="7">
        <v>1426</v>
      </c>
    </row>
    <row r="33" spans="2:20" ht="15.75" customHeight="1" x14ac:dyDescent="0.2">
      <c r="B33" s="1">
        <v>1</v>
      </c>
      <c r="C33" s="7">
        <v>0</v>
      </c>
      <c r="E33" s="1">
        <v>1</v>
      </c>
      <c r="F33" s="1">
        <v>0</v>
      </c>
      <c r="P33" s="1">
        <v>530</v>
      </c>
      <c r="Q33" s="7">
        <v>1387</v>
      </c>
      <c r="R33" s="6"/>
      <c r="S33" s="6">
        <v>539</v>
      </c>
      <c r="T33" s="7">
        <v>1412</v>
      </c>
    </row>
    <row r="34" spans="2:20" ht="15.75" customHeight="1" x14ac:dyDescent="0.2">
      <c r="B34" s="1">
        <v>1</v>
      </c>
      <c r="C34" s="7">
        <v>0</v>
      </c>
      <c r="E34" s="1">
        <v>1</v>
      </c>
      <c r="F34" s="1">
        <v>0</v>
      </c>
      <c r="P34" s="1">
        <v>408</v>
      </c>
      <c r="Q34" s="7">
        <v>1164</v>
      </c>
      <c r="R34" s="6"/>
      <c r="S34" s="6">
        <v>889</v>
      </c>
      <c r="T34" s="7">
        <v>1416</v>
      </c>
    </row>
    <row r="35" spans="2:20" ht="15.75" customHeight="1" x14ac:dyDescent="0.2">
      <c r="B35" s="1">
        <v>1</v>
      </c>
      <c r="C35" s="7">
        <v>0</v>
      </c>
      <c r="E35" s="1">
        <v>1</v>
      </c>
      <c r="F35" s="1">
        <v>0</v>
      </c>
      <c r="P35" s="1">
        <v>895</v>
      </c>
      <c r="Q35" s="7">
        <v>1487</v>
      </c>
      <c r="R35" s="6"/>
      <c r="S35" s="6">
        <v>840</v>
      </c>
      <c r="T35" s="7">
        <v>1878</v>
      </c>
    </row>
    <row r="36" spans="2:20" ht="15.75" customHeight="1" x14ac:dyDescent="0.2">
      <c r="B36" s="1">
        <v>1</v>
      </c>
      <c r="C36" s="7">
        <v>0</v>
      </c>
      <c r="E36" s="1">
        <v>0</v>
      </c>
      <c r="F36" s="1">
        <v>0</v>
      </c>
      <c r="P36" s="1">
        <v>757</v>
      </c>
      <c r="Q36" s="7">
        <v>1360</v>
      </c>
      <c r="R36" s="6"/>
      <c r="S36" s="6">
        <v>711</v>
      </c>
      <c r="T36" s="7">
        <v>1815</v>
      </c>
    </row>
    <row r="37" spans="2:20" ht="15.75" customHeight="1" x14ac:dyDescent="0.2">
      <c r="B37" s="1">
        <v>0</v>
      </c>
      <c r="C37" s="7">
        <v>0</v>
      </c>
      <c r="E37" s="1">
        <v>1</v>
      </c>
      <c r="F37" s="1">
        <v>0</v>
      </c>
      <c r="P37" s="1">
        <v>540</v>
      </c>
      <c r="Q37" s="7">
        <v>1556</v>
      </c>
      <c r="R37" s="6"/>
      <c r="S37" s="6">
        <v>517</v>
      </c>
      <c r="T37" s="7">
        <v>2232</v>
      </c>
    </row>
    <row r="38" spans="2:20" ht="15.75" customHeight="1" x14ac:dyDescent="0.2">
      <c r="B38" s="1">
        <v>1</v>
      </c>
      <c r="C38" s="7">
        <v>0</v>
      </c>
      <c r="E38" s="1">
        <v>0</v>
      </c>
      <c r="F38" s="1">
        <v>0</v>
      </c>
      <c r="P38" s="1">
        <v>346</v>
      </c>
      <c r="Q38" s="7">
        <v>1744</v>
      </c>
      <c r="R38" s="6"/>
      <c r="S38" s="6">
        <v>811</v>
      </c>
      <c r="T38" s="7">
        <v>1523</v>
      </c>
    </row>
    <row r="39" spans="2:20" ht="15.75" customHeight="1" x14ac:dyDescent="0.2">
      <c r="B39" s="1">
        <v>0</v>
      </c>
      <c r="C39" s="7">
        <v>0</v>
      </c>
      <c r="E39" s="1">
        <v>1</v>
      </c>
      <c r="F39" s="1">
        <v>0</v>
      </c>
      <c r="P39" s="1">
        <v>416</v>
      </c>
      <c r="Q39" s="7">
        <v>1599</v>
      </c>
      <c r="R39" s="6"/>
      <c r="S39" s="6">
        <v>850</v>
      </c>
      <c r="T39" s="7">
        <v>1060</v>
      </c>
    </row>
    <row r="40" spans="2:20" ht="15.75" customHeight="1" x14ac:dyDescent="0.2">
      <c r="B40" s="1">
        <v>0</v>
      </c>
      <c r="C40" s="7">
        <v>0</v>
      </c>
      <c r="E40" s="1">
        <v>1</v>
      </c>
      <c r="F40" s="1">
        <v>0</v>
      </c>
      <c r="P40" s="1">
        <v>543</v>
      </c>
      <c r="Q40" s="7">
        <v>2180</v>
      </c>
      <c r="R40" s="6"/>
      <c r="S40" s="6">
        <v>713</v>
      </c>
      <c r="T40" s="7">
        <v>2186</v>
      </c>
    </row>
    <row r="41" spans="2:20" ht="15.75" customHeight="1" x14ac:dyDescent="0.2">
      <c r="B41" s="1">
        <v>1</v>
      </c>
      <c r="C41" s="7">
        <v>0</v>
      </c>
      <c r="E41" s="1">
        <v>1</v>
      </c>
      <c r="F41" s="1">
        <v>0</v>
      </c>
      <c r="P41" s="1">
        <v>870</v>
      </c>
      <c r="Q41" s="7">
        <v>2127</v>
      </c>
      <c r="R41" s="6"/>
      <c r="S41" s="6">
        <v>551</v>
      </c>
      <c r="T41" s="7">
        <v>2094</v>
      </c>
    </row>
    <row r="42" spans="2:20" ht="15.75" customHeight="1" x14ac:dyDescent="0.2">
      <c r="B42" s="1">
        <v>0</v>
      </c>
      <c r="C42" s="7">
        <v>1</v>
      </c>
      <c r="E42" s="1">
        <v>1</v>
      </c>
      <c r="F42" s="1">
        <v>1</v>
      </c>
      <c r="P42" s="1">
        <v>540</v>
      </c>
      <c r="Q42" s="7">
        <v>1976</v>
      </c>
      <c r="R42" s="6"/>
      <c r="S42" s="6">
        <v>686</v>
      </c>
      <c r="T42" s="7">
        <v>1238</v>
      </c>
    </row>
    <row r="43" spans="2:20" ht="15.75" customHeight="1" x14ac:dyDescent="0.2">
      <c r="B43" s="1">
        <v>1</v>
      </c>
      <c r="C43" s="7">
        <v>0</v>
      </c>
      <c r="E43" s="1">
        <v>1</v>
      </c>
      <c r="F43" s="1">
        <v>1</v>
      </c>
      <c r="P43" s="1">
        <v>1051</v>
      </c>
      <c r="Q43" s="7">
        <v>1086</v>
      </c>
      <c r="R43" s="6"/>
      <c r="S43" s="6">
        <v>621</v>
      </c>
      <c r="T43" s="7">
        <v>2671</v>
      </c>
    </row>
    <row r="44" spans="2:20" ht="15.75" customHeight="1" x14ac:dyDescent="0.2">
      <c r="B44" s="1">
        <v>1</v>
      </c>
      <c r="C44" s="7">
        <v>0</v>
      </c>
      <c r="E44" s="1">
        <v>1</v>
      </c>
      <c r="F44" s="1">
        <v>0</v>
      </c>
      <c r="P44" s="1">
        <v>842</v>
      </c>
      <c r="Q44" s="7">
        <v>1887</v>
      </c>
      <c r="R44" s="6"/>
      <c r="S44" s="6">
        <v>707</v>
      </c>
      <c r="T44" s="7">
        <v>1619</v>
      </c>
    </row>
    <row r="45" spans="2:20" ht="15.75" customHeight="1" x14ac:dyDescent="0.2">
      <c r="B45" s="1">
        <v>1</v>
      </c>
      <c r="C45" s="7">
        <v>0</v>
      </c>
      <c r="E45" s="1">
        <v>0</v>
      </c>
      <c r="F45" s="1">
        <v>0</v>
      </c>
      <c r="P45" s="1">
        <v>632</v>
      </c>
      <c r="Q45" s="7">
        <v>882</v>
      </c>
      <c r="R45" s="6"/>
      <c r="S45" s="6">
        <v>994</v>
      </c>
      <c r="T45" s="7">
        <v>1432</v>
      </c>
    </row>
    <row r="46" spans="2:20" ht="15.75" customHeight="1" x14ac:dyDescent="0.2">
      <c r="B46" s="1">
        <v>0</v>
      </c>
      <c r="C46" s="7">
        <v>0</v>
      </c>
      <c r="E46" s="1">
        <v>0</v>
      </c>
      <c r="F46" s="1">
        <v>0</v>
      </c>
      <c r="P46" s="1">
        <v>382</v>
      </c>
      <c r="Q46" s="7">
        <v>1099</v>
      </c>
      <c r="R46" s="6"/>
      <c r="S46" s="6">
        <v>736</v>
      </c>
      <c r="T46" s="7">
        <v>1044</v>
      </c>
    </row>
    <row r="47" spans="2:20" ht="15.75" customHeight="1" x14ac:dyDescent="0.2">
      <c r="B47" s="1">
        <v>1</v>
      </c>
      <c r="C47" s="7">
        <v>0</v>
      </c>
      <c r="E47" s="1">
        <v>0</v>
      </c>
      <c r="F47" s="1">
        <v>0</v>
      </c>
      <c r="P47" s="1">
        <v>509</v>
      </c>
      <c r="Q47" s="7">
        <v>994</v>
      </c>
      <c r="R47" s="6"/>
      <c r="S47" s="6">
        <v>542</v>
      </c>
      <c r="T47" s="7">
        <v>1028</v>
      </c>
    </row>
    <row r="48" spans="2:20" ht="15.75" customHeight="1" x14ac:dyDescent="0.2">
      <c r="B48" s="1">
        <v>1</v>
      </c>
      <c r="C48" s="7">
        <v>0</v>
      </c>
      <c r="E48" s="1">
        <v>0</v>
      </c>
      <c r="F48" s="1">
        <v>0</v>
      </c>
      <c r="P48" s="1">
        <v>716</v>
      </c>
      <c r="Q48" s="7">
        <v>1592</v>
      </c>
      <c r="R48" s="6"/>
      <c r="S48" s="6">
        <v>469</v>
      </c>
      <c r="T48" s="7">
        <v>998</v>
      </c>
    </row>
    <row r="49" spans="2:20" ht="15.75" customHeight="1" x14ac:dyDescent="0.2">
      <c r="B49" s="1">
        <v>0</v>
      </c>
      <c r="C49" s="7">
        <v>0</v>
      </c>
      <c r="E49" s="1">
        <v>1</v>
      </c>
      <c r="F49" s="1">
        <v>0</v>
      </c>
      <c r="P49" s="1">
        <v>858</v>
      </c>
      <c r="Q49" s="7">
        <v>758</v>
      </c>
      <c r="R49" s="6"/>
      <c r="S49" s="6">
        <v>427</v>
      </c>
      <c r="T49" s="7">
        <v>1072</v>
      </c>
    </row>
    <row r="50" spans="2:20" ht="15.75" customHeight="1" x14ac:dyDescent="0.2">
      <c r="B50" s="1">
        <v>0</v>
      </c>
      <c r="C50" s="7">
        <v>0</v>
      </c>
      <c r="E50" s="1">
        <v>1</v>
      </c>
      <c r="F50" s="1">
        <v>0</v>
      </c>
      <c r="P50" s="1">
        <v>601</v>
      </c>
      <c r="Q50" s="7">
        <v>910</v>
      </c>
      <c r="R50" s="6"/>
      <c r="S50" s="6">
        <v>634</v>
      </c>
      <c r="T50" s="7">
        <v>1967</v>
      </c>
    </row>
    <row r="51" spans="2:20" ht="15.75" customHeight="1" x14ac:dyDescent="0.2">
      <c r="B51" s="1">
        <v>0</v>
      </c>
      <c r="C51" s="7">
        <v>0</v>
      </c>
      <c r="E51" s="1">
        <v>1</v>
      </c>
      <c r="F51" s="1">
        <v>0</v>
      </c>
      <c r="P51" s="1">
        <v>511</v>
      </c>
      <c r="Q51" s="7">
        <v>1003</v>
      </c>
      <c r="R51" s="6"/>
      <c r="S51" s="6">
        <v>513</v>
      </c>
      <c r="T51" s="7">
        <v>901</v>
      </c>
    </row>
    <row r="52" spans="2:20" ht="15.75" customHeight="1" x14ac:dyDescent="0.2">
      <c r="B52" s="1">
        <v>1</v>
      </c>
      <c r="C52" s="7">
        <v>1</v>
      </c>
      <c r="E52" s="1">
        <v>1</v>
      </c>
      <c r="F52" s="1">
        <v>1</v>
      </c>
      <c r="P52" s="1">
        <v>734</v>
      </c>
      <c r="Q52" s="7">
        <v>1082</v>
      </c>
      <c r="R52" s="6"/>
      <c r="S52" s="6">
        <v>791</v>
      </c>
      <c r="T52" s="7">
        <v>1268</v>
      </c>
    </row>
    <row r="53" spans="2:20" ht="15.75" customHeight="1" x14ac:dyDescent="0.2">
      <c r="B53" s="1">
        <v>1</v>
      </c>
      <c r="C53" s="7">
        <v>1</v>
      </c>
      <c r="E53" s="1">
        <v>1</v>
      </c>
      <c r="F53" s="1">
        <v>1</v>
      </c>
      <c r="P53" s="1">
        <v>548</v>
      </c>
      <c r="Q53" s="7">
        <v>1665</v>
      </c>
      <c r="R53" s="6"/>
      <c r="S53" s="6">
        <v>510</v>
      </c>
      <c r="T53" s="7">
        <v>3139</v>
      </c>
    </row>
    <row r="54" spans="2:20" ht="15.75" customHeight="1" x14ac:dyDescent="0.2">
      <c r="B54" s="1">
        <v>0</v>
      </c>
      <c r="C54" s="7">
        <v>1</v>
      </c>
      <c r="E54" s="1">
        <v>0</v>
      </c>
      <c r="F54" s="1">
        <v>0</v>
      </c>
      <c r="P54" s="1">
        <v>651</v>
      </c>
      <c r="Q54" s="7">
        <v>1342</v>
      </c>
      <c r="R54" s="6"/>
      <c r="S54" s="6">
        <v>525</v>
      </c>
      <c r="T54" s="7">
        <v>881</v>
      </c>
    </row>
    <row r="55" spans="2:20" ht="15.75" customHeight="1" x14ac:dyDescent="0.2">
      <c r="B55" s="1">
        <v>0</v>
      </c>
      <c r="C55" s="7">
        <v>0</v>
      </c>
      <c r="E55" s="1">
        <v>1</v>
      </c>
      <c r="F55" s="1">
        <v>0</v>
      </c>
      <c r="P55" s="1">
        <v>626</v>
      </c>
      <c r="Q55" s="7">
        <v>970</v>
      </c>
      <c r="R55" s="6"/>
      <c r="S55" s="6">
        <v>675</v>
      </c>
      <c r="T55" s="7">
        <v>2047</v>
      </c>
    </row>
    <row r="56" spans="2:20" ht="15.75" customHeight="1" x14ac:dyDescent="0.2">
      <c r="B56" s="1">
        <v>0</v>
      </c>
      <c r="C56" s="7">
        <v>0</v>
      </c>
      <c r="E56" s="1">
        <v>1</v>
      </c>
      <c r="F56" s="1">
        <v>0</v>
      </c>
      <c r="P56" s="1">
        <v>616</v>
      </c>
      <c r="Q56" s="7">
        <v>1028</v>
      </c>
      <c r="R56" s="6"/>
      <c r="S56" s="6">
        <v>825</v>
      </c>
      <c r="T56" s="7">
        <v>915</v>
      </c>
    </row>
    <row r="57" spans="2:20" ht="15.75" customHeight="1" x14ac:dyDescent="0.2">
      <c r="B57" s="1">
        <v>1</v>
      </c>
      <c r="C57" s="7">
        <v>0</v>
      </c>
      <c r="E57" s="1">
        <v>1</v>
      </c>
      <c r="F57" s="1">
        <v>0</v>
      </c>
      <c r="P57" s="1">
        <v>359</v>
      </c>
      <c r="Q57" s="7">
        <v>1359</v>
      </c>
      <c r="R57" s="6"/>
      <c r="S57" s="6">
        <v>688</v>
      </c>
      <c r="T57" s="7">
        <v>1133</v>
      </c>
    </row>
    <row r="58" spans="2:20" ht="15.75" customHeight="1" x14ac:dyDescent="0.2">
      <c r="B58" s="1">
        <v>0</v>
      </c>
      <c r="C58" s="7">
        <v>0</v>
      </c>
      <c r="E58" s="1">
        <v>0</v>
      </c>
      <c r="F58" s="1">
        <v>0</v>
      </c>
      <c r="P58" s="1">
        <v>414</v>
      </c>
      <c r="Q58" s="7">
        <v>1072</v>
      </c>
      <c r="R58" s="6"/>
      <c r="S58" s="6">
        <v>711</v>
      </c>
      <c r="T58" s="7">
        <v>882</v>
      </c>
    </row>
    <row r="59" spans="2:20" ht="15.75" customHeight="1" x14ac:dyDescent="0.2">
      <c r="B59" s="1">
        <v>1</v>
      </c>
      <c r="C59" s="7">
        <v>0</v>
      </c>
      <c r="E59" s="1">
        <v>0</v>
      </c>
      <c r="F59" s="1">
        <v>0</v>
      </c>
      <c r="P59" s="1">
        <v>564</v>
      </c>
      <c r="Q59" s="7">
        <v>1224</v>
      </c>
      <c r="R59" s="6"/>
      <c r="S59" s="6">
        <v>597</v>
      </c>
      <c r="T59" s="7">
        <v>1179</v>
      </c>
    </row>
    <row r="60" spans="2:20" ht="15.75" customHeight="1" x14ac:dyDescent="0.2">
      <c r="B60" s="1">
        <v>1</v>
      </c>
      <c r="C60" s="7">
        <v>0</v>
      </c>
      <c r="E60" s="1">
        <v>0</v>
      </c>
      <c r="F60" s="1">
        <v>0</v>
      </c>
      <c r="P60" s="1">
        <v>667</v>
      </c>
      <c r="Q60" s="7">
        <v>1558</v>
      </c>
      <c r="R60" s="6"/>
      <c r="S60" s="6">
        <v>260</v>
      </c>
      <c r="T60" s="7">
        <v>1680</v>
      </c>
    </row>
    <row r="61" spans="2:20" ht="15.75" customHeight="1" x14ac:dyDescent="0.2">
      <c r="B61" s="1">
        <v>0</v>
      </c>
      <c r="C61" s="7">
        <v>0</v>
      </c>
      <c r="E61" s="1">
        <v>1</v>
      </c>
      <c r="F61" s="1">
        <v>0</v>
      </c>
      <c r="P61" s="1">
        <v>570</v>
      </c>
      <c r="Q61" s="7">
        <v>1475</v>
      </c>
      <c r="R61" s="6"/>
      <c r="S61" s="6">
        <v>571</v>
      </c>
      <c r="T61" s="7">
        <v>2988</v>
      </c>
    </row>
    <row r="62" spans="2:20" ht="15.75" customHeight="1" x14ac:dyDescent="0.2">
      <c r="B62" s="1">
        <v>1</v>
      </c>
      <c r="C62" s="6"/>
      <c r="E62" s="1">
        <v>1</v>
      </c>
      <c r="P62" s="1">
        <v>608</v>
      </c>
      <c r="Q62" s="6"/>
      <c r="R62" s="6"/>
      <c r="S62" s="6">
        <v>609</v>
      </c>
      <c r="T62" s="6"/>
    </row>
    <row r="63" spans="2:20" ht="15.75" customHeight="1" x14ac:dyDescent="0.2">
      <c r="B63" s="1">
        <v>0</v>
      </c>
      <c r="C63" s="6"/>
      <c r="E63" s="1">
        <v>1</v>
      </c>
      <c r="P63" s="1">
        <v>438</v>
      </c>
      <c r="Q63" s="6"/>
      <c r="R63" s="6"/>
      <c r="S63" s="6">
        <v>615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268</v>
      </c>
      <c r="Q64" s="6"/>
      <c r="R64" s="6"/>
      <c r="S64" s="6">
        <v>805</v>
      </c>
      <c r="T64" s="6"/>
    </row>
    <row r="65" spans="2:20" ht="15.75" customHeight="1" x14ac:dyDescent="0.2">
      <c r="B65" s="1">
        <v>0</v>
      </c>
      <c r="C65" s="6"/>
      <c r="E65" s="1">
        <v>1</v>
      </c>
      <c r="P65" s="1">
        <v>378</v>
      </c>
      <c r="Q65" s="6"/>
      <c r="R65" s="6"/>
      <c r="S65" s="6">
        <v>716</v>
      </c>
      <c r="T65" s="6"/>
    </row>
    <row r="66" spans="2:20" ht="15.75" customHeight="1" x14ac:dyDescent="0.2">
      <c r="B66" s="1">
        <v>1</v>
      </c>
      <c r="C66" s="6"/>
      <c r="E66" s="1">
        <v>1</v>
      </c>
      <c r="P66" s="1">
        <v>553</v>
      </c>
      <c r="Q66" s="6"/>
      <c r="R66" s="6"/>
      <c r="S66" s="6">
        <v>611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576</v>
      </c>
      <c r="Q67" s="6"/>
      <c r="R67" s="6"/>
      <c r="S67" s="6">
        <v>425</v>
      </c>
      <c r="T67" s="6"/>
    </row>
    <row r="68" spans="2:20" ht="15.75" customHeight="1" x14ac:dyDescent="0.2">
      <c r="B68" s="1">
        <v>1</v>
      </c>
      <c r="C68" s="6"/>
      <c r="E68" s="1">
        <v>0</v>
      </c>
      <c r="P68" s="1">
        <v>398</v>
      </c>
      <c r="Q68" s="6"/>
      <c r="R68" s="6"/>
      <c r="S68" s="6">
        <v>895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437</v>
      </c>
      <c r="Q69" s="6"/>
      <c r="R69" s="6"/>
      <c r="S69" s="6">
        <v>918</v>
      </c>
      <c r="T69" s="6"/>
    </row>
    <row r="70" spans="2:20" ht="15.75" customHeight="1" x14ac:dyDescent="0.2">
      <c r="B70" s="1">
        <v>0</v>
      </c>
      <c r="C70" s="6"/>
      <c r="E70" s="1">
        <v>1</v>
      </c>
      <c r="P70" s="1">
        <v>516</v>
      </c>
      <c r="Q70" s="6"/>
      <c r="R70" s="6"/>
      <c r="S70" s="6">
        <v>893</v>
      </c>
      <c r="T70" s="6"/>
    </row>
    <row r="71" spans="2:20" ht="15.75" customHeight="1" x14ac:dyDescent="0.2">
      <c r="B71" s="1">
        <v>0</v>
      </c>
      <c r="C71" s="6"/>
      <c r="E71" s="1">
        <v>0</v>
      </c>
      <c r="P71" s="1">
        <v>522</v>
      </c>
      <c r="Q71" s="6"/>
      <c r="R71" s="6"/>
      <c r="S71" s="6">
        <v>763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640</v>
      </c>
      <c r="Q72" s="6"/>
      <c r="R72" s="6"/>
      <c r="S72" s="6">
        <v>698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711</v>
      </c>
      <c r="Q73" s="6"/>
      <c r="R73" s="6"/>
      <c r="S73" s="6">
        <v>537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1078</v>
      </c>
      <c r="Q74" s="6"/>
      <c r="R74" s="6"/>
      <c r="S74" s="6">
        <v>447</v>
      </c>
      <c r="T74" s="6"/>
    </row>
    <row r="75" spans="2:20" ht="15.75" customHeight="1" x14ac:dyDescent="0.2">
      <c r="B75" s="1">
        <v>1</v>
      </c>
      <c r="C75" s="6"/>
      <c r="E75" s="1">
        <v>1</v>
      </c>
      <c r="P75" s="1">
        <v>756</v>
      </c>
      <c r="Q75" s="6"/>
      <c r="R75" s="6"/>
      <c r="S75" s="6">
        <v>662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699</v>
      </c>
      <c r="Q76" s="6"/>
      <c r="R76" s="6"/>
      <c r="S76" s="6">
        <v>629</v>
      </c>
      <c r="T76" s="6"/>
    </row>
    <row r="77" spans="2:20" ht="15.75" customHeight="1" x14ac:dyDescent="0.2">
      <c r="B77" s="1">
        <v>0</v>
      </c>
      <c r="C77" s="6"/>
      <c r="E77" s="1">
        <v>0</v>
      </c>
      <c r="P77" s="1">
        <v>634</v>
      </c>
      <c r="Q77" s="6"/>
      <c r="R77" s="6"/>
      <c r="S77" s="6">
        <v>419</v>
      </c>
      <c r="T77" s="6"/>
    </row>
    <row r="78" spans="2:20" ht="15.75" customHeight="1" x14ac:dyDescent="0.2">
      <c r="B78" s="1">
        <v>1</v>
      </c>
      <c r="C78" s="6"/>
      <c r="E78" s="1">
        <v>0</v>
      </c>
      <c r="P78" s="1">
        <v>384</v>
      </c>
      <c r="Q78" s="6"/>
      <c r="R78" s="6"/>
      <c r="S78" s="6">
        <v>690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551</v>
      </c>
      <c r="Q79" s="6"/>
      <c r="R79" s="6"/>
      <c r="S79" s="6">
        <v>857</v>
      </c>
      <c r="T79" s="6"/>
    </row>
    <row r="80" spans="2:20" ht="15.75" customHeight="1" x14ac:dyDescent="0.2">
      <c r="B80" s="1">
        <v>1</v>
      </c>
      <c r="C80" s="6"/>
      <c r="E80" s="1">
        <v>1</v>
      </c>
      <c r="P80" s="1">
        <v>565</v>
      </c>
      <c r="Q80" s="6"/>
      <c r="R80" s="6"/>
      <c r="S80" s="6">
        <v>535</v>
      </c>
      <c r="T80" s="6"/>
    </row>
    <row r="81" spans="2:20" ht="15.75" customHeight="1" x14ac:dyDescent="0.2">
      <c r="B81" s="1">
        <v>0</v>
      </c>
      <c r="C81" s="6"/>
      <c r="E81" s="1">
        <v>1</v>
      </c>
      <c r="P81" s="1">
        <v>564</v>
      </c>
      <c r="Q81" s="6"/>
      <c r="R81" s="6"/>
      <c r="S81" s="6">
        <v>550</v>
      </c>
      <c r="T81" s="6"/>
    </row>
    <row r="82" spans="2:20" ht="15.75" customHeight="1" x14ac:dyDescent="0.2">
      <c r="B82" s="1">
        <v>0</v>
      </c>
      <c r="C82" s="6"/>
      <c r="E82" s="1">
        <v>0</v>
      </c>
      <c r="P82" s="1">
        <v>674</v>
      </c>
      <c r="Q82" s="6"/>
      <c r="R82" s="6"/>
      <c r="S82" s="6">
        <v>525</v>
      </c>
      <c r="T82" s="6"/>
    </row>
    <row r="83" spans="2:20" ht="15.75" customHeight="1" x14ac:dyDescent="0.2">
      <c r="B83" s="1">
        <v>0</v>
      </c>
      <c r="C83" s="6"/>
      <c r="E83" s="1">
        <v>1</v>
      </c>
      <c r="P83" s="1">
        <v>649</v>
      </c>
      <c r="Q83" s="6"/>
      <c r="R83" s="6"/>
      <c r="S83" s="6">
        <v>739</v>
      </c>
      <c r="T83" s="6"/>
    </row>
    <row r="84" spans="2:20" ht="15.75" customHeight="1" x14ac:dyDescent="0.2">
      <c r="B84" s="1">
        <v>1</v>
      </c>
      <c r="C84" s="6"/>
      <c r="E84" s="1">
        <v>0</v>
      </c>
      <c r="P84" s="1">
        <v>639</v>
      </c>
      <c r="Q84" s="6"/>
      <c r="R84" s="6"/>
      <c r="S84" s="6">
        <v>826</v>
      </c>
      <c r="T84" s="6"/>
    </row>
    <row r="85" spans="2:20" ht="15.75" customHeight="1" x14ac:dyDescent="0.2">
      <c r="B85" s="1">
        <v>1</v>
      </c>
      <c r="C85" s="6"/>
      <c r="E85" s="1">
        <v>1</v>
      </c>
      <c r="P85" s="1">
        <v>710</v>
      </c>
      <c r="Q85" s="6"/>
      <c r="R85" s="6"/>
      <c r="S85" s="6">
        <v>961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588</v>
      </c>
      <c r="Q86" s="6"/>
      <c r="R86" s="6"/>
      <c r="S86" s="6">
        <v>407</v>
      </c>
      <c r="T86" s="6"/>
    </row>
    <row r="87" spans="2:20" ht="15.75" customHeight="1" x14ac:dyDescent="0.2">
      <c r="B87" s="1">
        <v>0</v>
      </c>
      <c r="C87" s="6"/>
      <c r="E87" s="1">
        <v>1</v>
      </c>
      <c r="P87" s="1">
        <v>715</v>
      </c>
      <c r="Q87" s="6"/>
      <c r="R87" s="6"/>
      <c r="S87" s="6">
        <v>886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505</v>
      </c>
      <c r="Q88" s="6"/>
      <c r="R88" s="6"/>
      <c r="S88" s="6">
        <v>637</v>
      </c>
      <c r="T88" s="6"/>
    </row>
    <row r="89" spans="2:20" ht="15.75" customHeight="1" x14ac:dyDescent="0.2">
      <c r="B89" s="1">
        <v>0</v>
      </c>
      <c r="C89" s="6"/>
      <c r="E89" s="1">
        <v>1</v>
      </c>
      <c r="P89" s="1">
        <v>728</v>
      </c>
      <c r="Q89" s="6"/>
      <c r="R89" s="6"/>
      <c r="S89" s="6">
        <v>675</v>
      </c>
      <c r="T89" s="6"/>
    </row>
    <row r="90" spans="2:20" ht="15.75" customHeight="1" x14ac:dyDescent="0.2">
      <c r="B90" s="1">
        <v>0</v>
      </c>
      <c r="C90" s="6"/>
      <c r="E90" s="1">
        <v>1</v>
      </c>
      <c r="P90" s="1">
        <v>598</v>
      </c>
      <c r="Q90" s="6"/>
      <c r="R90" s="6"/>
      <c r="S90" s="6">
        <v>626</v>
      </c>
      <c r="T90" s="6"/>
    </row>
    <row r="91" spans="2:20" ht="15.75" customHeight="1" x14ac:dyDescent="0.2">
      <c r="B91" s="1">
        <v>0</v>
      </c>
      <c r="C91" s="6"/>
      <c r="E91" s="1">
        <v>1</v>
      </c>
      <c r="P91" s="1">
        <v>445</v>
      </c>
      <c r="Q91" s="6"/>
      <c r="R91" s="6"/>
      <c r="S91" s="6">
        <v>633</v>
      </c>
      <c r="T91" s="6"/>
    </row>
    <row r="92" spans="2:20" ht="15.75" customHeight="1" x14ac:dyDescent="0.2">
      <c r="B92" s="1">
        <v>1</v>
      </c>
      <c r="C92" s="6"/>
      <c r="E92" s="1">
        <v>0</v>
      </c>
      <c r="P92" s="1">
        <v>796</v>
      </c>
      <c r="Q92" s="6"/>
      <c r="R92" s="6"/>
      <c r="S92" s="6">
        <v>583</v>
      </c>
      <c r="T92" s="6"/>
    </row>
    <row r="93" spans="2:20" ht="15.75" customHeight="1" x14ac:dyDescent="0.2">
      <c r="B93" s="1">
        <v>0</v>
      </c>
      <c r="C93" s="6"/>
      <c r="E93" s="1">
        <v>1</v>
      </c>
      <c r="P93" s="1">
        <v>794</v>
      </c>
      <c r="Q93" s="6"/>
      <c r="R93" s="6"/>
      <c r="S93" s="6">
        <v>710</v>
      </c>
      <c r="T93" s="6"/>
    </row>
    <row r="94" spans="2:20" ht="15.75" customHeight="1" x14ac:dyDescent="0.2">
      <c r="B94" s="1">
        <v>1</v>
      </c>
      <c r="C94" s="6"/>
      <c r="E94" s="1">
        <v>1</v>
      </c>
      <c r="P94" s="1">
        <v>705</v>
      </c>
      <c r="Q94" s="6"/>
      <c r="R94" s="6"/>
      <c r="S94" s="6">
        <v>469</v>
      </c>
      <c r="T94" s="6"/>
    </row>
    <row r="95" spans="2:20" ht="15.75" customHeight="1" x14ac:dyDescent="0.2">
      <c r="B95" s="1">
        <v>1</v>
      </c>
      <c r="C95" s="6"/>
      <c r="E95" s="1">
        <v>0</v>
      </c>
      <c r="P95" s="1">
        <v>744</v>
      </c>
      <c r="Q95" s="6"/>
      <c r="R95" s="6"/>
      <c r="S95" s="6">
        <v>659</v>
      </c>
      <c r="T95" s="6"/>
    </row>
    <row r="96" spans="2:20" ht="15.75" customHeight="1" x14ac:dyDescent="0.2">
      <c r="B96" s="1">
        <v>1</v>
      </c>
      <c r="C96" s="6"/>
      <c r="E96" s="1">
        <v>1</v>
      </c>
      <c r="P96" s="1">
        <v>926</v>
      </c>
      <c r="Q96" s="6"/>
      <c r="R96" s="6"/>
      <c r="S96" s="6">
        <v>850</v>
      </c>
      <c r="T96" s="6"/>
    </row>
    <row r="97" spans="2:20" ht="15.75" customHeight="1" x14ac:dyDescent="0.2">
      <c r="B97" s="1">
        <v>1</v>
      </c>
      <c r="C97" s="6"/>
      <c r="E97" s="1">
        <v>0</v>
      </c>
      <c r="P97" s="1">
        <v>893</v>
      </c>
      <c r="Q97" s="6"/>
      <c r="R97" s="6"/>
      <c r="S97" s="6">
        <v>609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740</v>
      </c>
      <c r="Q98" s="6"/>
      <c r="R98" s="6"/>
      <c r="S98" s="6">
        <v>711</v>
      </c>
      <c r="T98" s="6"/>
    </row>
    <row r="99" spans="2:20" ht="15.75" customHeight="1" x14ac:dyDescent="0.2">
      <c r="B99" s="1">
        <v>0</v>
      </c>
      <c r="C99" s="6"/>
      <c r="E99" s="1">
        <v>1</v>
      </c>
      <c r="P99" s="1">
        <v>330</v>
      </c>
      <c r="Q99" s="6"/>
      <c r="R99" s="6"/>
      <c r="S99" s="6">
        <v>846</v>
      </c>
      <c r="T99" s="6"/>
    </row>
    <row r="100" spans="2:20" ht="15.75" customHeight="1" x14ac:dyDescent="0.2">
      <c r="B100" s="1">
        <v>0</v>
      </c>
      <c r="C100" s="6"/>
      <c r="E100" s="1">
        <v>1</v>
      </c>
      <c r="P100" s="1">
        <v>537</v>
      </c>
      <c r="Q100" s="6"/>
      <c r="R100" s="6"/>
      <c r="S100" s="6">
        <v>597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743</v>
      </c>
      <c r="Q101" s="6"/>
      <c r="R101" s="6"/>
      <c r="S101" s="6">
        <v>507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654</v>
      </c>
      <c r="Q102" s="6"/>
      <c r="R102" s="6"/>
      <c r="S102" s="6">
        <v>650</v>
      </c>
      <c r="T102" s="6"/>
    </row>
    <row r="103" spans="2:20" ht="15.75" customHeight="1" x14ac:dyDescent="0.2">
      <c r="B103" s="1">
        <v>0</v>
      </c>
      <c r="C103" s="6"/>
      <c r="E103" s="1">
        <v>1</v>
      </c>
      <c r="P103" s="1">
        <v>948</v>
      </c>
      <c r="Q103" s="6"/>
      <c r="R103" s="6"/>
      <c r="S103" s="6">
        <v>569</v>
      </c>
      <c r="T103" s="6"/>
    </row>
    <row r="104" spans="2:20" ht="15.75" customHeight="1" x14ac:dyDescent="0.2">
      <c r="B104" s="1">
        <v>1</v>
      </c>
      <c r="C104" s="6"/>
      <c r="E104" s="1">
        <v>0</v>
      </c>
      <c r="P104" s="1">
        <v>691</v>
      </c>
      <c r="Q104" s="6"/>
      <c r="R104" s="6"/>
      <c r="S104" s="6">
        <v>567</v>
      </c>
      <c r="T104" s="6"/>
    </row>
    <row r="105" spans="2:20" ht="15.75" customHeight="1" x14ac:dyDescent="0.2">
      <c r="B105" s="1">
        <v>0</v>
      </c>
      <c r="C105" s="6"/>
      <c r="E105" s="1">
        <v>1</v>
      </c>
      <c r="P105" s="1">
        <v>786</v>
      </c>
      <c r="Q105" s="6"/>
      <c r="R105" s="6"/>
      <c r="S105" s="6">
        <v>534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400</v>
      </c>
      <c r="Q106" s="6"/>
      <c r="R106" s="6"/>
      <c r="S106" s="6">
        <v>597</v>
      </c>
      <c r="T106" s="6"/>
    </row>
    <row r="107" spans="2:20" ht="15.75" customHeight="1" x14ac:dyDescent="0.2">
      <c r="B107" s="1">
        <v>0</v>
      </c>
      <c r="C107" s="6"/>
      <c r="E107" s="1">
        <v>0</v>
      </c>
      <c r="P107" s="1">
        <v>423</v>
      </c>
      <c r="Q107" s="6"/>
      <c r="R107" s="6"/>
      <c r="S107" s="6">
        <v>827</v>
      </c>
      <c r="T107" s="6"/>
    </row>
    <row r="108" spans="2:20" ht="15.75" customHeight="1" x14ac:dyDescent="0.2">
      <c r="B108" s="1">
        <v>0</v>
      </c>
      <c r="C108" s="6"/>
      <c r="E108" s="1">
        <v>1</v>
      </c>
      <c r="P108" s="1">
        <v>454</v>
      </c>
      <c r="Q108" s="6"/>
      <c r="R108" s="6"/>
      <c r="S108" s="6">
        <v>586</v>
      </c>
      <c r="T108" s="6"/>
    </row>
    <row r="109" spans="2:20" ht="15.75" customHeight="1" x14ac:dyDescent="0.2">
      <c r="B109" s="1">
        <v>0</v>
      </c>
      <c r="C109" s="6"/>
      <c r="E109" s="1">
        <v>1</v>
      </c>
      <c r="P109" s="1">
        <v>348</v>
      </c>
      <c r="Q109" s="6"/>
      <c r="R109" s="6"/>
      <c r="S109" s="6">
        <v>616</v>
      </c>
      <c r="T109" s="6"/>
    </row>
    <row r="110" spans="2:20" ht="15.75" customHeight="1" x14ac:dyDescent="0.2">
      <c r="B110" s="1">
        <v>0</v>
      </c>
      <c r="C110" s="6"/>
      <c r="E110" s="1">
        <v>1</v>
      </c>
      <c r="P110" s="1">
        <v>850</v>
      </c>
      <c r="Q110" s="6"/>
      <c r="R110" s="6"/>
      <c r="S110" s="6">
        <v>591</v>
      </c>
      <c r="T110" s="6"/>
    </row>
    <row r="111" spans="2:20" ht="15.75" customHeight="1" x14ac:dyDescent="0.2">
      <c r="B111" s="1">
        <v>1</v>
      </c>
      <c r="C111" s="6"/>
      <c r="E111" s="1">
        <v>0</v>
      </c>
      <c r="P111" s="1">
        <v>305</v>
      </c>
      <c r="Q111" s="6"/>
      <c r="R111" s="6"/>
      <c r="S111" s="6">
        <v>501</v>
      </c>
      <c r="T111" s="6"/>
    </row>
    <row r="112" spans="2:20" ht="15.75" customHeight="1" x14ac:dyDescent="0.2">
      <c r="B112" s="1">
        <v>0</v>
      </c>
      <c r="C112" s="6"/>
      <c r="E112" s="1">
        <v>1</v>
      </c>
      <c r="P112" s="1">
        <v>536</v>
      </c>
      <c r="Q112" s="6"/>
      <c r="R112" s="6"/>
      <c r="S112" s="6">
        <v>564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350</v>
      </c>
      <c r="Q113" s="6"/>
      <c r="R113" s="6"/>
      <c r="S113" s="6">
        <v>640</v>
      </c>
      <c r="T113" s="6"/>
    </row>
    <row r="114" spans="2:20" ht="15.75" customHeight="1" x14ac:dyDescent="0.2">
      <c r="B114" s="1">
        <v>1</v>
      </c>
      <c r="C114" s="6"/>
      <c r="E114" s="1">
        <v>0</v>
      </c>
      <c r="P114" s="1">
        <v>669</v>
      </c>
      <c r="Q114" s="6"/>
      <c r="R114" s="6"/>
      <c r="S114" s="6">
        <v>590</v>
      </c>
      <c r="T114" s="6"/>
    </row>
    <row r="115" spans="2:20" ht="15.75" customHeight="1" x14ac:dyDescent="0.2">
      <c r="B115" s="1">
        <v>0</v>
      </c>
      <c r="C115" s="6"/>
      <c r="E115" s="1">
        <v>1</v>
      </c>
      <c r="P115" s="1">
        <v>564</v>
      </c>
      <c r="Q115" s="6"/>
      <c r="R115" s="6"/>
      <c r="S115" s="6">
        <v>629</v>
      </c>
      <c r="T115" s="6"/>
    </row>
    <row r="116" spans="2:20" ht="15.75" customHeight="1" x14ac:dyDescent="0.2">
      <c r="B116" s="1">
        <v>0</v>
      </c>
      <c r="C116" s="6"/>
      <c r="E116" s="1">
        <v>1</v>
      </c>
      <c r="P116" s="1">
        <v>338</v>
      </c>
      <c r="Q116" s="6"/>
      <c r="R116" s="6"/>
      <c r="S116" s="6">
        <v>787</v>
      </c>
      <c r="T116" s="6"/>
    </row>
    <row r="117" spans="2:20" ht="15.75" customHeight="1" x14ac:dyDescent="0.2">
      <c r="B117" s="1">
        <v>0</v>
      </c>
      <c r="C117" s="6"/>
      <c r="E117" s="1">
        <v>0</v>
      </c>
      <c r="P117" s="1">
        <v>249</v>
      </c>
      <c r="Q117" s="6"/>
      <c r="R117" s="6"/>
      <c r="S117" s="6">
        <v>586</v>
      </c>
      <c r="T117" s="6"/>
    </row>
    <row r="118" spans="2:20" ht="15.75" customHeight="1" x14ac:dyDescent="0.2">
      <c r="B118" s="1">
        <v>1</v>
      </c>
      <c r="C118" s="6"/>
      <c r="E118" s="1">
        <v>0</v>
      </c>
      <c r="P118" s="1">
        <v>416</v>
      </c>
      <c r="S118" s="1">
        <v>873</v>
      </c>
    </row>
    <row r="119" spans="2:20" ht="15.75" customHeight="1" x14ac:dyDescent="0.2">
      <c r="B119" s="1">
        <v>1</v>
      </c>
      <c r="C119" s="6"/>
      <c r="E119" s="1">
        <v>1</v>
      </c>
      <c r="P119" s="1">
        <v>574</v>
      </c>
      <c r="S119" s="1">
        <v>695</v>
      </c>
    </row>
    <row r="120" spans="2:20" ht="15.75" customHeight="1" x14ac:dyDescent="0.2">
      <c r="B120" s="1">
        <v>1</v>
      </c>
      <c r="C120" s="6"/>
      <c r="E120" s="1">
        <v>1</v>
      </c>
      <c r="P120" s="1">
        <v>725</v>
      </c>
      <c r="S120" s="1">
        <v>789</v>
      </c>
    </row>
    <row r="121" spans="2:20" ht="15.75" customHeight="1" x14ac:dyDescent="0.2">
      <c r="B121" s="1">
        <v>0</v>
      </c>
      <c r="C121" s="6"/>
      <c r="E121" s="1">
        <v>0</v>
      </c>
      <c r="P121" s="1">
        <v>684</v>
      </c>
      <c r="S121" s="1">
        <v>612</v>
      </c>
    </row>
    <row r="122" spans="2:20" ht="15.75" customHeight="1" x14ac:dyDescent="0.2">
      <c r="B122" s="1">
        <v>1</v>
      </c>
      <c r="C122" s="6"/>
      <c r="E122" s="1">
        <v>0</v>
      </c>
      <c r="P122" s="1">
        <v>506</v>
      </c>
      <c r="S122" s="1">
        <v>914</v>
      </c>
    </row>
    <row r="123" spans="2:20" ht="15.75" customHeight="1" x14ac:dyDescent="0.2">
      <c r="B123" s="1">
        <v>1</v>
      </c>
      <c r="C123" s="6"/>
      <c r="E123" s="1">
        <v>1</v>
      </c>
      <c r="P123" s="1">
        <v>696</v>
      </c>
      <c r="S123" s="1">
        <v>800</v>
      </c>
    </row>
    <row r="124" spans="2:20" ht="15.75" customHeight="1" x14ac:dyDescent="0.2">
      <c r="B124" s="1">
        <v>1</v>
      </c>
      <c r="C124" s="6"/>
      <c r="E124" s="1">
        <v>1</v>
      </c>
      <c r="P124" s="1">
        <v>822</v>
      </c>
      <c r="S124" s="1">
        <v>751</v>
      </c>
    </row>
    <row r="125" spans="2:20" ht="15.75" customHeight="1" x14ac:dyDescent="0.2">
      <c r="B125" s="1">
        <v>0</v>
      </c>
      <c r="C125" s="6"/>
      <c r="E125" s="1">
        <v>1</v>
      </c>
      <c r="P125" s="1">
        <v>845</v>
      </c>
      <c r="S125" s="1">
        <v>701</v>
      </c>
    </row>
    <row r="126" spans="2:20" ht="15.75" customHeight="1" x14ac:dyDescent="0.2">
      <c r="B126" s="1">
        <v>1</v>
      </c>
      <c r="C126" s="6"/>
      <c r="E126" s="1">
        <v>1</v>
      </c>
      <c r="P126" s="1">
        <v>547</v>
      </c>
      <c r="S126" s="1">
        <v>492</v>
      </c>
    </row>
    <row r="127" spans="2:20" ht="15.75" customHeight="1" x14ac:dyDescent="0.2">
      <c r="B127" s="1">
        <v>0</v>
      </c>
      <c r="C127" s="6"/>
      <c r="E127" s="1">
        <v>1</v>
      </c>
      <c r="P127" s="1">
        <v>658</v>
      </c>
      <c r="S127" s="1">
        <v>602</v>
      </c>
    </row>
    <row r="128" spans="2:20" ht="15.75" customHeight="1" x14ac:dyDescent="0.2">
      <c r="B128" s="1">
        <v>0</v>
      </c>
      <c r="C128" s="6"/>
      <c r="E128" s="1">
        <v>1</v>
      </c>
      <c r="P128" s="1">
        <v>392</v>
      </c>
      <c r="S128" s="1">
        <v>497</v>
      </c>
    </row>
    <row r="129" spans="2:19" ht="15.75" customHeight="1" x14ac:dyDescent="0.2">
      <c r="B129" s="1">
        <v>0</v>
      </c>
      <c r="C129" s="6"/>
      <c r="E129" s="1">
        <v>0</v>
      </c>
      <c r="P129" s="1">
        <v>662</v>
      </c>
      <c r="S129" s="1">
        <v>519</v>
      </c>
    </row>
    <row r="130" spans="2:19" ht="15.75" customHeight="1" x14ac:dyDescent="0.2">
      <c r="B130" s="1">
        <v>1</v>
      </c>
      <c r="C130" s="6"/>
      <c r="E130" s="1">
        <v>1</v>
      </c>
      <c r="P130" s="1">
        <v>692</v>
      </c>
      <c r="S130" s="1">
        <v>646</v>
      </c>
    </row>
    <row r="131" spans="2:19" ht="15.75" customHeight="1" x14ac:dyDescent="0.2">
      <c r="B131" s="1">
        <v>1</v>
      </c>
      <c r="C131" s="6"/>
      <c r="E131" s="1">
        <v>1</v>
      </c>
      <c r="P131" s="1">
        <v>459</v>
      </c>
      <c r="S131" s="1">
        <v>701</v>
      </c>
    </row>
    <row r="132" spans="2:19" ht="15.75" customHeight="1" x14ac:dyDescent="0.2">
      <c r="B132" s="1">
        <v>1</v>
      </c>
      <c r="C132" s="6"/>
      <c r="E132" s="1">
        <v>0</v>
      </c>
      <c r="P132" s="1">
        <v>722</v>
      </c>
      <c r="S132" s="1">
        <v>523</v>
      </c>
    </row>
    <row r="133" spans="2:19" ht="15.75" customHeight="1" x14ac:dyDescent="0.2">
      <c r="B133" s="1">
        <v>0</v>
      </c>
      <c r="C133" s="6"/>
      <c r="E133" s="1">
        <v>1</v>
      </c>
      <c r="P133" s="1">
        <v>472</v>
      </c>
      <c r="S133" s="1">
        <v>562</v>
      </c>
    </row>
    <row r="134" spans="2:19" ht="15.75" customHeight="1" x14ac:dyDescent="0.2">
      <c r="B134" s="1">
        <v>1</v>
      </c>
      <c r="C134" s="6"/>
      <c r="E134" s="1">
        <v>1</v>
      </c>
      <c r="P134" s="1">
        <v>487</v>
      </c>
      <c r="S134" s="1">
        <v>561</v>
      </c>
    </row>
    <row r="135" spans="2:19" ht="15.75" customHeight="1" x14ac:dyDescent="0.2">
      <c r="B135" s="1">
        <v>1</v>
      </c>
      <c r="C135" s="6"/>
      <c r="E135" s="1">
        <v>1</v>
      </c>
      <c r="P135" s="1">
        <v>614</v>
      </c>
      <c r="S135" s="1">
        <v>711</v>
      </c>
    </row>
    <row r="136" spans="2:19" ht="15.75" customHeight="1" x14ac:dyDescent="0.2">
      <c r="B136" s="1">
        <v>0</v>
      </c>
      <c r="C136" s="6"/>
      <c r="E136" s="1">
        <v>1</v>
      </c>
      <c r="P136" s="1">
        <v>844</v>
      </c>
      <c r="S136" s="1">
        <v>565</v>
      </c>
    </row>
    <row r="137" spans="2:19" ht="15.75" customHeight="1" x14ac:dyDescent="0.2">
      <c r="B137" s="1">
        <v>1</v>
      </c>
      <c r="C137" s="6"/>
      <c r="E137" s="1">
        <v>1</v>
      </c>
      <c r="P137" s="1">
        <v>659</v>
      </c>
      <c r="S137" s="1">
        <v>636</v>
      </c>
    </row>
    <row r="138" spans="2:19" ht="15.75" customHeight="1" x14ac:dyDescent="0.2">
      <c r="B138" s="1">
        <v>1</v>
      </c>
      <c r="C138" s="6"/>
      <c r="E138" s="1">
        <v>1</v>
      </c>
      <c r="P138" s="1">
        <v>809</v>
      </c>
      <c r="S138" s="1">
        <v>442</v>
      </c>
    </row>
    <row r="139" spans="2:19" ht="15.75" customHeight="1" x14ac:dyDescent="0.2">
      <c r="B139" s="1">
        <v>1</v>
      </c>
      <c r="C139" s="6"/>
      <c r="E139" s="1">
        <v>1</v>
      </c>
      <c r="P139" s="1">
        <v>752</v>
      </c>
      <c r="S139" s="1">
        <v>513</v>
      </c>
    </row>
    <row r="140" spans="2:19" ht="15.75" customHeight="1" x14ac:dyDescent="0.2">
      <c r="B140" s="1">
        <v>1</v>
      </c>
      <c r="C140" s="6"/>
      <c r="E140" s="1">
        <v>1</v>
      </c>
      <c r="P140" s="1">
        <v>870</v>
      </c>
      <c r="S140" s="1">
        <v>551</v>
      </c>
    </row>
    <row r="141" spans="2:19" ht="15.75" customHeight="1" x14ac:dyDescent="0.2">
      <c r="B141" s="1">
        <v>1</v>
      </c>
      <c r="C141" s="6"/>
      <c r="E141" s="1">
        <v>1</v>
      </c>
      <c r="P141" s="1">
        <v>501</v>
      </c>
      <c r="S141" s="1">
        <v>686</v>
      </c>
    </row>
    <row r="142" spans="2:19" ht="15.75" customHeight="1" x14ac:dyDescent="0.2">
      <c r="B142" s="1">
        <v>0</v>
      </c>
      <c r="C142" s="6"/>
      <c r="E142" s="1">
        <v>0</v>
      </c>
      <c r="P142" s="1">
        <v>692</v>
      </c>
      <c r="S142" s="1">
        <v>573</v>
      </c>
    </row>
    <row r="143" spans="2:19" ht="15.75" customHeight="1" x14ac:dyDescent="0.2">
      <c r="B143" s="1">
        <v>1</v>
      </c>
      <c r="C143" s="6"/>
      <c r="E143" s="1">
        <v>1</v>
      </c>
      <c r="P143" s="1">
        <v>1018</v>
      </c>
      <c r="S143" s="1">
        <v>579</v>
      </c>
    </row>
    <row r="144" spans="2:19" ht="15.75" customHeight="1" x14ac:dyDescent="0.2">
      <c r="B144" s="1">
        <v>1</v>
      </c>
      <c r="C144" s="6"/>
      <c r="E144" s="1">
        <v>1</v>
      </c>
      <c r="P144" s="1">
        <v>753</v>
      </c>
      <c r="S144" s="1">
        <v>674</v>
      </c>
    </row>
    <row r="145" spans="2:19" ht="15.75" customHeight="1" x14ac:dyDescent="0.2">
      <c r="B145" s="1">
        <v>1</v>
      </c>
      <c r="C145" s="6"/>
      <c r="E145" s="1">
        <v>1</v>
      </c>
      <c r="P145" s="1">
        <v>504</v>
      </c>
      <c r="S145" s="1">
        <v>785</v>
      </c>
    </row>
    <row r="146" spans="2:19" ht="15.75" customHeight="1" x14ac:dyDescent="0.2">
      <c r="B146" s="1">
        <v>1</v>
      </c>
      <c r="C146" s="6"/>
      <c r="E146" s="1">
        <v>1</v>
      </c>
      <c r="P146" s="1">
        <v>406</v>
      </c>
      <c r="S146" s="1">
        <v>727</v>
      </c>
    </row>
    <row r="147" spans="2:19" ht="15.75" customHeight="1" x14ac:dyDescent="0.2">
      <c r="B147" s="1">
        <v>0</v>
      </c>
      <c r="C147" s="6"/>
      <c r="E147" s="1">
        <v>1</v>
      </c>
      <c r="P147" s="1">
        <v>589</v>
      </c>
      <c r="S147" s="1">
        <v>661</v>
      </c>
    </row>
    <row r="148" spans="2:19" ht="15.75" customHeight="1" x14ac:dyDescent="0.2">
      <c r="B148" s="1">
        <v>0</v>
      </c>
      <c r="C148" s="6"/>
      <c r="E148" s="1">
        <v>0</v>
      </c>
      <c r="P148" s="1">
        <v>580</v>
      </c>
      <c r="S148" s="1">
        <v>404</v>
      </c>
    </row>
    <row r="149" spans="2:19" ht="15.75" customHeight="1" x14ac:dyDescent="0.2">
      <c r="B149" s="1">
        <v>1</v>
      </c>
      <c r="C149" s="6"/>
      <c r="E149" s="1">
        <v>0</v>
      </c>
      <c r="P149" s="1">
        <v>1042</v>
      </c>
      <c r="S149" s="1">
        <v>651</v>
      </c>
    </row>
    <row r="150" spans="2:19" ht="15.75" customHeight="1" x14ac:dyDescent="0.2">
      <c r="B150" s="1">
        <v>1</v>
      </c>
      <c r="C150" s="6"/>
      <c r="E150" s="1">
        <v>0</v>
      </c>
      <c r="P150" s="1">
        <v>609</v>
      </c>
      <c r="S150" s="1">
        <v>633</v>
      </c>
    </row>
    <row r="151" spans="2:19" ht="15.75" customHeight="1" x14ac:dyDescent="0.2">
      <c r="B151" s="1">
        <v>1</v>
      </c>
      <c r="C151" s="6"/>
      <c r="E151" s="1">
        <v>1</v>
      </c>
      <c r="P151" s="1">
        <v>360</v>
      </c>
      <c r="S151" s="1">
        <v>847</v>
      </c>
    </row>
    <row r="152" spans="2:19" ht="15.75" customHeight="1" x14ac:dyDescent="0.2">
      <c r="B152" s="1">
        <v>1</v>
      </c>
      <c r="C152" s="6"/>
      <c r="E152" s="1">
        <v>1</v>
      </c>
      <c r="P152" s="1">
        <v>654</v>
      </c>
      <c r="S152" s="1">
        <v>662</v>
      </c>
    </row>
    <row r="153" spans="2:19" ht="15.75" customHeight="1" x14ac:dyDescent="0.2">
      <c r="B153" s="1">
        <v>1</v>
      </c>
      <c r="C153" s="6"/>
      <c r="E153" s="1">
        <v>1</v>
      </c>
      <c r="P153" s="1">
        <v>629</v>
      </c>
      <c r="S153" s="1">
        <v>469</v>
      </c>
    </row>
    <row r="154" spans="2:19" ht="15.75" customHeight="1" x14ac:dyDescent="0.2">
      <c r="B154" s="1">
        <v>0</v>
      </c>
      <c r="C154" s="6"/>
      <c r="E154" s="1">
        <v>1</v>
      </c>
      <c r="P154" s="1">
        <v>740</v>
      </c>
      <c r="S154" s="1">
        <v>547</v>
      </c>
    </row>
    <row r="155" spans="2:19" ht="15.75" customHeight="1" x14ac:dyDescent="0.2">
      <c r="B155" s="1">
        <v>1</v>
      </c>
      <c r="C155" s="6"/>
      <c r="E155" s="1">
        <v>1</v>
      </c>
      <c r="P155" s="1">
        <v>690</v>
      </c>
      <c r="S155" s="1">
        <v>682</v>
      </c>
    </row>
    <row r="156" spans="2:19" ht="15.75" customHeight="1" x14ac:dyDescent="0.2">
      <c r="B156" s="1">
        <v>1</v>
      </c>
      <c r="C156" s="6"/>
      <c r="E156" s="1">
        <v>1</v>
      </c>
      <c r="P156" s="1">
        <v>808</v>
      </c>
      <c r="S156" s="1">
        <v>705</v>
      </c>
    </row>
    <row r="157" spans="2:19" ht="15.75" customHeight="1" x14ac:dyDescent="0.2">
      <c r="B157" s="1">
        <v>1</v>
      </c>
      <c r="C157" s="6"/>
      <c r="E157" s="1">
        <v>1</v>
      </c>
      <c r="P157" s="1">
        <v>767</v>
      </c>
      <c r="S157" s="1">
        <v>671</v>
      </c>
    </row>
    <row r="158" spans="2:19" ht="15.75" customHeight="1" x14ac:dyDescent="0.2">
      <c r="B158" s="1">
        <v>1</v>
      </c>
      <c r="C158" s="6"/>
      <c r="E158" s="1">
        <v>0</v>
      </c>
      <c r="P158" s="1">
        <v>670</v>
      </c>
      <c r="S158" s="1">
        <v>710</v>
      </c>
    </row>
    <row r="159" spans="2:19" ht="15.75" customHeight="1" x14ac:dyDescent="0.2">
      <c r="B159" s="1">
        <v>0</v>
      </c>
      <c r="C159" s="6"/>
      <c r="E159" s="1">
        <v>1</v>
      </c>
      <c r="P159" s="1">
        <v>516</v>
      </c>
      <c r="S159" s="1">
        <v>581</v>
      </c>
    </row>
    <row r="160" spans="2:19" ht="15.75" customHeight="1" x14ac:dyDescent="0.2">
      <c r="B160" s="1">
        <v>1</v>
      </c>
      <c r="C160" s="6"/>
      <c r="E160" s="1">
        <v>1</v>
      </c>
      <c r="P160" s="1">
        <v>698</v>
      </c>
      <c r="S160" s="1">
        <v>587</v>
      </c>
    </row>
    <row r="161" spans="2:19" ht="15.75" customHeight="1" x14ac:dyDescent="0.2">
      <c r="B161" s="1">
        <v>0</v>
      </c>
      <c r="C161" s="6"/>
      <c r="E161" s="1">
        <v>0</v>
      </c>
      <c r="P161" s="1">
        <v>721</v>
      </c>
      <c r="S161" s="1">
        <v>650</v>
      </c>
    </row>
    <row r="162" spans="2:19" ht="15.75" customHeight="1" x14ac:dyDescent="0.2">
      <c r="B162" s="1">
        <v>0</v>
      </c>
      <c r="C162" s="6"/>
      <c r="E162" s="1">
        <v>1</v>
      </c>
      <c r="P162" s="1">
        <v>824</v>
      </c>
      <c r="S162" s="1">
        <v>697</v>
      </c>
    </row>
    <row r="163" spans="2:19" ht="15.75" customHeight="1" x14ac:dyDescent="0.2">
      <c r="B163" s="1">
        <v>1</v>
      </c>
      <c r="C163" s="6"/>
      <c r="E163" s="1">
        <v>1</v>
      </c>
      <c r="P163" s="1">
        <v>654</v>
      </c>
      <c r="S163" s="1">
        <v>615</v>
      </c>
    </row>
    <row r="164" spans="2:19" ht="15.75" customHeight="1" x14ac:dyDescent="0.2">
      <c r="B164" s="1">
        <v>0</v>
      </c>
      <c r="C164" s="6"/>
      <c r="E164" s="1">
        <v>0</v>
      </c>
      <c r="P164" s="1">
        <v>925</v>
      </c>
      <c r="S164" s="1">
        <v>837</v>
      </c>
    </row>
    <row r="165" spans="2:19" ht="15.75" customHeight="1" x14ac:dyDescent="0.2">
      <c r="B165" s="1">
        <v>1</v>
      </c>
      <c r="C165" s="6"/>
      <c r="E165" s="1">
        <v>1</v>
      </c>
      <c r="P165" s="1">
        <v>772</v>
      </c>
      <c r="S165" s="1">
        <v>708</v>
      </c>
    </row>
    <row r="166" spans="2:19" ht="15.75" customHeight="1" x14ac:dyDescent="0.2">
      <c r="B166" s="1">
        <v>1</v>
      </c>
      <c r="C166" s="6"/>
      <c r="E166" s="1">
        <v>1</v>
      </c>
      <c r="P166" s="1">
        <v>570</v>
      </c>
      <c r="S166" s="1">
        <v>659</v>
      </c>
    </row>
    <row r="167" spans="2:19" ht="15.75" customHeight="1" x14ac:dyDescent="0.2">
      <c r="B167" s="1">
        <v>0</v>
      </c>
      <c r="C167" s="6"/>
      <c r="E167" s="1">
        <v>1</v>
      </c>
      <c r="P167" s="1">
        <v>705</v>
      </c>
      <c r="S167" s="1">
        <v>561</v>
      </c>
    </row>
    <row r="168" spans="2:19" ht="15.75" customHeight="1" x14ac:dyDescent="0.2">
      <c r="B168" s="1">
        <v>1</v>
      </c>
      <c r="C168" s="6"/>
      <c r="E168" s="1">
        <v>1</v>
      </c>
      <c r="P168" s="1">
        <v>639</v>
      </c>
      <c r="S168" s="1">
        <v>664</v>
      </c>
    </row>
    <row r="169" spans="2:19" ht="15.75" customHeight="1" x14ac:dyDescent="0.2">
      <c r="B169" s="1">
        <v>1</v>
      </c>
      <c r="C169" s="6"/>
      <c r="E169" s="1">
        <v>0</v>
      </c>
      <c r="P169" s="1">
        <v>782</v>
      </c>
      <c r="S169" s="1">
        <v>671</v>
      </c>
    </row>
    <row r="170" spans="2:19" ht="15.75" customHeight="1" x14ac:dyDescent="0.2">
      <c r="B170" s="1">
        <v>1</v>
      </c>
      <c r="C170" s="6"/>
      <c r="E170" s="1">
        <v>0</v>
      </c>
      <c r="P170" s="1">
        <v>1012</v>
      </c>
      <c r="S170" s="1">
        <v>669</v>
      </c>
    </row>
    <row r="171" spans="2:19" ht="15.75" customHeight="1" x14ac:dyDescent="0.2">
      <c r="B171" s="1">
        <v>0</v>
      </c>
      <c r="C171" s="6"/>
      <c r="E171" s="1">
        <v>1</v>
      </c>
      <c r="P171" s="1">
        <v>923</v>
      </c>
      <c r="S171" s="1">
        <v>516</v>
      </c>
    </row>
    <row r="172" spans="2:19" ht="15.75" customHeight="1" x14ac:dyDescent="0.2">
      <c r="B172" s="1">
        <v>0</v>
      </c>
      <c r="C172" s="6"/>
      <c r="E172" s="1">
        <v>1</v>
      </c>
      <c r="P172" s="1">
        <v>786</v>
      </c>
      <c r="S172" s="1">
        <v>971</v>
      </c>
    </row>
    <row r="173" spans="2:19" ht="15.75" customHeight="1" x14ac:dyDescent="0.2">
      <c r="B173" s="1">
        <v>1</v>
      </c>
      <c r="C173" s="6"/>
      <c r="E173" s="1">
        <v>1</v>
      </c>
      <c r="P173" s="1">
        <v>632</v>
      </c>
      <c r="S173" s="1">
        <v>489</v>
      </c>
    </row>
    <row r="174" spans="2:19" ht="15.75" customHeight="1" x14ac:dyDescent="0.2">
      <c r="B174" s="1">
        <v>1</v>
      </c>
      <c r="C174" s="6"/>
      <c r="E174" s="1">
        <v>1</v>
      </c>
      <c r="P174" s="1">
        <v>607</v>
      </c>
      <c r="S174" s="1">
        <v>688</v>
      </c>
    </row>
    <row r="175" spans="2:19" ht="15.75" customHeight="1" x14ac:dyDescent="0.2">
      <c r="B175" s="1">
        <v>0</v>
      </c>
      <c r="C175" s="6"/>
      <c r="E175" s="1">
        <v>1</v>
      </c>
      <c r="P175" s="1">
        <v>902</v>
      </c>
      <c r="S175" s="1">
        <v>783</v>
      </c>
    </row>
    <row r="176" spans="2:19" ht="15.75" customHeight="1" x14ac:dyDescent="0.2">
      <c r="B176" s="1">
        <v>0</v>
      </c>
      <c r="C176" s="6"/>
      <c r="E176" s="1">
        <v>1</v>
      </c>
      <c r="P176" s="1">
        <v>652</v>
      </c>
      <c r="S176" s="1">
        <v>669</v>
      </c>
    </row>
    <row r="177" spans="2:19" ht="15.75" customHeight="1" x14ac:dyDescent="0.2">
      <c r="B177" s="1">
        <v>1</v>
      </c>
      <c r="C177" s="6"/>
      <c r="E177" s="1">
        <v>1</v>
      </c>
      <c r="P177" s="1">
        <v>827</v>
      </c>
      <c r="S177" s="1">
        <v>788</v>
      </c>
    </row>
    <row r="178" spans="2:19" ht="15.75" customHeight="1" x14ac:dyDescent="0.2">
      <c r="B178" s="1">
        <v>1</v>
      </c>
      <c r="C178" s="6"/>
      <c r="E178" s="1">
        <v>1</v>
      </c>
      <c r="P178" s="1">
        <v>682</v>
      </c>
      <c r="S178" s="1">
        <v>491</v>
      </c>
    </row>
    <row r="179" spans="2:19" ht="15.75" customHeight="1" x14ac:dyDescent="0.2">
      <c r="B179" s="1">
        <v>0</v>
      </c>
      <c r="C179" s="6"/>
      <c r="E179" s="1">
        <v>1</v>
      </c>
      <c r="P179" s="1">
        <v>568</v>
      </c>
      <c r="S179" s="1">
        <v>601</v>
      </c>
    </row>
    <row r="180" spans="2:19" ht="15.75" customHeight="1" x14ac:dyDescent="0.2">
      <c r="B180" s="1">
        <v>1</v>
      </c>
      <c r="C180" s="6"/>
      <c r="E180" s="1">
        <v>0</v>
      </c>
      <c r="P180" s="1">
        <v>542</v>
      </c>
      <c r="S180" s="1">
        <v>512</v>
      </c>
    </row>
    <row r="181" spans="2:19" ht="15.75" customHeight="1" x14ac:dyDescent="0.2">
      <c r="B181" s="1">
        <v>1</v>
      </c>
      <c r="C181" s="6"/>
      <c r="E181" s="1">
        <v>1</v>
      </c>
      <c r="P181" s="1">
        <v>653</v>
      </c>
      <c r="S181" s="1">
        <v>455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1</v>
      </c>
      <c r="C2" s="7">
        <v>1</v>
      </c>
      <c r="D2" s="1">
        <v>0</v>
      </c>
      <c r="E2" s="1">
        <v>0</v>
      </c>
      <c r="F2" s="1">
        <v>1</v>
      </c>
      <c r="G2" s="1" t="s">
        <v>19</v>
      </c>
      <c r="H2" s="1">
        <f t="shared" ref="H2:I2" si="0">COUNTIF(A2:A181, 1)</f>
        <v>10</v>
      </c>
      <c r="I2" s="1">
        <f t="shared" si="0"/>
        <v>136</v>
      </c>
      <c r="J2" s="1">
        <f>COUNTIF(C2:C181, 0)</f>
        <v>52</v>
      </c>
      <c r="K2" s="1">
        <f t="shared" ref="K2:L2" si="1">COUNTIF(D2:D181, 1)</f>
        <v>10</v>
      </c>
      <c r="L2" s="1">
        <f t="shared" si="1"/>
        <v>116</v>
      </c>
      <c r="M2" s="1">
        <f>COUNTIF(F2:F181, 0)</f>
        <v>50</v>
      </c>
      <c r="O2" s="1">
        <v>2841</v>
      </c>
      <c r="P2" s="1">
        <v>975</v>
      </c>
      <c r="Q2" s="7">
        <v>4870</v>
      </c>
      <c r="R2" s="6">
        <v>5318</v>
      </c>
      <c r="S2" s="6">
        <v>750</v>
      </c>
      <c r="T2" s="7">
        <v>3004</v>
      </c>
      <c r="U2" s="1" t="s">
        <v>20</v>
      </c>
      <c r="V2" s="1">
        <f t="shared" ref="V2:AA2" si="2">COUNTIF(O2:O181, 0)</f>
        <v>0</v>
      </c>
      <c r="W2" s="1">
        <f t="shared" si="2"/>
        <v>0</v>
      </c>
      <c r="X2" s="1">
        <f t="shared" si="2"/>
        <v>0</v>
      </c>
      <c r="Y2" s="1">
        <f t="shared" si="2"/>
        <v>0</v>
      </c>
      <c r="Z2" s="1">
        <f t="shared" si="2"/>
        <v>6</v>
      </c>
      <c r="AA2" s="1">
        <f t="shared" si="2"/>
        <v>0</v>
      </c>
    </row>
    <row r="3" spans="1:27" x14ac:dyDescent="0.2">
      <c r="A3" s="1">
        <v>1</v>
      </c>
      <c r="B3" s="1">
        <v>0</v>
      </c>
      <c r="C3" s="7">
        <v>1</v>
      </c>
      <c r="D3" s="1">
        <v>1</v>
      </c>
      <c r="E3" s="1">
        <v>0</v>
      </c>
      <c r="F3" s="1">
        <v>1</v>
      </c>
      <c r="G3" s="1" t="s">
        <v>21</v>
      </c>
      <c r="H3" s="1">
        <f>H2/18</f>
        <v>0.55555555555555558</v>
      </c>
      <c r="I3" s="1">
        <f>I2/180</f>
        <v>0.75555555555555554</v>
      </c>
      <c r="J3" s="1">
        <f>J2/60</f>
        <v>0.8666666666666667</v>
      </c>
      <c r="K3" s="1">
        <f>K2/18</f>
        <v>0.55555555555555558</v>
      </c>
      <c r="L3" s="1">
        <f>L2/180</f>
        <v>0.64444444444444449</v>
      </c>
      <c r="M3" s="1">
        <f>M2/60</f>
        <v>0.83333333333333337</v>
      </c>
      <c r="O3" s="1">
        <v>3647</v>
      </c>
      <c r="P3" s="1">
        <v>598</v>
      </c>
      <c r="Q3" s="7">
        <v>3636</v>
      </c>
      <c r="R3" s="6">
        <v>3800</v>
      </c>
      <c r="S3" s="6">
        <v>932</v>
      </c>
      <c r="T3" s="7">
        <v>4271</v>
      </c>
      <c r="U3" s="5" t="s">
        <v>22</v>
      </c>
      <c r="V3" s="1">
        <f>SUM(O2:O181)/(18-V2)</f>
        <v>5647.7777777777774</v>
      </c>
      <c r="W3" s="1">
        <f>SUM(P2:P181)/(180-W2)</f>
        <v>719.24444444444441</v>
      </c>
      <c r="X3" s="1">
        <f>SUM(Q2:Q181)/(60-X2)</f>
        <v>2751.4666666666667</v>
      </c>
      <c r="Y3" s="1">
        <f>SUM(R2:R181)/(18-Y2)</f>
        <v>4738.2777777777774</v>
      </c>
      <c r="Z3" s="1">
        <f>SUM(S2:S181)/(180-Z2)</f>
        <v>783.06321839080465</v>
      </c>
      <c r="AA3" s="1">
        <f>SUM(T2:T181)/(60-AA2)</f>
        <v>2404.9833333333331</v>
      </c>
    </row>
    <row r="4" spans="1:27" x14ac:dyDescent="0.2">
      <c r="A4" s="1">
        <v>1</v>
      </c>
      <c r="B4" s="1">
        <v>1</v>
      </c>
      <c r="C4" s="7">
        <v>0</v>
      </c>
      <c r="D4" s="1">
        <v>0</v>
      </c>
      <c r="E4" s="1">
        <v>1</v>
      </c>
      <c r="F4" s="1">
        <v>0</v>
      </c>
      <c r="O4" s="1">
        <v>3189</v>
      </c>
      <c r="P4" s="1">
        <v>652</v>
      </c>
      <c r="Q4" s="7">
        <v>4190</v>
      </c>
      <c r="R4" s="6">
        <v>4512</v>
      </c>
      <c r="S4" s="6">
        <v>834</v>
      </c>
      <c r="T4" s="7">
        <v>1631</v>
      </c>
    </row>
    <row r="5" spans="1:27" x14ac:dyDescent="0.2">
      <c r="A5" s="1">
        <v>0</v>
      </c>
      <c r="B5" s="1">
        <v>1</v>
      </c>
      <c r="C5" s="7">
        <v>0</v>
      </c>
      <c r="D5" s="1">
        <v>1</v>
      </c>
      <c r="E5" s="1">
        <v>1</v>
      </c>
      <c r="F5" s="1">
        <v>0</v>
      </c>
      <c r="O5" s="1">
        <v>6109</v>
      </c>
      <c r="P5" s="1">
        <v>683</v>
      </c>
      <c r="Q5" s="7">
        <v>4214</v>
      </c>
      <c r="R5" s="6">
        <v>4411</v>
      </c>
      <c r="S5" s="6">
        <v>761</v>
      </c>
      <c r="T5" s="7">
        <v>2280</v>
      </c>
    </row>
    <row r="6" spans="1:27" x14ac:dyDescent="0.2">
      <c r="A6" s="1">
        <v>0</v>
      </c>
      <c r="B6" s="1">
        <v>1</v>
      </c>
      <c r="C6" s="7">
        <v>0</v>
      </c>
      <c r="D6" s="1">
        <v>0</v>
      </c>
      <c r="E6" s="1">
        <v>1</v>
      </c>
      <c r="F6" s="1">
        <v>0</v>
      </c>
      <c r="O6" s="1">
        <v>6088</v>
      </c>
      <c r="P6" s="1">
        <v>817</v>
      </c>
      <c r="Q6" s="7">
        <v>3652</v>
      </c>
      <c r="R6" s="6">
        <v>3714</v>
      </c>
      <c r="S6" s="6">
        <v>784</v>
      </c>
      <c r="T6" s="7">
        <v>2004</v>
      </c>
    </row>
    <row r="7" spans="1:27" x14ac:dyDescent="0.2">
      <c r="A7" s="1">
        <v>1</v>
      </c>
      <c r="B7" s="1">
        <v>1</v>
      </c>
      <c r="C7" s="7">
        <v>0</v>
      </c>
      <c r="D7" s="1">
        <v>1</v>
      </c>
      <c r="E7" s="1">
        <v>0</v>
      </c>
      <c r="F7" s="1">
        <v>0</v>
      </c>
      <c r="O7" s="1">
        <v>6492</v>
      </c>
      <c r="P7" s="1">
        <v>480</v>
      </c>
      <c r="Q7" s="7">
        <v>3085</v>
      </c>
      <c r="R7" s="6">
        <v>5909</v>
      </c>
      <c r="S7" s="6">
        <v>638</v>
      </c>
      <c r="T7" s="7">
        <v>2268</v>
      </c>
    </row>
    <row r="8" spans="1:27" x14ac:dyDescent="0.2">
      <c r="A8" s="1">
        <v>0</v>
      </c>
      <c r="B8" s="1">
        <v>0</v>
      </c>
      <c r="C8" s="7">
        <v>0</v>
      </c>
      <c r="D8" s="1">
        <v>1</v>
      </c>
      <c r="E8" s="1">
        <v>1</v>
      </c>
      <c r="F8" s="1">
        <v>0</v>
      </c>
      <c r="O8" s="1">
        <v>6520</v>
      </c>
      <c r="P8" s="1">
        <v>743</v>
      </c>
      <c r="Q8" s="7">
        <v>2962</v>
      </c>
      <c r="R8" s="6">
        <v>5904</v>
      </c>
      <c r="S8" s="6">
        <v>748</v>
      </c>
      <c r="T8" s="7">
        <v>2273</v>
      </c>
    </row>
    <row r="9" spans="1:27" x14ac:dyDescent="0.2">
      <c r="A9" s="1">
        <v>1</v>
      </c>
      <c r="B9" s="1">
        <v>1</v>
      </c>
      <c r="C9" s="7">
        <v>0</v>
      </c>
      <c r="D9" s="1">
        <v>1</v>
      </c>
      <c r="E9" s="1">
        <v>1</v>
      </c>
      <c r="F9" s="1">
        <v>0</v>
      </c>
      <c r="O9" s="1">
        <v>9035</v>
      </c>
      <c r="P9" s="1">
        <v>821</v>
      </c>
      <c r="Q9" s="7">
        <v>2342</v>
      </c>
      <c r="R9" s="6">
        <v>6691</v>
      </c>
      <c r="S9" s="6">
        <v>1035</v>
      </c>
      <c r="T9" s="7">
        <v>5050</v>
      </c>
    </row>
    <row r="10" spans="1:27" x14ac:dyDescent="0.2">
      <c r="A10" s="1">
        <v>1</v>
      </c>
      <c r="B10" s="1">
        <v>1</v>
      </c>
      <c r="C10" s="7">
        <v>0</v>
      </c>
      <c r="D10" s="1">
        <v>0</v>
      </c>
      <c r="E10" s="1">
        <v>0</v>
      </c>
      <c r="F10" s="1">
        <v>0</v>
      </c>
      <c r="O10" s="1">
        <v>8961</v>
      </c>
      <c r="P10" s="1">
        <v>764</v>
      </c>
      <c r="Q10" s="7">
        <v>2479</v>
      </c>
      <c r="R10" s="6">
        <v>4495</v>
      </c>
      <c r="S10" s="6">
        <v>994</v>
      </c>
      <c r="T10" s="7">
        <v>1704</v>
      </c>
    </row>
    <row r="11" spans="1:27" x14ac:dyDescent="0.2">
      <c r="A11" s="1">
        <v>0</v>
      </c>
      <c r="B11" s="1">
        <v>1</v>
      </c>
      <c r="C11" s="7">
        <v>0</v>
      </c>
      <c r="D11" s="1">
        <v>1</v>
      </c>
      <c r="E11" s="1">
        <v>1</v>
      </c>
      <c r="F11" s="1">
        <v>1</v>
      </c>
      <c r="O11" s="1">
        <v>8466</v>
      </c>
      <c r="P11" s="1">
        <v>818</v>
      </c>
      <c r="Q11" s="7">
        <v>3204</v>
      </c>
      <c r="R11" s="6">
        <v>2707</v>
      </c>
      <c r="S11" s="6">
        <v>976</v>
      </c>
      <c r="T11" s="7">
        <v>10000</v>
      </c>
    </row>
    <row r="12" spans="1:27" x14ac:dyDescent="0.2">
      <c r="A12" s="1">
        <v>1</v>
      </c>
      <c r="B12" s="1">
        <v>1</v>
      </c>
      <c r="C12" s="7">
        <v>1</v>
      </c>
      <c r="D12" s="1">
        <v>1</v>
      </c>
      <c r="E12" s="1">
        <v>1</v>
      </c>
      <c r="F12" s="1">
        <v>1</v>
      </c>
      <c r="O12" s="1">
        <v>7159</v>
      </c>
      <c r="P12" s="1">
        <v>745</v>
      </c>
      <c r="Q12" s="7">
        <v>2352</v>
      </c>
      <c r="R12" s="6">
        <v>6742</v>
      </c>
      <c r="S12" s="6">
        <v>855</v>
      </c>
      <c r="T12" s="7">
        <v>1808</v>
      </c>
    </row>
    <row r="13" spans="1:27" x14ac:dyDescent="0.2">
      <c r="A13" s="1">
        <v>1</v>
      </c>
      <c r="B13" s="1">
        <v>1</v>
      </c>
      <c r="C13" s="7">
        <v>0</v>
      </c>
      <c r="D13" s="1">
        <v>0</v>
      </c>
      <c r="E13" s="1">
        <v>0</v>
      </c>
      <c r="F13" s="1">
        <v>0</v>
      </c>
      <c r="O13" s="1">
        <v>5120</v>
      </c>
      <c r="P13" s="1">
        <v>551</v>
      </c>
      <c r="Q13" s="7">
        <v>1967</v>
      </c>
      <c r="R13" s="6">
        <v>3784</v>
      </c>
      <c r="S13" s="6">
        <v>1085</v>
      </c>
      <c r="T13" s="7">
        <v>3084</v>
      </c>
    </row>
    <row r="14" spans="1:27" x14ac:dyDescent="0.2">
      <c r="A14" s="1">
        <v>0</v>
      </c>
      <c r="B14" s="1">
        <v>1</v>
      </c>
      <c r="C14" s="7">
        <v>0</v>
      </c>
      <c r="D14" s="1">
        <v>1</v>
      </c>
      <c r="E14" s="1">
        <v>0</v>
      </c>
      <c r="F14" s="1">
        <v>0</v>
      </c>
      <c r="O14" s="1">
        <v>5971</v>
      </c>
      <c r="P14" s="1">
        <v>861</v>
      </c>
      <c r="Q14" s="7">
        <v>2500</v>
      </c>
      <c r="R14" s="6">
        <v>3040</v>
      </c>
      <c r="S14" s="6">
        <v>940</v>
      </c>
      <c r="T14" s="7">
        <v>1416</v>
      </c>
    </row>
    <row r="15" spans="1:27" x14ac:dyDescent="0.2">
      <c r="A15" s="1">
        <v>0</v>
      </c>
      <c r="B15" s="1">
        <v>0</v>
      </c>
      <c r="C15" s="7">
        <v>0</v>
      </c>
      <c r="D15" s="1">
        <v>1</v>
      </c>
      <c r="E15" s="1">
        <v>1</v>
      </c>
      <c r="F15" s="1">
        <v>0</v>
      </c>
      <c r="O15" s="1">
        <v>6315</v>
      </c>
      <c r="P15" s="1">
        <v>852</v>
      </c>
      <c r="Q15" s="7">
        <v>2527</v>
      </c>
      <c r="R15" s="6">
        <v>6294</v>
      </c>
      <c r="S15" s="6">
        <v>634</v>
      </c>
      <c r="T15" s="7">
        <v>1582</v>
      </c>
    </row>
    <row r="16" spans="1:27" x14ac:dyDescent="0.2">
      <c r="A16" s="1">
        <v>0</v>
      </c>
      <c r="B16" s="1">
        <v>1</v>
      </c>
      <c r="C16" s="7">
        <v>0</v>
      </c>
      <c r="D16" s="1">
        <v>0</v>
      </c>
      <c r="E16" s="1">
        <v>0</v>
      </c>
      <c r="F16" s="1">
        <v>0</v>
      </c>
      <c r="O16" s="1">
        <v>2950</v>
      </c>
      <c r="P16" s="1">
        <v>723</v>
      </c>
      <c r="Q16" s="7">
        <v>3010</v>
      </c>
      <c r="R16" s="6">
        <v>5018</v>
      </c>
      <c r="S16" s="6">
        <v>777</v>
      </c>
      <c r="T16" s="7">
        <v>1669</v>
      </c>
    </row>
    <row r="17" spans="1:20" x14ac:dyDescent="0.2">
      <c r="A17" s="1">
        <v>1</v>
      </c>
      <c r="B17" s="1">
        <v>0</v>
      </c>
      <c r="C17" s="7">
        <v>0</v>
      </c>
      <c r="D17" s="1">
        <v>0</v>
      </c>
      <c r="E17" s="1">
        <v>1</v>
      </c>
      <c r="F17" s="1">
        <v>0</v>
      </c>
      <c r="O17" s="1">
        <v>2207</v>
      </c>
      <c r="P17" s="1">
        <v>657</v>
      </c>
      <c r="Q17" s="7">
        <v>3761</v>
      </c>
      <c r="R17" s="6">
        <v>3569</v>
      </c>
      <c r="S17" s="6">
        <v>975</v>
      </c>
      <c r="T17" s="7">
        <v>1345</v>
      </c>
    </row>
    <row r="18" spans="1:20" x14ac:dyDescent="0.2">
      <c r="A18" s="1">
        <v>1</v>
      </c>
      <c r="B18" s="1">
        <v>1</v>
      </c>
      <c r="C18" s="7">
        <v>0</v>
      </c>
      <c r="D18" s="1">
        <v>0</v>
      </c>
      <c r="E18" s="1">
        <v>1</v>
      </c>
      <c r="F18" s="1">
        <v>0</v>
      </c>
      <c r="O18" s="1">
        <v>3767</v>
      </c>
      <c r="P18" s="1">
        <v>855</v>
      </c>
      <c r="Q18" s="7">
        <v>2692</v>
      </c>
      <c r="R18" s="6">
        <v>5113</v>
      </c>
      <c r="S18" s="6">
        <v>966</v>
      </c>
      <c r="T18" s="7">
        <v>2128</v>
      </c>
    </row>
    <row r="19" spans="1:20" x14ac:dyDescent="0.2">
      <c r="A19" s="1">
        <v>0</v>
      </c>
      <c r="B19" s="1">
        <v>1</v>
      </c>
      <c r="C19" s="7">
        <v>0</v>
      </c>
      <c r="D19" s="1">
        <v>1</v>
      </c>
      <c r="E19" s="1">
        <v>1</v>
      </c>
      <c r="F19" s="1">
        <v>0</v>
      </c>
      <c r="O19" s="1">
        <v>6823</v>
      </c>
      <c r="P19" s="1">
        <v>718</v>
      </c>
      <c r="Q19" s="7">
        <v>3074</v>
      </c>
      <c r="R19" s="6">
        <v>4268</v>
      </c>
      <c r="S19" s="6">
        <v>828</v>
      </c>
      <c r="T19" s="7">
        <v>1059</v>
      </c>
    </row>
    <row r="20" spans="1:20" x14ac:dyDescent="0.2">
      <c r="B20" s="1">
        <v>1</v>
      </c>
      <c r="C20" s="7">
        <v>0</v>
      </c>
      <c r="E20" s="1">
        <v>1</v>
      </c>
      <c r="F20" s="1">
        <v>0</v>
      </c>
      <c r="P20" s="1">
        <v>725</v>
      </c>
      <c r="Q20" s="7">
        <v>2279</v>
      </c>
      <c r="R20" s="6"/>
      <c r="S20" s="6">
        <v>754</v>
      </c>
      <c r="T20" s="7">
        <v>1580</v>
      </c>
    </row>
    <row r="21" spans="1:20" ht="15.75" customHeight="1" x14ac:dyDescent="0.2">
      <c r="B21" s="1">
        <v>1</v>
      </c>
      <c r="C21" s="7">
        <v>1</v>
      </c>
      <c r="E21" s="1">
        <v>0</v>
      </c>
      <c r="F21" s="1">
        <v>0</v>
      </c>
      <c r="P21" s="1">
        <v>563</v>
      </c>
      <c r="Q21" s="7">
        <v>3144</v>
      </c>
      <c r="R21" s="6"/>
      <c r="S21" s="6">
        <v>0</v>
      </c>
      <c r="T21" s="7">
        <v>1840</v>
      </c>
    </row>
    <row r="22" spans="1:20" ht="15.75" customHeight="1" x14ac:dyDescent="0.2">
      <c r="B22" s="1">
        <v>1</v>
      </c>
      <c r="C22" s="7">
        <v>1</v>
      </c>
      <c r="E22" s="1">
        <v>0</v>
      </c>
      <c r="F22" s="1">
        <v>1</v>
      </c>
      <c r="P22" s="1">
        <v>730</v>
      </c>
      <c r="Q22" s="7">
        <v>1667</v>
      </c>
      <c r="R22" s="6"/>
      <c r="S22" s="6">
        <v>711</v>
      </c>
      <c r="T22" s="7">
        <v>1898</v>
      </c>
    </row>
    <row r="23" spans="1:20" ht="15.75" customHeight="1" x14ac:dyDescent="0.2">
      <c r="B23" s="1">
        <v>0</v>
      </c>
      <c r="C23" s="7">
        <v>0</v>
      </c>
      <c r="E23" s="1">
        <v>0</v>
      </c>
      <c r="F23" s="1">
        <v>0</v>
      </c>
      <c r="P23" s="1">
        <v>697</v>
      </c>
      <c r="Q23" s="7">
        <v>1966</v>
      </c>
      <c r="R23" s="6"/>
      <c r="S23" s="6">
        <v>534</v>
      </c>
      <c r="T23" s="7">
        <v>3577</v>
      </c>
    </row>
    <row r="24" spans="1:20" ht="15.75" customHeight="1" x14ac:dyDescent="0.2">
      <c r="B24" s="1">
        <v>1</v>
      </c>
      <c r="C24" s="7">
        <v>0</v>
      </c>
      <c r="E24" s="1">
        <v>1</v>
      </c>
      <c r="F24" s="1">
        <v>1</v>
      </c>
      <c r="P24" s="1">
        <v>815</v>
      </c>
      <c r="Q24" s="7">
        <v>2054</v>
      </c>
      <c r="R24" s="6"/>
      <c r="S24" s="6">
        <v>468</v>
      </c>
      <c r="T24" s="7">
        <v>2404</v>
      </c>
    </row>
    <row r="25" spans="1:20" ht="15.75" customHeight="1" x14ac:dyDescent="0.2">
      <c r="B25" s="1">
        <v>0</v>
      </c>
      <c r="C25" s="7">
        <v>0</v>
      </c>
      <c r="E25" s="1">
        <v>1</v>
      </c>
      <c r="F25" s="1">
        <v>0</v>
      </c>
      <c r="P25" s="1">
        <v>661</v>
      </c>
      <c r="Q25" s="7">
        <v>2380</v>
      </c>
      <c r="R25" s="6"/>
      <c r="S25" s="6">
        <v>634</v>
      </c>
      <c r="T25" s="7">
        <v>1232</v>
      </c>
    </row>
    <row r="26" spans="1:20" ht="15.75" customHeight="1" x14ac:dyDescent="0.2">
      <c r="B26" s="1">
        <v>1</v>
      </c>
      <c r="C26" s="7">
        <v>0</v>
      </c>
      <c r="E26" s="1">
        <v>1</v>
      </c>
      <c r="F26" s="1">
        <v>0</v>
      </c>
      <c r="P26" s="1">
        <v>516</v>
      </c>
      <c r="Q26" s="7">
        <v>2306</v>
      </c>
      <c r="R26" s="6"/>
      <c r="S26" s="6">
        <v>905</v>
      </c>
      <c r="T26" s="7">
        <v>1734</v>
      </c>
    </row>
    <row r="27" spans="1:20" ht="15.75" customHeight="1" x14ac:dyDescent="0.2">
      <c r="B27" s="1">
        <v>0</v>
      </c>
      <c r="C27" s="7">
        <v>0</v>
      </c>
      <c r="E27" s="1">
        <v>0</v>
      </c>
      <c r="F27" s="1">
        <v>0</v>
      </c>
      <c r="P27" s="1">
        <v>563</v>
      </c>
      <c r="Q27" s="7">
        <v>2840</v>
      </c>
      <c r="R27" s="6"/>
      <c r="S27" s="6">
        <v>904</v>
      </c>
      <c r="T27" s="7">
        <v>2075</v>
      </c>
    </row>
    <row r="28" spans="1:20" ht="15.75" customHeight="1" x14ac:dyDescent="0.2">
      <c r="B28" s="1">
        <v>1</v>
      </c>
      <c r="C28" s="7">
        <v>0</v>
      </c>
      <c r="E28" s="1">
        <v>0</v>
      </c>
      <c r="F28" s="1">
        <v>0</v>
      </c>
      <c r="P28" s="1">
        <v>689</v>
      </c>
      <c r="Q28" s="7">
        <v>2990</v>
      </c>
      <c r="R28" s="6"/>
      <c r="S28" s="6">
        <v>0</v>
      </c>
      <c r="T28" s="7">
        <v>3363</v>
      </c>
    </row>
    <row r="29" spans="1:20" ht="15.75" customHeight="1" x14ac:dyDescent="0.2">
      <c r="B29" s="1">
        <v>0</v>
      </c>
      <c r="C29" s="7">
        <v>0</v>
      </c>
      <c r="E29" s="1">
        <v>0</v>
      </c>
      <c r="F29" s="1">
        <v>0</v>
      </c>
      <c r="P29" s="1">
        <v>688</v>
      </c>
      <c r="Q29" s="7">
        <v>3972</v>
      </c>
      <c r="R29" s="6"/>
      <c r="S29" s="6">
        <v>765</v>
      </c>
      <c r="T29" s="7">
        <v>1721</v>
      </c>
    </row>
    <row r="30" spans="1:20" ht="15.75" customHeight="1" x14ac:dyDescent="0.2">
      <c r="B30" s="1">
        <v>1</v>
      </c>
      <c r="C30" s="7">
        <v>0</v>
      </c>
      <c r="E30" s="1">
        <v>0</v>
      </c>
      <c r="F30" s="1">
        <v>0</v>
      </c>
      <c r="P30" s="1">
        <v>655</v>
      </c>
      <c r="Q30" s="7">
        <v>1507</v>
      </c>
      <c r="R30" s="6"/>
      <c r="S30" s="6">
        <v>659</v>
      </c>
      <c r="T30" s="7">
        <v>1331</v>
      </c>
    </row>
    <row r="31" spans="1:20" ht="15.75" customHeight="1" x14ac:dyDescent="0.2">
      <c r="B31" s="1">
        <v>1</v>
      </c>
      <c r="C31" s="7">
        <v>0</v>
      </c>
      <c r="E31" s="1">
        <v>0</v>
      </c>
      <c r="F31" s="1">
        <v>0</v>
      </c>
      <c r="P31" s="1">
        <v>749</v>
      </c>
      <c r="Q31" s="7">
        <v>2053</v>
      </c>
      <c r="R31" s="6"/>
      <c r="S31" s="6">
        <v>625</v>
      </c>
      <c r="T31" s="7">
        <v>1418</v>
      </c>
    </row>
    <row r="32" spans="1:20" ht="15.75" customHeight="1" x14ac:dyDescent="0.2">
      <c r="B32" s="1">
        <v>1</v>
      </c>
      <c r="C32" s="7">
        <v>1</v>
      </c>
      <c r="E32" s="1">
        <v>0</v>
      </c>
      <c r="F32" s="1">
        <v>1</v>
      </c>
      <c r="P32" s="1">
        <v>788</v>
      </c>
      <c r="Q32" s="7">
        <v>3414</v>
      </c>
      <c r="R32" s="6"/>
      <c r="S32" s="6">
        <v>560</v>
      </c>
      <c r="T32" s="7">
        <v>1767</v>
      </c>
    </row>
    <row r="33" spans="2:20" ht="15.75" customHeight="1" x14ac:dyDescent="0.2">
      <c r="B33" s="1">
        <v>0</v>
      </c>
      <c r="C33" s="7">
        <v>0</v>
      </c>
      <c r="E33" s="1">
        <v>1</v>
      </c>
      <c r="F33" s="1">
        <v>0</v>
      </c>
      <c r="P33" s="1">
        <v>731</v>
      </c>
      <c r="Q33" s="7">
        <v>3228</v>
      </c>
      <c r="R33" s="6"/>
      <c r="S33" s="6">
        <v>638</v>
      </c>
      <c r="T33" s="7">
        <v>3474</v>
      </c>
    </row>
    <row r="34" spans="2:20" ht="15.75" customHeight="1" x14ac:dyDescent="0.2">
      <c r="B34" s="1">
        <v>1</v>
      </c>
      <c r="C34" s="7">
        <v>0</v>
      </c>
      <c r="E34" s="1">
        <v>0</v>
      </c>
      <c r="F34" s="1">
        <v>0</v>
      </c>
      <c r="P34" s="1">
        <v>681</v>
      </c>
      <c r="Q34" s="7">
        <v>2649</v>
      </c>
      <c r="R34" s="6"/>
      <c r="S34" s="6">
        <v>973</v>
      </c>
      <c r="T34" s="7">
        <v>1075</v>
      </c>
    </row>
    <row r="35" spans="2:20" ht="15.75" customHeight="1" x14ac:dyDescent="0.2">
      <c r="B35" s="1">
        <v>1</v>
      </c>
      <c r="C35" s="7">
        <v>0</v>
      </c>
      <c r="E35" s="1">
        <v>1</v>
      </c>
      <c r="F35" s="1">
        <v>0</v>
      </c>
      <c r="P35" s="1">
        <v>712</v>
      </c>
      <c r="Q35" s="7">
        <v>1708</v>
      </c>
      <c r="R35" s="6"/>
      <c r="S35" s="6">
        <v>812</v>
      </c>
      <c r="T35" s="7">
        <v>1688</v>
      </c>
    </row>
    <row r="36" spans="2:20" ht="15.75" customHeight="1" x14ac:dyDescent="0.2">
      <c r="B36" s="1">
        <v>0</v>
      </c>
      <c r="C36" s="7">
        <v>0</v>
      </c>
      <c r="E36" s="1">
        <v>1</v>
      </c>
      <c r="F36" s="1">
        <v>0</v>
      </c>
      <c r="P36" s="1">
        <v>671</v>
      </c>
      <c r="Q36" s="7">
        <v>1927</v>
      </c>
      <c r="R36" s="6"/>
      <c r="S36" s="6">
        <v>594</v>
      </c>
      <c r="T36" s="7">
        <v>1746</v>
      </c>
    </row>
    <row r="37" spans="2:20" ht="15.75" customHeight="1" x14ac:dyDescent="0.2">
      <c r="B37" s="1">
        <v>1</v>
      </c>
      <c r="C37" s="7">
        <v>0</v>
      </c>
      <c r="E37" s="1">
        <v>1</v>
      </c>
      <c r="F37" s="1">
        <v>0</v>
      </c>
      <c r="P37" s="1">
        <v>613</v>
      </c>
      <c r="Q37" s="7">
        <v>1717</v>
      </c>
      <c r="R37" s="6"/>
      <c r="S37" s="6">
        <v>681</v>
      </c>
      <c r="T37" s="7">
        <v>1741</v>
      </c>
    </row>
    <row r="38" spans="2:20" ht="15.75" customHeight="1" x14ac:dyDescent="0.2">
      <c r="B38" s="1">
        <v>0</v>
      </c>
      <c r="C38" s="7">
        <v>0</v>
      </c>
      <c r="E38" s="1">
        <v>0</v>
      </c>
      <c r="F38" s="1">
        <v>0</v>
      </c>
      <c r="P38" s="1">
        <v>979</v>
      </c>
      <c r="Q38" s="7">
        <v>2370</v>
      </c>
      <c r="R38" s="6"/>
      <c r="S38" s="6">
        <v>896</v>
      </c>
      <c r="T38" s="7">
        <v>2637</v>
      </c>
    </row>
    <row r="39" spans="2:20" ht="15.75" customHeight="1" x14ac:dyDescent="0.2">
      <c r="B39" s="1">
        <v>1</v>
      </c>
      <c r="C39" s="7">
        <v>0</v>
      </c>
      <c r="E39" s="1">
        <v>0</v>
      </c>
      <c r="F39" s="1">
        <v>0</v>
      </c>
      <c r="P39" s="1">
        <v>626</v>
      </c>
      <c r="Q39" s="7">
        <v>5427</v>
      </c>
      <c r="R39" s="6"/>
      <c r="S39" s="6">
        <v>718</v>
      </c>
      <c r="T39" s="7">
        <v>1185</v>
      </c>
    </row>
    <row r="40" spans="2:20" ht="15.75" customHeight="1" x14ac:dyDescent="0.2">
      <c r="B40" s="1">
        <v>0</v>
      </c>
      <c r="C40" s="7">
        <v>0</v>
      </c>
      <c r="E40" s="1">
        <v>1</v>
      </c>
      <c r="F40" s="1">
        <v>0</v>
      </c>
      <c r="P40" s="1">
        <v>809</v>
      </c>
      <c r="Q40" s="7">
        <v>2964</v>
      </c>
      <c r="R40" s="6"/>
      <c r="S40" s="6">
        <v>797</v>
      </c>
      <c r="T40" s="7">
        <v>1869</v>
      </c>
    </row>
    <row r="41" spans="2:20" ht="15.75" customHeight="1" x14ac:dyDescent="0.2">
      <c r="B41" s="1">
        <v>1</v>
      </c>
      <c r="C41" s="7">
        <v>0</v>
      </c>
      <c r="E41" s="1">
        <v>0</v>
      </c>
      <c r="F41" s="1">
        <v>0</v>
      </c>
      <c r="P41" s="1">
        <v>647</v>
      </c>
      <c r="Q41" s="7">
        <v>1625</v>
      </c>
      <c r="R41" s="6"/>
      <c r="S41" s="6">
        <v>708</v>
      </c>
      <c r="T41" s="7">
        <v>1575</v>
      </c>
    </row>
    <row r="42" spans="2:20" ht="15.75" customHeight="1" x14ac:dyDescent="0.2">
      <c r="B42" s="1">
        <v>1</v>
      </c>
      <c r="C42" s="7">
        <v>1</v>
      </c>
      <c r="E42" s="1">
        <v>0</v>
      </c>
      <c r="F42" s="1">
        <v>1</v>
      </c>
      <c r="P42" s="1">
        <v>558</v>
      </c>
      <c r="Q42" s="7">
        <v>2749</v>
      </c>
      <c r="R42" s="6"/>
      <c r="S42" s="6">
        <v>698</v>
      </c>
      <c r="T42" s="7">
        <v>2011</v>
      </c>
    </row>
    <row r="43" spans="2:20" ht="15.75" customHeight="1" x14ac:dyDescent="0.2">
      <c r="B43" s="1">
        <v>0</v>
      </c>
      <c r="C43" s="7">
        <v>0</v>
      </c>
      <c r="E43" s="1">
        <v>1</v>
      </c>
      <c r="F43" s="1">
        <v>1</v>
      </c>
      <c r="P43" s="1">
        <v>645</v>
      </c>
      <c r="Q43" s="7">
        <v>1713</v>
      </c>
      <c r="R43" s="6"/>
      <c r="S43" s="6">
        <v>937</v>
      </c>
      <c r="T43" s="7">
        <v>2798</v>
      </c>
    </row>
    <row r="44" spans="2:20" ht="15.75" customHeight="1" x14ac:dyDescent="0.2">
      <c r="B44" s="1">
        <v>0</v>
      </c>
      <c r="C44" s="7">
        <v>0</v>
      </c>
      <c r="E44" s="1">
        <v>0</v>
      </c>
      <c r="F44" s="1">
        <v>0</v>
      </c>
      <c r="P44" s="1">
        <v>755</v>
      </c>
      <c r="Q44" s="7">
        <v>1690</v>
      </c>
      <c r="R44" s="6"/>
      <c r="S44" s="6">
        <v>0</v>
      </c>
      <c r="T44" s="7">
        <v>2650</v>
      </c>
    </row>
    <row r="45" spans="2:20" ht="15.75" customHeight="1" x14ac:dyDescent="0.2">
      <c r="B45" s="1">
        <v>0</v>
      </c>
      <c r="C45" s="7">
        <v>0</v>
      </c>
      <c r="E45" s="1">
        <v>0</v>
      </c>
      <c r="F45" s="1">
        <v>0</v>
      </c>
      <c r="P45" s="1">
        <v>666</v>
      </c>
      <c r="Q45" s="7">
        <v>2703</v>
      </c>
      <c r="R45" s="6"/>
      <c r="S45" s="6">
        <v>750</v>
      </c>
      <c r="T45" s="7">
        <v>2297</v>
      </c>
    </row>
    <row r="46" spans="2:20" ht="15.75" customHeight="1" x14ac:dyDescent="0.2">
      <c r="B46" s="1">
        <v>1</v>
      </c>
      <c r="C46" s="7">
        <v>0</v>
      </c>
      <c r="E46" s="1">
        <v>1</v>
      </c>
      <c r="F46" s="1">
        <v>0</v>
      </c>
      <c r="P46" s="1">
        <v>561</v>
      </c>
      <c r="Q46" s="7">
        <v>2232</v>
      </c>
      <c r="R46" s="6"/>
      <c r="S46" s="6">
        <v>877</v>
      </c>
      <c r="T46" s="7">
        <v>4067</v>
      </c>
    </row>
    <row r="47" spans="2:20" ht="15.75" customHeight="1" x14ac:dyDescent="0.2">
      <c r="B47" s="1">
        <v>1</v>
      </c>
      <c r="C47" s="7">
        <v>0</v>
      </c>
      <c r="E47" s="1">
        <v>0</v>
      </c>
      <c r="F47" s="1">
        <v>0</v>
      </c>
      <c r="P47" s="1">
        <v>791</v>
      </c>
      <c r="Q47" s="7">
        <v>1117</v>
      </c>
      <c r="R47" s="6"/>
      <c r="S47" s="6">
        <v>860</v>
      </c>
      <c r="T47" s="7">
        <v>1041</v>
      </c>
    </row>
    <row r="48" spans="2:20" ht="15.75" customHeight="1" x14ac:dyDescent="0.2">
      <c r="B48" s="1">
        <v>1</v>
      </c>
      <c r="C48" s="7">
        <v>0</v>
      </c>
      <c r="E48" s="1">
        <v>1</v>
      </c>
      <c r="F48" s="1">
        <v>0</v>
      </c>
      <c r="P48" s="1">
        <v>637</v>
      </c>
      <c r="Q48" s="7">
        <v>1369</v>
      </c>
      <c r="R48" s="6"/>
      <c r="S48" s="6">
        <v>730</v>
      </c>
      <c r="T48" s="7">
        <v>1057</v>
      </c>
    </row>
    <row r="49" spans="2:20" ht="15.75" customHeight="1" x14ac:dyDescent="0.2">
      <c r="B49" s="1">
        <v>0</v>
      </c>
      <c r="C49" s="7">
        <v>0</v>
      </c>
      <c r="E49" s="1">
        <v>0</v>
      </c>
      <c r="F49" s="1">
        <v>0</v>
      </c>
      <c r="P49" s="1">
        <v>588</v>
      </c>
      <c r="Q49" s="7">
        <v>1707</v>
      </c>
      <c r="R49" s="6"/>
      <c r="S49" s="6">
        <v>681</v>
      </c>
      <c r="T49" s="7">
        <v>1429</v>
      </c>
    </row>
    <row r="50" spans="2:20" ht="15.75" customHeight="1" x14ac:dyDescent="0.2">
      <c r="B50" s="1">
        <v>1</v>
      </c>
      <c r="C50" s="7">
        <v>0</v>
      </c>
      <c r="E50" s="1">
        <v>1</v>
      </c>
      <c r="F50" s="1">
        <v>0</v>
      </c>
      <c r="P50" s="1">
        <v>587</v>
      </c>
      <c r="Q50" s="7">
        <v>2372</v>
      </c>
      <c r="R50" s="6"/>
      <c r="S50" s="6">
        <v>824</v>
      </c>
      <c r="T50" s="7">
        <v>1894</v>
      </c>
    </row>
    <row r="51" spans="2:20" ht="15.75" customHeight="1" x14ac:dyDescent="0.2">
      <c r="B51" s="1">
        <v>1</v>
      </c>
      <c r="C51" s="7">
        <v>0</v>
      </c>
      <c r="E51" s="1">
        <v>1</v>
      </c>
      <c r="F51" s="1">
        <v>0</v>
      </c>
      <c r="P51" s="1">
        <v>833</v>
      </c>
      <c r="Q51" s="7">
        <v>2383</v>
      </c>
      <c r="R51" s="6"/>
      <c r="S51" s="6">
        <v>894</v>
      </c>
      <c r="T51" s="7">
        <v>780</v>
      </c>
    </row>
    <row r="52" spans="2:20" ht="15.75" customHeight="1" x14ac:dyDescent="0.2">
      <c r="B52" s="1">
        <v>1</v>
      </c>
      <c r="C52" s="7">
        <v>1</v>
      </c>
      <c r="E52" s="1">
        <v>1</v>
      </c>
      <c r="F52" s="1">
        <v>1</v>
      </c>
      <c r="P52" s="1">
        <v>720</v>
      </c>
      <c r="Q52" s="7">
        <v>4406</v>
      </c>
      <c r="R52" s="6"/>
      <c r="S52" s="6">
        <v>893</v>
      </c>
      <c r="T52" s="7">
        <v>1827</v>
      </c>
    </row>
    <row r="53" spans="2:20" ht="15.75" customHeight="1" x14ac:dyDescent="0.2">
      <c r="B53" s="1">
        <v>0</v>
      </c>
      <c r="C53" s="7">
        <v>0</v>
      </c>
      <c r="E53" s="1">
        <v>0</v>
      </c>
      <c r="F53" s="1">
        <v>0</v>
      </c>
      <c r="P53" s="1">
        <v>583</v>
      </c>
      <c r="Q53" s="7">
        <v>2139</v>
      </c>
      <c r="R53" s="6"/>
      <c r="S53" s="6">
        <v>972</v>
      </c>
      <c r="T53" s="7">
        <v>3074</v>
      </c>
    </row>
    <row r="54" spans="2:20" ht="15.75" customHeight="1" x14ac:dyDescent="0.2">
      <c r="B54" s="1">
        <v>1</v>
      </c>
      <c r="C54" s="7">
        <v>0</v>
      </c>
      <c r="E54" s="1">
        <v>0</v>
      </c>
      <c r="F54" s="1">
        <v>0</v>
      </c>
      <c r="P54" s="1">
        <v>453</v>
      </c>
      <c r="Q54" s="7">
        <v>1579</v>
      </c>
      <c r="R54" s="6"/>
      <c r="S54" s="6">
        <v>0</v>
      </c>
      <c r="T54" s="7">
        <v>2755</v>
      </c>
    </row>
    <row r="55" spans="2:20" ht="15.75" customHeight="1" x14ac:dyDescent="0.2">
      <c r="B55" s="1">
        <v>1</v>
      </c>
      <c r="C55" s="7">
        <v>0</v>
      </c>
      <c r="E55" s="1">
        <v>1</v>
      </c>
      <c r="F55" s="1">
        <v>0</v>
      </c>
      <c r="P55" s="1">
        <v>483</v>
      </c>
      <c r="Q55" s="7">
        <v>1572</v>
      </c>
      <c r="R55" s="6"/>
      <c r="S55" s="6">
        <v>592</v>
      </c>
      <c r="T55" s="7">
        <v>1418</v>
      </c>
    </row>
    <row r="56" spans="2:20" ht="15.75" customHeight="1" x14ac:dyDescent="0.2">
      <c r="B56" s="1">
        <v>1</v>
      </c>
      <c r="C56" s="7">
        <v>0</v>
      </c>
      <c r="E56" s="1">
        <v>0</v>
      </c>
      <c r="F56" s="1">
        <v>0</v>
      </c>
      <c r="P56" s="1">
        <v>738</v>
      </c>
      <c r="Q56" s="7">
        <v>5824</v>
      </c>
      <c r="R56" s="6"/>
      <c r="S56" s="6">
        <v>735</v>
      </c>
      <c r="T56" s="7">
        <v>2882</v>
      </c>
    </row>
    <row r="57" spans="2:20" ht="15.75" customHeight="1" x14ac:dyDescent="0.2">
      <c r="B57" s="1">
        <v>1</v>
      </c>
      <c r="C57" s="7">
        <v>0</v>
      </c>
      <c r="E57" s="1">
        <v>0</v>
      </c>
      <c r="F57" s="1">
        <v>0</v>
      </c>
      <c r="P57" s="1">
        <v>745</v>
      </c>
      <c r="Q57" s="7">
        <v>2456</v>
      </c>
      <c r="R57" s="6"/>
      <c r="S57" s="6">
        <v>678</v>
      </c>
      <c r="T57" s="7">
        <v>2453</v>
      </c>
    </row>
    <row r="58" spans="2:20" ht="15.75" customHeight="1" x14ac:dyDescent="0.2">
      <c r="B58" s="1">
        <v>1</v>
      </c>
      <c r="C58" s="7">
        <v>0</v>
      </c>
      <c r="E58" s="1">
        <v>1</v>
      </c>
      <c r="F58" s="1">
        <v>0</v>
      </c>
      <c r="P58" s="1">
        <v>743</v>
      </c>
      <c r="Q58" s="7">
        <v>3853</v>
      </c>
      <c r="R58" s="6"/>
      <c r="S58" s="6">
        <v>692</v>
      </c>
      <c r="T58" s="7">
        <v>5577</v>
      </c>
    </row>
    <row r="59" spans="2:20" ht="15.75" customHeight="1" x14ac:dyDescent="0.2">
      <c r="B59" s="1">
        <v>1</v>
      </c>
      <c r="C59" s="7">
        <v>0</v>
      </c>
      <c r="E59" s="1">
        <v>1</v>
      </c>
      <c r="F59" s="1">
        <v>0</v>
      </c>
      <c r="P59" s="1">
        <v>846</v>
      </c>
      <c r="Q59" s="7">
        <v>4631</v>
      </c>
      <c r="R59" s="6"/>
      <c r="S59" s="6">
        <v>754</v>
      </c>
      <c r="T59" s="7">
        <v>2450</v>
      </c>
    </row>
    <row r="60" spans="2:20" ht="15.75" customHeight="1" x14ac:dyDescent="0.2">
      <c r="B60" s="1">
        <v>0</v>
      </c>
      <c r="C60" s="7">
        <v>0</v>
      </c>
      <c r="E60" s="1">
        <v>1</v>
      </c>
      <c r="F60" s="1">
        <v>0</v>
      </c>
      <c r="P60" s="1">
        <v>725</v>
      </c>
      <c r="Q60" s="7">
        <v>2782</v>
      </c>
      <c r="R60" s="6"/>
      <c r="S60" s="6">
        <v>969</v>
      </c>
      <c r="T60" s="7">
        <v>4302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683</v>
      </c>
      <c r="Q61" s="7">
        <v>3107</v>
      </c>
      <c r="R61" s="6"/>
      <c r="S61" s="6">
        <v>608</v>
      </c>
      <c r="T61" s="7">
        <v>6031</v>
      </c>
    </row>
    <row r="62" spans="2:20" ht="15.75" customHeight="1" x14ac:dyDescent="0.2">
      <c r="B62" s="1">
        <v>0</v>
      </c>
      <c r="C62" s="6"/>
      <c r="E62" s="1">
        <v>1</v>
      </c>
      <c r="P62" s="1">
        <v>745</v>
      </c>
      <c r="Q62" s="6"/>
      <c r="R62" s="6"/>
      <c r="S62" s="6">
        <v>790</v>
      </c>
      <c r="T62" s="6"/>
    </row>
    <row r="63" spans="2:20" ht="15.75" customHeight="1" x14ac:dyDescent="0.2">
      <c r="B63" s="1">
        <v>0</v>
      </c>
      <c r="C63" s="6"/>
      <c r="E63" s="1">
        <v>1</v>
      </c>
      <c r="P63" s="1">
        <v>760</v>
      </c>
      <c r="Q63" s="6"/>
      <c r="R63" s="6"/>
      <c r="S63" s="6">
        <v>636</v>
      </c>
      <c r="T63" s="6"/>
    </row>
    <row r="64" spans="2:20" ht="15.75" customHeight="1" x14ac:dyDescent="0.2">
      <c r="B64" s="1">
        <v>1</v>
      </c>
      <c r="C64" s="6"/>
      <c r="E64" s="1">
        <v>0</v>
      </c>
      <c r="P64" s="1">
        <v>719</v>
      </c>
      <c r="Q64" s="6"/>
      <c r="R64" s="6"/>
      <c r="S64" s="6">
        <v>642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645</v>
      </c>
      <c r="Q65" s="6"/>
      <c r="R65" s="6"/>
      <c r="S65" s="6">
        <v>960</v>
      </c>
      <c r="T65" s="6"/>
    </row>
    <row r="66" spans="2:20" ht="15.75" customHeight="1" x14ac:dyDescent="0.2">
      <c r="B66" s="1">
        <v>0</v>
      </c>
      <c r="C66" s="6"/>
      <c r="E66" s="1">
        <v>1</v>
      </c>
      <c r="P66" s="1">
        <v>772</v>
      </c>
      <c r="Q66" s="6"/>
      <c r="R66" s="6"/>
      <c r="S66" s="6">
        <v>543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722</v>
      </c>
      <c r="Q67" s="6"/>
      <c r="R67" s="6"/>
      <c r="S67" s="6">
        <v>709</v>
      </c>
      <c r="T67" s="6"/>
    </row>
    <row r="68" spans="2:20" ht="15.75" customHeight="1" x14ac:dyDescent="0.2">
      <c r="B68" s="1">
        <v>1</v>
      </c>
      <c r="C68" s="6"/>
      <c r="E68" s="1">
        <v>1</v>
      </c>
      <c r="P68" s="1">
        <v>873</v>
      </c>
      <c r="Q68" s="6"/>
      <c r="R68" s="6"/>
      <c r="S68" s="6">
        <v>852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783</v>
      </c>
      <c r="Q69" s="6"/>
      <c r="R69" s="6"/>
      <c r="S69" s="6">
        <v>562</v>
      </c>
      <c r="T69" s="6"/>
    </row>
    <row r="70" spans="2:20" ht="15.75" customHeight="1" x14ac:dyDescent="0.2">
      <c r="B70" s="1">
        <v>0</v>
      </c>
      <c r="C70" s="6"/>
      <c r="E70" s="1">
        <v>1</v>
      </c>
      <c r="P70" s="1">
        <v>670</v>
      </c>
      <c r="Q70" s="6"/>
      <c r="R70" s="6"/>
      <c r="S70" s="6">
        <v>905</v>
      </c>
      <c r="T70" s="6"/>
    </row>
    <row r="71" spans="2:20" ht="15.75" customHeight="1" x14ac:dyDescent="0.2">
      <c r="B71" s="1">
        <v>1</v>
      </c>
      <c r="C71" s="6"/>
      <c r="E71" s="1">
        <v>0</v>
      </c>
      <c r="P71" s="1">
        <v>556</v>
      </c>
      <c r="Q71" s="6"/>
      <c r="R71" s="6"/>
      <c r="S71" s="6">
        <v>912</v>
      </c>
      <c r="T71" s="6"/>
    </row>
    <row r="72" spans="2:20" ht="15.75" customHeight="1" x14ac:dyDescent="0.2">
      <c r="B72" s="1">
        <v>1</v>
      </c>
      <c r="C72" s="6"/>
      <c r="E72" s="1">
        <v>0</v>
      </c>
      <c r="P72" s="1">
        <v>754</v>
      </c>
      <c r="Q72" s="6"/>
      <c r="R72" s="6"/>
      <c r="S72" s="6">
        <v>910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665</v>
      </c>
      <c r="Q73" s="6"/>
      <c r="R73" s="6"/>
      <c r="S73" s="6">
        <v>821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807</v>
      </c>
      <c r="Q74" s="6"/>
      <c r="R74" s="6"/>
      <c r="S74" s="6">
        <v>724</v>
      </c>
      <c r="T74" s="6"/>
    </row>
    <row r="75" spans="2:20" ht="15.75" customHeight="1" x14ac:dyDescent="0.2">
      <c r="B75" s="1">
        <v>1</v>
      </c>
      <c r="C75" s="6"/>
      <c r="E75" s="1">
        <v>0</v>
      </c>
      <c r="P75" s="1">
        <v>678</v>
      </c>
      <c r="Q75" s="6"/>
      <c r="R75" s="6"/>
      <c r="S75" s="6">
        <v>682</v>
      </c>
      <c r="T75" s="6"/>
    </row>
    <row r="76" spans="2:20" ht="15.75" customHeight="1" x14ac:dyDescent="0.2">
      <c r="B76" s="1">
        <v>1</v>
      </c>
      <c r="C76" s="6"/>
      <c r="E76" s="1">
        <v>0</v>
      </c>
      <c r="P76" s="1">
        <v>764</v>
      </c>
      <c r="Q76" s="6"/>
      <c r="R76" s="6"/>
      <c r="S76" s="6">
        <v>808</v>
      </c>
      <c r="T76" s="6"/>
    </row>
    <row r="77" spans="2:20" ht="15.75" customHeight="1" x14ac:dyDescent="0.2">
      <c r="B77" s="1">
        <v>1</v>
      </c>
      <c r="C77" s="6"/>
      <c r="E77" s="1">
        <v>0</v>
      </c>
      <c r="P77" s="1">
        <v>819</v>
      </c>
      <c r="Q77" s="6"/>
      <c r="R77" s="6"/>
      <c r="S77" s="6">
        <v>1007</v>
      </c>
      <c r="T77" s="6"/>
    </row>
    <row r="78" spans="2:20" ht="15.75" customHeight="1" x14ac:dyDescent="0.2">
      <c r="B78" s="1">
        <v>1</v>
      </c>
      <c r="C78" s="6"/>
      <c r="E78" s="1">
        <v>0</v>
      </c>
      <c r="P78" s="1">
        <v>681</v>
      </c>
      <c r="Q78" s="6"/>
      <c r="R78" s="6"/>
      <c r="S78" s="6">
        <v>846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856</v>
      </c>
      <c r="Q79" s="6"/>
      <c r="R79" s="6"/>
      <c r="S79" s="6">
        <v>868</v>
      </c>
      <c r="T79" s="6"/>
    </row>
    <row r="80" spans="2:20" ht="15.75" customHeight="1" x14ac:dyDescent="0.2">
      <c r="B80" s="1">
        <v>1</v>
      </c>
      <c r="C80" s="6"/>
      <c r="E80" s="1">
        <v>1</v>
      </c>
      <c r="P80" s="1">
        <v>735</v>
      </c>
      <c r="Q80" s="6"/>
      <c r="R80" s="6"/>
      <c r="S80" s="6">
        <v>627</v>
      </c>
      <c r="T80" s="6"/>
    </row>
    <row r="81" spans="2:20" ht="15.75" customHeight="1" x14ac:dyDescent="0.2">
      <c r="B81" s="1">
        <v>0</v>
      </c>
      <c r="C81" s="6"/>
      <c r="E81" s="1">
        <v>0</v>
      </c>
      <c r="P81" s="1">
        <v>725</v>
      </c>
      <c r="Q81" s="6"/>
      <c r="R81" s="6"/>
      <c r="S81" s="6">
        <v>0</v>
      </c>
      <c r="T81" s="6"/>
    </row>
    <row r="82" spans="2:20" ht="15.75" customHeight="1" x14ac:dyDescent="0.2">
      <c r="B82" s="1">
        <v>1</v>
      </c>
      <c r="C82" s="6"/>
      <c r="E82" s="1">
        <v>1</v>
      </c>
      <c r="P82" s="1">
        <v>636</v>
      </c>
      <c r="Q82" s="6"/>
      <c r="R82" s="6"/>
      <c r="S82" s="6">
        <v>608</v>
      </c>
      <c r="T82" s="6"/>
    </row>
    <row r="83" spans="2:20" ht="15.75" customHeight="1" x14ac:dyDescent="0.2">
      <c r="B83" s="1">
        <v>1</v>
      </c>
      <c r="C83" s="6"/>
      <c r="E83" s="1">
        <v>0</v>
      </c>
      <c r="P83" s="1">
        <v>843</v>
      </c>
      <c r="Q83" s="6"/>
      <c r="R83" s="6"/>
      <c r="S83" s="6">
        <v>807</v>
      </c>
      <c r="T83" s="6"/>
    </row>
    <row r="84" spans="2:20" ht="15.75" customHeight="1" x14ac:dyDescent="0.2">
      <c r="B84" s="1">
        <v>1</v>
      </c>
      <c r="C84" s="6"/>
      <c r="E84" s="1">
        <v>0</v>
      </c>
      <c r="P84" s="1">
        <v>977</v>
      </c>
      <c r="Q84" s="6"/>
      <c r="R84" s="6"/>
      <c r="S84" s="6">
        <v>741</v>
      </c>
      <c r="T84" s="6"/>
    </row>
    <row r="85" spans="2:20" ht="15.75" customHeight="1" x14ac:dyDescent="0.2">
      <c r="B85" s="1">
        <v>1</v>
      </c>
      <c r="C85" s="6"/>
      <c r="E85" s="1">
        <v>1</v>
      </c>
      <c r="P85" s="1">
        <v>824</v>
      </c>
      <c r="Q85" s="6"/>
      <c r="R85" s="6"/>
      <c r="S85" s="6">
        <v>740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623</v>
      </c>
      <c r="Q86" s="6"/>
      <c r="R86" s="6"/>
      <c r="S86" s="6">
        <v>882</v>
      </c>
      <c r="T86" s="6"/>
    </row>
    <row r="87" spans="2:20" ht="15.75" customHeight="1" x14ac:dyDescent="0.2">
      <c r="B87" s="1">
        <v>0</v>
      </c>
      <c r="C87" s="6"/>
      <c r="E87" s="1">
        <v>1</v>
      </c>
      <c r="P87" s="1">
        <v>709</v>
      </c>
      <c r="Q87" s="6"/>
      <c r="R87" s="6"/>
      <c r="S87" s="6">
        <v>993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827</v>
      </c>
      <c r="Q88" s="6"/>
      <c r="R88" s="6"/>
      <c r="S88" s="6">
        <v>704</v>
      </c>
      <c r="T88" s="6"/>
    </row>
    <row r="89" spans="2:20" ht="15.75" customHeight="1" x14ac:dyDescent="0.2">
      <c r="B89" s="1">
        <v>0</v>
      </c>
      <c r="C89" s="6"/>
      <c r="E89" s="1">
        <v>1</v>
      </c>
      <c r="P89" s="1">
        <v>850</v>
      </c>
      <c r="Q89" s="6"/>
      <c r="R89" s="6"/>
      <c r="S89" s="6">
        <v>806</v>
      </c>
      <c r="T89" s="6"/>
    </row>
    <row r="90" spans="2:20" ht="15.75" customHeight="1" x14ac:dyDescent="0.2">
      <c r="B90" s="1">
        <v>0</v>
      </c>
      <c r="C90" s="6"/>
      <c r="E90" s="1">
        <v>1</v>
      </c>
      <c r="P90" s="1">
        <v>769</v>
      </c>
      <c r="Q90" s="6"/>
      <c r="R90" s="6"/>
      <c r="S90" s="6">
        <v>541</v>
      </c>
      <c r="T90" s="6"/>
    </row>
    <row r="91" spans="2:20" ht="15.75" customHeight="1" x14ac:dyDescent="0.2">
      <c r="B91" s="1">
        <v>1</v>
      </c>
      <c r="C91" s="6"/>
      <c r="E91" s="1">
        <v>1</v>
      </c>
      <c r="P91" s="1">
        <v>799</v>
      </c>
      <c r="Q91" s="6"/>
      <c r="R91" s="6"/>
      <c r="S91" s="6">
        <v>692</v>
      </c>
      <c r="T91" s="6"/>
    </row>
    <row r="92" spans="2:20" ht="15.75" customHeight="1" x14ac:dyDescent="0.2">
      <c r="B92" s="1">
        <v>1</v>
      </c>
      <c r="C92" s="6"/>
      <c r="E92" s="1">
        <v>1</v>
      </c>
      <c r="P92" s="1">
        <v>782</v>
      </c>
      <c r="Q92" s="6"/>
      <c r="R92" s="6"/>
      <c r="S92" s="6">
        <v>770</v>
      </c>
      <c r="T92" s="6"/>
    </row>
    <row r="93" spans="2:20" ht="15.75" customHeight="1" x14ac:dyDescent="0.2">
      <c r="B93" s="1">
        <v>1</v>
      </c>
      <c r="C93" s="6"/>
      <c r="E93" s="1">
        <v>1</v>
      </c>
      <c r="P93" s="1">
        <v>661</v>
      </c>
      <c r="Q93" s="6"/>
      <c r="R93" s="6"/>
      <c r="S93" s="6">
        <v>888</v>
      </c>
      <c r="T93" s="6"/>
    </row>
    <row r="94" spans="2:20" ht="15.75" customHeight="1" x14ac:dyDescent="0.2">
      <c r="B94" s="1">
        <v>1</v>
      </c>
      <c r="C94" s="6"/>
      <c r="E94" s="1">
        <v>1</v>
      </c>
      <c r="P94" s="1">
        <v>539</v>
      </c>
      <c r="Q94" s="6"/>
      <c r="R94" s="6"/>
      <c r="S94" s="6">
        <v>719</v>
      </c>
      <c r="T94" s="6"/>
    </row>
    <row r="95" spans="2:20" ht="15.75" customHeight="1" x14ac:dyDescent="0.2">
      <c r="B95" s="1">
        <v>1</v>
      </c>
      <c r="C95" s="6"/>
      <c r="E95" s="1">
        <v>1</v>
      </c>
      <c r="P95" s="1">
        <v>738</v>
      </c>
      <c r="Q95" s="6"/>
      <c r="R95" s="6"/>
      <c r="S95" s="6">
        <v>702</v>
      </c>
      <c r="T95" s="6"/>
    </row>
    <row r="96" spans="2:20" ht="15.75" customHeight="1" x14ac:dyDescent="0.2">
      <c r="B96" s="1">
        <v>1</v>
      </c>
      <c r="C96" s="6"/>
      <c r="E96" s="1">
        <v>0</v>
      </c>
      <c r="P96" s="1">
        <v>921</v>
      </c>
      <c r="Q96" s="6"/>
      <c r="R96" s="6"/>
      <c r="S96" s="6">
        <v>780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799</v>
      </c>
      <c r="Q97" s="6"/>
      <c r="R97" s="6"/>
      <c r="S97" s="6">
        <v>867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661</v>
      </c>
      <c r="Q98" s="6"/>
      <c r="R98" s="6"/>
      <c r="S98" s="6">
        <v>842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796</v>
      </c>
      <c r="Q99" s="6"/>
      <c r="R99" s="6"/>
      <c r="S99" s="6">
        <v>776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763</v>
      </c>
      <c r="Q100" s="6"/>
      <c r="R100" s="6"/>
      <c r="S100" s="6">
        <v>886</v>
      </c>
      <c r="T100" s="6"/>
    </row>
    <row r="101" spans="2:20" ht="15.75" customHeight="1" x14ac:dyDescent="0.2">
      <c r="B101" s="1">
        <v>0</v>
      </c>
      <c r="C101" s="6"/>
      <c r="E101" s="1">
        <v>1</v>
      </c>
      <c r="P101" s="1">
        <v>561</v>
      </c>
      <c r="Q101" s="6"/>
      <c r="R101" s="6"/>
      <c r="S101" s="6">
        <v>877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679</v>
      </c>
      <c r="Q102" s="6"/>
      <c r="R102" s="6"/>
      <c r="S102" s="6">
        <v>859</v>
      </c>
      <c r="T102" s="6"/>
    </row>
    <row r="103" spans="2:20" ht="15.75" customHeight="1" x14ac:dyDescent="0.2">
      <c r="B103" s="1">
        <v>1</v>
      </c>
      <c r="C103" s="6"/>
      <c r="E103" s="1">
        <v>0</v>
      </c>
      <c r="P103" s="1">
        <v>966</v>
      </c>
      <c r="Q103" s="6"/>
      <c r="R103" s="6"/>
      <c r="S103" s="6">
        <v>1010</v>
      </c>
      <c r="T103" s="6"/>
    </row>
    <row r="104" spans="2:20" ht="15.75" customHeight="1" x14ac:dyDescent="0.2">
      <c r="B104" s="1">
        <v>1</v>
      </c>
      <c r="C104" s="6"/>
      <c r="E104" s="1">
        <v>1</v>
      </c>
      <c r="P104" s="1">
        <v>589</v>
      </c>
      <c r="Q104" s="6"/>
      <c r="R104" s="6"/>
      <c r="S104" s="6">
        <v>640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611</v>
      </c>
      <c r="Q105" s="6"/>
      <c r="R105" s="6"/>
      <c r="S105" s="6">
        <v>607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586</v>
      </c>
      <c r="Q106" s="6"/>
      <c r="R106" s="6"/>
      <c r="S106" s="6">
        <v>614</v>
      </c>
      <c r="T106" s="6"/>
    </row>
    <row r="107" spans="2:20" ht="15.75" customHeight="1" x14ac:dyDescent="0.2">
      <c r="B107" s="1">
        <v>1</v>
      </c>
      <c r="C107" s="6"/>
      <c r="E107" s="1">
        <v>0</v>
      </c>
      <c r="P107" s="1">
        <v>809</v>
      </c>
      <c r="Q107" s="6"/>
      <c r="R107" s="6"/>
      <c r="S107" s="6">
        <v>796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663</v>
      </c>
      <c r="Q108" s="6"/>
      <c r="R108" s="6"/>
      <c r="S108" s="6">
        <v>899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550</v>
      </c>
      <c r="Q109" s="6"/>
      <c r="R109" s="6"/>
      <c r="S109" s="6">
        <v>810</v>
      </c>
      <c r="T109" s="6"/>
    </row>
    <row r="110" spans="2:20" ht="15.75" customHeight="1" x14ac:dyDescent="0.2">
      <c r="B110" s="1">
        <v>1</v>
      </c>
      <c r="C110" s="6"/>
      <c r="E110" s="1">
        <v>0</v>
      </c>
      <c r="P110" s="1">
        <v>621</v>
      </c>
      <c r="Q110" s="6"/>
      <c r="R110" s="6"/>
      <c r="S110" s="6">
        <v>856</v>
      </c>
      <c r="T110" s="6"/>
    </row>
    <row r="111" spans="2:20" ht="15.75" customHeight="1" x14ac:dyDescent="0.2">
      <c r="B111" s="1">
        <v>1</v>
      </c>
      <c r="C111" s="6"/>
      <c r="E111" s="1">
        <v>1</v>
      </c>
      <c r="P111" s="1">
        <v>715</v>
      </c>
      <c r="Q111" s="6"/>
      <c r="R111" s="6"/>
      <c r="S111" s="6">
        <v>886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866</v>
      </c>
      <c r="Q112" s="6"/>
      <c r="R112" s="6"/>
      <c r="S112" s="6">
        <v>869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657</v>
      </c>
      <c r="Q113" s="6"/>
      <c r="R113" s="6"/>
      <c r="S113" s="6">
        <v>1052</v>
      </c>
      <c r="T113" s="6"/>
    </row>
    <row r="114" spans="2:20" ht="15.75" customHeight="1" x14ac:dyDescent="0.2">
      <c r="B114" s="1">
        <v>0</v>
      </c>
      <c r="C114" s="6"/>
      <c r="E114" s="1">
        <v>1</v>
      </c>
      <c r="P114" s="1">
        <v>887</v>
      </c>
      <c r="Q114" s="6"/>
      <c r="R114" s="6"/>
      <c r="S114" s="6">
        <v>746</v>
      </c>
      <c r="T114" s="6"/>
    </row>
    <row r="115" spans="2:20" ht="15.75" customHeight="1" x14ac:dyDescent="0.2">
      <c r="B115" s="1">
        <v>1</v>
      </c>
      <c r="C115" s="6"/>
      <c r="E115" s="1">
        <v>0</v>
      </c>
      <c r="P115" s="1">
        <v>518</v>
      </c>
      <c r="Q115" s="6"/>
      <c r="R115" s="6"/>
      <c r="S115" s="6">
        <v>649</v>
      </c>
      <c r="T115" s="6"/>
    </row>
    <row r="116" spans="2:20" ht="15.75" customHeight="1" x14ac:dyDescent="0.2">
      <c r="B116" s="1">
        <v>1</v>
      </c>
      <c r="C116" s="6"/>
      <c r="E116" s="1">
        <v>0</v>
      </c>
      <c r="P116" s="1">
        <v>621</v>
      </c>
      <c r="Q116" s="6"/>
      <c r="R116" s="6"/>
      <c r="S116" s="6">
        <v>800</v>
      </c>
      <c r="T116" s="6"/>
    </row>
    <row r="117" spans="2:20" ht="15.75" customHeight="1" x14ac:dyDescent="0.2">
      <c r="B117" s="1">
        <v>0</v>
      </c>
      <c r="C117" s="6"/>
      <c r="E117" s="1">
        <v>1</v>
      </c>
      <c r="P117" s="1">
        <v>995</v>
      </c>
      <c r="Q117" s="6"/>
      <c r="R117" s="6"/>
      <c r="S117" s="6">
        <v>782</v>
      </c>
      <c r="T117" s="6"/>
    </row>
    <row r="118" spans="2:20" ht="15.75" customHeight="1" x14ac:dyDescent="0.2">
      <c r="B118" s="1">
        <v>0</v>
      </c>
      <c r="C118" s="6"/>
      <c r="E118" s="1">
        <v>1</v>
      </c>
      <c r="P118" s="1">
        <v>610</v>
      </c>
      <c r="S118" s="1">
        <v>805</v>
      </c>
    </row>
    <row r="119" spans="2:20" ht="15.75" customHeight="1" x14ac:dyDescent="0.2">
      <c r="B119" s="1">
        <v>1</v>
      </c>
      <c r="C119" s="6"/>
      <c r="E119" s="1">
        <v>1</v>
      </c>
      <c r="P119" s="1">
        <v>569</v>
      </c>
      <c r="S119" s="1">
        <v>804</v>
      </c>
    </row>
    <row r="120" spans="2:20" ht="15.75" customHeight="1" x14ac:dyDescent="0.2">
      <c r="B120" s="1">
        <v>0</v>
      </c>
      <c r="C120" s="6"/>
      <c r="E120" s="1">
        <v>1</v>
      </c>
      <c r="P120" s="1">
        <v>903</v>
      </c>
      <c r="S120" s="1">
        <v>650</v>
      </c>
    </row>
    <row r="121" spans="2:20" ht="15.75" customHeight="1" x14ac:dyDescent="0.2">
      <c r="B121" s="1">
        <v>1</v>
      </c>
      <c r="C121" s="6"/>
      <c r="E121" s="1">
        <v>1</v>
      </c>
      <c r="P121" s="1">
        <v>550</v>
      </c>
      <c r="S121" s="1">
        <v>953</v>
      </c>
    </row>
    <row r="122" spans="2:20" ht="15.75" customHeight="1" x14ac:dyDescent="0.2">
      <c r="B122" s="1">
        <v>1</v>
      </c>
      <c r="C122" s="6"/>
      <c r="E122" s="1">
        <v>0</v>
      </c>
      <c r="P122" s="1">
        <v>636</v>
      </c>
      <c r="S122" s="1">
        <v>599</v>
      </c>
    </row>
    <row r="123" spans="2:20" ht="15.75" customHeight="1" x14ac:dyDescent="0.2">
      <c r="B123" s="1">
        <v>0</v>
      </c>
      <c r="C123" s="6"/>
      <c r="E123" s="1">
        <v>1</v>
      </c>
      <c r="P123" s="1">
        <v>770</v>
      </c>
      <c r="S123" s="1">
        <v>781</v>
      </c>
    </row>
    <row r="124" spans="2:20" ht="15.75" customHeight="1" x14ac:dyDescent="0.2">
      <c r="B124" s="1">
        <v>1</v>
      </c>
      <c r="C124" s="6"/>
      <c r="E124" s="1">
        <v>1</v>
      </c>
      <c r="P124" s="1">
        <v>729</v>
      </c>
      <c r="S124" s="1">
        <v>660</v>
      </c>
    </row>
    <row r="125" spans="2:20" ht="15.75" customHeight="1" x14ac:dyDescent="0.2">
      <c r="B125" s="1">
        <v>0</v>
      </c>
      <c r="C125" s="6"/>
      <c r="E125" s="1">
        <v>1</v>
      </c>
      <c r="P125" s="1">
        <v>1039</v>
      </c>
      <c r="S125" s="1">
        <v>802</v>
      </c>
    </row>
    <row r="126" spans="2:20" ht="15.75" customHeight="1" x14ac:dyDescent="0.2">
      <c r="B126" s="1">
        <v>1</v>
      </c>
      <c r="C126" s="6"/>
      <c r="E126" s="1">
        <v>1</v>
      </c>
      <c r="P126" s="1">
        <v>773</v>
      </c>
      <c r="S126" s="1">
        <v>785</v>
      </c>
    </row>
    <row r="127" spans="2:20" ht="15.75" customHeight="1" x14ac:dyDescent="0.2">
      <c r="B127" s="1">
        <v>1</v>
      </c>
      <c r="C127" s="6"/>
      <c r="E127" s="1">
        <v>1</v>
      </c>
      <c r="P127" s="1">
        <v>708</v>
      </c>
      <c r="S127" s="1">
        <v>727</v>
      </c>
    </row>
    <row r="128" spans="2:20" ht="15.75" customHeight="1" x14ac:dyDescent="0.2">
      <c r="B128" s="1">
        <v>1</v>
      </c>
      <c r="C128" s="6"/>
      <c r="E128" s="1">
        <v>1</v>
      </c>
      <c r="P128" s="1">
        <v>739</v>
      </c>
      <c r="S128" s="1">
        <v>814</v>
      </c>
    </row>
    <row r="129" spans="2:19" ht="15.75" customHeight="1" x14ac:dyDescent="0.2">
      <c r="B129" s="1">
        <v>1</v>
      </c>
      <c r="C129" s="6"/>
      <c r="E129" s="1">
        <v>1</v>
      </c>
      <c r="P129" s="1">
        <v>1009</v>
      </c>
      <c r="S129" s="1">
        <v>924</v>
      </c>
    </row>
    <row r="130" spans="2:19" ht="15.75" customHeight="1" x14ac:dyDescent="0.2">
      <c r="B130" s="1">
        <v>1</v>
      </c>
      <c r="C130" s="6"/>
      <c r="E130" s="1">
        <v>0</v>
      </c>
      <c r="P130" s="1">
        <v>743</v>
      </c>
      <c r="S130" s="1">
        <v>795</v>
      </c>
    </row>
    <row r="131" spans="2:19" ht="15.75" customHeight="1" x14ac:dyDescent="0.2">
      <c r="B131" s="1">
        <v>0</v>
      </c>
      <c r="C131" s="6"/>
      <c r="E131" s="1">
        <v>1</v>
      </c>
      <c r="P131" s="1">
        <v>669</v>
      </c>
      <c r="S131" s="1">
        <v>626</v>
      </c>
    </row>
    <row r="132" spans="2:19" ht="15.75" customHeight="1" x14ac:dyDescent="0.2">
      <c r="B132" s="1">
        <v>1</v>
      </c>
      <c r="C132" s="6"/>
      <c r="E132" s="1">
        <v>1</v>
      </c>
      <c r="P132" s="1">
        <v>572</v>
      </c>
      <c r="S132" s="1">
        <v>792</v>
      </c>
    </row>
    <row r="133" spans="2:19" ht="15.75" customHeight="1" x14ac:dyDescent="0.2">
      <c r="B133" s="1">
        <v>1</v>
      </c>
      <c r="C133" s="6"/>
      <c r="E133" s="1">
        <v>1</v>
      </c>
      <c r="P133" s="1">
        <v>507</v>
      </c>
      <c r="S133" s="1">
        <v>743</v>
      </c>
    </row>
    <row r="134" spans="2:19" ht="15.75" customHeight="1" x14ac:dyDescent="0.2">
      <c r="B134" s="1">
        <v>1</v>
      </c>
      <c r="C134" s="6"/>
      <c r="E134" s="1">
        <v>1</v>
      </c>
      <c r="P134" s="1">
        <v>537</v>
      </c>
      <c r="S134" s="1">
        <v>558</v>
      </c>
    </row>
    <row r="135" spans="2:19" ht="15.75" customHeight="1" x14ac:dyDescent="0.2">
      <c r="B135" s="1">
        <v>0</v>
      </c>
      <c r="C135" s="6"/>
      <c r="E135" s="1">
        <v>1</v>
      </c>
      <c r="P135" s="1">
        <v>632</v>
      </c>
      <c r="S135" s="1">
        <v>708</v>
      </c>
    </row>
    <row r="136" spans="2:19" ht="15.75" customHeight="1" x14ac:dyDescent="0.2">
      <c r="B136" s="1">
        <v>1</v>
      </c>
      <c r="C136" s="6"/>
      <c r="E136" s="1">
        <v>1</v>
      </c>
      <c r="P136" s="1">
        <v>767</v>
      </c>
      <c r="S136" s="1">
        <v>691</v>
      </c>
    </row>
    <row r="137" spans="2:19" ht="15.75" customHeight="1" x14ac:dyDescent="0.2">
      <c r="B137" s="1">
        <v>1</v>
      </c>
      <c r="C137" s="6"/>
      <c r="E137" s="1">
        <v>1</v>
      </c>
      <c r="P137" s="1">
        <v>661</v>
      </c>
      <c r="S137" s="1">
        <v>522</v>
      </c>
    </row>
    <row r="138" spans="2:19" ht="15.75" customHeight="1" x14ac:dyDescent="0.2">
      <c r="B138" s="1">
        <v>1</v>
      </c>
      <c r="C138" s="6"/>
      <c r="E138" s="1">
        <v>0</v>
      </c>
      <c r="P138" s="1">
        <v>780</v>
      </c>
      <c r="S138" s="1">
        <v>616</v>
      </c>
    </row>
    <row r="139" spans="2:19" ht="15.75" customHeight="1" x14ac:dyDescent="0.2">
      <c r="B139" s="1">
        <v>0</v>
      </c>
      <c r="C139" s="6"/>
      <c r="E139" s="1">
        <v>0</v>
      </c>
      <c r="P139" s="1">
        <v>851</v>
      </c>
      <c r="S139" s="1">
        <v>550</v>
      </c>
    </row>
    <row r="140" spans="2:19" ht="15.75" customHeight="1" x14ac:dyDescent="0.2">
      <c r="B140" s="1">
        <v>1</v>
      </c>
      <c r="C140" s="6"/>
      <c r="E140" s="1">
        <v>1</v>
      </c>
      <c r="P140" s="1">
        <v>625</v>
      </c>
      <c r="S140" s="1">
        <v>789</v>
      </c>
    </row>
    <row r="141" spans="2:19" ht="15.75" customHeight="1" x14ac:dyDescent="0.2">
      <c r="B141" s="1">
        <v>1</v>
      </c>
      <c r="C141" s="6"/>
      <c r="E141" s="1">
        <v>1</v>
      </c>
      <c r="P141" s="1">
        <v>695</v>
      </c>
      <c r="S141" s="1">
        <v>980</v>
      </c>
    </row>
    <row r="142" spans="2:19" ht="15.75" customHeight="1" x14ac:dyDescent="0.2">
      <c r="B142" s="1">
        <v>0</v>
      </c>
      <c r="C142" s="6"/>
      <c r="E142" s="1">
        <v>1</v>
      </c>
      <c r="P142" s="1">
        <v>574</v>
      </c>
      <c r="S142" s="1">
        <v>810</v>
      </c>
    </row>
    <row r="143" spans="2:19" ht="15.75" customHeight="1" x14ac:dyDescent="0.2">
      <c r="B143" s="1">
        <v>0</v>
      </c>
      <c r="C143" s="6"/>
      <c r="E143" s="1">
        <v>1</v>
      </c>
      <c r="P143" s="1">
        <v>501</v>
      </c>
      <c r="S143" s="1">
        <v>777</v>
      </c>
    </row>
    <row r="144" spans="2:19" ht="15.75" customHeight="1" x14ac:dyDescent="0.2">
      <c r="B144" s="1">
        <v>0</v>
      </c>
      <c r="C144" s="6"/>
      <c r="E144" s="1">
        <v>0</v>
      </c>
      <c r="P144" s="1">
        <v>683</v>
      </c>
      <c r="S144" s="1">
        <v>768</v>
      </c>
    </row>
    <row r="145" spans="2:19" ht="15.75" customHeight="1" x14ac:dyDescent="0.2">
      <c r="B145" s="1">
        <v>1</v>
      </c>
      <c r="C145" s="6"/>
      <c r="E145" s="1">
        <v>1</v>
      </c>
      <c r="P145" s="1">
        <v>554</v>
      </c>
      <c r="S145" s="1">
        <v>718</v>
      </c>
    </row>
    <row r="146" spans="2:19" ht="15.75" customHeight="1" x14ac:dyDescent="0.2">
      <c r="B146" s="1">
        <v>0</v>
      </c>
      <c r="C146" s="6"/>
      <c r="E146" s="1">
        <v>1</v>
      </c>
      <c r="P146" s="1">
        <v>873</v>
      </c>
      <c r="S146" s="1">
        <v>853</v>
      </c>
    </row>
    <row r="147" spans="2:19" ht="15.75" customHeight="1" x14ac:dyDescent="0.2">
      <c r="B147" s="1">
        <v>0</v>
      </c>
      <c r="C147" s="6"/>
      <c r="E147" s="1">
        <v>1</v>
      </c>
      <c r="P147" s="1">
        <v>703</v>
      </c>
      <c r="S147" s="1">
        <v>707</v>
      </c>
    </row>
    <row r="148" spans="2:19" ht="15.75" customHeight="1" x14ac:dyDescent="0.2">
      <c r="B148" s="1">
        <v>1</v>
      </c>
      <c r="C148" s="6"/>
      <c r="E148" s="1">
        <v>1</v>
      </c>
      <c r="P148" s="1">
        <v>718</v>
      </c>
      <c r="S148" s="1">
        <v>698</v>
      </c>
    </row>
    <row r="149" spans="2:19" ht="15.75" customHeight="1" x14ac:dyDescent="0.2">
      <c r="B149" s="1">
        <v>1</v>
      </c>
      <c r="C149" s="6"/>
      <c r="E149" s="1">
        <v>1</v>
      </c>
      <c r="P149" s="1">
        <v>701</v>
      </c>
      <c r="S149" s="1">
        <v>960</v>
      </c>
    </row>
    <row r="150" spans="2:19" ht="15.75" customHeight="1" x14ac:dyDescent="0.2">
      <c r="B150" s="1">
        <v>1</v>
      </c>
      <c r="C150" s="6"/>
      <c r="E150" s="1">
        <v>1</v>
      </c>
      <c r="P150" s="1">
        <v>811</v>
      </c>
      <c r="S150" s="1">
        <v>703</v>
      </c>
    </row>
    <row r="151" spans="2:19" ht="15.75" customHeight="1" x14ac:dyDescent="0.2">
      <c r="B151" s="1">
        <v>1</v>
      </c>
      <c r="C151" s="6"/>
      <c r="E151" s="1">
        <v>1</v>
      </c>
      <c r="P151" s="1">
        <v>650</v>
      </c>
      <c r="S151" s="1">
        <v>621</v>
      </c>
    </row>
    <row r="152" spans="2:19" ht="15.75" customHeight="1" x14ac:dyDescent="0.2">
      <c r="B152" s="1">
        <v>1</v>
      </c>
      <c r="C152" s="6"/>
      <c r="E152" s="1">
        <v>1</v>
      </c>
      <c r="P152" s="1">
        <v>905</v>
      </c>
      <c r="S152" s="1">
        <v>756</v>
      </c>
    </row>
    <row r="153" spans="2:19" ht="15.75" customHeight="1" x14ac:dyDescent="0.2">
      <c r="B153" s="1">
        <v>1</v>
      </c>
      <c r="C153" s="6"/>
      <c r="E153" s="1">
        <v>1</v>
      </c>
      <c r="P153" s="1">
        <v>623</v>
      </c>
      <c r="S153" s="1">
        <v>690</v>
      </c>
    </row>
    <row r="154" spans="2:19" ht="15.75" customHeight="1" x14ac:dyDescent="0.2">
      <c r="B154" s="1">
        <v>1</v>
      </c>
      <c r="C154" s="6"/>
      <c r="E154" s="1">
        <v>1</v>
      </c>
      <c r="P154" s="1">
        <v>902</v>
      </c>
      <c r="S154" s="1">
        <v>929</v>
      </c>
    </row>
    <row r="155" spans="2:19" ht="15.75" customHeight="1" x14ac:dyDescent="0.2">
      <c r="B155" s="1">
        <v>1</v>
      </c>
      <c r="C155" s="6"/>
      <c r="E155" s="1">
        <v>1</v>
      </c>
      <c r="P155" s="1">
        <v>996</v>
      </c>
      <c r="S155" s="1">
        <v>807</v>
      </c>
    </row>
    <row r="156" spans="2:19" ht="15.75" customHeight="1" x14ac:dyDescent="0.2">
      <c r="B156" s="1">
        <v>1</v>
      </c>
      <c r="C156" s="6"/>
      <c r="E156" s="1">
        <v>0</v>
      </c>
      <c r="P156" s="1">
        <v>723</v>
      </c>
      <c r="S156" s="1">
        <v>766</v>
      </c>
    </row>
    <row r="157" spans="2:19" ht="15.75" customHeight="1" x14ac:dyDescent="0.2">
      <c r="B157" s="1">
        <v>1</v>
      </c>
      <c r="C157" s="6"/>
      <c r="E157" s="1">
        <v>1</v>
      </c>
      <c r="P157" s="1">
        <v>577</v>
      </c>
      <c r="S157" s="1">
        <v>828</v>
      </c>
    </row>
    <row r="158" spans="2:19" ht="15.75" customHeight="1" x14ac:dyDescent="0.2">
      <c r="B158" s="1">
        <v>1</v>
      </c>
      <c r="C158" s="6"/>
      <c r="E158" s="1">
        <v>1</v>
      </c>
      <c r="P158" s="1">
        <v>776</v>
      </c>
      <c r="S158" s="1">
        <v>947</v>
      </c>
    </row>
    <row r="159" spans="2:19" ht="15.75" customHeight="1" x14ac:dyDescent="0.2">
      <c r="B159" s="1">
        <v>1</v>
      </c>
      <c r="C159" s="6"/>
      <c r="E159" s="1">
        <v>0</v>
      </c>
      <c r="P159" s="1">
        <v>727</v>
      </c>
      <c r="S159" s="1">
        <v>858</v>
      </c>
    </row>
    <row r="160" spans="2:19" ht="15.75" customHeight="1" x14ac:dyDescent="0.2">
      <c r="B160" s="1">
        <v>1</v>
      </c>
      <c r="C160" s="6"/>
      <c r="E160" s="1">
        <v>0</v>
      </c>
      <c r="P160" s="1">
        <v>685</v>
      </c>
      <c r="S160" s="1">
        <v>776</v>
      </c>
    </row>
    <row r="161" spans="2:19" ht="15.75" customHeight="1" x14ac:dyDescent="0.2">
      <c r="B161" s="1">
        <v>1</v>
      </c>
      <c r="C161" s="6"/>
      <c r="E161" s="1">
        <v>1</v>
      </c>
      <c r="P161" s="1">
        <v>692</v>
      </c>
      <c r="S161" s="1">
        <v>886</v>
      </c>
    </row>
    <row r="162" spans="2:19" ht="15.75" customHeight="1" x14ac:dyDescent="0.2">
      <c r="B162" s="1">
        <v>0</v>
      </c>
      <c r="C162" s="6"/>
      <c r="E162" s="1">
        <v>1</v>
      </c>
      <c r="P162" s="1">
        <v>811</v>
      </c>
      <c r="S162" s="1">
        <v>957</v>
      </c>
    </row>
    <row r="163" spans="2:19" ht="15.75" customHeight="1" x14ac:dyDescent="0.2">
      <c r="B163" s="1">
        <v>1</v>
      </c>
      <c r="C163" s="6"/>
      <c r="E163" s="1">
        <v>0</v>
      </c>
      <c r="P163" s="1">
        <v>905</v>
      </c>
      <c r="S163" s="1">
        <v>900</v>
      </c>
    </row>
    <row r="164" spans="2:19" ht="15.75" customHeight="1" x14ac:dyDescent="0.2">
      <c r="B164" s="1">
        <v>1</v>
      </c>
      <c r="C164" s="6"/>
      <c r="E164" s="1">
        <v>0</v>
      </c>
      <c r="P164" s="1">
        <v>704</v>
      </c>
      <c r="S164" s="1">
        <v>922</v>
      </c>
    </row>
    <row r="165" spans="2:19" ht="15.75" customHeight="1" x14ac:dyDescent="0.2">
      <c r="B165" s="1">
        <v>1</v>
      </c>
      <c r="C165" s="6"/>
      <c r="E165" s="1">
        <v>1</v>
      </c>
      <c r="P165" s="1">
        <v>863</v>
      </c>
      <c r="S165" s="1">
        <v>649</v>
      </c>
    </row>
    <row r="166" spans="2:19" ht="15.75" customHeight="1" x14ac:dyDescent="0.2">
      <c r="B166" s="1">
        <v>1</v>
      </c>
      <c r="C166" s="6"/>
      <c r="E166" s="1">
        <v>0</v>
      </c>
      <c r="P166" s="1">
        <v>741</v>
      </c>
      <c r="S166" s="1">
        <v>856</v>
      </c>
    </row>
    <row r="167" spans="2:19" ht="15.75" customHeight="1" x14ac:dyDescent="0.2">
      <c r="B167" s="1">
        <v>1</v>
      </c>
      <c r="C167" s="6"/>
      <c r="E167" s="1">
        <v>1</v>
      </c>
      <c r="P167" s="1">
        <v>732</v>
      </c>
      <c r="S167" s="1">
        <v>942</v>
      </c>
    </row>
    <row r="168" spans="2:19" ht="15.75" customHeight="1" x14ac:dyDescent="0.2">
      <c r="B168" s="1">
        <v>1</v>
      </c>
      <c r="C168" s="6"/>
      <c r="E168" s="1">
        <v>1</v>
      </c>
      <c r="P168" s="1">
        <v>658</v>
      </c>
      <c r="S168" s="1">
        <v>764</v>
      </c>
    </row>
    <row r="169" spans="2:19" ht="15.75" customHeight="1" x14ac:dyDescent="0.2">
      <c r="B169" s="1">
        <v>1</v>
      </c>
      <c r="C169" s="6"/>
      <c r="E169" s="1">
        <v>1</v>
      </c>
      <c r="P169" s="1">
        <v>729</v>
      </c>
      <c r="S169" s="1">
        <v>883</v>
      </c>
    </row>
    <row r="170" spans="2:19" ht="15.75" customHeight="1" x14ac:dyDescent="0.2">
      <c r="B170" s="1">
        <v>1</v>
      </c>
      <c r="C170" s="6"/>
      <c r="E170" s="1">
        <v>0</v>
      </c>
      <c r="P170" s="1">
        <v>759</v>
      </c>
      <c r="S170" s="1">
        <v>754</v>
      </c>
    </row>
    <row r="171" spans="2:19" ht="15.75" customHeight="1" x14ac:dyDescent="0.2">
      <c r="B171" s="1">
        <v>1</v>
      </c>
      <c r="C171" s="6"/>
      <c r="E171" s="1">
        <v>0</v>
      </c>
      <c r="P171" s="1">
        <v>702</v>
      </c>
      <c r="S171" s="1">
        <v>1096</v>
      </c>
    </row>
    <row r="172" spans="2:19" ht="15.75" customHeight="1" x14ac:dyDescent="0.2">
      <c r="B172" s="1">
        <v>1</v>
      </c>
      <c r="C172" s="6"/>
      <c r="E172" s="1">
        <v>1</v>
      </c>
      <c r="P172" s="1">
        <v>845</v>
      </c>
      <c r="S172" s="1">
        <v>935</v>
      </c>
    </row>
    <row r="173" spans="2:19" ht="15.75" customHeight="1" x14ac:dyDescent="0.2">
      <c r="B173" s="1">
        <v>1</v>
      </c>
      <c r="C173" s="6"/>
      <c r="E173" s="1">
        <v>0</v>
      </c>
      <c r="P173" s="1">
        <v>659</v>
      </c>
      <c r="S173" s="1">
        <v>918</v>
      </c>
    </row>
    <row r="174" spans="2:19" ht="15.75" customHeight="1" x14ac:dyDescent="0.2">
      <c r="B174" s="1">
        <v>0</v>
      </c>
      <c r="C174" s="6"/>
      <c r="E174" s="1">
        <v>1</v>
      </c>
      <c r="P174" s="1">
        <v>618</v>
      </c>
      <c r="S174" s="1">
        <v>564</v>
      </c>
    </row>
    <row r="175" spans="2:19" ht="15.75" customHeight="1" x14ac:dyDescent="0.2">
      <c r="B175" s="1">
        <v>1</v>
      </c>
      <c r="C175" s="6"/>
      <c r="E175" s="1">
        <v>0</v>
      </c>
      <c r="P175" s="1">
        <v>801</v>
      </c>
      <c r="S175" s="1">
        <v>683</v>
      </c>
    </row>
    <row r="176" spans="2:19" ht="15.75" customHeight="1" x14ac:dyDescent="0.2">
      <c r="B176" s="1">
        <v>1</v>
      </c>
      <c r="C176" s="6"/>
      <c r="E176" s="1">
        <v>0</v>
      </c>
      <c r="P176" s="1">
        <v>999</v>
      </c>
      <c r="S176" s="1">
        <v>674</v>
      </c>
    </row>
    <row r="177" spans="2:19" ht="15.75" customHeight="1" x14ac:dyDescent="0.2">
      <c r="B177" s="1">
        <v>1</v>
      </c>
      <c r="C177" s="6"/>
      <c r="E177" s="1">
        <v>0</v>
      </c>
      <c r="P177" s="1">
        <v>741</v>
      </c>
      <c r="S177" s="1">
        <v>0</v>
      </c>
    </row>
    <row r="178" spans="2:19" ht="15.75" customHeight="1" x14ac:dyDescent="0.2">
      <c r="B178" s="1">
        <v>1</v>
      </c>
      <c r="C178" s="6"/>
      <c r="E178" s="1">
        <v>0</v>
      </c>
      <c r="P178" s="1">
        <v>644</v>
      </c>
      <c r="S178" s="1">
        <v>599</v>
      </c>
    </row>
    <row r="179" spans="2:19" ht="15.75" customHeight="1" x14ac:dyDescent="0.2">
      <c r="B179" s="1">
        <v>1</v>
      </c>
      <c r="C179" s="6"/>
      <c r="E179" s="1">
        <v>1</v>
      </c>
      <c r="P179" s="1">
        <v>619</v>
      </c>
      <c r="S179" s="1">
        <v>774</v>
      </c>
    </row>
    <row r="180" spans="2:19" ht="15.75" customHeight="1" x14ac:dyDescent="0.2">
      <c r="B180" s="1">
        <v>1</v>
      </c>
      <c r="C180" s="6"/>
      <c r="E180" s="1">
        <v>0</v>
      </c>
      <c r="P180" s="1">
        <v>569</v>
      </c>
      <c r="S180" s="1">
        <v>820</v>
      </c>
    </row>
    <row r="181" spans="2:19" ht="15.75" customHeight="1" x14ac:dyDescent="0.2">
      <c r="B181" s="1">
        <v>0</v>
      </c>
      <c r="C181" s="6"/>
      <c r="E181" s="1">
        <v>1</v>
      </c>
      <c r="P181" s="1">
        <v>816</v>
      </c>
      <c r="S181" s="1">
        <v>739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1</v>
      </c>
      <c r="C2" s="7">
        <v>0</v>
      </c>
      <c r="D2" s="1">
        <v>1</v>
      </c>
      <c r="E2" s="1">
        <v>1</v>
      </c>
      <c r="F2" s="1">
        <v>1</v>
      </c>
      <c r="G2" s="1" t="s">
        <v>19</v>
      </c>
      <c r="H2" s="1">
        <f t="shared" ref="H2:I2" si="0">COUNTIF(A2:A181, 1)</f>
        <v>12</v>
      </c>
      <c r="I2" s="1">
        <f t="shared" si="0"/>
        <v>49</v>
      </c>
      <c r="J2" s="1">
        <f>COUNTIF(C2:C181, 0)</f>
        <v>52</v>
      </c>
      <c r="K2" s="1">
        <f t="shared" ref="K2:L2" si="1">COUNTIF(D2:D181, 1)</f>
        <v>8</v>
      </c>
      <c r="L2" s="1">
        <f t="shared" si="1"/>
        <v>112</v>
      </c>
      <c r="M2" s="1">
        <f>COUNTIF(F2:F181, 0)</f>
        <v>52</v>
      </c>
      <c r="O2" s="1">
        <v>4377</v>
      </c>
      <c r="P2" s="1">
        <v>406</v>
      </c>
      <c r="Q2" s="7">
        <v>3355</v>
      </c>
      <c r="R2" s="6">
        <v>5535</v>
      </c>
      <c r="S2" s="6">
        <v>1006</v>
      </c>
      <c r="T2" s="7">
        <v>1094</v>
      </c>
      <c r="U2" s="1" t="s">
        <v>20</v>
      </c>
      <c r="V2" s="1">
        <f t="shared" ref="V2:AA2" si="2">COUNTIF(O2:O181, 0)</f>
        <v>2</v>
      </c>
      <c r="W2" s="1">
        <f t="shared" si="2"/>
        <v>96</v>
      </c>
      <c r="X2" s="1">
        <f t="shared" si="2"/>
        <v>0</v>
      </c>
      <c r="Y2" s="1">
        <f t="shared" si="2"/>
        <v>0</v>
      </c>
      <c r="Z2" s="1">
        <f t="shared" si="2"/>
        <v>23</v>
      </c>
      <c r="AA2" s="1">
        <f t="shared" si="2"/>
        <v>0</v>
      </c>
    </row>
    <row r="3" spans="1:27" x14ac:dyDescent="0.2">
      <c r="A3" s="1">
        <v>1</v>
      </c>
      <c r="B3" s="1">
        <v>1</v>
      </c>
      <c r="C3" s="7">
        <v>1</v>
      </c>
      <c r="D3" s="1">
        <v>0</v>
      </c>
      <c r="E3" s="1">
        <v>1</v>
      </c>
      <c r="F3" s="1">
        <v>0</v>
      </c>
      <c r="G3" s="1" t="s">
        <v>21</v>
      </c>
      <c r="H3" s="1">
        <f>H2/18</f>
        <v>0.66666666666666663</v>
      </c>
      <c r="I3" s="1">
        <f>I2/180</f>
        <v>0.2722222222222222</v>
      </c>
      <c r="J3" s="1">
        <f>J2/60</f>
        <v>0.8666666666666667</v>
      </c>
      <c r="K3" s="1">
        <f>K2/18</f>
        <v>0.44444444444444442</v>
      </c>
      <c r="L3" s="1">
        <f>L2/180</f>
        <v>0.62222222222222223</v>
      </c>
      <c r="M3" s="1">
        <f>M2/60</f>
        <v>0.8666666666666667</v>
      </c>
      <c r="O3" s="1">
        <v>4074</v>
      </c>
      <c r="P3" s="1">
        <v>764</v>
      </c>
      <c r="Q3" s="7">
        <v>1513</v>
      </c>
      <c r="R3" s="6">
        <v>5657</v>
      </c>
      <c r="S3" s="6">
        <v>852</v>
      </c>
      <c r="T3" s="7">
        <v>1714</v>
      </c>
      <c r="U3" s="5" t="s">
        <v>22</v>
      </c>
      <c r="V3" s="1">
        <f>SUM(O2:O181)/(18-V2)</f>
        <v>5129.75</v>
      </c>
      <c r="W3" s="1">
        <f>SUM(P2:P181)/(180-W2)</f>
        <v>608.16666666666663</v>
      </c>
      <c r="X3" s="1">
        <f>SUM(Q2:Q181)/(60-X2)</f>
        <v>1495.5166666666667</v>
      </c>
      <c r="Y3" s="1">
        <f>SUM(R2:R181)/(18-Y2)</f>
        <v>5585.833333333333</v>
      </c>
      <c r="Z3" s="1">
        <f>SUM(S2:S181)/(180-Z2)</f>
        <v>770.19745222929942</v>
      </c>
      <c r="AA3" s="1">
        <f>SUM(T2:T181)/(60-AA2)</f>
        <v>1123.3666666666666</v>
      </c>
    </row>
    <row r="4" spans="1:27" x14ac:dyDescent="0.2">
      <c r="A4" s="1">
        <v>1</v>
      </c>
      <c r="B4" s="1">
        <v>1</v>
      </c>
      <c r="C4" s="7">
        <v>0</v>
      </c>
      <c r="D4" s="1">
        <v>0</v>
      </c>
      <c r="E4" s="1">
        <v>0</v>
      </c>
      <c r="F4" s="1">
        <v>0</v>
      </c>
      <c r="O4" s="1">
        <v>6198</v>
      </c>
      <c r="P4" s="1">
        <v>626</v>
      </c>
      <c r="Q4" s="7">
        <v>1664</v>
      </c>
      <c r="R4" s="6">
        <v>7223</v>
      </c>
      <c r="S4" s="6">
        <v>515</v>
      </c>
      <c r="T4" s="7">
        <v>1195</v>
      </c>
    </row>
    <row r="5" spans="1:27" x14ac:dyDescent="0.2">
      <c r="A5" s="1">
        <v>0</v>
      </c>
      <c r="B5" s="1">
        <v>1</v>
      </c>
      <c r="C5" s="7">
        <v>0</v>
      </c>
      <c r="D5" s="1">
        <v>1</v>
      </c>
      <c r="E5" s="1">
        <v>1</v>
      </c>
      <c r="F5" s="1">
        <v>0</v>
      </c>
      <c r="O5" s="1">
        <v>0</v>
      </c>
      <c r="P5" s="1">
        <v>617</v>
      </c>
      <c r="Q5" s="7">
        <v>1582</v>
      </c>
      <c r="R5" s="6">
        <v>2981</v>
      </c>
      <c r="S5" s="6">
        <v>602</v>
      </c>
      <c r="T5" s="7">
        <v>2023</v>
      </c>
    </row>
    <row r="6" spans="1:27" x14ac:dyDescent="0.2">
      <c r="A6" s="1">
        <v>1</v>
      </c>
      <c r="B6" s="1">
        <v>0</v>
      </c>
      <c r="C6" s="7">
        <v>0</v>
      </c>
      <c r="D6" s="1">
        <v>0</v>
      </c>
      <c r="E6" s="1">
        <v>0</v>
      </c>
      <c r="F6" s="1">
        <v>0</v>
      </c>
      <c r="O6" s="1">
        <v>3878</v>
      </c>
      <c r="P6" s="1">
        <v>0</v>
      </c>
      <c r="Q6" s="7">
        <v>1834</v>
      </c>
      <c r="R6" s="6">
        <v>6789</v>
      </c>
      <c r="S6" s="6">
        <v>0</v>
      </c>
      <c r="T6" s="7">
        <v>1124</v>
      </c>
    </row>
    <row r="7" spans="1:27" x14ac:dyDescent="0.2">
      <c r="A7" s="1">
        <v>1</v>
      </c>
      <c r="B7" s="1">
        <v>1</v>
      </c>
      <c r="C7" s="7">
        <v>0</v>
      </c>
      <c r="D7" s="1">
        <v>0</v>
      </c>
      <c r="E7" s="1">
        <v>0</v>
      </c>
      <c r="F7" s="1">
        <v>0</v>
      </c>
      <c r="O7" s="1">
        <v>4082</v>
      </c>
      <c r="P7" s="1">
        <v>462</v>
      </c>
      <c r="Q7" s="7">
        <v>1389</v>
      </c>
      <c r="R7" s="6">
        <v>6437</v>
      </c>
      <c r="S7" s="6">
        <v>0</v>
      </c>
      <c r="T7" s="7">
        <v>1732</v>
      </c>
    </row>
    <row r="8" spans="1:27" x14ac:dyDescent="0.2">
      <c r="A8" s="1">
        <v>1</v>
      </c>
      <c r="B8" s="1">
        <v>0</v>
      </c>
      <c r="C8" s="7">
        <v>0</v>
      </c>
      <c r="D8" s="1">
        <v>0</v>
      </c>
      <c r="E8" s="1">
        <v>1</v>
      </c>
      <c r="F8" s="1">
        <v>0</v>
      </c>
      <c r="O8" s="1">
        <v>4038</v>
      </c>
      <c r="P8" s="1">
        <v>0</v>
      </c>
      <c r="Q8" s="7">
        <v>2173</v>
      </c>
      <c r="R8" s="6">
        <v>6403</v>
      </c>
      <c r="S8" s="6">
        <v>598</v>
      </c>
      <c r="T8" s="7">
        <v>1256</v>
      </c>
    </row>
    <row r="9" spans="1:27" x14ac:dyDescent="0.2">
      <c r="A9" s="1">
        <v>0</v>
      </c>
      <c r="B9" s="1">
        <v>1</v>
      </c>
      <c r="C9" s="7">
        <v>0</v>
      </c>
      <c r="D9" s="1">
        <v>0</v>
      </c>
      <c r="E9" s="1">
        <v>0</v>
      </c>
      <c r="F9" s="1">
        <v>0</v>
      </c>
      <c r="O9" s="1">
        <v>0</v>
      </c>
      <c r="P9" s="1">
        <v>316</v>
      </c>
      <c r="Q9" s="7">
        <v>1453</v>
      </c>
      <c r="R9" s="6">
        <v>5659</v>
      </c>
      <c r="S9" s="6">
        <v>0</v>
      </c>
      <c r="T9" s="7">
        <v>1193</v>
      </c>
    </row>
    <row r="10" spans="1:27" x14ac:dyDescent="0.2">
      <c r="A10" s="1">
        <v>0</v>
      </c>
      <c r="B10" s="1">
        <v>0</v>
      </c>
      <c r="C10" s="7">
        <v>0</v>
      </c>
      <c r="D10" s="1">
        <v>1</v>
      </c>
      <c r="E10" s="1">
        <v>1</v>
      </c>
      <c r="F10" s="1">
        <v>0</v>
      </c>
      <c r="O10" s="1">
        <v>4340</v>
      </c>
      <c r="P10" s="1">
        <v>0</v>
      </c>
      <c r="Q10" s="7">
        <v>1269</v>
      </c>
      <c r="R10" s="6">
        <v>4760</v>
      </c>
      <c r="S10" s="6">
        <v>779</v>
      </c>
      <c r="T10" s="7">
        <v>950</v>
      </c>
    </row>
    <row r="11" spans="1:27" x14ac:dyDescent="0.2">
      <c r="A11" s="1">
        <v>0</v>
      </c>
      <c r="B11" s="1">
        <v>0</v>
      </c>
      <c r="C11" s="7">
        <v>0</v>
      </c>
      <c r="D11" s="1">
        <v>0</v>
      </c>
      <c r="E11" s="1">
        <v>1</v>
      </c>
      <c r="F11" s="1">
        <v>0</v>
      </c>
      <c r="O11" s="1">
        <v>6438</v>
      </c>
      <c r="P11" s="1">
        <v>305</v>
      </c>
      <c r="Q11" s="7">
        <v>2006</v>
      </c>
      <c r="R11" s="6">
        <v>6961</v>
      </c>
      <c r="S11" s="6">
        <v>1074</v>
      </c>
      <c r="T11" s="7">
        <v>1008</v>
      </c>
    </row>
    <row r="12" spans="1:27" x14ac:dyDescent="0.2">
      <c r="A12" s="1">
        <v>1</v>
      </c>
      <c r="B12" s="1">
        <v>0</v>
      </c>
      <c r="C12" s="7">
        <v>1</v>
      </c>
      <c r="D12" s="1">
        <v>0</v>
      </c>
      <c r="E12" s="1">
        <v>0</v>
      </c>
      <c r="F12" s="1">
        <v>1</v>
      </c>
      <c r="O12" s="1">
        <v>3692</v>
      </c>
      <c r="P12" s="1">
        <v>0</v>
      </c>
      <c r="Q12" s="7">
        <v>1142</v>
      </c>
      <c r="R12" s="6">
        <v>3739</v>
      </c>
      <c r="S12" s="6">
        <v>856</v>
      </c>
      <c r="T12" s="7">
        <v>988</v>
      </c>
    </row>
    <row r="13" spans="1:27" x14ac:dyDescent="0.2">
      <c r="A13" s="1">
        <v>1</v>
      </c>
      <c r="B13" s="1">
        <v>0</v>
      </c>
      <c r="C13" s="7">
        <v>0</v>
      </c>
      <c r="D13" s="1">
        <v>1</v>
      </c>
      <c r="E13" s="1">
        <v>1</v>
      </c>
      <c r="F13" s="1">
        <v>1</v>
      </c>
      <c r="O13" s="1">
        <v>6424</v>
      </c>
      <c r="P13" s="1">
        <v>262</v>
      </c>
      <c r="Q13" s="7">
        <v>2242</v>
      </c>
      <c r="R13" s="6">
        <v>4117</v>
      </c>
      <c r="S13" s="6">
        <v>855</v>
      </c>
      <c r="T13" s="7">
        <v>787</v>
      </c>
    </row>
    <row r="14" spans="1:27" x14ac:dyDescent="0.2">
      <c r="A14" s="1">
        <v>0</v>
      </c>
      <c r="B14" s="1">
        <v>0</v>
      </c>
      <c r="C14" s="7">
        <v>0</v>
      </c>
      <c r="D14" s="1">
        <v>1</v>
      </c>
      <c r="E14" s="1">
        <v>0</v>
      </c>
      <c r="F14" s="1">
        <v>0</v>
      </c>
      <c r="O14" s="1">
        <v>5967</v>
      </c>
      <c r="P14" s="1">
        <v>0</v>
      </c>
      <c r="Q14" s="7">
        <v>1616</v>
      </c>
      <c r="R14" s="6">
        <v>5519</v>
      </c>
      <c r="S14" s="6">
        <v>0</v>
      </c>
      <c r="T14" s="7">
        <v>962</v>
      </c>
    </row>
    <row r="15" spans="1:27" x14ac:dyDescent="0.2">
      <c r="A15" s="1">
        <v>0</v>
      </c>
      <c r="B15" s="1">
        <v>0</v>
      </c>
      <c r="C15" s="7">
        <v>0</v>
      </c>
      <c r="D15" s="1">
        <v>1</v>
      </c>
      <c r="E15" s="1">
        <v>0</v>
      </c>
      <c r="F15" s="1">
        <v>0</v>
      </c>
      <c r="O15" s="1">
        <v>5064</v>
      </c>
      <c r="P15" s="1">
        <v>0</v>
      </c>
      <c r="Q15" s="7">
        <v>1694</v>
      </c>
      <c r="R15" s="6">
        <v>4858</v>
      </c>
      <c r="S15" s="6">
        <v>676</v>
      </c>
      <c r="T15" s="7">
        <v>1247</v>
      </c>
    </row>
    <row r="16" spans="1:27" x14ac:dyDescent="0.2">
      <c r="A16" s="1">
        <v>1</v>
      </c>
      <c r="B16" s="1">
        <v>0</v>
      </c>
      <c r="C16" s="7">
        <v>0</v>
      </c>
      <c r="D16" s="1">
        <v>0</v>
      </c>
      <c r="E16" s="1">
        <v>0</v>
      </c>
      <c r="F16" s="1">
        <v>0</v>
      </c>
      <c r="O16" s="1">
        <v>4796</v>
      </c>
      <c r="P16" s="1">
        <v>0</v>
      </c>
      <c r="Q16" s="7">
        <v>1341</v>
      </c>
      <c r="R16" s="6">
        <v>6679</v>
      </c>
      <c r="S16" s="6">
        <v>747</v>
      </c>
      <c r="T16" s="7">
        <v>1398</v>
      </c>
    </row>
    <row r="17" spans="1:20" x14ac:dyDescent="0.2">
      <c r="A17" s="1">
        <v>1</v>
      </c>
      <c r="B17" s="1">
        <v>1</v>
      </c>
      <c r="C17" s="7">
        <v>0</v>
      </c>
      <c r="D17" s="1">
        <v>0</v>
      </c>
      <c r="E17" s="1">
        <v>0</v>
      </c>
      <c r="F17" s="1">
        <v>0</v>
      </c>
      <c r="O17" s="1">
        <v>4420</v>
      </c>
      <c r="P17" s="1">
        <v>425</v>
      </c>
      <c r="Q17" s="7">
        <v>1081</v>
      </c>
      <c r="R17" s="6">
        <v>6131</v>
      </c>
      <c r="S17" s="6">
        <v>697</v>
      </c>
      <c r="T17" s="7">
        <v>1236</v>
      </c>
    </row>
    <row r="18" spans="1:20" x14ac:dyDescent="0.2">
      <c r="A18" s="1">
        <v>1</v>
      </c>
      <c r="B18" s="1">
        <v>0</v>
      </c>
      <c r="C18" s="7">
        <v>0</v>
      </c>
      <c r="D18" s="1">
        <v>1</v>
      </c>
      <c r="E18" s="1">
        <v>1</v>
      </c>
      <c r="F18" s="1">
        <v>0</v>
      </c>
      <c r="O18" s="1">
        <v>4306</v>
      </c>
      <c r="P18" s="1">
        <v>0</v>
      </c>
      <c r="Q18" s="7">
        <v>1762</v>
      </c>
      <c r="R18" s="6">
        <v>4413</v>
      </c>
      <c r="S18" s="6">
        <v>871</v>
      </c>
      <c r="T18" s="7">
        <v>1886</v>
      </c>
    </row>
    <row r="19" spans="1:20" x14ac:dyDescent="0.2">
      <c r="A19" s="1">
        <v>1</v>
      </c>
      <c r="B19" s="1">
        <v>1</v>
      </c>
      <c r="C19" s="7">
        <v>0</v>
      </c>
      <c r="D19" s="1">
        <v>1</v>
      </c>
      <c r="E19" s="1">
        <v>0</v>
      </c>
      <c r="F19" s="1">
        <v>0</v>
      </c>
      <c r="O19" s="1">
        <v>9982</v>
      </c>
      <c r="P19" s="1">
        <v>462</v>
      </c>
      <c r="Q19" s="7">
        <v>1014</v>
      </c>
      <c r="R19" s="6">
        <v>6684</v>
      </c>
      <c r="S19" s="6">
        <v>0</v>
      </c>
      <c r="T19" s="7">
        <v>842</v>
      </c>
    </row>
    <row r="20" spans="1:20" x14ac:dyDescent="0.2">
      <c r="B20" s="1">
        <v>0</v>
      </c>
      <c r="C20" s="7">
        <v>0</v>
      </c>
      <c r="E20" s="1">
        <v>0</v>
      </c>
      <c r="F20" s="1">
        <v>0</v>
      </c>
      <c r="P20" s="1">
        <v>0</v>
      </c>
      <c r="Q20" s="7">
        <v>1787</v>
      </c>
      <c r="R20" s="6"/>
      <c r="S20" s="6">
        <v>0</v>
      </c>
      <c r="T20" s="7">
        <v>1035</v>
      </c>
    </row>
    <row r="21" spans="1:20" ht="15.75" customHeight="1" x14ac:dyDescent="0.2">
      <c r="B21" s="1">
        <v>1</v>
      </c>
      <c r="C21" s="7">
        <v>0</v>
      </c>
      <c r="E21" s="1">
        <v>1</v>
      </c>
      <c r="F21" s="1">
        <v>0</v>
      </c>
      <c r="P21" s="1">
        <v>307</v>
      </c>
      <c r="Q21" s="7">
        <v>1160</v>
      </c>
      <c r="R21" s="6"/>
      <c r="S21" s="6">
        <v>626</v>
      </c>
      <c r="T21" s="7">
        <v>1055</v>
      </c>
    </row>
    <row r="22" spans="1:20" ht="15.75" customHeight="1" x14ac:dyDescent="0.2">
      <c r="B22" s="1">
        <v>0</v>
      </c>
      <c r="C22" s="7">
        <v>1</v>
      </c>
      <c r="E22" s="1">
        <v>1</v>
      </c>
      <c r="F22" s="1">
        <v>1</v>
      </c>
      <c r="P22" s="1">
        <v>0</v>
      </c>
      <c r="Q22" s="7">
        <v>1618</v>
      </c>
      <c r="R22" s="6"/>
      <c r="S22" s="6">
        <v>664</v>
      </c>
      <c r="T22" s="7">
        <v>1121</v>
      </c>
    </row>
    <row r="23" spans="1:20" ht="15.75" customHeight="1" x14ac:dyDescent="0.2">
      <c r="B23" s="1">
        <v>0</v>
      </c>
      <c r="C23" s="7">
        <v>0</v>
      </c>
      <c r="E23" s="1">
        <v>0</v>
      </c>
      <c r="F23" s="1">
        <v>0</v>
      </c>
      <c r="P23" s="1">
        <v>0</v>
      </c>
      <c r="Q23" s="7">
        <v>3422</v>
      </c>
      <c r="R23" s="6"/>
      <c r="S23" s="6">
        <v>567</v>
      </c>
      <c r="T23" s="7">
        <v>1544</v>
      </c>
    </row>
    <row r="24" spans="1:20" ht="15.75" customHeight="1" x14ac:dyDescent="0.2">
      <c r="B24" s="1">
        <v>0</v>
      </c>
      <c r="C24" s="7">
        <v>0</v>
      </c>
      <c r="E24" s="1">
        <v>1</v>
      </c>
      <c r="F24" s="1">
        <v>0</v>
      </c>
      <c r="P24" s="1">
        <v>303</v>
      </c>
      <c r="Q24" s="7">
        <v>1075</v>
      </c>
      <c r="R24" s="6"/>
      <c r="S24" s="6">
        <v>838</v>
      </c>
      <c r="T24" s="7">
        <v>986</v>
      </c>
    </row>
    <row r="25" spans="1:20" ht="15.75" customHeight="1" x14ac:dyDescent="0.2">
      <c r="B25" s="1">
        <v>0</v>
      </c>
      <c r="C25" s="7">
        <v>0</v>
      </c>
      <c r="E25" s="1">
        <v>0</v>
      </c>
      <c r="F25" s="1">
        <v>0</v>
      </c>
      <c r="P25" s="1">
        <v>0</v>
      </c>
      <c r="Q25" s="7">
        <v>1086</v>
      </c>
      <c r="R25" s="6"/>
      <c r="S25" s="6">
        <v>0</v>
      </c>
      <c r="T25" s="7">
        <v>812</v>
      </c>
    </row>
    <row r="26" spans="1:20" ht="15.75" customHeight="1" x14ac:dyDescent="0.2">
      <c r="B26" s="1">
        <v>0</v>
      </c>
      <c r="C26" s="7">
        <v>0</v>
      </c>
      <c r="E26" s="1">
        <v>1</v>
      </c>
      <c r="F26" s="1">
        <v>0</v>
      </c>
      <c r="P26" s="1">
        <v>428</v>
      </c>
      <c r="Q26" s="7">
        <v>1362</v>
      </c>
      <c r="R26" s="6"/>
      <c r="S26" s="6">
        <v>755</v>
      </c>
      <c r="T26" s="7">
        <v>729</v>
      </c>
    </row>
    <row r="27" spans="1:20" ht="15.75" customHeight="1" x14ac:dyDescent="0.2">
      <c r="B27" s="1">
        <v>0</v>
      </c>
      <c r="C27" s="7">
        <v>0</v>
      </c>
      <c r="E27" s="1">
        <v>1</v>
      </c>
      <c r="F27" s="1">
        <v>0</v>
      </c>
      <c r="P27" s="1">
        <v>0</v>
      </c>
      <c r="Q27" s="7">
        <v>1616</v>
      </c>
      <c r="R27" s="6"/>
      <c r="S27" s="6">
        <v>650</v>
      </c>
      <c r="T27" s="7">
        <v>913</v>
      </c>
    </row>
    <row r="28" spans="1:20" ht="15.75" customHeight="1" x14ac:dyDescent="0.2">
      <c r="B28" s="1">
        <v>0</v>
      </c>
      <c r="C28" s="7">
        <v>0</v>
      </c>
      <c r="E28" s="1">
        <v>1</v>
      </c>
      <c r="F28" s="1">
        <v>0</v>
      </c>
      <c r="P28" s="1">
        <v>257</v>
      </c>
      <c r="Q28" s="7">
        <v>1174</v>
      </c>
      <c r="R28" s="6"/>
      <c r="S28" s="6">
        <v>632</v>
      </c>
      <c r="T28" s="7">
        <v>887</v>
      </c>
    </row>
    <row r="29" spans="1:20" ht="15.75" customHeight="1" x14ac:dyDescent="0.2">
      <c r="B29" s="1">
        <v>0</v>
      </c>
      <c r="C29" s="7">
        <v>1</v>
      </c>
      <c r="E29" s="1">
        <v>1</v>
      </c>
      <c r="F29" s="1">
        <v>0</v>
      </c>
      <c r="P29" s="1">
        <v>0</v>
      </c>
      <c r="Q29" s="7">
        <v>1136</v>
      </c>
      <c r="R29" s="6"/>
      <c r="S29" s="6">
        <v>903</v>
      </c>
      <c r="T29" s="7">
        <v>1004</v>
      </c>
    </row>
    <row r="30" spans="1:20" ht="15.75" customHeight="1" x14ac:dyDescent="0.2">
      <c r="B30" s="1">
        <v>0</v>
      </c>
      <c r="C30" s="7">
        <v>0</v>
      </c>
      <c r="E30" s="1">
        <v>0</v>
      </c>
      <c r="F30" s="1">
        <v>0</v>
      </c>
      <c r="P30" s="1">
        <v>0</v>
      </c>
      <c r="Q30" s="7">
        <v>814</v>
      </c>
      <c r="R30" s="6"/>
      <c r="S30" s="6">
        <v>678</v>
      </c>
      <c r="T30" s="7">
        <v>726</v>
      </c>
    </row>
    <row r="31" spans="1:20" ht="15.75" customHeight="1" x14ac:dyDescent="0.2">
      <c r="B31" s="1">
        <v>0</v>
      </c>
      <c r="C31" s="7">
        <v>0</v>
      </c>
      <c r="E31" s="1">
        <v>1</v>
      </c>
      <c r="F31" s="1">
        <v>0</v>
      </c>
      <c r="P31" s="1">
        <v>300</v>
      </c>
      <c r="Q31" s="7">
        <v>1394</v>
      </c>
      <c r="R31" s="6"/>
      <c r="S31" s="6">
        <v>804</v>
      </c>
      <c r="T31" s="7">
        <v>919</v>
      </c>
    </row>
    <row r="32" spans="1:20" ht="15.75" customHeight="1" x14ac:dyDescent="0.2">
      <c r="B32" s="1">
        <v>0</v>
      </c>
      <c r="C32" s="7">
        <v>1</v>
      </c>
      <c r="E32" s="1">
        <v>1</v>
      </c>
      <c r="F32" s="1">
        <v>1</v>
      </c>
      <c r="P32" s="1">
        <v>0</v>
      </c>
      <c r="Q32" s="7">
        <v>1658</v>
      </c>
      <c r="R32" s="6"/>
      <c r="S32" s="6">
        <v>1035</v>
      </c>
      <c r="T32" s="7">
        <v>1324</v>
      </c>
    </row>
    <row r="33" spans="2:20" ht="15.75" customHeight="1" x14ac:dyDescent="0.2">
      <c r="B33" s="1">
        <v>0</v>
      </c>
      <c r="C33" s="7">
        <v>0</v>
      </c>
      <c r="E33" s="1">
        <v>1</v>
      </c>
      <c r="F33" s="1">
        <v>0</v>
      </c>
      <c r="P33" s="1">
        <v>0</v>
      </c>
      <c r="Q33" s="7">
        <v>1225</v>
      </c>
      <c r="R33" s="6"/>
      <c r="S33" s="6">
        <v>1002</v>
      </c>
      <c r="T33" s="7">
        <v>1574</v>
      </c>
    </row>
    <row r="34" spans="2:20" ht="15.75" customHeight="1" x14ac:dyDescent="0.2">
      <c r="B34" s="1">
        <v>0</v>
      </c>
      <c r="C34" s="7">
        <v>1</v>
      </c>
      <c r="E34" s="1">
        <v>0</v>
      </c>
      <c r="F34" s="1">
        <v>0</v>
      </c>
      <c r="P34" s="1">
        <v>248</v>
      </c>
      <c r="Q34" s="7">
        <v>897</v>
      </c>
      <c r="R34" s="6"/>
      <c r="S34" s="6">
        <v>608</v>
      </c>
      <c r="T34" s="7">
        <v>1092</v>
      </c>
    </row>
    <row r="35" spans="2:20" ht="15.75" customHeight="1" x14ac:dyDescent="0.2">
      <c r="B35" s="1">
        <v>0</v>
      </c>
      <c r="C35" s="7">
        <v>0</v>
      </c>
      <c r="E35" s="1">
        <v>0</v>
      </c>
      <c r="F35" s="1">
        <v>0</v>
      </c>
      <c r="P35" s="1">
        <v>0</v>
      </c>
      <c r="Q35" s="7">
        <v>1225</v>
      </c>
      <c r="R35" s="6"/>
      <c r="S35" s="6">
        <v>655</v>
      </c>
      <c r="T35" s="7">
        <v>1146</v>
      </c>
    </row>
    <row r="36" spans="2:20" ht="15.75" customHeight="1" x14ac:dyDescent="0.2">
      <c r="B36" s="1">
        <v>0</v>
      </c>
      <c r="C36" s="7">
        <v>0</v>
      </c>
      <c r="E36" s="1">
        <v>0</v>
      </c>
      <c r="F36" s="1">
        <v>0</v>
      </c>
      <c r="P36" s="1">
        <v>0</v>
      </c>
      <c r="Q36" s="7">
        <v>1075</v>
      </c>
      <c r="R36" s="6"/>
      <c r="S36" s="6">
        <v>0</v>
      </c>
      <c r="T36" s="7">
        <v>922</v>
      </c>
    </row>
    <row r="37" spans="2:20" ht="15.75" customHeight="1" x14ac:dyDescent="0.2">
      <c r="B37" s="1">
        <v>0</v>
      </c>
      <c r="C37" s="7">
        <v>0</v>
      </c>
      <c r="E37" s="1">
        <v>1</v>
      </c>
      <c r="F37" s="1">
        <v>0</v>
      </c>
      <c r="P37" s="1">
        <v>0</v>
      </c>
      <c r="Q37" s="7">
        <v>2261</v>
      </c>
      <c r="R37" s="6"/>
      <c r="S37" s="6">
        <v>756</v>
      </c>
      <c r="T37" s="7">
        <v>1042</v>
      </c>
    </row>
    <row r="38" spans="2:20" ht="15.75" customHeight="1" x14ac:dyDescent="0.2">
      <c r="B38" s="1">
        <v>1</v>
      </c>
      <c r="C38" s="7">
        <v>0</v>
      </c>
      <c r="E38" s="1">
        <v>0</v>
      </c>
      <c r="F38" s="1">
        <v>0</v>
      </c>
      <c r="P38" s="1">
        <v>578</v>
      </c>
      <c r="Q38" s="7">
        <v>1228</v>
      </c>
      <c r="R38" s="6"/>
      <c r="S38" s="6">
        <v>0</v>
      </c>
      <c r="T38" s="7">
        <v>1413</v>
      </c>
    </row>
    <row r="39" spans="2:20" ht="15.75" customHeight="1" x14ac:dyDescent="0.2">
      <c r="B39" s="1">
        <v>0</v>
      </c>
      <c r="C39" s="7">
        <v>0</v>
      </c>
      <c r="E39" s="1">
        <v>1</v>
      </c>
      <c r="F39" s="1">
        <v>0</v>
      </c>
      <c r="P39" s="1">
        <v>0</v>
      </c>
      <c r="Q39" s="7">
        <v>1318</v>
      </c>
      <c r="R39" s="6"/>
      <c r="S39" s="6">
        <v>714</v>
      </c>
      <c r="T39" s="7">
        <v>1000</v>
      </c>
    </row>
    <row r="40" spans="2:20" ht="15.75" customHeight="1" x14ac:dyDescent="0.2">
      <c r="B40" s="1">
        <v>0</v>
      </c>
      <c r="C40" s="7">
        <v>0</v>
      </c>
      <c r="E40" s="1">
        <v>0</v>
      </c>
      <c r="F40" s="1">
        <v>0</v>
      </c>
      <c r="P40" s="1">
        <v>0</v>
      </c>
      <c r="Q40" s="7">
        <v>1121</v>
      </c>
      <c r="R40" s="6"/>
      <c r="S40" s="6">
        <v>808</v>
      </c>
      <c r="T40" s="7">
        <v>1385</v>
      </c>
    </row>
    <row r="41" spans="2:20" ht="15.75" customHeight="1" x14ac:dyDescent="0.2">
      <c r="B41" s="1">
        <v>0</v>
      </c>
      <c r="C41" s="7">
        <v>0</v>
      </c>
      <c r="E41" s="1">
        <v>1</v>
      </c>
      <c r="F41" s="1">
        <v>0</v>
      </c>
      <c r="P41" s="1">
        <v>350</v>
      </c>
      <c r="Q41" s="7">
        <v>975</v>
      </c>
      <c r="R41" s="6"/>
      <c r="S41" s="6">
        <v>935</v>
      </c>
      <c r="T41" s="7">
        <v>1135</v>
      </c>
    </row>
    <row r="42" spans="2:20" ht="15.75" customHeight="1" x14ac:dyDescent="0.2">
      <c r="B42" s="1">
        <v>0</v>
      </c>
      <c r="C42" s="7">
        <v>1</v>
      </c>
      <c r="E42" s="1">
        <v>1</v>
      </c>
      <c r="F42" s="1">
        <v>1</v>
      </c>
      <c r="P42" s="1">
        <v>0</v>
      </c>
      <c r="Q42" s="7">
        <v>1861</v>
      </c>
      <c r="R42" s="6"/>
      <c r="S42" s="6">
        <v>886</v>
      </c>
      <c r="T42" s="7">
        <v>1051</v>
      </c>
    </row>
    <row r="43" spans="2:20" ht="15.75" customHeight="1" x14ac:dyDescent="0.2">
      <c r="B43" s="1">
        <v>0</v>
      </c>
      <c r="C43" s="7">
        <v>0</v>
      </c>
      <c r="E43" s="1">
        <v>1</v>
      </c>
      <c r="F43" s="1">
        <v>0</v>
      </c>
      <c r="P43" s="1">
        <v>0</v>
      </c>
      <c r="Q43" s="7">
        <v>1348</v>
      </c>
      <c r="R43" s="6"/>
      <c r="S43" s="6">
        <v>852</v>
      </c>
      <c r="T43" s="7">
        <v>995</v>
      </c>
    </row>
    <row r="44" spans="2:20" ht="15.75" customHeight="1" x14ac:dyDescent="0.2">
      <c r="B44" s="1">
        <v>0</v>
      </c>
      <c r="C44" s="7">
        <v>0</v>
      </c>
      <c r="E44" s="1">
        <v>1</v>
      </c>
      <c r="F44" s="1">
        <v>0</v>
      </c>
      <c r="P44" s="1">
        <v>0</v>
      </c>
      <c r="Q44" s="7">
        <v>1237</v>
      </c>
      <c r="R44" s="6"/>
      <c r="S44" s="6">
        <v>1091</v>
      </c>
      <c r="T44" s="7">
        <v>1030</v>
      </c>
    </row>
    <row r="45" spans="2:20" ht="15.75" customHeight="1" x14ac:dyDescent="0.2">
      <c r="B45" s="1">
        <v>1</v>
      </c>
      <c r="C45" s="7">
        <v>0</v>
      </c>
      <c r="E45" s="1">
        <v>0</v>
      </c>
      <c r="F45" s="1">
        <v>0</v>
      </c>
      <c r="P45" s="1">
        <v>222</v>
      </c>
      <c r="Q45" s="7">
        <v>1799</v>
      </c>
      <c r="R45" s="6"/>
      <c r="S45" s="6">
        <v>834</v>
      </c>
      <c r="T45" s="7">
        <v>1179</v>
      </c>
    </row>
    <row r="46" spans="2:20" ht="15.75" customHeight="1" x14ac:dyDescent="0.2">
      <c r="B46" s="1">
        <v>0</v>
      </c>
      <c r="C46" s="7">
        <v>0</v>
      </c>
      <c r="E46" s="1">
        <v>1</v>
      </c>
      <c r="F46" s="1">
        <v>0</v>
      </c>
      <c r="P46" s="1">
        <v>0</v>
      </c>
      <c r="Q46" s="7">
        <v>1273</v>
      </c>
      <c r="R46" s="6"/>
      <c r="S46" s="6">
        <v>1072</v>
      </c>
      <c r="T46" s="7">
        <v>1274</v>
      </c>
    </row>
    <row r="47" spans="2:20" ht="15.75" customHeight="1" x14ac:dyDescent="0.2">
      <c r="B47" s="1">
        <v>0</v>
      </c>
      <c r="C47" s="7">
        <v>0</v>
      </c>
      <c r="E47" s="1">
        <v>1</v>
      </c>
      <c r="F47" s="1">
        <v>0</v>
      </c>
      <c r="P47" s="1">
        <v>0</v>
      </c>
      <c r="Q47" s="7">
        <v>1763</v>
      </c>
      <c r="R47" s="6"/>
      <c r="S47" s="6">
        <v>1079</v>
      </c>
      <c r="T47" s="7">
        <v>1325</v>
      </c>
    </row>
    <row r="48" spans="2:20" ht="15.75" customHeight="1" x14ac:dyDescent="0.2">
      <c r="B48" s="1">
        <v>0</v>
      </c>
      <c r="C48" s="7">
        <v>0</v>
      </c>
      <c r="E48" s="1">
        <v>1</v>
      </c>
      <c r="F48" s="1">
        <v>0</v>
      </c>
      <c r="P48" s="1">
        <v>408</v>
      </c>
      <c r="Q48" s="7">
        <v>1502</v>
      </c>
      <c r="R48" s="6"/>
      <c r="S48" s="6">
        <v>734</v>
      </c>
      <c r="T48" s="7">
        <v>1167</v>
      </c>
    </row>
    <row r="49" spans="2:20" ht="15.75" customHeight="1" x14ac:dyDescent="0.2">
      <c r="B49" s="1">
        <v>0</v>
      </c>
      <c r="C49" s="7">
        <v>0</v>
      </c>
      <c r="E49" s="1">
        <v>1</v>
      </c>
      <c r="F49" s="1">
        <v>0</v>
      </c>
      <c r="P49" s="1">
        <v>0</v>
      </c>
      <c r="Q49" s="7">
        <v>1719</v>
      </c>
      <c r="R49" s="6"/>
      <c r="S49" s="6">
        <v>756</v>
      </c>
      <c r="T49" s="7">
        <v>885</v>
      </c>
    </row>
    <row r="50" spans="2:20" ht="15.75" customHeight="1" x14ac:dyDescent="0.2">
      <c r="B50" s="1">
        <v>0</v>
      </c>
      <c r="C50" s="7">
        <v>0</v>
      </c>
      <c r="E50" s="1">
        <v>1</v>
      </c>
      <c r="F50" s="1">
        <v>0</v>
      </c>
      <c r="P50" s="1">
        <v>0</v>
      </c>
      <c r="Q50" s="7">
        <v>1491</v>
      </c>
      <c r="R50" s="6"/>
      <c r="S50" s="6">
        <v>635</v>
      </c>
      <c r="T50" s="7">
        <v>891</v>
      </c>
    </row>
    <row r="51" spans="2:20" ht="15.75" customHeight="1" x14ac:dyDescent="0.2">
      <c r="B51" s="1">
        <v>0</v>
      </c>
      <c r="C51" s="7">
        <v>0</v>
      </c>
      <c r="E51" s="1">
        <v>1</v>
      </c>
      <c r="F51" s="1">
        <v>0</v>
      </c>
      <c r="P51" s="1">
        <v>556</v>
      </c>
      <c r="Q51" s="7">
        <v>1110</v>
      </c>
      <c r="R51" s="6"/>
      <c r="S51" s="6">
        <v>817</v>
      </c>
      <c r="T51" s="7">
        <v>859</v>
      </c>
    </row>
    <row r="52" spans="2:20" ht="15.75" customHeight="1" x14ac:dyDescent="0.2">
      <c r="B52" s="1">
        <v>0</v>
      </c>
      <c r="C52" s="7">
        <v>1</v>
      </c>
      <c r="E52" s="1">
        <v>0</v>
      </c>
      <c r="F52" s="1">
        <v>1</v>
      </c>
      <c r="P52" s="1">
        <v>0</v>
      </c>
      <c r="Q52" s="7">
        <v>1450</v>
      </c>
      <c r="R52" s="6"/>
      <c r="S52" s="6">
        <v>0</v>
      </c>
      <c r="T52" s="7">
        <v>1414</v>
      </c>
    </row>
    <row r="53" spans="2:20" ht="15.75" customHeight="1" x14ac:dyDescent="0.2">
      <c r="B53" s="1">
        <v>0</v>
      </c>
      <c r="C53" s="7">
        <v>0</v>
      </c>
      <c r="E53" s="1">
        <v>0</v>
      </c>
      <c r="F53" s="1">
        <v>1</v>
      </c>
      <c r="P53" s="1">
        <v>0</v>
      </c>
      <c r="Q53" s="7">
        <v>981</v>
      </c>
      <c r="R53" s="6"/>
      <c r="S53" s="6">
        <v>526</v>
      </c>
      <c r="T53" s="7">
        <v>1130</v>
      </c>
    </row>
    <row r="54" spans="2:20" ht="15.75" customHeight="1" x14ac:dyDescent="0.2">
      <c r="B54" s="1">
        <v>0</v>
      </c>
      <c r="C54" s="7">
        <v>0</v>
      </c>
      <c r="E54" s="1">
        <v>0</v>
      </c>
      <c r="F54" s="1">
        <v>0</v>
      </c>
      <c r="P54" s="1">
        <v>0</v>
      </c>
      <c r="Q54" s="7">
        <v>1248</v>
      </c>
      <c r="R54" s="6"/>
      <c r="S54" s="6">
        <v>693</v>
      </c>
      <c r="T54" s="7">
        <v>680</v>
      </c>
    </row>
    <row r="55" spans="2:20" ht="15.75" customHeight="1" x14ac:dyDescent="0.2">
      <c r="B55" s="1">
        <v>0</v>
      </c>
      <c r="C55" s="7">
        <v>0</v>
      </c>
      <c r="E55" s="1">
        <v>1</v>
      </c>
      <c r="F55" s="1">
        <v>0</v>
      </c>
      <c r="P55" s="1">
        <v>0</v>
      </c>
      <c r="Q55" s="7">
        <v>1301</v>
      </c>
      <c r="R55" s="6"/>
      <c r="S55" s="6">
        <v>619</v>
      </c>
      <c r="T55" s="7">
        <v>845</v>
      </c>
    </row>
    <row r="56" spans="2:20" ht="15.75" customHeight="1" x14ac:dyDescent="0.2">
      <c r="B56" s="1">
        <v>1</v>
      </c>
      <c r="C56" s="7">
        <v>0</v>
      </c>
      <c r="E56" s="1">
        <v>1</v>
      </c>
      <c r="F56" s="1">
        <v>0</v>
      </c>
      <c r="P56" s="1">
        <v>334</v>
      </c>
      <c r="Q56" s="7">
        <v>2543</v>
      </c>
      <c r="R56" s="6"/>
      <c r="S56" s="6">
        <v>778</v>
      </c>
      <c r="T56" s="7">
        <v>1025</v>
      </c>
    </row>
    <row r="57" spans="2:20" ht="15.75" customHeight="1" x14ac:dyDescent="0.2">
      <c r="B57" s="1">
        <v>0</v>
      </c>
      <c r="C57" s="7">
        <v>0</v>
      </c>
      <c r="E57" s="1">
        <v>0</v>
      </c>
      <c r="F57" s="1">
        <v>0</v>
      </c>
      <c r="P57" s="1">
        <v>0</v>
      </c>
      <c r="Q57" s="7">
        <v>1181</v>
      </c>
      <c r="R57" s="6"/>
      <c r="S57" s="6">
        <v>672</v>
      </c>
      <c r="T57" s="7">
        <v>1380</v>
      </c>
    </row>
    <row r="58" spans="2:20" ht="15.75" customHeight="1" x14ac:dyDescent="0.2">
      <c r="B58" s="1">
        <v>0</v>
      </c>
      <c r="C58" s="7">
        <v>0</v>
      </c>
      <c r="E58" s="1">
        <v>1</v>
      </c>
      <c r="F58" s="1">
        <v>0</v>
      </c>
      <c r="P58" s="1">
        <v>0</v>
      </c>
      <c r="Q58" s="7">
        <v>1196</v>
      </c>
      <c r="R58" s="6"/>
      <c r="S58" s="6">
        <v>767</v>
      </c>
      <c r="T58" s="7">
        <v>919</v>
      </c>
    </row>
    <row r="59" spans="2:20" ht="15.75" customHeight="1" x14ac:dyDescent="0.2">
      <c r="B59" s="1">
        <v>0</v>
      </c>
      <c r="C59" s="7">
        <v>0</v>
      </c>
      <c r="E59" s="1">
        <v>1</v>
      </c>
      <c r="F59" s="1">
        <v>0</v>
      </c>
      <c r="P59" s="1">
        <v>0</v>
      </c>
      <c r="Q59" s="7">
        <v>1438</v>
      </c>
      <c r="R59" s="6"/>
      <c r="S59" s="6">
        <v>789</v>
      </c>
      <c r="T59" s="7">
        <v>881</v>
      </c>
    </row>
    <row r="60" spans="2:20" ht="15.75" customHeight="1" x14ac:dyDescent="0.2">
      <c r="B60" s="1">
        <v>1</v>
      </c>
      <c r="C60" s="7">
        <v>0</v>
      </c>
      <c r="E60" s="1">
        <v>1</v>
      </c>
      <c r="F60" s="1">
        <v>0</v>
      </c>
      <c r="P60" s="1">
        <v>424</v>
      </c>
      <c r="Q60" s="7">
        <v>1496</v>
      </c>
      <c r="R60" s="6"/>
      <c r="S60" s="6">
        <v>523</v>
      </c>
      <c r="T60" s="7">
        <v>1159</v>
      </c>
    </row>
    <row r="61" spans="2:20" ht="15.75" customHeight="1" x14ac:dyDescent="0.2">
      <c r="B61" s="1">
        <v>0</v>
      </c>
      <c r="C61" s="7">
        <v>0</v>
      </c>
      <c r="E61" s="1">
        <v>0</v>
      </c>
      <c r="F61" s="1">
        <v>0</v>
      </c>
      <c r="P61" s="1">
        <v>0</v>
      </c>
      <c r="Q61" s="7">
        <v>1037</v>
      </c>
      <c r="R61" s="6"/>
      <c r="S61" s="6">
        <v>0</v>
      </c>
      <c r="T61" s="7">
        <v>914</v>
      </c>
    </row>
    <row r="62" spans="2:20" ht="15.75" customHeight="1" x14ac:dyDescent="0.2">
      <c r="B62" s="1">
        <v>0</v>
      </c>
      <c r="C62" s="6"/>
      <c r="E62" s="1">
        <v>0</v>
      </c>
      <c r="P62" s="1">
        <v>356</v>
      </c>
      <c r="Q62" s="6"/>
      <c r="R62" s="6"/>
      <c r="S62" s="6">
        <v>912</v>
      </c>
      <c r="T62" s="6"/>
    </row>
    <row r="63" spans="2:20" ht="15.75" customHeight="1" x14ac:dyDescent="0.2">
      <c r="B63" s="1">
        <v>0</v>
      </c>
      <c r="C63" s="6"/>
      <c r="E63" s="1">
        <v>1</v>
      </c>
      <c r="P63" s="1">
        <v>0</v>
      </c>
      <c r="Q63" s="6"/>
      <c r="R63" s="6"/>
      <c r="S63" s="6">
        <v>630</v>
      </c>
      <c r="T63" s="6"/>
    </row>
    <row r="64" spans="2:20" ht="15.75" customHeight="1" x14ac:dyDescent="0.2">
      <c r="B64" s="1">
        <v>0</v>
      </c>
      <c r="C64" s="6"/>
      <c r="E64" s="1">
        <v>1</v>
      </c>
      <c r="P64" s="1">
        <v>0</v>
      </c>
      <c r="Q64" s="6"/>
      <c r="R64" s="6"/>
      <c r="S64" s="6">
        <v>899</v>
      </c>
      <c r="T64" s="6"/>
    </row>
    <row r="65" spans="2:20" ht="15.75" customHeight="1" x14ac:dyDescent="0.2">
      <c r="B65" s="1">
        <v>0</v>
      </c>
      <c r="C65" s="6"/>
      <c r="E65" s="1">
        <v>1</v>
      </c>
      <c r="P65" s="1">
        <v>0</v>
      </c>
      <c r="Q65" s="6"/>
      <c r="R65" s="6"/>
      <c r="S65" s="6">
        <v>818</v>
      </c>
      <c r="T65" s="6"/>
    </row>
    <row r="66" spans="2:20" ht="15.75" customHeight="1" x14ac:dyDescent="0.2">
      <c r="B66" s="1">
        <v>1</v>
      </c>
      <c r="C66" s="6"/>
      <c r="E66" s="1">
        <v>1</v>
      </c>
      <c r="P66" s="1">
        <v>398</v>
      </c>
      <c r="Q66" s="6"/>
      <c r="R66" s="6"/>
      <c r="S66" s="6">
        <v>1040</v>
      </c>
      <c r="T66" s="6"/>
    </row>
    <row r="67" spans="2:20" ht="15.75" customHeight="1" x14ac:dyDescent="0.2">
      <c r="B67" s="1">
        <v>0</v>
      </c>
      <c r="C67" s="6"/>
      <c r="E67" s="1">
        <v>1</v>
      </c>
      <c r="P67" s="1">
        <v>0</v>
      </c>
      <c r="Q67" s="6"/>
      <c r="R67" s="6"/>
      <c r="S67" s="6">
        <v>983</v>
      </c>
      <c r="T67" s="6"/>
    </row>
    <row r="68" spans="2:20" ht="15.75" customHeight="1" x14ac:dyDescent="0.2">
      <c r="B68" s="1">
        <v>0</v>
      </c>
      <c r="C68" s="6"/>
      <c r="E68" s="1">
        <v>1</v>
      </c>
      <c r="P68" s="1">
        <v>868</v>
      </c>
      <c r="Q68" s="6"/>
      <c r="R68" s="6"/>
      <c r="S68" s="6">
        <v>686</v>
      </c>
      <c r="T68" s="6"/>
    </row>
    <row r="69" spans="2:20" ht="15.75" customHeight="1" x14ac:dyDescent="0.2">
      <c r="B69" s="1">
        <v>0</v>
      </c>
      <c r="C69" s="6"/>
      <c r="E69" s="1">
        <v>0</v>
      </c>
      <c r="P69" s="1">
        <v>0</v>
      </c>
      <c r="Q69" s="6"/>
      <c r="R69" s="6"/>
      <c r="S69" s="6">
        <v>836</v>
      </c>
      <c r="T69" s="6"/>
    </row>
    <row r="70" spans="2:20" ht="15.75" customHeight="1" x14ac:dyDescent="0.2">
      <c r="B70" s="1">
        <v>0</v>
      </c>
      <c r="C70" s="6"/>
      <c r="E70" s="1">
        <v>1</v>
      </c>
      <c r="P70" s="1">
        <v>0</v>
      </c>
      <c r="Q70" s="6"/>
      <c r="R70" s="6"/>
      <c r="S70" s="6">
        <v>850</v>
      </c>
      <c r="T70" s="6"/>
    </row>
    <row r="71" spans="2:20" ht="15.75" customHeight="1" x14ac:dyDescent="0.2">
      <c r="B71" s="1">
        <v>1</v>
      </c>
      <c r="C71" s="6"/>
      <c r="E71" s="1">
        <v>0</v>
      </c>
      <c r="P71" s="1">
        <v>631</v>
      </c>
      <c r="Q71" s="6"/>
      <c r="R71" s="6"/>
      <c r="S71" s="6">
        <v>896</v>
      </c>
      <c r="T71" s="6"/>
    </row>
    <row r="72" spans="2:20" ht="15.75" customHeight="1" x14ac:dyDescent="0.2">
      <c r="B72" s="1">
        <v>0</v>
      </c>
      <c r="C72" s="6"/>
      <c r="E72" s="1">
        <v>0</v>
      </c>
      <c r="P72" s="1">
        <v>0</v>
      </c>
      <c r="Q72" s="6"/>
      <c r="R72" s="6"/>
      <c r="S72" s="6">
        <v>639</v>
      </c>
      <c r="T72" s="6"/>
    </row>
    <row r="73" spans="2:20" ht="15.75" customHeight="1" x14ac:dyDescent="0.2">
      <c r="B73" s="1">
        <v>0</v>
      </c>
      <c r="C73" s="6"/>
      <c r="E73" s="1">
        <v>1</v>
      </c>
      <c r="P73" s="1">
        <v>0</v>
      </c>
      <c r="Q73" s="6"/>
      <c r="R73" s="6"/>
      <c r="S73" s="6">
        <v>846</v>
      </c>
      <c r="T73" s="6"/>
    </row>
    <row r="74" spans="2:20" ht="15.75" customHeight="1" x14ac:dyDescent="0.2">
      <c r="B74" s="1">
        <v>1</v>
      </c>
      <c r="C74" s="6"/>
      <c r="E74" s="1">
        <v>0</v>
      </c>
      <c r="P74" s="1">
        <v>386</v>
      </c>
      <c r="Q74" s="6"/>
      <c r="R74" s="6"/>
      <c r="S74" s="6">
        <v>780</v>
      </c>
      <c r="T74" s="6"/>
    </row>
    <row r="75" spans="2:20" ht="15.75" customHeight="1" x14ac:dyDescent="0.2">
      <c r="B75" s="1">
        <v>0</v>
      </c>
      <c r="C75" s="6"/>
      <c r="E75" s="1">
        <v>1</v>
      </c>
      <c r="P75" s="1">
        <v>0</v>
      </c>
      <c r="Q75" s="6"/>
      <c r="R75" s="6"/>
      <c r="S75" s="6">
        <v>971</v>
      </c>
      <c r="T75" s="6"/>
    </row>
    <row r="76" spans="2:20" ht="15.75" customHeight="1" x14ac:dyDescent="0.2">
      <c r="B76" s="1">
        <v>0</v>
      </c>
      <c r="C76" s="6"/>
      <c r="E76" s="1">
        <v>1</v>
      </c>
      <c r="P76" s="1">
        <v>0</v>
      </c>
      <c r="Q76" s="6"/>
      <c r="R76" s="6"/>
      <c r="S76" s="6">
        <v>857</v>
      </c>
      <c r="T76" s="6"/>
    </row>
    <row r="77" spans="2:20" ht="15.75" customHeight="1" x14ac:dyDescent="0.2">
      <c r="B77" s="1">
        <v>0</v>
      </c>
      <c r="C77" s="6"/>
      <c r="E77" s="1">
        <v>1</v>
      </c>
      <c r="P77" s="1">
        <v>0</v>
      </c>
      <c r="Q77" s="6"/>
      <c r="R77" s="6"/>
      <c r="S77" s="6">
        <v>864</v>
      </c>
      <c r="T77" s="6"/>
    </row>
    <row r="78" spans="2:20" ht="15.75" customHeight="1" x14ac:dyDescent="0.2">
      <c r="B78" s="1">
        <v>0</v>
      </c>
      <c r="C78" s="6"/>
      <c r="E78" s="1">
        <v>1</v>
      </c>
      <c r="P78" s="1">
        <v>0</v>
      </c>
      <c r="Q78" s="6"/>
      <c r="R78" s="6"/>
      <c r="S78" s="6">
        <v>814</v>
      </c>
      <c r="T78" s="6"/>
    </row>
    <row r="79" spans="2:20" ht="15.75" customHeight="1" x14ac:dyDescent="0.2">
      <c r="B79" s="1">
        <v>0</v>
      </c>
      <c r="C79" s="6"/>
      <c r="E79" s="1">
        <v>1</v>
      </c>
      <c r="P79" s="1">
        <v>492</v>
      </c>
      <c r="Q79" s="6"/>
      <c r="R79" s="6"/>
      <c r="S79" s="6">
        <v>781</v>
      </c>
      <c r="T79" s="6"/>
    </row>
    <row r="80" spans="2:20" ht="15.75" customHeight="1" x14ac:dyDescent="0.2">
      <c r="B80" s="1">
        <v>0</v>
      </c>
      <c r="C80" s="6"/>
      <c r="E80" s="1">
        <v>1</v>
      </c>
      <c r="P80" s="1">
        <v>0</v>
      </c>
      <c r="Q80" s="6"/>
      <c r="R80" s="6"/>
      <c r="S80" s="6">
        <v>660</v>
      </c>
      <c r="T80" s="6"/>
    </row>
    <row r="81" spans="2:20" ht="15.75" customHeight="1" x14ac:dyDescent="0.2">
      <c r="B81" s="1">
        <v>1</v>
      </c>
      <c r="C81" s="6"/>
      <c r="E81" s="1">
        <v>0</v>
      </c>
      <c r="P81" s="1">
        <v>880</v>
      </c>
      <c r="Q81" s="6"/>
      <c r="R81" s="6"/>
      <c r="S81" s="6">
        <v>506</v>
      </c>
      <c r="T81" s="6"/>
    </row>
    <row r="82" spans="2:20" ht="15.75" customHeight="1" x14ac:dyDescent="0.2">
      <c r="B82" s="1">
        <v>0</v>
      </c>
      <c r="C82" s="6"/>
      <c r="E82" s="1">
        <v>0</v>
      </c>
      <c r="P82" s="1">
        <v>0</v>
      </c>
      <c r="Q82" s="6"/>
      <c r="R82" s="6"/>
      <c r="S82" s="6">
        <v>697</v>
      </c>
      <c r="T82" s="6"/>
    </row>
    <row r="83" spans="2:20" ht="15.75" customHeight="1" x14ac:dyDescent="0.2">
      <c r="B83" s="1">
        <v>0</v>
      </c>
      <c r="C83" s="6"/>
      <c r="E83" s="1">
        <v>1</v>
      </c>
      <c r="P83" s="1">
        <v>0</v>
      </c>
      <c r="Q83" s="6"/>
      <c r="R83" s="6"/>
      <c r="S83" s="6">
        <v>1096</v>
      </c>
      <c r="T83" s="6"/>
    </row>
    <row r="84" spans="2:20" ht="15.75" customHeight="1" x14ac:dyDescent="0.2">
      <c r="B84" s="1">
        <v>0</v>
      </c>
      <c r="C84" s="6"/>
      <c r="E84" s="1">
        <v>0</v>
      </c>
      <c r="P84" s="1">
        <v>0</v>
      </c>
      <c r="Q84" s="6"/>
      <c r="R84" s="6"/>
      <c r="S84" s="6">
        <v>621</v>
      </c>
      <c r="T84" s="6"/>
    </row>
    <row r="85" spans="2:20" ht="15.75" customHeight="1" x14ac:dyDescent="0.2">
      <c r="B85" s="1">
        <v>0</v>
      </c>
      <c r="C85" s="6"/>
      <c r="E85" s="1">
        <v>1</v>
      </c>
      <c r="P85" s="1">
        <v>0</v>
      </c>
      <c r="Q85" s="6"/>
      <c r="R85" s="6"/>
      <c r="S85" s="6">
        <v>860</v>
      </c>
      <c r="T85" s="6"/>
    </row>
    <row r="86" spans="2:20" ht="15.75" customHeight="1" x14ac:dyDescent="0.2">
      <c r="B86" s="1">
        <v>0</v>
      </c>
      <c r="C86" s="6"/>
      <c r="E86" s="1">
        <v>1</v>
      </c>
      <c r="P86" s="1">
        <v>0</v>
      </c>
      <c r="Q86" s="6"/>
      <c r="R86" s="6"/>
      <c r="S86" s="6">
        <v>866</v>
      </c>
      <c r="T86" s="6"/>
    </row>
    <row r="87" spans="2:20" ht="15.75" customHeight="1" x14ac:dyDescent="0.2">
      <c r="B87" s="1">
        <v>0</v>
      </c>
      <c r="C87" s="6"/>
      <c r="E87" s="1">
        <v>1</v>
      </c>
      <c r="P87" s="1">
        <v>488</v>
      </c>
      <c r="Q87" s="6"/>
      <c r="R87" s="6"/>
      <c r="S87" s="6">
        <v>809</v>
      </c>
      <c r="T87" s="6"/>
    </row>
    <row r="88" spans="2:20" ht="15.75" customHeight="1" x14ac:dyDescent="0.2">
      <c r="B88" s="1">
        <v>0</v>
      </c>
      <c r="C88" s="6"/>
      <c r="E88" s="1">
        <v>1</v>
      </c>
      <c r="P88" s="1">
        <v>0</v>
      </c>
      <c r="Q88" s="6"/>
      <c r="R88" s="6"/>
      <c r="S88" s="6">
        <v>831</v>
      </c>
      <c r="T88" s="6"/>
    </row>
    <row r="89" spans="2:20" ht="15.75" customHeight="1" x14ac:dyDescent="0.2">
      <c r="B89" s="1">
        <v>0</v>
      </c>
      <c r="C89" s="6"/>
      <c r="E89" s="1">
        <v>0</v>
      </c>
      <c r="P89" s="1">
        <v>0</v>
      </c>
      <c r="Q89" s="6"/>
      <c r="R89" s="6"/>
      <c r="S89" s="6">
        <v>566</v>
      </c>
      <c r="T89" s="6"/>
    </row>
    <row r="90" spans="2:20" ht="15.75" customHeight="1" x14ac:dyDescent="0.2">
      <c r="B90" s="1">
        <v>0</v>
      </c>
      <c r="C90" s="6"/>
      <c r="E90" s="1">
        <v>1</v>
      </c>
      <c r="P90" s="1">
        <v>0</v>
      </c>
      <c r="Q90" s="6"/>
      <c r="R90" s="6"/>
      <c r="S90" s="6">
        <v>692</v>
      </c>
      <c r="T90" s="6"/>
    </row>
    <row r="91" spans="2:20" ht="15.75" customHeight="1" x14ac:dyDescent="0.2">
      <c r="B91" s="1">
        <v>0</v>
      </c>
      <c r="C91" s="6"/>
      <c r="E91" s="1">
        <v>1</v>
      </c>
      <c r="P91" s="1">
        <v>978</v>
      </c>
      <c r="Q91" s="6"/>
      <c r="R91" s="6"/>
      <c r="S91" s="6">
        <v>635</v>
      </c>
      <c r="T91" s="6"/>
    </row>
    <row r="92" spans="2:20" ht="15.75" customHeight="1" x14ac:dyDescent="0.2">
      <c r="B92" s="1">
        <v>0</v>
      </c>
      <c r="C92" s="6"/>
      <c r="E92" s="1">
        <v>1</v>
      </c>
      <c r="P92" s="1">
        <v>0</v>
      </c>
      <c r="Q92" s="6"/>
      <c r="R92" s="6"/>
      <c r="S92" s="6">
        <v>962</v>
      </c>
      <c r="T92" s="6"/>
    </row>
    <row r="93" spans="2:20" ht="15.75" customHeight="1" x14ac:dyDescent="0.2">
      <c r="B93" s="1">
        <v>0</v>
      </c>
      <c r="C93" s="6"/>
      <c r="E93" s="1">
        <v>1</v>
      </c>
      <c r="P93" s="1">
        <v>0</v>
      </c>
      <c r="Q93" s="6"/>
      <c r="R93" s="6"/>
      <c r="S93" s="6">
        <v>1024</v>
      </c>
      <c r="T93" s="6"/>
    </row>
    <row r="94" spans="2:20" ht="15.75" customHeight="1" x14ac:dyDescent="0.2">
      <c r="B94" s="1">
        <v>0</v>
      </c>
      <c r="C94" s="6"/>
      <c r="E94" s="1">
        <v>1</v>
      </c>
      <c r="P94" s="1">
        <v>0</v>
      </c>
      <c r="Q94" s="6"/>
      <c r="R94" s="6"/>
      <c r="S94" s="6">
        <v>1030</v>
      </c>
      <c r="T94" s="6"/>
    </row>
    <row r="95" spans="2:20" ht="15.75" customHeight="1" x14ac:dyDescent="0.2">
      <c r="B95" s="1">
        <v>1</v>
      </c>
      <c r="C95" s="6"/>
      <c r="E95" s="1">
        <v>1</v>
      </c>
      <c r="P95" s="1">
        <v>244</v>
      </c>
      <c r="Q95" s="6"/>
      <c r="R95" s="6"/>
      <c r="S95" s="6">
        <v>709</v>
      </c>
      <c r="T95" s="6"/>
    </row>
    <row r="96" spans="2:20" ht="15.75" customHeight="1" x14ac:dyDescent="0.2">
      <c r="B96" s="1">
        <v>0</v>
      </c>
      <c r="C96" s="6"/>
      <c r="E96" s="1">
        <v>1</v>
      </c>
      <c r="P96" s="1">
        <v>0</v>
      </c>
      <c r="Q96" s="6"/>
      <c r="R96" s="6"/>
      <c r="S96" s="6">
        <v>868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946</v>
      </c>
      <c r="Q97" s="6"/>
      <c r="R97" s="6"/>
      <c r="S97" s="6">
        <v>578</v>
      </c>
      <c r="T97" s="6"/>
    </row>
    <row r="98" spans="2:20" ht="15.75" customHeight="1" x14ac:dyDescent="0.2">
      <c r="B98" s="1">
        <v>0</v>
      </c>
      <c r="C98" s="6"/>
      <c r="E98" s="1">
        <v>1</v>
      </c>
      <c r="P98" s="1">
        <v>0</v>
      </c>
      <c r="Q98" s="6"/>
      <c r="R98" s="6"/>
      <c r="S98" s="6">
        <v>657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783</v>
      </c>
      <c r="Q99" s="6"/>
      <c r="R99" s="6"/>
      <c r="S99" s="6">
        <v>704</v>
      </c>
      <c r="T99" s="6"/>
    </row>
    <row r="100" spans="2:20" ht="15.75" customHeight="1" x14ac:dyDescent="0.2">
      <c r="B100" s="1">
        <v>0</v>
      </c>
      <c r="C100" s="6"/>
      <c r="E100" s="1">
        <v>1</v>
      </c>
      <c r="P100" s="1">
        <v>0</v>
      </c>
      <c r="Q100" s="6"/>
      <c r="R100" s="6"/>
      <c r="S100" s="6">
        <v>1086</v>
      </c>
      <c r="T100" s="6"/>
    </row>
    <row r="101" spans="2:20" ht="15.75" customHeight="1" x14ac:dyDescent="0.2">
      <c r="B101" s="1">
        <v>0</v>
      </c>
      <c r="C101" s="6"/>
      <c r="E101" s="1">
        <v>1</v>
      </c>
      <c r="P101" s="1">
        <v>0</v>
      </c>
      <c r="Q101" s="6"/>
      <c r="R101" s="6"/>
      <c r="S101" s="6">
        <v>557</v>
      </c>
      <c r="T101" s="6"/>
    </row>
    <row r="102" spans="2:20" ht="15.75" customHeight="1" x14ac:dyDescent="0.2">
      <c r="B102" s="1">
        <v>0</v>
      </c>
      <c r="C102" s="6"/>
      <c r="E102" s="1">
        <v>1</v>
      </c>
      <c r="P102" s="1">
        <v>1043</v>
      </c>
      <c r="Q102" s="6"/>
      <c r="R102" s="6"/>
      <c r="S102" s="6">
        <v>900</v>
      </c>
      <c r="T102" s="6"/>
    </row>
    <row r="103" spans="2:20" ht="15.75" customHeight="1" x14ac:dyDescent="0.2">
      <c r="B103" s="1">
        <v>0</v>
      </c>
      <c r="C103" s="6"/>
      <c r="E103" s="1">
        <v>0</v>
      </c>
      <c r="P103" s="1">
        <v>0</v>
      </c>
      <c r="Q103" s="6"/>
      <c r="R103" s="6"/>
      <c r="S103" s="6">
        <v>0</v>
      </c>
      <c r="T103" s="6"/>
    </row>
    <row r="104" spans="2:20" ht="15.75" customHeight="1" x14ac:dyDescent="0.2">
      <c r="B104" s="1">
        <v>0</v>
      </c>
      <c r="C104" s="6"/>
      <c r="E104" s="1">
        <v>0</v>
      </c>
      <c r="P104" s="1">
        <v>1032</v>
      </c>
      <c r="Q104" s="6"/>
      <c r="R104" s="6"/>
      <c r="S104" s="6">
        <v>737</v>
      </c>
      <c r="T104" s="6"/>
    </row>
    <row r="105" spans="2:20" ht="15.75" customHeight="1" x14ac:dyDescent="0.2">
      <c r="B105" s="1">
        <v>0</v>
      </c>
      <c r="C105" s="6"/>
      <c r="E105" s="1">
        <v>1</v>
      </c>
      <c r="P105" s="1">
        <v>0</v>
      </c>
      <c r="Q105" s="6"/>
      <c r="R105" s="6"/>
      <c r="S105" s="6">
        <v>696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1013</v>
      </c>
      <c r="Q106" s="6"/>
      <c r="R106" s="6"/>
      <c r="S106" s="6">
        <v>550</v>
      </c>
      <c r="T106" s="6"/>
    </row>
    <row r="107" spans="2:20" ht="15.75" customHeight="1" x14ac:dyDescent="0.2">
      <c r="B107" s="1">
        <v>0</v>
      </c>
      <c r="C107" s="6"/>
      <c r="E107" s="1">
        <v>1</v>
      </c>
      <c r="P107" s="1">
        <v>0</v>
      </c>
      <c r="Q107" s="6"/>
      <c r="R107" s="6"/>
      <c r="S107" s="6">
        <v>701</v>
      </c>
      <c r="T107" s="6"/>
    </row>
    <row r="108" spans="2:20" ht="15.75" customHeight="1" x14ac:dyDescent="0.2">
      <c r="B108" s="1">
        <v>0</v>
      </c>
      <c r="C108" s="6"/>
      <c r="E108" s="1">
        <v>1</v>
      </c>
      <c r="P108" s="1">
        <v>0</v>
      </c>
      <c r="Q108" s="6"/>
      <c r="R108" s="6"/>
      <c r="S108" s="6">
        <v>908</v>
      </c>
      <c r="T108" s="6"/>
    </row>
    <row r="109" spans="2:20" ht="15.75" customHeight="1" x14ac:dyDescent="0.2">
      <c r="B109" s="1">
        <v>0</v>
      </c>
      <c r="C109" s="6"/>
      <c r="E109" s="1">
        <v>0</v>
      </c>
      <c r="P109" s="1">
        <v>0</v>
      </c>
      <c r="Q109" s="6"/>
      <c r="R109" s="6"/>
      <c r="S109" s="6">
        <v>1010</v>
      </c>
      <c r="T109" s="6"/>
    </row>
    <row r="110" spans="2:20" ht="15.75" customHeight="1" x14ac:dyDescent="0.2">
      <c r="B110" s="1">
        <v>0</v>
      </c>
      <c r="C110" s="6"/>
      <c r="E110" s="1">
        <v>1</v>
      </c>
      <c r="P110" s="1">
        <v>0</v>
      </c>
      <c r="Q110" s="6"/>
      <c r="R110" s="6"/>
      <c r="S110" s="6">
        <v>1073</v>
      </c>
      <c r="T110" s="6"/>
    </row>
    <row r="111" spans="2:20" ht="15.75" customHeight="1" x14ac:dyDescent="0.2">
      <c r="B111" s="1">
        <v>0</v>
      </c>
      <c r="C111" s="6"/>
      <c r="E111" s="1">
        <v>1</v>
      </c>
      <c r="P111" s="1">
        <v>0</v>
      </c>
      <c r="Q111" s="6"/>
      <c r="R111" s="6"/>
      <c r="S111" s="6">
        <v>696</v>
      </c>
      <c r="T111" s="6"/>
    </row>
    <row r="112" spans="2:20" ht="15.75" customHeight="1" x14ac:dyDescent="0.2">
      <c r="B112" s="1">
        <v>0</v>
      </c>
      <c r="C112" s="6"/>
      <c r="E112" s="1">
        <v>0</v>
      </c>
      <c r="P112" s="1">
        <v>0</v>
      </c>
      <c r="Q112" s="6"/>
      <c r="R112" s="6"/>
      <c r="S112" s="6">
        <v>510</v>
      </c>
      <c r="T112" s="6"/>
    </row>
    <row r="113" spans="2:20" ht="15.75" customHeight="1" x14ac:dyDescent="0.2">
      <c r="B113" s="1">
        <v>0</v>
      </c>
      <c r="C113" s="6"/>
      <c r="E113" s="1">
        <v>0</v>
      </c>
      <c r="P113" s="1">
        <v>844</v>
      </c>
      <c r="Q113" s="6"/>
      <c r="R113" s="6"/>
      <c r="S113" s="6">
        <v>909</v>
      </c>
      <c r="T113" s="6"/>
    </row>
    <row r="114" spans="2:20" ht="15.75" customHeight="1" x14ac:dyDescent="0.2">
      <c r="B114" s="1">
        <v>0</v>
      </c>
      <c r="C114" s="6"/>
      <c r="E114" s="1">
        <v>0</v>
      </c>
      <c r="P114" s="1">
        <v>0</v>
      </c>
      <c r="Q114" s="6"/>
      <c r="R114" s="6"/>
      <c r="S114" s="6">
        <v>819</v>
      </c>
      <c r="T114" s="6"/>
    </row>
    <row r="115" spans="2:20" ht="15.75" customHeight="1" x14ac:dyDescent="0.2">
      <c r="B115" s="1">
        <v>0</v>
      </c>
      <c r="C115" s="6"/>
      <c r="E115" s="1">
        <v>1</v>
      </c>
      <c r="P115" s="1">
        <v>0</v>
      </c>
      <c r="Q115" s="6"/>
      <c r="R115" s="6"/>
      <c r="S115" s="6">
        <v>778</v>
      </c>
      <c r="T115" s="6"/>
    </row>
    <row r="116" spans="2:20" ht="15.75" customHeight="1" x14ac:dyDescent="0.2">
      <c r="B116" s="1">
        <v>0</v>
      </c>
      <c r="C116" s="6"/>
      <c r="E116" s="1">
        <v>1</v>
      </c>
      <c r="P116" s="1">
        <v>0</v>
      </c>
      <c r="Q116" s="6"/>
      <c r="R116" s="6"/>
      <c r="S116" s="6">
        <v>664</v>
      </c>
      <c r="T116" s="6"/>
    </row>
    <row r="117" spans="2:20" ht="15.75" customHeight="1" x14ac:dyDescent="0.2">
      <c r="B117" s="1">
        <v>0</v>
      </c>
      <c r="C117" s="6"/>
      <c r="E117" s="1">
        <v>1</v>
      </c>
      <c r="P117" s="1">
        <v>830</v>
      </c>
      <c r="Q117" s="6"/>
      <c r="R117" s="6"/>
      <c r="S117" s="6">
        <v>847</v>
      </c>
      <c r="T117" s="6"/>
    </row>
    <row r="118" spans="2:20" ht="15.75" customHeight="1" x14ac:dyDescent="0.2">
      <c r="B118" s="1">
        <v>1</v>
      </c>
      <c r="C118" s="6"/>
      <c r="E118" s="1">
        <v>0</v>
      </c>
      <c r="P118" s="1">
        <v>812</v>
      </c>
      <c r="S118" s="1">
        <v>0</v>
      </c>
    </row>
    <row r="119" spans="2:20" ht="15.75" customHeight="1" x14ac:dyDescent="0.2">
      <c r="B119" s="1">
        <v>0</v>
      </c>
      <c r="C119" s="6"/>
      <c r="E119" s="1">
        <v>0</v>
      </c>
      <c r="P119" s="1">
        <v>0</v>
      </c>
      <c r="S119" s="1">
        <v>748</v>
      </c>
    </row>
    <row r="120" spans="2:20" ht="15.75" customHeight="1" x14ac:dyDescent="0.2">
      <c r="B120" s="1">
        <v>0</v>
      </c>
      <c r="C120" s="6"/>
      <c r="E120" s="1">
        <v>1</v>
      </c>
      <c r="P120" s="1">
        <v>0</v>
      </c>
      <c r="S120" s="1">
        <v>906</v>
      </c>
    </row>
    <row r="121" spans="2:20" ht="15.75" customHeight="1" x14ac:dyDescent="0.2">
      <c r="B121" s="1">
        <v>1</v>
      </c>
      <c r="C121" s="6"/>
      <c r="E121" s="1">
        <v>1</v>
      </c>
      <c r="P121" s="1">
        <v>1000</v>
      </c>
      <c r="S121" s="1">
        <v>617</v>
      </c>
    </row>
    <row r="122" spans="2:20" ht="15.75" customHeight="1" x14ac:dyDescent="0.2">
      <c r="B122" s="1">
        <v>0</v>
      </c>
      <c r="C122" s="6"/>
      <c r="E122" s="1">
        <v>0</v>
      </c>
      <c r="P122" s="1">
        <v>422</v>
      </c>
      <c r="S122" s="1">
        <v>0</v>
      </c>
    </row>
    <row r="123" spans="2:20" ht="15.75" customHeight="1" x14ac:dyDescent="0.2">
      <c r="B123" s="1">
        <v>1</v>
      </c>
      <c r="C123" s="6"/>
      <c r="E123" s="1">
        <v>0</v>
      </c>
      <c r="P123" s="1">
        <v>709</v>
      </c>
      <c r="S123" s="1">
        <v>235</v>
      </c>
    </row>
    <row r="124" spans="2:20" ht="15.75" customHeight="1" x14ac:dyDescent="0.2">
      <c r="B124" s="1">
        <v>0</v>
      </c>
      <c r="C124" s="6"/>
      <c r="E124" s="1">
        <v>0</v>
      </c>
      <c r="P124" s="1">
        <v>0</v>
      </c>
      <c r="S124" s="1">
        <v>698</v>
      </c>
    </row>
    <row r="125" spans="2:20" ht="15.75" customHeight="1" x14ac:dyDescent="0.2">
      <c r="B125" s="1">
        <v>1</v>
      </c>
      <c r="C125" s="6"/>
      <c r="E125" s="1">
        <v>0</v>
      </c>
      <c r="P125" s="1">
        <v>482</v>
      </c>
      <c r="S125" s="1">
        <v>0</v>
      </c>
    </row>
    <row r="126" spans="2:20" ht="15.75" customHeight="1" x14ac:dyDescent="0.2">
      <c r="B126" s="1">
        <v>1</v>
      </c>
      <c r="C126" s="6"/>
      <c r="E126" s="1">
        <v>1</v>
      </c>
      <c r="P126" s="1">
        <v>736</v>
      </c>
      <c r="S126" s="1">
        <v>925</v>
      </c>
    </row>
    <row r="127" spans="2:20" ht="15.75" customHeight="1" x14ac:dyDescent="0.2">
      <c r="B127" s="1">
        <v>1</v>
      </c>
      <c r="C127" s="6"/>
      <c r="E127" s="1">
        <v>1</v>
      </c>
      <c r="P127" s="1">
        <v>991</v>
      </c>
      <c r="S127" s="1">
        <v>604</v>
      </c>
    </row>
    <row r="128" spans="2:20" ht="15.75" customHeight="1" x14ac:dyDescent="0.2">
      <c r="B128" s="1">
        <v>1</v>
      </c>
      <c r="C128" s="6"/>
      <c r="E128" s="1">
        <v>0</v>
      </c>
      <c r="P128" s="1">
        <v>590</v>
      </c>
      <c r="S128" s="1">
        <v>778</v>
      </c>
    </row>
    <row r="129" spans="2:19" ht="15.75" customHeight="1" x14ac:dyDescent="0.2">
      <c r="B129" s="1">
        <v>1</v>
      </c>
      <c r="C129" s="6"/>
      <c r="E129" s="1">
        <v>1</v>
      </c>
      <c r="P129" s="1">
        <v>660</v>
      </c>
      <c r="S129" s="1">
        <v>521</v>
      </c>
    </row>
    <row r="130" spans="2:19" ht="15.75" customHeight="1" x14ac:dyDescent="0.2">
      <c r="B130" s="1">
        <v>0</v>
      </c>
      <c r="C130" s="6"/>
      <c r="E130" s="1">
        <v>1</v>
      </c>
      <c r="P130" s="1">
        <v>0</v>
      </c>
      <c r="S130" s="1">
        <v>672</v>
      </c>
    </row>
    <row r="131" spans="2:19" ht="15.75" customHeight="1" x14ac:dyDescent="0.2">
      <c r="B131" s="1">
        <v>0</v>
      </c>
      <c r="C131" s="6"/>
      <c r="E131" s="1">
        <v>1</v>
      </c>
      <c r="P131" s="1">
        <v>370</v>
      </c>
      <c r="S131" s="1">
        <v>542</v>
      </c>
    </row>
    <row r="132" spans="2:19" ht="15.75" customHeight="1" x14ac:dyDescent="0.2">
      <c r="B132" s="1">
        <v>0</v>
      </c>
      <c r="C132" s="6"/>
      <c r="E132" s="1">
        <v>1</v>
      </c>
      <c r="P132" s="1">
        <v>0</v>
      </c>
      <c r="S132" s="1">
        <v>445</v>
      </c>
    </row>
    <row r="133" spans="2:19" ht="15.75" customHeight="1" x14ac:dyDescent="0.2">
      <c r="B133" s="1">
        <v>1</v>
      </c>
      <c r="C133" s="6"/>
      <c r="E133" s="1">
        <v>1</v>
      </c>
      <c r="P133" s="1">
        <v>519</v>
      </c>
      <c r="S133" s="1">
        <v>700</v>
      </c>
    </row>
    <row r="134" spans="2:19" ht="15.75" customHeight="1" x14ac:dyDescent="0.2">
      <c r="B134" s="1">
        <v>1</v>
      </c>
      <c r="C134" s="6"/>
      <c r="E134" s="1">
        <v>0</v>
      </c>
      <c r="P134" s="1">
        <v>870</v>
      </c>
      <c r="S134" s="1">
        <v>898</v>
      </c>
    </row>
    <row r="135" spans="2:19" ht="15.75" customHeight="1" x14ac:dyDescent="0.2">
      <c r="B135" s="1">
        <v>0</v>
      </c>
      <c r="C135" s="6"/>
      <c r="E135" s="1">
        <v>1</v>
      </c>
      <c r="P135" s="1">
        <v>1084</v>
      </c>
      <c r="S135" s="1">
        <v>873</v>
      </c>
    </row>
    <row r="136" spans="2:19" ht="15.75" customHeight="1" x14ac:dyDescent="0.2">
      <c r="B136" s="1">
        <v>0</v>
      </c>
      <c r="C136" s="6"/>
      <c r="E136" s="1">
        <v>1</v>
      </c>
      <c r="P136" s="1">
        <v>0</v>
      </c>
      <c r="S136" s="1">
        <v>568</v>
      </c>
    </row>
    <row r="137" spans="2:19" ht="15.75" customHeight="1" x14ac:dyDescent="0.2">
      <c r="B137" s="1">
        <v>1</v>
      </c>
      <c r="C137" s="6"/>
      <c r="E137" s="1">
        <v>1</v>
      </c>
      <c r="P137" s="1">
        <v>418</v>
      </c>
      <c r="S137" s="1">
        <v>662</v>
      </c>
    </row>
    <row r="138" spans="2:19" ht="15.75" customHeight="1" x14ac:dyDescent="0.2">
      <c r="B138" s="1">
        <v>0</v>
      </c>
      <c r="C138" s="6"/>
      <c r="E138" s="1">
        <v>0</v>
      </c>
      <c r="P138" s="1">
        <v>896</v>
      </c>
      <c r="S138" s="1">
        <v>437</v>
      </c>
    </row>
    <row r="139" spans="2:19" ht="15.75" customHeight="1" x14ac:dyDescent="0.2">
      <c r="B139" s="1">
        <v>0</v>
      </c>
      <c r="C139" s="6"/>
      <c r="E139" s="1">
        <v>0</v>
      </c>
      <c r="P139" s="1">
        <v>0</v>
      </c>
      <c r="S139" s="1">
        <v>0</v>
      </c>
    </row>
    <row r="140" spans="2:19" ht="15.75" customHeight="1" x14ac:dyDescent="0.2">
      <c r="B140" s="1">
        <v>1</v>
      </c>
      <c r="C140" s="6"/>
      <c r="E140" s="1">
        <v>1</v>
      </c>
      <c r="P140" s="1">
        <v>397</v>
      </c>
      <c r="S140" s="1">
        <v>882</v>
      </c>
    </row>
    <row r="141" spans="2:19" ht="15.75" customHeight="1" x14ac:dyDescent="0.2">
      <c r="B141" s="1">
        <v>0</v>
      </c>
      <c r="C141" s="6"/>
      <c r="E141" s="1">
        <v>1</v>
      </c>
      <c r="P141" s="1">
        <v>0</v>
      </c>
      <c r="S141" s="1">
        <v>737</v>
      </c>
    </row>
    <row r="142" spans="2:19" ht="15.75" customHeight="1" x14ac:dyDescent="0.2">
      <c r="B142" s="1">
        <v>0</v>
      </c>
      <c r="C142" s="6"/>
      <c r="E142" s="1">
        <v>0</v>
      </c>
      <c r="P142" s="1">
        <v>370</v>
      </c>
      <c r="S142" s="1">
        <v>504</v>
      </c>
    </row>
    <row r="143" spans="2:19" ht="15.75" customHeight="1" x14ac:dyDescent="0.2">
      <c r="B143" s="1">
        <v>0</v>
      </c>
      <c r="C143" s="6"/>
      <c r="E143" s="1">
        <v>1</v>
      </c>
      <c r="P143" s="1">
        <v>713</v>
      </c>
      <c r="S143" s="1">
        <v>574</v>
      </c>
    </row>
    <row r="144" spans="2:19" ht="15.75" customHeight="1" x14ac:dyDescent="0.2">
      <c r="B144" s="1">
        <v>0</v>
      </c>
      <c r="C144" s="6"/>
      <c r="E144" s="1">
        <v>0</v>
      </c>
      <c r="P144" s="1">
        <v>0</v>
      </c>
      <c r="S144" s="1">
        <v>645</v>
      </c>
    </row>
    <row r="145" spans="2:19" ht="15.75" customHeight="1" x14ac:dyDescent="0.2">
      <c r="B145" s="1">
        <v>1</v>
      </c>
      <c r="C145" s="6"/>
      <c r="E145" s="1">
        <v>0</v>
      </c>
      <c r="P145" s="1">
        <v>590</v>
      </c>
      <c r="S145" s="1">
        <v>0</v>
      </c>
    </row>
    <row r="146" spans="2:19" ht="15.75" customHeight="1" x14ac:dyDescent="0.2">
      <c r="B146" s="1">
        <v>0</v>
      </c>
      <c r="C146" s="6"/>
      <c r="E146" s="1">
        <v>1</v>
      </c>
      <c r="P146" s="1">
        <v>709</v>
      </c>
      <c r="S146" s="1">
        <v>610</v>
      </c>
    </row>
    <row r="147" spans="2:19" ht="15.75" customHeight="1" x14ac:dyDescent="0.2">
      <c r="B147" s="1">
        <v>0</v>
      </c>
      <c r="C147" s="6"/>
      <c r="E147" s="1">
        <v>1</v>
      </c>
      <c r="P147" s="1">
        <v>0</v>
      </c>
      <c r="S147" s="1">
        <v>816</v>
      </c>
    </row>
    <row r="148" spans="2:19" ht="15.75" customHeight="1" x14ac:dyDescent="0.2">
      <c r="B148" s="1">
        <v>1</v>
      </c>
      <c r="C148" s="6"/>
      <c r="E148" s="1">
        <v>1</v>
      </c>
      <c r="P148" s="1">
        <v>386</v>
      </c>
      <c r="S148" s="1">
        <v>535</v>
      </c>
    </row>
    <row r="149" spans="2:19" ht="15.75" customHeight="1" x14ac:dyDescent="0.2">
      <c r="B149" s="1">
        <v>1</v>
      </c>
      <c r="C149" s="6"/>
      <c r="E149" s="1">
        <v>0</v>
      </c>
      <c r="P149" s="1">
        <v>753</v>
      </c>
      <c r="S149" s="1">
        <v>606</v>
      </c>
    </row>
    <row r="150" spans="2:19" ht="15.75" customHeight="1" x14ac:dyDescent="0.2">
      <c r="B150" s="1">
        <v>0</v>
      </c>
      <c r="C150" s="6"/>
      <c r="E150" s="1">
        <v>1</v>
      </c>
      <c r="P150" s="1">
        <v>0</v>
      </c>
      <c r="S150" s="1">
        <v>756</v>
      </c>
    </row>
    <row r="151" spans="2:19" ht="15.75" customHeight="1" x14ac:dyDescent="0.2">
      <c r="B151" s="1">
        <v>0</v>
      </c>
      <c r="C151" s="6"/>
      <c r="E151" s="1">
        <v>1</v>
      </c>
      <c r="P151" s="1">
        <v>238</v>
      </c>
      <c r="S151" s="1">
        <v>922</v>
      </c>
    </row>
    <row r="152" spans="2:19" ht="15.75" customHeight="1" x14ac:dyDescent="0.2">
      <c r="B152" s="1">
        <v>1</v>
      </c>
      <c r="C152" s="6"/>
      <c r="E152" s="1">
        <v>0</v>
      </c>
      <c r="P152" s="1">
        <v>669</v>
      </c>
      <c r="S152" s="1">
        <v>897</v>
      </c>
    </row>
    <row r="153" spans="2:19" ht="15.75" customHeight="1" x14ac:dyDescent="0.2">
      <c r="B153" s="1">
        <v>0</v>
      </c>
      <c r="C153" s="6"/>
      <c r="E153" s="1">
        <v>0</v>
      </c>
      <c r="P153" s="1">
        <v>948</v>
      </c>
      <c r="S153" s="1">
        <v>864</v>
      </c>
    </row>
    <row r="154" spans="2:19" ht="15.75" customHeight="1" x14ac:dyDescent="0.2">
      <c r="B154" s="1">
        <v>0</v>
      </c>
      <c r="C154" s="6"/>
      <c r="E154" s="1">
        <v>0</v>
      </c>
      <c r="P154" s="1">
        <v>0</v>
      </c>
      <c r="S154" s="1">
        <v>0</v>
      </c>
    </row>
    <row r="155" spans="2:19" ht="15.75" customHeight="1" x14ac:dyDescent="0.2">
      <c r="B155" s="1">
        <v>0</v>
      </c>
      <c r="C155" s="6"/>
      <c r="E155" s="1">
        <v>0</v>
      </c>
      <c r="P155" s="1">
        <v>297</v>
      </c>
      <c r="S155" s="1">
        <v>757</v>
      </c>
    </row>
    <row r="156" spans="2:19" ht="15.75" customHeight="1" x14ac:dyDescent="0.2">
      <c r="B156" s="1">
        <v>0</v>
      </c>
      <c r="C156" s="6"/>
      <c r="E156" s="1">
        <v>1</v>
      </c>
      <c r="P156" s="1">
        <v>0</v>
      </c>
      <c r="S156" s="1">
        <v>539</v>
      </c>
    </row>
    <row r="157" spans="2:19" ht="15.75" customHeight="1" x14ac:dyDescent="0.2">
      <c r="B157" s="1">
        <v>1</v>
      </c>
      <c r="C157" s="6"/>
      <c r="E157" s="1">
        <v>1</v>
      </c>
      <c r="P157" s="1">
        <v>358</v>
      </c>
      <c r="S157" s="1">
        <v>1058</v>
      </c>
    </row>
    <row r="158" spans="2:19" ht="15.75" customHeight="1" x14ac:dyDescent="0.2">
      <c r="B158" s="1">
        <v>0</v>
      </c>
      <c r="C158" s="6"/>
      <c r="E158" s="1">
        <v>0</v>
      </c>
      <c r="P158" s="1">
        <v>893</v>
      </c>
      <c r="S158" s="1">
        <v>0</v>
      </c>
    </row>
    <row r="159" spans="2:19" ht="15.75" customHeight="1" x14ac:dyDescent="0.2">
      <c r="B159" s="1">
        <v>0</v>
      </c>
      <c r="C159" s="6"/>
      <c r="E159" s="1">
        <v>0</v>
      </c>
      <c r="P159" s="1">
        <v>0</v>
      </c>
      <c r="S159" s="1">
        <v>0</v>
      </c>
    </row>
    <row r="160" spans="2:19" ht="15.75" customHeight="1" x14ac:dyDescent="0.2">
      <c r="B160" s="1">
        <v>1</v>
      </c>
      <c r="C160" s="6"/>
      <c r="E160" s="1">
        <v>0</v>
      </c>
      <c r="P160" s="1">
        <v>738</v>
      </c>
      <c r="S160" s="1">
        <v>677</v>
      </c>
    </row>
    <row r="161" spans="2:19" ht="15.75" customHeight="1" x14ac:dyDescent="0.2">
      <c r="B161" s="1">
        <v>1</v>
      </c>
      <c r="C161" s="6"/>
      <c r="E161" s="1">
        <v>0</v>
      </c>
      <c r="P161" s="1">
        <v>673</v>
      </c>
      <c r="S161" s="1">
        <v>0</v>
      </c>
    </row>
    <row r="162" spans="2:19" ht="15.75" customHeight="1" x14ac:dyDescent="0.2">
      <c r="B162" s="1">
        <v>1</v>
      </c>
      <c r="C162" s="6"/>
      <c r="E162" s="1">
        <v>1</v>
      </c>
      <c r="P162" s="1">
        <v>840</v>
      </c>
      <c r="S162" s="1">
        <v>938</v>
      </c>
    </row>
    <row r="163" spans="2:19" ht="15.75" customHeight="1" x14ac:dyDescent="0.2">
      <c r="B163" s="1">
        <v>0</v>
      </c>
      <c r="C163" s="6"/>
      <c r="E163" s="1">
        <v>1</v>
      </c>
      <c r="P163" s="1">
        <v>1086</v>
      </c>
      <c r="S163" s="1">
        <v>881</v>
      </c>
    </row>
    <row r="164" spans="2:19" ht="15.75" customHeight="1" x14ac:dyDescent="0.2">
      <c r="B164" s="1">
        <v>0</v>
      </c>
      <c r="C164" s="6"/>
      <c r="E164" s="1">
        <v>1</v>
      </c>
      <c r="P164" s="1">
        <v>0</v>
      </c>
      <c r="S164" s="1">
        <v>1048</v>
      </c>
    </row>
    <row r="165" spans="2:19" ht="15.75" customHeight="1" x14ac:dyDescent="0.2">
      <c r="B165" s="1">
        <v>1</v>
      </c>
      <c r="C165" s="6"/>
      <c r="E165" s="1">
        <v>1</v>
      </c>
      <c r="P165" s="1">
        <v>251</v>
      </c>
      <c r="S165" s="1">
        <v>678</v>
      </c>
    </row>
    <row r="166" spans="2:19" ht="15.75" customHeight="1" x14ac:dyDescent="0.2">
      <c r="B166" s="1">
        <v>1</v>
      </c>
      <c r="C166" s="6"/>
      <c r="E166" s="1">
        <v>0</v>
      </c>
      <c r="P166" s="1">
        <v>1050</v>
      </c>
      <c r="S166" s="1">
        <v>724</v>
      </c>
    </row>
    <row r="167" spans="2:19" ht="15.75" customHeight="1" x14ac:dyDescent="0.2">
      <c r="B167" s="1">
        <v>0</v>
      </c>
      <c r="C167" s="6"/>
      <c r="E167" s="1">
        <v>0</v>
      </c>
      <c r="P167" s="1">
        <v>0</v>
      </c>
      <c r="S167" s="1">
        <v>0</v>
      </c>
    </row>
    <row r="168" spans="2:19" ht="15.75" customHeight="1" x14ac:dyDescent="0.2">
      <c r="B168" s="1">
        <v>1</v>
      </c>
      <c r="C168" s="6"/>
      <c r="E168" s="1">
        <v>1</v>
      </c>
      <c r="P168" s="1">
        <v>319</v>
      </c>
      <c r="S168" s="1">
        <v>882</v>
      </c>
    </row>
    <row r="169" spans="2:19" ht="15.75" customHeight="1" x14ac:dyDescent="0.2">
      <c r="B169" s="1">
        <v>1</v>
      </c>
      <c r="C169" s="6"/>
      <c r="E169" s="1">
        <v>0</v>
      </c>
      <c r="P169" s="1">
        <v>758</v>
      </c>
      <c r="S169" s="1">
        <v>840</v>
      </c>
    </row>
    <row r="170" spans="2:19" ht="15.75" customHeight="1" x14ac:dyDescent="0.2">
      <c r="B170" s="1">
        <v>0</v>
      </c>
      <c r="C170" s="6"/>
      <c r="E170" s="1">
        <v>0</v>
      </c>
      <c r="P170" s="1">
        <v>796</v>
      </c>
      <c r="S170" s="1">
        <v>0</v>
      </c>
    </row>
    <row r="171" spans="2:19" ht="15.75" customHeight="1" x14ac:dyDescent="0.2">
      <c r="B171" s="1">
        <v>0</v>
      </c>
      <c r="C171" s="6"/>
      <c r="E171" s="1">
        <v>1</v>
      </c>
      <c r="P171" s="1">
        <v>955</v>
      </c>
      <c r="S171" s="1">
        <v>894</v>
      </c>
    </row>
    <row r="172" spans="2:19" ht="15.75" customHeight="1" x14ac:dyDescent="0.2">
      <c r="B172" s="1">
        <v>0</v>
      </c>
      <c r="C172" s="6"/>
      <c r="E172" s="1">
        <v>1</v>
      </c>
      <c r="P172" s="1">
        <v>0</v>
      </c>
      <c r="S172" s="1">
        <v>596</v>
      </c>
    </row>
    <row r="173" spans="2:19" ht="15.75" customHeight="1" x14ac:dyDescent="0.2">
      <c r="B173" s="1">
        <v>0</v>
      </c>
      <c r="C173" s="6"/>
      <c r="E173" s="1">
        <v>1</v>
      </c>
      <c r="P173" s="1">
        <v>792</v>
      </c>
      <c r="S173" s="1">
        <v>706</v>
      </c>
    </row>
    <row r="174" spans="2:19" ht="15.75" customHeight="1" x14ac:dyDescent="0.2">
      <c r="B174" s="1">
        <v>1</v>
      </c>
      <c r="C174" s="6"/>
      <c r="E174" s="1">
        <v>0</v>
      </c>
      <c r="P174" s="1">
        <v>751</v>
      </c>
      <c r="S174" s="1">
        <v>727</v>
      </c>
    </row>
    <row r="175" spans="2:19" ht="15.75" customHeight="1" x14ac:dyDescent="0.2">
      <c r="B175" s="1">
        <v>1</v>
      </c>
      <c r="C175" s="6"/>
      <c r="E175" s="1">
        <v>1</v>
      </c>
      <c r="P175" s="1">
        <v>830</v>
      </c>
      <c r="S175" s="1">
        <v>958</v>
      </c>
    </row>
    <row r="176" spans="2:19" ht="15.75" customHeight="1" x14ac:dyDescent="0.2">
      <c r="B176" s="1">
        <v>0</v>
      </c>
      <c r="C176" s="6"/>
      <c r="E176" s="1">
        <v>1</v>
      </c>
      <c r="P176" s="1">
        <v>940</v>
      </c>
      <c r="S176" s="1">
        <v>884</v>
      </c>
    </row>
    <row r="177" spans="2:19" ht="15.75" customHeight="1" x14ac:dyDescent="0.2">
      <c r="B177" s="1">
        <v>0</v>
      </c>
      <c r="C177" s="6"/>
      <c r="E177" s="1">
        <v>0</v>
      </c>
      <c r="P177" s="1">
        <v>0</v>
      </c>
      <c r="S177" s="1">
        <v>811</v>
      </c>
    </row>
    <row r="178" spans="2:19" ht="15.75" customHeight="1" x14ac:dyDescent="0.2">
      <c r="B178" s="1">
        <v>0</v>
      </c>
      <c r="C178" s="6"/>
      <c r="E178" s="1">
        <v>1</v>
      </c>
      <c r="P178" s="1">
        <v>0</v>
      </c>
      <c r="S178" s="1">
        <v>906</v>
      </c>
    </row>
    <row r="179" spans="2:19" ht="15.75" customHeight="1" x14ac:dyDescent="0.2">
      <c r="B179" s="1">
        <v>1</v>
      </c>
      <c r="C179" s="6"/>
      <c r="E179" s="1">
        <v>1</v>
      </c>
      <c r="P179" s="1">
        <v>56</v>
      </c>
      <c r="S179" s="1">
        <v>840</v>
      </c>
    </row>
    <row r="180" spans="2:19" ht="15.75" customHeight="1" x14ac:dyDescent="0.2">
      <c r="B180" s="1">
        <v>1</v>
      </c>
      <c r="C180" s="6"/>
      <c r="E180" s="1">
        <v>1</v>
      </c>
      <c r="P180" s="1">
        <v>799</v>
      </c>
      <c r="S180" s="1">
        <v>695</v>
      </c>
    </row>
    <row r="181" spans="2:19" ht="15.75" customHeight="1" x14ac:dyDescent="0.2">
      <c r="B181" s="1">
        <v>0</v>
      </c>
      <c r="C181" s="6"/>
      <c r="E181" s="1">
        <v>1</v>
      </c>
      <c r="P181" s="1">
        <v>0</v>
      </c>
      <c r="S181" s="1">
        <v>910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0</v>
      </c>
      <c r="C2" s="7">
        <v>1</v>
      </c>
      <c r="D2" s="1">
        <v>1</v>
      </c>
      <c r="E2" s="1">
        <v>1</v>
      </c>
      <c r="F2" s="1">
        <v>0</v>
      </c>
      <c r="G2" s="1" t="s">
        <v>19</v>
      </c>
      <c r="H2" s="1">
        <f t="shared" ref="H2:I2" si="0">COUNTIF(A2:A181, 1)</f>
        <v>11</v>
      </c>
      <c r="I2" s="1">
        <f t="shared" si="0"/>
        <v>136</v>
      </c>
      <c r="J2" s="1">
        <f>COUNTIF(C2:C181, 0)</f>
        <v>54</v>
      </c>
      <c r="K2" s="1">
        <f t="shared" ref="K2:L2" si="1">COUNTIF(D2:D181, 1)</f>
        <v>11</v>
      </c>
      <c r="L2" s="1">
        <f t="shared" si="1"/>
        <v>148</v>
      </c>
      <c r="M2" s="1">
        <f>COUNTIF(F2:F181, 0)</f>
        <v>50</v>
      </c>
      <c r="O2" s="1">
        <v>3166</v>
      </c>
      <c r="P2" s="1">
        <v>918</v>
      </c>
      <c r="Q2" s="7">
        <v>6999</v>
      </c>
      <c r="R2" s="6">
        <v>3033</v>
      </c>
      <c r="S2" s="6">
        <v>835</v>
      </c>
      <c r="T2" s="7">
        <v>2158</v>
      </c>
      <c r="U2" s="1" t="s">
        <v>20</v>
      </c>
      <c r="V2" s="1">
        <f t="shared" ref="V2:AA2" si="2">COUNTIF(O2:O181, 0)</f>
        <v>2</v>
      </c>
      <c r="W2" s="1">
        <f t="shared" si="2"/>
        <v>7</v>
      </c>
      <c r="X2" s="1">
        <f t="shared" si="2"/>
        <v>0</v>
      </c>
      <c r="Y2" s="1">
        <f t="shared" si="2"/>
        <v>0</v>
      </c>
      <c r="Z2" s="1">
        <f t="shared" si="2"/>
        <v>8</v>
      </c>
      <c r="AA2" s="1">
        <f t="shared" si="2"/>
        <v>0</v>
      </c>
    </row>
    <row r="3" spans="1:27" x14ac:dyDescent="0.2">
      <c r="A3" s="1">
        <v>1</v>
      </c>
      <c r="B3" s="1">
        <v>0</v>
      </c>
      <c r="C3" s="7">
        <v>0</v>
      </c>
      <c r="D3" s="1">
        <v>1</v>
      </c>
      <c r="E3" s="1">
        <v>1</v>
      </c>
      <c r="F3" s="1">
        <v>1</v>
      </c>
      <c r="G3" s="1" t="s">
        <v>21</v>
      </c>
      <c r="H3" s="1">
        <f>H2/18</f>
        <v>0.61111111111111116</v>
      </c>
      <c r="I3" s="1">
        <f>I2/180</f>
        <v>0.75555555555555554</v>
      </c>
      <c r="J3" s="1">
        <f>J2/60</f>
        <v>0.9</v>
      </c>
      <c r="K3" s="1">
        <f>K2/18</f>
        <v>0.61111111111111116</v>
      </c>
      <c r="L3" s="1">
        <f>L2/180</f>
        <v>0.82222222222222219</v>
      </c>
      <c r="M3" s="1">
        <f>M2/60</f>
        <v>0.83333333333333337</v>
      </c>
      <c r="O3" s="1">
        <v>6487</v>
      </c>
      <c r="P3" s="1">
        <v>0</v>
      </c>
      <c r="Q3" s="7">
        <v>3948</v>
      </c>
      <c r="R3" s="6">
        <v>3631</v>
      </c>
      <c r="S3" s="6">
        <v>626</v>
      </c>
      <c r="T3" s="7">
        <v>3446</v>
      </c>
      <c r="U3" s="5" t="s">
        <v>22</v>
      </c>
      <c r="V3" s="1">
        <f>SUM(O2:O181)/(18-V2)</f>
        <v>5995.125</v>
      </c>
      <c r="W3" s="1">
        <f>SUM(P2:P181)/(180-W2)</f>
        <v>766.31791907514446</v>
      </c>
      <c r="X3" s="1">
        <f>SUM(Q2:Q181)/(60-X2)</f>
        <v>1823.1666666666667</v>
      </c>
      <c r="Y3" s="1">
        <f>SUM(R2:R181)/(18-Y2)</f>
        <v>3856.3333333333335</v>
      </c>
      <c r="Z3" s="1">
        <f>SUM(S2:S181)/(180-Z2)</f>
        <v>796.11627906976742</v>
      </c>
      <c r="AA3" s="1">
        <f>SUM(T2:T181)/(60-AA2)</f>
        <v>1740.6833333333334</v>
      </c>
    </row>
    <row r="4" spans="1:27" x14ac:dyDescent="0.2">
      <c r="A4" s="1">
        <v>1</v>
      </c>
      <c r="B4" s="1">
        <v>1</v>
      </c>
      <c r="C4" s="7">
        <v>0</v>
      </c>
      <c r="D4" s="1">
        <v>0</v>
      </c>
      <c r="E4" s="1">
        <v>1</v>
      </c>
      <c r="F4" s="1">
        <v>0</v>
      </c>
      <c r="O4" s="1">
        <v>6147</v>
      </c>
      <c r="P4" s="1">
        <v>698</v>
      </c>
      <c r="Q4" s="7">
        <v>1788</v>
      </c>
      <c r="R4" s="6">
        <v>3021</v>
      </c>
      <c r="S4" s="6">
        <v>656</v>
      </c>
      <c r="T4" s="7">
        <v>2157</v>
      </c>
    </row>
    <row r="5" spans="1:27" x14ac:dyDescent="0.2">
      <c r="A5" s="1">
        <v>0</v>
      </c>
      <c r="B5" s="1">
        <v>1</v>
      </c>
      <c r="C5" s="7">
        <v>0</v>
      </c>
      <c r="D5" s="1">
        <v>1</v>
      </c>
      <c r="E5" s="1">
        <v>1</v>
      </c>
      <c r="F5" s="1">
        <v>0</v>
      </c>
      <c r="O5" s="1">
        <v>0</v>
      </c>
      <c r="P5" s="1">
        <v>889</v>
      </c>
      <c r="Q5" s="7">
        <v>1864</v>
      </c>
      <c r="R5" s="6">
        <v>3604</v>
      </c>
      <c r="S5" s="6">
        <v>679</v>
      </c>
      <c r="T5" s="7">
        <v>2410</v>
      </c>
    </row>
    <row r="6" spans="1:27" x14ac:dyDescent="0.2">
      <c r="A6" s="1">
        <v>0</v>
      </c>
      <c r="B6" s="1">
        <v>0</v>
      </c>
      <c r="C6" s="7">
        <v>0</v>
      </c>
      <c r="D6" s="1">
        <v>0</v>
      </c>
      <c r="E6" s="1">
        <v>1</v>
      </c>
      <c r="F6" s="1">
        <v>0</v>
      </c>
      <c r="O6" s="1">
        <v>7396</v>
      </c>
      <c r="P6" s="1">
        <v>608</v>
      </c>
      <c r="Q6" s="7">
        <v>2782</v>
      </c>
      <c r="R6" s="6">
        <v>4211</v>
      </c>
      <c r="S6" s="6">
        <v>829</v>
      </c>
      <c r="T6" s="7">
        <v>1652</v>
      </c>
    </row>
    <row r="7" spans="1:27" x14ac:dyDescent="0.2">
      <c r="A7" s="1">
        <v>0</v>
      </c>
      <c r="B7" s="1">
        <v>1</v>
      </c>
      <c r="C7" s="7">
        <v>0</v>
      </c>
      <c r="D7" s="1">
        <v>1</v>
      </c>
      <c r="E7" s="1">
        <v>0</v>
      </c>
      <c r="F7" s="1">
        <v>0</v>
      </c>
      <c r="O7" s="1">
        <v>7108</v>
      </c>
      <c r="P7" s="1">
        <v>726</v>
      </c>
      <c r="Q7" s="7">
        <v>1675</v>
      </c>
      <c r="R7" s="6">
        <v>4554</v>
      </c>
      <c r="S7" s="6">
        <v>0</v>
      </c>
      <c r="T7" s="7">
        <v>1812</v>
      </c>
    </row>
    <row r="8" spans="1:27" x14ac:dyDescent="0.2">
      <c r="A8" s="1">
        <v>0</v>
      </c>
      <c r="B8" s="1">
        <v>1</v>
      </c>
      <c r="C8" s="7">
        <v>0</v>
      </c>
      <c r="D8" s="1">
        <v>0</v>
      </c>
      <c r="E8" s="1">
        <v>1</v>
      </c>
      <c r="F8" s="1">
        <v>0</v>
      </c>
      <c r="O8" s="1">
        <v>0</v>
      </c>
      <c r="P8" s="1">
        <v>821</v>
      </c>
      <c r="Q8" s="7">
        <v>1996</v>
      </c>
      <c r="R8" s="6">
        <v>4028</v>
      </c>
      <c r="S8" s="6">
        <v>786</v>
      </c>
      <c r="T8" s="7">
        <v>1485</v>
      </c>
    </row>
    <row r="9" spans="1:27" x14ac:dyDescent="0.2">
      <c r="A9" s="1">
        <v>1</v>
      </c>
      <c r="B9" s="1">
        <v>0</v>
      </c>
      <c r="C9" s="7">
        <v>0</v>
      </c>
      <c r="D9" s="1">
        <v>0</v>
      </c>
      <c r="E9" s="1">
        <v>1</v>
      </c>
      <c r="F9" s="1">
        <v>0</v>
      </c>
      <c r="O9" s="1">
        <v>6911</v>
      </c>
      <c r="P9" s="1">
        <v>628</v>
      </c>
      <c r="Q9" s="7">
        <v>2304</v>
      </c>
      <c r="R9" s="6">
        <v>3474</v>
      </c>
      <c r="S9" s="6">
        <v>848</v>
      </c>
      <c r="T9" s="7">
        <v>1357</v>
      </c>
    </row>
    <row r="10" spans="1:27" x14ac:dyDescent="0.2">
      <c r="A10" s="1">
        <v>1</v>
      </c>
      <c r="B10" s="1">
        <v>0</v>
      </c>
      <c r="C10" s="7">
        <v>0</v>
      </c>
      <c r="D10" s="1">
        <v>1</v>
      </c>
      <c r="E10" s="1">
        <v>1</v>
      </c>
      <c r="F10" s="1">
        <v>0</v>
      </c>
      <c r="O10" s="1">
        <v>4834</v>
      </c>
      <c r="P10" s="1">
        <v>730</v>
      </c>
      <c r="Q10" s="7">
        <v>1737</v>
      </c>
      <c r="R10" s="6">
        <v>3703</v>
      </c>
      <c r="S10" s="6">
        <v>751</v>
      </c>
      <c r="T10" s="7">
        <v>1173</v>
      </c>
    </row>
    <row r="11" spans="1:27" x14ac:dyDescent="0.2">
      <c r="A11" s="1">
        <v>0</v>
      </c>
      <c r="B11" s="1">
        <v>0</v>
      </c>
      <c r="C11" s="7">
        <v>0</v>
      </c>
      <c r="D11" s="1">
        <v>0</v>
      </c>
      <c r="E11" s="1">
        <v>1</v>
      </c>
      <c r="F11" s="1">
        <v>0</v>
      </c>
      <c r="O11" s="1">
        <v>8672</v>
      </c>
      <c r="P11" s="1">
        <v>865</v>
      </c>
      <c r="Q11" s="7">
        <v>1878</v>
      </c>
      <c r="R11" s="6">
        <v>4162</v>
      </c>
      <c r="S11" s="6">
        <v>958</v>
      </c>
      <c r="T11" s="7">
        <v>1509</v>
      </c>
    </row>
    <row r="12" spans="1:27" x14ac:dyDescent="0.2">
      <c r="A12" s="1">
        <v>0</v>
      </c>
      <c r="B12" s="1">
        <v>1</v>
      </c>
      <c r="C12" s="7">
        <v>1</v>
      </c>
      <c r="D12" s="1">
        <v>1</v>
      </c>
      <c r="E12" s="1">
        <v>0</v>
      </c>
      <c r="F12" s="1">
        <v>1</v>
      </c>
      <c r="O12" s="1">
        <v>4525</v>
      </c>
      <c r="P12" s="1">
        <v>720</v>
      </c>
      <c r="Q12" s="7">
        <v>1313</v>
      </c>
      <c r="R12" s="6">
        <v>3787</v>
      </c>
      <c r="S12" s="6">
        <v>1004</v>
      </c>
      <c r="T12" s="7">
        <v>1339</v>
      </c>
    </row>
    <row r="13" spans="1:27" x14ac:dyDescent="0.2">
      <c r="A13" s="1">
        <v>1</v>
      </c>
      <c r="B13" s="1">
        <v>0</v>
      </c>
      <c r="C13" s="7">
        <v>0</v>
      </c>
      <c r="D13" s="1">
        <v>1</v>
      </c>
      <c r="E13" s="1">
        <v>1</v>
      </c>
      <c r="F13" s="1">
        <v>0</v>
      </c>
      <c r="O13" s="1">
        <v>5520</v>
      </c>
      <c r="P13" s="1">
        <v>694</v>
      </c>
      <c r="Q13" s="7">
        <v>1997</v>
      </c>
      <c r="R13" s="6">
        <v>4315</v>
      </c>
      <c r="S13" s="6">
        <v>938</v>
      </c>
      <c r="T13" s="7">
        <v>2005</v>
      </c>
    </row>
    <row r="14" spans="1:27" x14ac:dyDescent="0.2">
      <c r="A14" s="1">
        <v>1</v>
      </c>
      <c r="B14" s="1">
        <v>0</v>
      </c>
      <c r="C14" s="7">
        <v>0</v>
      </c>
      <c r="D14" s="1">
        <v>0</v>
      </c>
      <c r="E14" s="1">
        <v>1</v>
      </c>
      <c r="F14" s="1">
        <v>0</v>
      </c>
      <c r="O14" s="1">
        <v>5890</v>
      </c>
      <c r="P14" s="1">
        <v>732</v>
      </c>
      <c r="Q14" s="7">
        <v>1970</v>
      </c>
      <c r="R14" s="6">
        <v>4118</v>
      </c>
      <c r="S14" s="6">
        <v>577</v>
      </c>
      <c r="T14" s="7">
        <v>1348</v>
      </c>
    </row>
    <row r="15" spans="1:27" x14ac:dyDescent="0.2">
      <c r="A15" s="1">
        <v>1</v>
      </c>
      <c r="B15" s="1">
        <v>1</v>
      </c>
      <c r="C15" s="7">
        <v>0</v>
      </c>
      <c r="D15" s="1">
        <v>0</v>
      </c>
      <c r="E15" s="1">
        <v>1</v>
      </c>
      <c r="F15" s="1">
        <v>0</v>
      </c>
      <c r="O15" s="1">
        <v>4054</v>
      </c>
      <c r="P15" s="1">
        <v>555</v>
      </c>
      <c r="Q15" s="7">
        <v>1702</v>
      </c>
      <c r="R15" s="6">
        <v>3824</v>
      </c>
      <c r="S15" s="6">
        <v>696</v>
      </c>
      <c r="T15" s="7">
        <v>1094</v>
      </c>
    </row>
    <row r="16" spans="1:27" x14ac:dyDescent="0.2">
      <c r="A16" s="1">
        <v>0</v>
      </c>
      <c r="B16" s="1">
        <v>0</v>
      </c>
      <c r="C16" s="7">
        <v>0</v>
      </c>
      <c r="D16" s="1">
        <v>1</v>
      </c>
      <c r="E16" s="1">
        <v>0</v>
      </c>
      <c r="F16" s="1">
        <v>1</v>
      </c>
      <c r="O16" s="1">
        <v>6516</v>
      </c>
      <c r="P16" s="1">
        <v>698</v>
      </c>
      <c r="Q16" s="7">
        <v>1566</v>
      </c>
      <c r="R16" s="6">
        <v>3567</v>
      </c>
      <c r="S16" s="6">
        <v>798</v>
      </c>
      <c r="T16" s="7">
        <v>1019</v>
      </c>
    </row>
    <row r="17" spans="1:20" x14ac:dyDescent="0.2">
      <c r="A17" s="1">
        <v>1</v>
      </c>
      <c r="B17" s="1">
        <v>1</v>
      </c>
      <c r="C17" s="7">
        <v>0</v>
      </c>
      <c r="D17" s="1">
        <v>1</v>
      </c>
      <c r="E17" s="1">
        <v>1</v>
      </c>
      <c r="F17" s="1">
        <v>0</v>
      </c>
      <c r="O17" s="1">
        <v>5086</v>
      </c>
      <c r="P17" s="1">
        <v>872</v>
      </c>
      <c r="Q17" s="7">
        <v>1732</v>
      </c>
      <c r="R17" s="6">
        <v>4880</v>
      </c>
      <c r="S17" s="6">
        <v>716</v>
      </c>
      <c r="T17" s="7">
        <v>1358</v>
      </c>
    </row>
    <row r="18" spans="1:20" x14ac:dyDescent="0.2">
      <c r="A18" s="1">
        <v>1</v>
      </c>
      <c r="B18" s="1">
        <v>1</v>
      </c>
      <c r="C18" s="7">
        <v>0</v>
      </c>
      <c r="D18" s="1">
        <v>1</v>
      </c>
      <c r="E18" s="1">
        <v>1</v>
      </c>
      <c r="F18" s="1">
        <v>0</v>
      </c>
      <c r="O18" s="1">
        <v>7658</v>
      </c>
      <c r="P18" s="1">
        <v>1055</v>
      </c>
      <c r="Q18" s="7">
        <v>1287</v>
      </c>
      <c r="R18" s="6">
        <v>3612</v>
      </c>
      <c r="S18" s="6">
        <v>915</v>
      </c>
      <c r="T18" s="7">
        <v>1475</v>
      </c>
    </row>
    <row r="19" spans="1:20" x14ac:dyDescent="0.2">
      <c r="A19" s="1">
        <v>1</v>
      </c>
      <c r="B19" s="1">
        <v>0</v>
      </c>
      <c r="C19" s="7">
        <v>0</v>
      </c>
      <c r="D19" s="1">
        <v>1</v>
      </c>
      <c r="E19" s="1">
        <v>1</v>
      </c>
      <c r="F19" s="1">
        <v>0</v>
      </c>
      <c r="O19" s="1">
        <v>5952</v>
      </c>
      <c r="P19" s="1">
        <v>902</v>
      </c>
      <c r="Q19" s="7">
        <v>1494</v>
      </c>
      <c r="R19" s="6">
        <v>3890</v>
      </c>
      <c r="S19" s="6">
        <v>730</v>
      </c>
      <c r="T19" s="7">
        <v>1425</v>
      </c>
    </row>
    <row r="20" spans="1:20" x14ac:dyDescent="0.2">
      <c r="B20" s="1">
        <v>1</v>
      </c>
      <c r="C20" s="7">
        <v>0</v>
      </c>
      <c r="E20" s="1">
        <v>1</v>
      </c>
      <c r="F20" s="1">
        <v>0</v>
      </c>
      <c r="P20" s="1">
        <v>884</v>
      </c>
      <c r="Q20" s="7">
        <v>1695</v>
      </c>
      <c r="R20" s="6"/>
      <c r="S20" s="6">
        <v>768</v>
      </c>
      <c r="T20" s="7">
        <v>1359</v>
      </c>
    </row>
    <row r="21" spans="1:20" ht="15.75" customHeight="1" x14ac:dyDescent="0.2">
      <c r="B21" s="1">
        <v>1</v>
      </c>
      <c r="C21" s="7">
        <v>0</v>
      </c>
      <c r="E21" s="1">
        <v>1</v>
      </c>
      <c r="F21" s="1">
        <v>1</v>
      </c>
      <c r="P21" s="1">
        <v>883</v>
      </c>
      <c r="Q21" s="7">
        <v>1486</v>
      </c>
      <c r="R21" s="6"/>
      <c r="S21" s="6">
        <v>767</v>
      </c>
      <c r="T21" s="7">
        <v>2429</v>
      </c>
    </row>
    <row r="22" spans="1:20" ht="15.75" customHeight="1" x14ac:dyDescent="0.2">
      <c r="B22" s="1">
        <v>1</v>
      </c>
      <c r="C22" s="7">
        <v>1</v>
      </c>
      <c r="E22" s="1">
        <v>0</v>
      </c>
      <c r="F22" s="1">
        <v>1</v>
      </c>
      <c r="P22" s="1">
        <v>890</v>
      </c>
      <c r="Q22" s="7">
        <v>1589</v>
      </c>
      <c r="R22" s="6"/>
      <c r="S22" s="6">
        <v>1022</v>
      </c>
      <c r="T22" s="7">
        <v>1350</v>
      </c>
    </row>
    <row r="23" spans="1:20" ht="15.75" customHeight="1" x14ac:dyDescent="0.2">
      <c r="B23" s="1">
        <v>0</v>
      </c>
      <c r="C23" s="7">
        <v>0</v>
      </c>
      <c r="E23" s="1">
        <v>1</v>
      </c>
      <c r="F23" s="1">
        <v>0</v>
      </c>
      <c r="P23" s="1">
        <v>768</v>
      </c>
      <c r="Q23" s="7">
        <v>2689</v>
      </c>
      <c r="R23" s="6"/>
      <c r="S23" s="6">
        <v>660</v>
      </c>
      <c r="T23" s="7">
        <v>953</v>
      </c>
    </row>
    <row r="24" spans="1:20" ht="15.75" customHeight="1" x14ac:dyDescent="0.2">
      <c r="B24" s="1">
        <v>0</v>
      </c>
      <c r="C24" s="7">
        <v>0</v>
      </c>
      <c r="E24" s="1">
        <v>1</v>
      </c>
      <c r="F24" s="1">
        <v>1</v>
      </c>
      <c r="P24" s="1">
        <v>0</v>
      </c>
      <c r="Q24" s="7">
        <v>1442</v>
      </c>
      <c r="R24" s="6"/>
      <c r="S24" s="6">
        <v>747</v>
      </c>
      <c r="T24" s="7">
        <v>1173</v>
      </c>
    </row>
    <row r="25" spans="1:20" ht="15.75" customHeight="1" x14ac:dyDescent="0.2">
      <c r="B25" s="1">
        <v>0</v>
      </c>
      <c r="C25" s="7">
        <v>0</v>
      </c>
      <c r="E25" s="1">
        <v>1</v>
      </c>
      <c r="F25" s="1">
        <v>0</v>
      </c>
      <c r="P25" s="1">
        <v>1021</v>
      </c>
      <c r="Q25" s="7">
        <v>1441</v>
      </c>
      <c r="R25" s="6"/>
      <c r="S25" s="6">
        <v>650</v>
      </c>
      <c r="T25" s="7">
        <v>1262</v>
      </c>
    </row>
    <row r="26" spans="1:20" ht="15.75" customHeight="1" x14ac:dyDescent="0.2">
      <c r="B26" s="1">
        <v>0</v>
      </c>
      <c r="C26" s="7">
        <v>0</v>
      </c>
      <c r="E26" s="1">
        <v>1</v>
      </c>
      <c r="F26" s="1">
        <v>0</v>
      </c>
      <c r="P26" s="1">
        <v>716</v>
      </c>
      <c r="Q26" s="7">
        <v>857</v>
      </c>
      <c r="R26" s="6"/>
      <c r="S26" s="6">
        <v>856</v>
      </c>
      <c r="T26" s="7">
        <v>1359</v>
      </c>
    </row>
    <row r="27" spans="1:20" ht="15.75" customHeight="1" x14ac:dyDescent="0.2">
      <c r="B27" s="1">
        <v>1</v>
      </c>
      <c r="C27" s="7">
        <v>0</v>
      </c>
      <c r="E27" s="1">
        <v>0</v>
      </c>
      <c r="F27" s="1">
        <v>0</v>
      </c>
      <c r="P27" s="1">
        <v>666</v>
      </c>
      <c r="Q27" s="7">
        <v>1476</v>
      </c>
      <c r="R27" s="6"/>
      <c r="S27" s="6">
        <v>830</v>
      </c>
      <c r="T27" s="7">
        <v>2619</v>
      </c>
    </row>
    <row r="28" spans="1:20" ht="15.75" customHeight="1" x14ac:dyDescent="0.2">
      <c r="B28" s="1">
        <v>1</v>
      </c>
      <c r="C28" s="7">
        <v>0</v>
      </c>
      <c r="E28" s="1">
        <v>1</v>
      </c>
      <c r="F28" s="1">
        <v>0</v>
      </c>
      <c r="P28" s="1">
        <v>849</v>
      </c>
      <c r="Q28" s="7">
        <v>1474</v>
      </c>
      <c r="R28" s="6"/>
      <c r="S28" s="6">
        <v>1077</v>
      </c>
      <c r="T28" s="7">
        <v>1449</v>
      </c>
    </row>
    <row r="29" spans="1:20" ht="15.75" customHeight="1" x14ac:dyDescent="0.2">
      <c r="B29" s="1">
        <v>1</v>
      </c>
      <c r="C29" s="7">
        <v>0</v>
      </c>
      <c r="E29" s="1">
        <v>0</v>
      </c>
      <c r="F29" s="1">
        <v>0</v>
      </c>
      <c r="P29" s="1">
        <v>712</v>
      </c>
      <c r="Q29" s="7">
        <v>1478</v>
      </c>
      <c r="R29" s="6"/>
      <c r="S29" s="6">
        <v>692</v>
      </c>
      <c r="T29" s="7">
        <v>1949</v>
      </c>
    </row>
    <row r="30" spans="1:20" ht="15.75" customHeight="1" x14ac:dyDescent="0.2">
      <c r="B30" s="1">
        <v>0</v>
      </c>
      <c r="C30" s="7">
        <v>0</v>
      </c>
      <c r="E30" s="1">
        <v>0</v>
      </c>
      <c r="F30" s="1">
        <v>0</v>
      </c>
      <c r="P30" s="1">
        <v>854</v>
      </c>
      <c r="Q30" s="7">
        <v>1211</v>
      </c>
      <c r="R30" s="6"/>
      <c r="S30" s="6">
        <v>946</v>
      </c>
      <c r="T30" s="7">
        <v>1584</v>
      </c>
    </row>
    <row r="31" spans="1:20" ht="15.75" customHeight="1" x14ac:dyDescent="0.2">
      <c r="B31" s="1">
        <v>0</v>
      </c>
      <c r="C31" s="7">
        <v>0</v>
      </c>
      <c r="E31" s="1">
        <v>1</v>
      </c>
      <c r="F31" s="1">
        <v>0</v>
      </c>
      <c r="P31" s="1">
        <v>628</v>
      </c>
      <c r="Q31" s="7">
        <v>1584</v>
      </c>
      <c r="R31" s="6"/>
      <c r="S31" s="6">
        <v>945</v>
      </c>
      <c r="T31" s="7">
        <v>2594</v>
      </c>
    </row>
    <row r="32" spans="1:20" ht="15.75" customHeight="1" x14ac:dyDescent="0.2">
      <c r="B32" s="1">
        <v>1</v>
      </c>
      <c r="C32" s="7">
        <v>1</v>
      </c>
      <c r="E32" s="1">
        <v>1</v>
      </c>
      <c r="F32" s="1">
        <v>1</v>
      </c>
      <c r="P32" s="1">
        <v>819</v>
      </c>
      <c r="Q32" s="7">
        <v>1975</v>
      </c>
      <c r="R32" s="6"/>
      <c r="S32" s="6">
        <v>1088</v>
      </c>
      <c r="T32" s="7">
        <v>2657</v>
      </c>
    </row>
    <row r="33" spans="2:20" ht="15.75" customHeight="1" x14ac:dyDescent="0.2">
      <c r="B33" s="1">
        <v>1</v>
      </c>
      <c r="C33" s="7">
        <v>0</v>
      </c>
      <c r="E33" s="1">
        <v>1</v>
      </c>
      <c r="F33" s="1">
        <v>0</v>
      </c>
      <c r="P33" s="1">
        <v>642</v>
      </c>
      <c r="Q33" s="7">
        <v>1734</v>
      </c>
      <c r="R33" s="6"/>
      <c r="S33" s="6">
        <v>934</v>
      </c>
      <c r="T33" s="7">
        <v>2717</v>
      </c>
    </row>
    <row r="34" spans="2:20" ht="15.75" customHeight="1" x14ac:dyDescent="0.2">
      <c r="B34" s="1">
        <v>0</v>
      </c>
      <c r="C34" s="7">
        <v>0</v>
      </c>
      <c r="E34" s="1">
        <v>1</v>
      </c>
      <c r="F34" s="1">
        <v>0</v>
      </c>
      <c r="P34" s="1">
        <v>624</v>
      </c>
      <c r="Q34" s="7">
        <v>2825</v>
      </c>
      <c r="R34" s="6"/>
      <c r="S34" s="6">
        <v>620</v>
      </c>
      <c r="T34" s="7">
        <v>1066</v>
      </c>
    </row>
    <row r="35" spans="2:20" ht="15.75" customHeight="1" x14ac:dyDescent="0.2">
      <c r="B35" s="1">
        <v>0</v>
      </c>
      <c r="C35" s="7">
        <v>0</v>
      </c>
      <c r="E35" s="1">
        <v>1</v>
      </c>
      <c r="F35" s="1">
        <v>0</v>
      </c>
      <c r="P35" s="1">
        <v>511</v>
      </c>
      <c r="Q35" s="7">
        <v>1297</v>
      </c>
      <c r="R35" s="6"/>
      <c r="S35" s="6">
        <v>875</v>
      </c>
      <c r="T35" s="7">
        <v>2171</v>
      </c>
    </row>
    <row r="36" spans="2:20" ht="15.75" customHeight="1" x14ac:dyDescent="0.2">
      <c r="B36" s="1">
        <v>1</v>
      </c>
      <c r="C36" s="7">
        <v>0</v>
      </c>
      <c r="E36" s="1">
        <v>0</v>
      </c>
      <c r="F36" s="1">
        <v>0</v>
      </c>
      <c r="P36" s="1">
        <v>613</v>
      </c>
      <c r="Q36" s="7">
        <v>1853</v>
      </c>
      <c r="R36" s="6"/>
      <c r="S36" s="6">
        <v>746</v>
      </c>
      <c r="T36" s="7">
        <v>1238</v>
      </c>
    </row>
    <row r="37" spans="2:20" ht="15.75" customHeight="1" x14ac:dyDescent="0.2">
      <c r="B37" s="1">
        <v>1</v>
      </c>
      <c r="C37" s="7">
        <v>0</v>
      </c>
      <c r="E37" s="1">
        <v>1</v>
      </c>
      <c r="F37" s="1">
        <v>0</v>
      </c>
      <c r="P37" s="1">
        <v>748</v>
      </c>
      <c r="Q37" s="7">
        <v>1517</v>
      </c>
      <c r="R37" s="6"/>
      <c r="S37" s="6">
        <v>904</v>
      </c>
      <c r="T37" s="7">
        <v>1814</v>
      </c>
    </row>
    <row r="38" spans="2:20" ht="15.75" customHeight="1" x14ac:dyDescent="0.2">
      <c r="B38" s="1">
        <v>1</v>
      </c>
      <c r="C38" s="7">
        <v>0</v>
      </c>
      <c r="E38" s="1">
        <v>1</v>
      </c>
      <c r="F38" s="1">
        <v>0</v>
      </c>
      <c r="P38" s="1">
        <v>962</v>
      </c>
      <c r="Q38" s="7">
        <v>2111</v>
      </c>
      <c r="R38" s="6"/>
      <c r="S38" s="6">
        <v>959</v>
      </c>
      <c r="T38" s="7">
        <v>1572</v>
      </c>
    </row>
    <row r="39" spans="2:20" ht="15.75" customHeight="1" x14ac:dyDescent="0.2">
      <c r="B39" s="1">
        <v>1</v>
      </c>
      <c r="C39" s="7">
        <v>0</v>
      </c>
      <c r="E39" s="1">
        <v>1</v>
      </c>
      <c r="F39" s="1">
        <v>0</v>
      </c>
      <c r="P39" s="1">
        <v>657</v>
      </c>
      <c r="Q39" s="7">
        <v>1201</v>
      </c>
      <c r="R39" s="6"/>
      <c r="S39" s="6">
        <v>670</v>
      </c>
      <c r="T39" s="7">
        <v>893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1">
        <v>0</v>
      </c>
      <c r="P40" s="1">
        <v>848</v>
      </c>
      <c r="Q40" s="7">
        <v>2258</v>
      </c>
      <c r="R40" s="6"/>
      <c r="S40" s="6">
        <v>908</v>
      </c>
      <c r="T40" s="7">
        <v>1664</v>
      </c>
    </row>
    <row r="41" spans="2:20" ht="15.75" customHeight="1" x14ac:dyDescent="0.2">
      <c r="B41" s="1">
        <v>1</v>
      </c>
      <c r="C41" s="7">
        <v>0</v>
      </c>
      <c r="E41" s="1">
        <v>1</v>
      </c>
      <c r="F41" s="1">
        <v>0</v>
      </c>
      <c r="P41" s="1">
        <v>782</v>
      </c>
      <c r="Q41" s="7">
        <v>2086</v>
      </c>
      <c r="R41" s="6"/>
      <c r="S41" s="6">
        <v>747</v>
      </c>
      <c r="T41" s="7">
        <v>1662</v>
      </c>
    </row>
    <row r="42" spans="2:20" ht="15.75" customHeight="1" x14ac:dyDescent="0.2">
      <c r="B42" s="1">
        <v>1</v>
      </c>
      <c r="C42" s="7">
        <v>1</v>
      </c>
      <c r="E42" s="1">
        <v>1</v>
      </c>
      <c r="F42" s="1">
        <v>1</v>
      </c>
      <c r="P42" s="1">
        <v>556</v>
      </c>
      <c r="Q42" s="7">
        <v>1649</v>
      </c>
      <c r="R42" s="6"/>
      <c r="S42" s="6">
        <v>1098</v>
      </c>
      <c r="T42" s="7">
        <v>1720</v>
      </c>
    </row>
    <row r="43" spans="2:20" ht="15.75" customHeight="1" x14ac:dyDescent="0.2">
      <c r="B43" s="1">
        <v>1</v>
      </c>
      <c r="C43" s="7">
        <v>0</v>
      </c>
      <c r="E43" s="1">
        <v>0</v>
      </c>
      <c r="F43" s="1">
        <v>1</v>
      </c>
      <c r="P43" s="1">
        <v>746</v>
      </c>
      <c r="Q43" s="7">
        <v>2152</v>
      </c>
      <c r="R43" s="6"/>
      <c r="S43" s="6">
        <v>0</v>
      </c>
      <c r="T43" s="7">
        <v>1555</v>
      </c>
    </row>
    <row r="44" spans="2:20" ht="15.75" customHeight="1" x14ac:dyDescent="0.2">
      <c r="B44" s="1">
        <v>0</v>
      </c>
      <c r="C44" s="7">
        <v>0</v>
      </c>
      <c r="E44" s="1">
        <v>1</v>
      </c>
      <c r="F44" s="1">
        <v>0</v>
      </c>
      <c r="P44" s="1">
        <v>497</v>
      </c>
      <c r="Q44" s="7">
        <v>1455</v>
      </c>
      <c r="R44" s="6"/>
      <c r="S44" s="6">
        <v>671</v>
      </c>
      <c r="T44" s="7">
        <v>3306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760</v>
      </c>
      <c r="Q45" s="7">
        <v>1370</v>
      </c>
      <c r="R45" s="6"/>
      <c r="S45" s="6">
        <v>830</v>
      </c>
      <c r="T45" s="7">
        <v>1648</v>
      </c>
    </row>
    <row r="46" spans="2:20" ht="15.75" customHeight="1" x14ac:dyDescent="0.2">
      <c r="B46" s="1">
        <v>0</v>
      </c>
      <c r="C46" s="7">
        <v>0</v>
      </c>
      <c r="E46" s="1">
        <v>1</v>
      </c>
      <c r="F46" s="1">
        <v>0</v>
      </c>
      <c r="P46" s="1">
        <v>622</v>
      </c>
      <c r="Q46" s="7">
        <v>1313</v>
      </c>
      <c r="R46" s="6"/>
      <c r="S46" s="6">
        <v>812</v>
      </c>
      <c r="T46" s="7">
        <v>2281</v>
      </c>
    </row>
    <row r="47" spans="2:20" ht="15.75" customHeight="1" x14ac:dyDescent="0.2">
      <c r="B47" s="1">
        <v>1</v>
      </c>
      <c r="C47" s="7">
        <v>0</v>
      </c>
      <c r="E47" s="1">
        <v>0</v>
      </c>
      <c r="F47" s="1">
        <v>0</v>
      </c>
      <c r="P47" s="1">
        <v>741</v>
      </c>
      <c r="Q47" s="7">
        <v>819</v>
      </c>
      <c r="R47" s="6"/>
      <c r="S47" s="6">
        <v>1083</v>
      </c>
      <c r="T47" s="7">
        <v>2173</v>
      </c>
    </row>
    <row r="48" spans="2:20" ht="15.75" customHeight="1" x14ac:dyDescent="0.2">
      <c r="B48" s="1">
        <v>1</v>
      </c>
      <c r="C48" s="7">
        <v>0</v>
      </c>
      <c r="E48" s="1">
        <v>1</v>
      </c>
      <c r="F48" s="1">
        <v>0</v>
      </c>
      <c r="P48" s="1">
        <v>764</v>
      </c>
      <c r="Q48" s="7">
        <v>1064</v>
      </c>
      <c r="R48" s="6"/>
      <c r="S48" s="6">
        <v>554</v>
      </c>
      <c r="T48" s="7">
        <v>1153</v>
      </c>
    </row>
    <row r="49" spans="2:20" ht="15.75" customHeight="1" x14ac:dyDescent="0.2">
      <c r="B49" s="1">
        <v>1</v>
      </c>
      <c r="C49" s="7">
        <v>0</v>
      </c>
      <c r="E49" s="1">
        <v>1</v>
      </c>
      <c r="F49" s="1">
        <v>0</v>
      </c>
      <c r="P49" s="1">
        <v>1098</v>
      </c>
      <c r="Q49" s="7">
        <v>1273</v>
      </c>
      <c r="R49" s="6"/>
      <c r="S49" s="6">
        <v>600</v>
      </c>
      <c r="T49" s="7">
        <v>2738</v>
      </c>
    </row>
    <row r="50" spans="2:20" ht="15.75" customHeight="1" x14ac:dyDescent="0.2">
      <c r="B50" s="1">
        <v>1</v>
      </c>
      <c r="C50" s="7">
        <v>0</v>
      </c>
      <c r="E50" s="1">
        <v>1</v>
      </c>
      <c r="F50" s="1">
        <v>0</v>
      </c>
      <c r="P50" s="1">
        <v>609</v>
      </c>
      <c r="Q50" s="7">
        <v>994</v>
      </c>
      <c r="R50" s="6"/>
      <c r="S50" s="6">
        <v>1015</v>
      </c>
      <c r="T50" s="7">
        <v>1084</v>
      </c>
    </row>
    <row r="51" spans="2:20" ht="15.75" customHeight="1" x14ac:dyDescent="0.2">
      <c r="B51" s="1">
        <v>1</v>
      </c>
      <c r="C51" s="7">
        <v>0</v>
      </c>
      <c r="E51" s="1">
        <v>1</v>
      </c>
      <c r="F51" s="1">
        <v>0</v>
      </c>
      <c r="P51" s="1">
        <v>695</v>
      </c>
      <c r="Q51" s="7">
        <v>1019</v>
      </c>
      <c r="R51" s="6"/>
      <c r="S51" s="6">
        <v>901</v>
      </c>
      <c r="T51" s="7">
        <v>1207</v>
      </c>
    </row>
    <row r="52" spans="2:20" ht="15.75" customHeight="1" x14ac:dyDescent="0.2">
      <c r="B52" s="1">
        <v>1</v>
      </c>
      <c r="C52" s="7">
        <v>1</v>
      </c>
      <c r="E52" s="1">
        <v>1</v>
      </c>
      <c r="F52" s="1">
        <v>1</v>
      </c>
      <c r="P52" s="1">
        <v>974</v>
      </c>
      <c r="Q52" s="7">
        <v>1462</v>
      </c>
      <c r="R52" s="6"/>
      <c r="S52" s="6">
        <v>964</v>
      </c>
      <c r="T52" s="7">
        <v>1775</v>
      </c>
    </row>
    <row r="53" spans="2:20" ht="15.75" customHeight="1" x14ac:dyDescent="0.2">
      <c r="B53" s="1">
        <v>0</v>
      </c>
      <c r="C53" s="7">
        <v>0</v>
      </c>
      <c r="E53" s="1">
        <v>1</v>
      </c>
      <c r="F53" s="1">
        <v>0</v>
      </c>
      <c r="P53" s="1">
        <v>788</v>
      </c>
      <c r="Q53" s="7">
        <v>4783</v>
      </c>
      <c r="R53" s="6"/>
      <c r="S53" s="6">
        <v>730</v>
      </c>
      <c r="T53" s="7">
        <v>2394</v>
      </c>
    </row>
    <row r="54" spans="2:20" ht="15.75" customHeight="1" x14ac:dyDescent="0.2">
      <c r="B54" s="1">
        <v>1</v>
      </c>
      <c r="C54" s="7">
        <v>0</v>
      </c>
      <c r="E54" s="1">
        <v>1</v>
      </c>
      <c r="F54" s="1">
        <v>0</v>
      </c>
      <c r="P54" s="1">
        <v>859</v>
      </c>
      <c r="Q54" s="7">
        <v>1150</v>
      </c>
      <c r="R54" s="6"/>
      <c r="S54" s="6">
        <v>1057</v>
      </c>
      <c r="T54" s="7">
        <v>1376</v>
      </c>
    </row>
    <row r="55" spans="2:20" ht="15.75" customHeight="1" x14ac:dyDescent="0.2">
      <c r="B55" s="1">
        <v>1</v>
      </c>
      <c r="C55" s="7">
        <v>0</v>
      </c>
      <c r="E55" s="1">
        <v>1</v>
      </c>
      <c r="F55" s="1">
        <v>0</v>
      </c>
      <c r="P55" s="1">
        <v>1017</v>
      </c>
      <c r="Q55" s="7">
        <v>1377</v>
      </c>
      <c r="R55" s="6"/>
      <c r="S55" s="6">
        <v>1048</v>
      </c>
      <c r="T55" s="7">
        <v>1884</v>
      </c>
    </row>
    <row r="56" spans="2:20" ht="15.75" customHeight="1" x14ac:dyDescent="0.2">
      <c r="B56" s="1">
        <v>0</v>
      </c>
      <c r="C56" s="7">
        <v>0</v>
      </c>
      <c r="E56" s="1">
        <v>1</v>
      </c>
      <c r="F56" s="1">
        <v>0</v>
      </c>
      <c r="P56" s="1">
        <v>1040</v>
      </c>
      <c r="Q56" s="7">
        <v>1511</v>
      </c>
      <c r="R56" s="6"/>
      <c r="S56" s="6">
        <v>854</v>
      </c>
      <c r="T56" s="7">
        <v>1906</v>
      </c>
    </row>
    <row r="57" spans="2:20" ht="15.75" customHeight="1" x14ac:dyDescent="0.2">
      <c r="B57" s="1">
        <v>0</v>
      </c>
      <c r="C57" s="7">
        <v>0</v>
      </c>
      <c r="E57" s="1">
        <v>1</v>
      </c>
      <c r="F57" s="1">
        <v>0</v>
      </c>
      <c r="P57" s="1">
        <v>598</v>
      </c>
      <c r="Q57" s="7">
        <v>1667</v>
      </c>
      <c r="R57" s="6"/>
      <c r="S57" s="6">
        <v>652</v>
      </c>
      <c r="T57" s="7">
        <v>1246</v>
      </c>
    </row>
    <row r="58" spans="2:20" ht="15.75" customHeight="1" x14ac:dyDescent="0.2">
      <c r="B58" s="1">
        <v>1</v>
      </c>
      <c r="C58" s="7">
        <v>0</v>
      </c>
      <c r="E58" s="1">
        <v>0</v>
      </c>
      <c r="F58" s="1">
        <v>0</v>
      </c>
      <c r="P58" s="1">
        <v>629</v>
      </c>
      <c r="Q58" s="7">
        <v>1449</v>
      </c>
      <c r="R58" s="6"/>
      <c r="S58" s="6">
        <v>731</v>
      </c>
      <c r="T58" s="7">
        <v>1508</v>
      </c>
    </row>
    <row r="59" spans="2:20" ht="15.75" customHeight="1" x14ac:dyDescent="0.2">
      <c r="B59" s="1">
        <v>1</v>
      </c>
      <c r="C59" s="7">
        <v>0</v>
      </c>
      <c r="E59" s="1">
        <v>0</v>
      </c>
      <c r="F59" s="1">
        <v>0</v>
      </c>
      <c r="P59" s="1">
        <v>835</v>
      </c>
      <c r="Q59" s="7">
        <v>1848</v>
      </c>
      <c r="R59" s="6"/>
      <c r="S59" s="6">
        <v>842</v>
      </c>
      <c r="T59" s="7">
        <v>1640</v>
      </c>
    </row>
    <row r="60" spans="2:20" ht="15.75" customHeight="1" x14ac:dyDescent="0.2">
      <c r="B60" s="1">
        <v>1</v>
      </c>
      <c r="C60" s="7">
        <v>0</v>
      </c>
      <c r="E60" s="1">
        <v>1</v>
      </c>
      <c r="F60" s="1">
        <v>0</v>
      </c>
      <c r="P60" s="1">
        <v>1001</v>
      </c>
      <c r="Q60" s="7">
        <v>1924</v>
      </c>
      <c r="R60" s="6"/>
      <c r="S60" s="6">
        <v>648</v>
      </c>
      <c r="T60" s="7">
        <v>1940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696</v>
      </c>
      <c r="Q61" s="7">
        <v>1800</v>
      </c>
      <c r="R61" s="6"/>
      <c r="S61" s="6">
        <v>631</v>
      </c>
      <c r="T61" s="7">
        <v>2151</v>
      </c>
    </row>
    <row r="62" spans="2:20" ht="15.75" customHeight="1" x14ac:dyDescent="0.2">
      <c r="B62" s="1">
        <v>1</v>
      </c>
      <c r="C62" s="6"/>
      <c r="E62" s="1">
        <v>1</v>
      </c>
      <c r="P62" s="1">
        <v>622</v>
      </c>
      <c r="Q62" s="6"/>
      <c r="R62" s="6"/>
      <c r="S62" s="6">
        <v>1013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740</v>
      </c>
      <c r="Q63" s="6"/>
      <c r="R63" s="6"/>
      <c r="S63" s="6">
        <v>843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698</v>
      </c>
      <c r="Q64" s="6"/>
      <c r="R64" s="6"/>
      <c r="S64" s="6">
        <v>738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697</v>
      </c>
      <c r="Q65" s="6"/>
      <c r="R65" s="6"/>
      <c r="S65" s="6">
        <v>928</v>
      </c>
      <c r="T65" s="6"/>
    </row>
    <row r="66" spans="2:20" ht="15.75" customHeight="1" x14ac:dyDescent="0.2">
      <c r="B66" s="1">
        <v>0</v>
      </c>
      <c r="C66" s="6"/>
      <c r="E66" s="1">
        <v>1</v>
      </c>
      <c r="P66" s="1">
        <v>0</v>
      </c>
      <c r="Q66" s="6"/>
      <c r="R66" s="6"/>
      <c r="S66" s="6">
        <v>863</v>
      </c>
      <c r="T66" s="6"/>
    </row>
    <row r="67" spans="2:20" ht="15.75" customHeight="1" x14ac:dyDescent="0.2">
      <c r="B67" s="1">
        <v>1</v>
      </c>
      <c r="C67" s="6"/>
      <c r="E67" s="1">
        <v>0</v>
      </c>
      <c r="P67" s="1">
        <v>790</v>
      </c>
      <c r="Q67" s="6"/>
      <c r="R67" s="6"/>
      <c r="S67" s="6">
        <v>0</v>
      </c>
      <c r="T67" s="6"/>
    </row>
    <row r="68" spans="2:20" ht="15.75" customHeight="1" x14ac:dyDescent="0.2">
      <c r="B68" s="1">
        <v>1</v>
      </c>
      <c r="C68" s="6"/>
      <c r="E68" s="1">
        <v>1</v>
      </c>
      <c r="P68" s="1">
        <v>693</v>
      </c>
      <c r="Q68" s="6"/>
      <c r="R68" s="6"/>
      <c r="S68" s="6">
        <v>652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620</v>
      </c>
      <c r="Q69" s="6"/>
      <c r="R69" s="6"/>
      <c r="S69" s="6">
        <v>579</v>
      </c>
      <c r="T69" s="6"/>
    </row>
    <row r="70" spans="2:20" ht="15.75" customHeight="1" x14ac:dyDescent="0.2">
      <c r="B70" s="1">
        <v>1</v>
      </c>
      <c r="C70" s="6"/>
      <c r="E70" s="1">
        <v>0</v>
      </c>
      <c r="P70" s="1">
        <v>762</v>
      </c>
      <c r="Q70" s="6"/>
      <c r="R70" s="6"/>
      <c r="S70" s="6">
        <v>866</v>
      </c>
      <c r="T70" s="6"/>
    </row>
    <row r="71" spans="2:20" ht="15.75" customHeight="1" x14ac:dyDescent="0.2">
      <c r="B71" s="1">
        <v>0</v>
      </c>
      <c r="C71" s="6"/>
      <c r="E71" s="1">
        <v>1</v>
      </c>
      <c r="P71" s="1">
        <v>736</v>
      </c>
      <c r="Q71" s="6"/>
      <c r="R71" s="6"/>
      <c r="S71" s="6">
        <v>640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783</v>
      </c>
      <c r="Q72" s="6"/>
      <c r="R72" s="6"/>
      <c r="S72" s="6">
        <v>862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950</v>
      </c>
      <c r="Q73" s="6"/>
      <c r="R73" s="6"/>
      <c r="S73" s="6">
        <v>789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756</v>
      </c>
      <c r="Q74" s="6"/>
      <c r="R74" s="6"/>
      <c r="S74" s="6">
        <v>908</v>
      </c>
      <c r="T74" s="6"/>
    </row>
    <row r="75" spans="2:20" ht="15.75" customHeight="1" x14ac:dyDescent="0.2">
      <c r="B75" s="1">
        <v>0</v>
      </c>
      <c r="C75" s="6"/>
      <c r="E75" s="1">
        <v>1</v>
      </c>
      <c r="P75" s="1">
        <v>674</v>
      </c>
      <c r="Q75" s="6"/>
      <c r="R75" s="6"/>
      <c r="S75" s="6">
        <v>890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1000</v>
      </c>
      <c r="Q76" s="6"/>
      <c r="R76" s="6"/>
      <c r="S76" s="6">
        <v>808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639</v>
      </c>
      <c r="Q77" s="6"/>
      <c r="R77" s="6"/>
      <c r="S77" s="6">
        <v>743</v>
      </c>
      <c r="T77" s="6"/>
    </row>
    <row r="78" spans="2:20" ht="15.75" customHeight="1" x14ac:dyDescent="0.2">
      <c r="B78" s="1">
        <v>1</v>
      </c>
      <c r="C78" s="6"/>
      <c r="E78" s="1">
        <v>1</v>
      </c>
      <c r="P78" s="1">
        <v>750</v>
      </c>
      <c r="Q78" s="6"/>
      <c r="R78" s="6"/>
      <c r="S78" s="6">
        <v>862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860</v>
      </c>
      <c r="Q79" s="6"/>
      <c r="R79" s="6"/>
      <c r="S79" s="6">
        <v>612</v>
      </c>
      <c r="T79" s="6"/>
    </row>
    <row r="80" spans="2:20" ht="15.75" customHeight="1" x14ac:dyDescent="0.2">
      <c r="B80" s="1">
        <v>1</v>
      </c>
      <c r="C80" s="6"/>
      <c r="E80" s="1">
        <v>1</v>
      </c>
      <c r="P80" s="1">
        <v>531</v>
      </c>
      <c r="Q80" s="6"/>
      <c r="R80" s="6"/>
      <c r="S80" s="6">
        <v>938</v>
      </c>
      <c r="T80" s="6"/>
    </row>
    <row r="81" spans="2:20" ht="15.75" customHeight="1" x14ac:dyDescent="0.2">
      <c r="B81" s="1">
        <v>0</v>
      </c>
      <c r="C81" s="6"/>
      <c r="E81" s="1">
        <v>1</v>
      </c>
      <c r="P81" s="1">
        <v>713</v>
      </c>
      <c r="Q81" s="6"/>
      <c r="R81" s="6"/>
      <c r="S81" s="6">
        <v>1009</v>
      </c>
      <c r="T81" s="6"/>
    </row>
    <row r="82" spans="2:20" ht="15.75" customHeight="1" x14ac:dyDescent="0.2">
      <c r="B82" s="1">
        <v>1</v>
      </c>
      <c r="C82" s="6"/>
      <c r="E82" s="1">
        <v>1</v>
      </c>
      <c r="P82" s="1">
        <v>944</v>
      </c>
      <c r="Q82" s="6"/>
      <c r="R82" s="6"/>
      <c r="S82" s="6">
        <v>688</v>
      </c>
      <c r="T82" s="6"/>
    </row>
    <row r="83" spans="2:20" ht="15.75" customHeight="1" x14ac:dyDescent="0.2">
      <c r="B83" s="1">
        <v>1</v>
      </c>
      <c r="C83" s="6"/>
      <c r="E83" s="1">
        <v>1</v>
      </c>
      <c r="P83" s="1">
        <v>654</v>
      </c>
      <c r="Q83" s="6"/>
      <c r="R83" s="6"/>
      <c r="S83" s="6">
        <v>766</v>
      </c>
      <c r="T83" s="6"/>
    </row>
    <row r="84" spans="2:20" ht="15.75" customHeight="1" x14ac:dyDescent="0.2">
      <c r="B84" s="1">
        <v>1</v>
      </c>
      <c r="C84" s="6"/>
      <c r="E84" s="1">
        <v>0</v>
      </c>
      <c r="P84" s="1">
        <v>556</v>
      </c>
      <c r="Q84" s="6"/>
      <c r="R84" s="6"/>
      <c r="S84" s="6">
        <v>685</v>
      </c>
      <c r="T84" s="6"/>
    </row>
    <row r="85" spans="2:20" ht="15.75" customHeight="1" x14ac:dyDescent="0.2">
      <c r="B85" s="1">
        <v>1</v>
      </c>
      <c r="C85" s="6"/>
      <c r="E85" s="1">
        <v>1</v>
      </c>
      <c r="P85" s="1">
        <v>891</v>
      </c>
      <c r="Q85" s="6"/>
      <c r="R85" s="6"/>
      <c r="S85" s="6">
        <v>1004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730</v>
      </c>
      <c r="Q86" s="6"/>
      <c r="R86" s="6"/>
      <c r="S86" s="6">
        <v>962</v>
      </c>
      <c r="T86" s="6"/>
    </row>
    <row r="87" spans="2:20" ht="15.75" customHeight="1" x14ac:dyDescent="0.2">
      <c r="B87" s="1">
        <v>1</v>
      </c>
      <c r="C87" s="6"/>
      <c r="E87" s="1">
        <v>1</v>
      </c>
      <c r="P87" s="1">
        <v>680</v>
      </c>
      <c r="Q87" s="6"/>
      <c r="R87" s="6"/>
      <c r="S87" s="6">
        <v>649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670</v>
      </c>
      <c r="Q88" s="6"/>
      <c r="R88" s="6"/>
      <c r="S88" s="6">
        <v>1039</v>
      </c>
      <c r="T88" s="6"/>
    </row>
    <row r="89" spans="2:20" ht="15.75" customHeight="1" x14ac:dyDescent="0.2">
      <c r="B89" s="1">
        <v>1</v>
      </c>
      <c r="C89" s="6"/>
      <c r="E89" s="1">
        <v>1</v>
      </c>
      <c r="P89" s="1">
        <v>885</v>
      </c>
      <c r="Q89" s="6"/>
      <c r="R89" s="6"/>
      <c r="S89" s="6">
        <v>950</v>
      </c>
      <c r="T89" s="6"/>
    </row>
    <row r="90" spans="2:20" ht="15.75" customHeight="1" x14ac:dyDescent="0.2">
      <c r="B90" s="1">
        <v>0</v>
      </c>
      <c r="C90" s="6"/>
      <c r="E90" s="1">
        <v>1</v>
      </c>
      <c r="P90" s="1">
        <v>716</v>
      </c>
      <c r="Q90" s="6"/>
      <c r="R90" s="6"/>
      <c r="S90" s="6">
        <v>860</v>
      </c>
      <c r="T90" s="6"/>
    </row>
    <row r="91" spans="2:20" ht="15.75" customHeight="1" x14ac:dyDescent="0.2">
      <c r="B91" s="1">
        <v>1</v>
      </c>
      <c r="C91" s="6"/>
      <c r="E91" s="1">
        <v>1</v>
      </c>
      <c r="P91" s="1">
        <v>802</v>
      </c>
      <c r="Q91" s="6"/>
      <c r="R91" s="6"/>
      <c r="S91" s="6">
        <v>739</v>
      </c>
      <c r="T91" s="6"/>
    </row>
    <row r="92" spans="2:20" ht="15.75" customHeight="1" x14ac:dyDescent="0.2">
      <c r="B92" s="1">
        <v>1</v>
      </c>
      <c r="C92" s="6"/>
      <c r="E92" s="1">
        <v>1</v>
      </c>
      <c r="P92" s="1">
        <v>944</v>
      </c>
      <c r="Q92" s="6"/>
      <c r="R92" s="6"/>
      <c r="S92" s="6">
        <v>738</v>
      </c>
      <c r="T92" s="6"/>
    </row>
    <row r="93" spans="2:20" ht="15.75" customHeight="1" x14ac:dyDescent="0.2">
      <c r="B93" s="1">
        <v>1</v>
      </c>
      <c r="C93" s="6"/>
      <c r="E93" s="1">
        <v>1</v>
      </c>
      <c r="P93" s="1">
        <v>655</v>
      </c>
      <c r="Q93" s="6"/>
      <c r="R93" s="6"/>
      <c r="S93" s="6">
        <v>696</v>
      </c>
      <c r="T93" s="6"/>
    </row>
    <row r="94" spans="2:20" ht="15.75" customHeight="1" x14ac:dyDescent="0.2">
      <c r="B94" s="1">
        <v>1</v>
      </c>
      <c r="C94" s="6"/>
      <c r="E94" s="1">
        <v>1</v>
      </c>
      <c r="P94" s="1">
        <v>782</v>
      </c>
      <c r="Q94" s="6"/>
      <c r="R94" s="6"/>
      <c r="S94" s="6">
        <v>751</v>
      </c>
      <c r="T94" s="6"/>
    </row>
    <row r="95" spans="2:20" ht="15.75" customHeight="1" x14ac:dyDescent="0.2">
      <c r="B95" s="1">
        <v>1</v>
      </c>
      <c r="C95" s="6"/>
      <c r="E95" s="1">
        <v>1</v>
      </c>
      <c r="P95" s="1">
        <v>700</v>
      </c>
      <c r="Q95" s="6"/>
      <c r="R95" s="6"/>
      <c r="S95" s="6">
        <v>614</v>
      </c>
      <c r="T95" s="6"/>
    </row>
    <row r="96" spans="2:20" ht="15.75" customHeight="1" x14ac:dyDescent="0.2">
      <c r="B96" s="1">
        <v>1</v>
      </c>
      <c r="C96" s="6"/>
      <c r="E96" s="1">
        <v>1</v>
      </c>
      <c r="P96" s="1">
        <v>707</v>
      </c>
      <c r="Q96" s="6"/>
      <c r="R96" s="6"/>
      <c r="S96" s="6">
        <v>780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698</v>
      </c>
      <c r="Q97" s="6"/>
      <c r="R97" s="6"/>
      <c r="S97" s="6">
        <v>1027</v>
      </c>
      <c r="T97" s="6"/>
    </row>
    <row r="98" spans="2:20" ht="15.75" customHeight="1" x14ac:dyDescent="0.2">
      <c r="B98" s="1">
        <v>0</v>
      </c>
      <c r="C98" s="6"/>
      <c r="E98" s="1">
        <v>0</v>
      </c>
      <c r="P98" s="1">
        <v>864</v>
      </c>
      <c r="Q98" s="6"/>
      <c r="R98" s="6"/>
      <c r="S98" s="6">
        <v>0</v>
      </c>
      <c r="T98" s="6"/>
    </row>
    <row r="99" spans="2:20" ht="15.75" customHeight="1" x14ac:dyDescent="0.2">
      <c r="B99" s="1">
        <v>0</v>
      </c>
      <c r="C99" s="6"/>
      <c r="E99" s="1">
        <v>0</v>
      </c>
      <c r="P99" s="1">
        <v>0</v>
      </c>
      <c r="Q99" s="6"/>
      <c r="R99" s="6"/>
      <c r="S99" s="6">
        <v>696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766</v>
      </c>
      <c r="Q100" s="6"/>
      <c r="R100" s="6"/>
      <c r="S100" s="6">
        <v>751</v>
      </c>
      <c r="T100" s="6"/>
    </row>
    <row r="101" spans="2:20" ht="15.75" customHeight="1" x14ac:dyDescent="0.2">
      <c r="B101" s="1">
        <v>1</v>
      </c>
      <c r="C101" s="6"/>
      <c r="E101" s="1">
        <v>0</v>
      </c>
      <c r="P101" s="1">
        <v>580</v>
      </c>
      <c r="Q101" s="6"/>
      <c r="R101" s="6"/>
      <c r="S101" s="6">
        <v>886</v>
      </c>
      <c r="T101" s="6"/>
    </row>
    <row r="102" spans="2:20" ht="15.75" customHeight="1" x14ac:dyDescent="0.2">
      <c r="B102" s="1">
        <v>1</v>
      </c>
      <c r="C102" s="6"/>
      <c r="E102" s="1">
        <v>0</v>
      </c>
      <c r="P102" s="1">
        <v>970</v>
      </c>
      <c r="Q102" s="6"/>
      <c r="R102" s="6"/>
      <c r="S102" s="6">
        <v>1036</v>
      </c>
      <c r="T102" s="6"/>
    </row>
    <row r="103" spans="2:20" ht="15.75" customHeight="1" x14ac:dyDescent="0.2">
      <c r="B103" s="1">
        <v>1</v>
      </c>
      <c r="C103" s="6"/>
      <c r="E103" s="1">
        <v>1</v>
      </c>
      <c r="P103" s="1">
        <v>841</v>
      </c>
      <c r="Q103" s="6"/>
      <c r="R103" s="6"/>
      <c r="S103" s="6">
        <v>723</v>
      </c>
      <c r="T103" s="6"/>
    </row>
    <row r="104" spans="2:20" ht="15.75" customHeight="1" x14ac:dyDescent="0.2">
      <c r="B104" s="1">
        <v>1</v>
      </c>
      <c r="C104" s="6"/>
      <c r="E104" s="1">
        <v>1</v>
      </c>
      <c r="P104" s="1">
        <v>624</v>
      </c>
      <c r="Q104" s="6"/>
      <c r="R104" s="6"/>
      <c r="S104" s="6">
        <v>674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574</v>
      </c>
      <c r="Q105" s="6"/>
      <c r="R105" s="6"/>
      <c r="S105" s="6">
        <v>880</v>
      </c>
      <c r="T105" s="6"/>
    </row>
    <row r="106" spans="2:20" ht="15.75" customHeight="1" x14ac:dyDescent="0.2">
      <c r="B106" s="1">
        <v>1</v>
      </c>
      <c r="C106" s="6"/>
      <c r="E106" s="1">
        <v>0</v>
      </c>
      <c r="P106" s="1">
        <v>956</v>
      </c>
      <c r="Q106" s="6"/>
      <c r="R106" s="6"/>
      <c r="S106" s="6">
        <v>0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667</v>
      </c>
      <c r="Q107" s="6"/>
      <c r="R107" s="6"/>
      <c r="S107" s="6">
        <v>726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706</v>
      </c>
      <c r="Q108" s="6"/>
      <c r="R108" s="6"/>
      <c r="S108" s="6">
        <v>660</v>
      </c>
      <c r="T108" s="6"/>
    </row>
    <row r="109" spans="2:20" ht="15.75" customHeight="1" x14ac:dyDescent="0.2">
      <c r="B109" s="1">
        <v>0</v>
      </c>
      <c r="C109" s="6"/>
      <c r="E109" s="1">
        <v>0</v>
      </c>
      <c r="P109" s="1">
        <v>984</v>
      </c>
      <c r="Q109" s="6"/>
      <c r="R109" s="6"/>
      <c r="S109" s="6">
        <v>723</v>
      </c>
      <c r="T109" s="6"/>
    </row>
    <row r="110" spans="2:20" ht="15.75" customHeight="1" x14ac:dyDescent="0.2">
      <c r="B110" s="1">
        <v>1</v>
      </c>
      <c r="C110" s="6"/>
      <c r="E110" s="1">
        <v>1</v>
      </c>
      <c r="P110" s="1">
        <v>606</v>
      </c>
      <c r="Q110" s="6"/>
      <c r="R110" s="6"/>
      <c r="S110" s="6">
        <v>770</v>
      </c>
      <c r="T110" s="6"/>
    </row>
    <row r="111" spans="2:20" ht="15.75" customHeight="1" x14ac:dyDescent="0.2">
      <c r="B111" s="1">
        <v>1</v>
      </c>
      <c r="C111" s="6"/>
      <c r="E111" s="1">
        <v>1</v>
      </c>
      <c r="P111" s="1">
        <v>565</v>
      </c>
      <c r="Q111" s="6"/>
      <c r="R111" s="6"/>
      <c r="S111" s="6">
        <v>928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1052</v>
      </c>
      <c r="Q112" s="6"/>
      <c r="R112" s="6"/>
      <c r="S112" s="6">
        <v>631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626</v>
      </c>
      <c r="Q113" s="6"/>
      <c r="R113" s="6"/>
      <c r="S113" s="6">
        <v>598</v>
      </c>
      <c r="T113" s="6"/>
    </row>
    <row r="114" spans="2:20" ht="15.75" customHeight="1" x14ac:dyDescent="0.2">
      <c r="B114" s="1">
        <v>0</v>
      </c>
      <c r="C114" s="6"/>
      <c r="E114" s="1">
        <v>1</v>
      </c>
      <c r="P114" s="1">
        <v>488</v>
      </c>
      <c r="Q114" s="6"/>
      <c r="R114" s="6"/>
      <c r="S114" s="6">
        <v>676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934</v>
      </c>
      <c r="Q115" s="6"/>
      <c r="R115" s="6"/>
      <c r="S115" s="6">
        <v>899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725</v>
      </c>
      <c r="Q116" s="6"/>
      <c r="R116" s="6"/>
      <c r="S116" s="6">
        <v>922</v>
      </c>
      <c r="T116" s="6"/>
    </row>
    <row r="117" spans="2:20" ht="15.75" customHeight="1" x14ac:dyDescent="0.2">
      <c r="B117" s="1">
        <v>1</v>
      </c>
      <c r="C117" s="6"/>
      <c r="E117" s="1">
        <v>1</v>
      </c>
      <c r="P117" s="1">
        <v>1052</v>
      </c>
      <c r="Q117" s="6"/>
      <c r="R117" s="6"/>
      <c r="S117" s="6">
        <v>1072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978</v>
      </c>
      <c r="S118" s="1">
        <v>871</v>
      </c>
    </row>
    <row r="119" spans="2:20" ht="15.75" customHeight="1" x14ac:dyDescent="0.2">
      <c r="B119" s="1">
        <v>1</v>
      </c>
      <c r="C119" s="6"/>
      <c r="E119" s="1">
        <v>1</v>
      </c>
      <c r="P119" s="1">
        <v>736</v>
      </c>
      <c r="S119" s="1">
        <v>550</v>
      </c>
    </row>
    <row r="120" spans="2:20" ht="15.75" customHeight="1" x14ac:dyDescent="0.2">
      <c r="B120" s="1">
        <v>1</v>
      </c>
      <c r="C120" s="6"/>
      <c r="E120" s="1">
        <v>1</v>
      </c>
      <c r="P120" s="1">
        <v>655</v>
      </c>
      <c r="S120" s="1">
        <v>580</v>
      </c>
    </row>
    <row r="121" spans="2:20" ht="15.75" customHeight="1" x14ac:dyDescent="0.2">
      <c r="B121" s="1">
        <v>1</v>
      </c>
      <c r="C121" s="6"/>
      <c r="E121" s="1">
        <v>1</v>
      </c>
      <c r="P121" s="1">
        <v>646</v>
      </c>
      <c r="S121" s="1">
        <v>987</v>
      </c>
    </row>
    <row r="122" spans="2:20" ht="15.75" customHeight="1" x14ac:dyDescent="0.2">
      <c r="B122" s="1">
        <v>1</v>
      </c>
      <c r="C122" s="6"/>
      <c r="E122" s="1">
        <v>0</v>
      </c>
      <c r="P122" s="1">
        <v>812</v>
      </c>
      <c r="S122" s="1">
        <v>0</v>
      </c>
    </row>
    <row r="123" spans="2:20" ht="15.75" customHeight="1" x14ac:dyDescent="0.2">
      <c r="B123" s="1">
        <v>1</v>
      </c>
      <c r="C123" s="6"/>
      <c r="E123" s="1">
        <v>1</v>
      </c>
      <c r="P123" s="1">
        <v>578</v>
      </c>
      <c r="S123" s="1">
        <v>759</v>
      </c>
    </row>
    <row r="124" spans="2:20" ht="15.75" customHeight="1" x14ac:dyDescent="0.2">
      <c r="B124" s="1">
        <v>1</v>
      </c>
      <c r="C124" s="6"/>
      <c r="E124" s="1">
        <v>1</v>
      </c>
      <c r="P124" s="1">
        <v>545</v>
      </c>
      <c r="S124" s="1">
        <v>558</v>
      </c>
    </row>
    <row r="125" spans="2:20" ht="15.75" customHeight="1" x14ac:dyDescent="0.2">
      <c r="B125" s="1">
        <v>1</v>
      </c>
      <c r="C125" s="6"/>
      <c r="E125" s="1">
        <v>0</v>
      </c>
      <c r="P125" s="1">
        <v>751</v>
      </c>
      <c r="S125" s="1">
        <v>540</v>
      </c>
    </row>
    <row r="126" spans="2:20" ht="15.75" customHeight="1" x14ac:dyDescent="0.2">
      <c r="B126" s="1">
        <v>1</v>
      </c>
      <c r="C126" s="6"/>
      <c r="E126" s="1">
        <v>1</v>
      </c>
      <c r="P126" s="1">
        <v>718</v>
      </c>
      <c r="S126" s="1">
        <v>795</v>
      </c>
    </row>
    <row r="127" spans="2:20" ht="15.75" customHeight="1" x14ac:dyDescent="0.2">
      <c r="B127" s="1">
        <v>1</v>
      </c>
      <c r="C127" s="6"/>
      <c r="E127" s="1">
        <v>1</v>
      </c>
      <c r="P127" s="1">
        <v>1004</v>
      </c>
      <c r="S127" s="1">
        <v>666</v>
      </c>
    </row>
    <row r="128" spans="2:20" ht="15.75" customHeight="1" x14ac:dyDescent="0.2">
      <c r="B128" s="1">
        <v>1</v>
      </c>
      <c r="C128" s="6"/>
      <c r="E128" s="1">
        <v>1</v>
      </c>
      <c r="P128" s="1">
        <v>723</v>
      </c>
      <c r="S128" s="1">
        <v>904</v>
      </c>
    </row>
    <row r="129" spans="2:19" ht="15.75" customHeight="1" x14ac:dyDescent="0.2">
      <c r="B129" s="1">
        <v>1</v>
      </c>
      <c r="C129" s="6"/>
      <c r="E129" s="1">
        <v>1</v>
      </c>
      <c r="P129" s="1">
        <v>842</v>
      </c>
      <c r="S129" s="1">
        <v>951</v>
      </c>
    </row>
    <row r="130" spans="2:19" ht="15.75" customHeight="1" x14ac:dyDescent="0.2">
      <c r="B130" s="1">
        <v>0</v>
      </c>
      <c r="C130" s="6"/>
      <c r="E130" s="1">
        <v>1</v>
      </c>
      <c r="P130" s="1">
        <v>0</v>
      </c>
      <c r="S130" s="1">
        <v>541</v>
      </c>
    </row>
    <row r="131" spans="2:19" ht="15.75" customHeight="1" x14ac:dyDescent="0.2">
      <c r="B131" s="1">
        <v>1</v>
      </c>
      <c r="C131" s="6"/>
      <c r="E131" s="1">
        <v>1</v>
      </c>
      <c r="P131" s="1">
        <v>902</v>
      </c>
      <c r="S131" s="1">
        <v>772</v>
      </c>
    </row>
    <row r="132" spans="2:19" ht="15.75" customHeight="1" x14ac:dyDescent="0.2">
      <c r="B132" s="1">
        <v>1</v>
      </c>
      <c r="C132" s="6"/>
      <c r="E132" s="1">
        <v>1</v>
      </c>
      <c r="P132" s="1">
        <v>893</v>
      </c>
      <c r="S132" s="1">
        <v>850</v>
      </c>
    </row>
    <row r="133" spans="2:19" ht="15.75" customHeight="1" x14ac:dyDescent="0.2">
      <c r="B133" s="1">
        <v>1</v>
      </c>
      <c r="C133" s="6"/>
      <c r="E133" s="1">
        <v>0</v>
      </c>
      <c r="P133" s="1">
        <v>652</v>
      </c>
      <c r="S133" s="1">
        <v>785</v>
      </c>
    </row>
    <row r="134" spans="2:19" ht="15.75" customHeight="1" x14ac:dyDescent="0.2">
      <c r="B134" s="1">
        <v>0</v>
      </c>
      <c r="C134" s="6"/>
      <c r="E134" s="1">
        <v>1</v>
      </c>
      <c r="P134" s="1">
        <v>970</v>
      </c>
      <c r="S134" s="1">
        <v>936</v>
      </c>
    </row>
    <row r="135" spans="2:19" ht="15.75" customHeight="1" x14ac:dyDescent="0.2">
      <c r="B135" s="1">
        <v>1</v>
      </c>
      <c r="C135" s="6"/>
      <c r="E135" s="1">
        <v>1</v>
      </c>
      <c r="P135" s="1">
        <v>641</v>
      </c>
      <c r="S135" s="1">
        <v>814</v>
      </c>
    </row>
    <row r="136" spans="2:19" ht="15.75" customHeight="1" x14ac:dyDescent="0.2">
      <c r="B136" s="1">
        <v>1</v>
      </c>
      <c r="C136" s="6"/>
      <c r="E136" s="1">
        <v>1</v>
      </c>
      <c r="P136" s="1">
        <v>776</v>
      </c>
      <c r="S136" s="1">
        <v>861</v>
      </c>
    </row>
    <row r="137" spans="2:19" ht="15.75" customHeight="1" x14ac:dyDescent="0.2">
      <c r="B137" s="1">
        <v>0</v>
      </c>
      <c r="C137" s="6"/>
      <c r="E137" s="1">
        <v>1</v>
      </c>
      <c r="P137" s="1">
        <v>1006</v>
      </c>
      <c r="S137" s="1">
        <v>852</v>
      </c>
    </row>
    <row r="138" spans="2:19" ht="15.75" customHeight="1" x14ac:dyDescent="0.2">
      <c r="B138" s="1">
        <v>1</v>
      </c>
      <c r="C138" s="6"/>
      <c r="E138" s="1">
        <v>1</v>
      </c>
      <c r="P138" s="1">
        <v>661</v>
      </c>
      <c r="S138" s="1">
        <v>794</v>
      </c>
    </row>
    <row r="139" spans="2:19" ht="15.75" customHeight="1" x14ac:dyDescent="0.2">
      <c r="B139" s="1">
        <v>1</v>
      </c>
      <c r="C139" s="6"/>
      <c r="E139" s="1">
        <v>0</v>
      </c>
      <c r="P139" s="1">
        <v>643</v>
      </c>
      <c r="S139" s="1">
        <v>0</v>
      </c>
    </row>
    <row r="140" spans="2:19" ht="15.75" customHeight="1" x14ac:dyDescent="0.2">
      <c r="B140" s="1">
        <v>0</v>
      </c>
      <c r="C140" s="6"/>
      <c r="E140" s="1">
        <v>1</v>
      </c>
      <c r="P140" s="1">
        <v>770</v>
      </c>
      <c r="S140" s="1">
        <v>896</v>
      </c>
    </row>
    <row r="141" spans="2:19" ht="15.75" customHeight="1" x14ac:dyDescent="0.2">
      <c r="B141" s="1">
        <v>1</v>
      </c>
      <c r="C141" s="6"/>
      <c r="E141" s="1">
        <v>1</v>
      </c>
      <c r="P141" s="1">
        <v>920</v>
      </c>
      <c r="S141" s="1">
        <v>710</v>
      </c>
    </row>
    <row r="142" spans="2:19" ht="15.75" customHeight="1" x14ac:dyDescent="0.2">
      <c r="B142" s="1">
        <v>1</v>
      </c>
      <c r="C142" s="6"/>
      <c r="E142" s="1">
        <v>1</v>
      </c>
      <c r="P142" s="1">
        <v>703</v>
      </c>
      <c r="S142" s="1">
        <v>653</v>
      </c>
    </row>
    <row r="143" spans="2:19" ht="15.75" customHeight="1" x14ac:dyDescent="0.2">
      <c r="B143" s="1">
        <v>1</v>
      </c>
      <c r="C143" s="6"/>
      <c r="E143" s="1">
        <v>0</v>
      </c>
      <c r="P143" s="1">
        <v>846</v>
      </c>
      <c r="S143" s="1">
        <v>812</v>
      </c>
    </row>
    <row r="144" spans="2:19" ht="15.75" customHeight="1" x14ac:dyDescent="0.2">
      <c r="B144" s="1">
        <v>1</v>
      </c>
      <c r="C144" s="6"/>
      <c r="E144" s="1">
        <v>0</v>
      </c>
      <c r="P144" s="1">
        <v>660</v>
      </c>
      <c r="S144" s="1">
        <v>954</v>
      </c>
    </row>
    <row r="145" spans="2:19" ht="15.75" customHeight="1" x14ac:dyDescent="0.2">
      <c r="B145" s="1">
        <v>0</v>
      </c>
      <c r="C145" s="6"/>
      <c r="E145" s="1">
        <v>1</v>
      </c>
      <c r="P145" s="1">
        <v>0</v>
      </c>
      <c r="S145" s="1">
        <v>889</v>
      </c>
    </row>
    <row r="146" spans="2:19" ht="15.75" customHeight="1" x14ac:dyDescent="0.2">
      <c r="B146" s="1">
        <v>1</v>
      </c>
      <c r="C146" s="6"/>
      <c r="E146" s="1">
        <v>1</v>
      </c>
      <c r="P146" s="1">
        <v>1066</v>
      </c>
      <c r="S146" s="1">
        <v>640</v>
      </c>
    </row>
    <row r="147" spans="2:19" ht="15.75" customHeight="1" x14ac:dyDescent="0.2">
      <c r="B147" s="1">
        <v>1</v>
      </c>
      <c r="C147" s="6"/>
      <c r="E147" s="1">
        <v>1</v>
      </c>
      <c r="P147" s="1">
        <v>656</v>
      </c>
      <c r="S147" s="1">
        <v>590</v>
      </c>
    </row>
    <row r="148" spans="2:19" ht="15.75" customHeight="1" x14ac:dyDescent="0.2">
      <c r="B148" s="1">
        <v>1</v>
      </c>
      <c r="C148" s="6"/>
      <c r="E148" s="1">
        <v>1</v>
      </c>
      <c r="P148" s="1">
        <v>750</v>
      </c>
      <c r="S148" s="1">
        <v>877</v>
      </c>
    </row>
    <row r="149" spans="2:19" ht="15.75" customHeight="1" x14ac:dyDescent="0.2">
      <c r="B149" s="1">
        <v>1</v>
      </c>
      <c r="C149" s="6"/>
      <c r="E149" s="1">
        <v>1</v>
      </c>
      <c r="P149" s="1">
        <v>757</v>
      </c>
      <c r="S149" s="1">
        <v>580</v>
      </c>
    </row>
    <row r="150" spans="2:19" ht="15.75" customHeight="1" x14ac:dyDescent="0.2">
      <c r="B150" s="1">
        <v>0</v>
      </c>
      <c r="C150" s="6"/>
      <c r="E150" s="1">
        <v>0</v>
      </c>
      <c r="P150" s="1">
        <v>900</v>
      </c>
      <c r="S150" s="1">
        <v>634</v>
      </c>
    </row>
    <row r="151" spans="2:19" ht="15.75" customHeight="1" x14ac:dyDescent="0.2">
      <c r="B151" s="1">
        <v>1</v>
      </c>
      <c r="C151" s="6"/>
      <c r="E151" s="1">
        <v>0</v>
      </c>
      <c r="P151" s="1">
        <v>1074</v>
      </c>
      <c r="S151" s="1">
        <v>1033</v>
      </c>
    </row>
    <row r="152" spans="2:19" ht="15.75" customHeight="1" x14ac:dyDescent="0.2">
      <c r="B152" s="1">
        <v>1</v>
      </c>
      <c r="C152" s="6"/>
      <c r="E152" s="1">
        <v>1</v>
      </c>
      <c r="P152" s="1">
        <v>632</v>
      </c>
      <c r="S152" s="1">
        <v>728</v>
      </c>
    </row>
    <row r="153" spans="2:19" ht="15.75" customHeight="1" x14ac:dyDescent="0.2">
      <c r="B153" s="1">
        <v>0</v>
      </c>
      <c r="C153" s="6"/>
      <c r="E153" s="1">
        <v>1</v>
      </c>
      <c r="P153" s="1">
        <v>870</v>
      </c>
      <c r="S153" s="1">
        <v>638</v>
      </c>
    </row>
    <row r="154" spans="2:19" ht="15.75" customHeight="1" x14ac:dyDescent="0.2">
      <c r="B154" s="1">
        <v>0</v>
      </c>
      <c r="C154" s="6"/>
      <c r="E154" s="1">
        <v>1</v>
      </c>
      <c r="P154" s="1">
        <v>933</v>
      </c>
      <c r="S154" s="1">
        <v>437</v>
      </c>
    </row>
    <row r="155" spans="2:19" ht="15.75" customHeight="1" x14ac:dyDescent="0.2">
      <c r="B155" s="1">
        <v>1</v>
      </c>
      <c r="C155" s="6"/>
      <c r="E155" s="1">
        <v>1</v>
      </c>
      <c r="P155" s="1">
        <v>635</v>
      </c>
      <c r="S155" s="1">
        <v>644</v>
      </c>
    </row>
    <row r="156" spans="2:19" ht="15.75" customHeight="1" x14ac:dyDescent="0.2">
      <c r="B156" s="1">
        <v>1</v>
      </c>
      <c r="C156" s="6"/>
      <c r="E156" s="1">
        <v>1</v>
      </c>
      <c r="P156" s="1">
        <v>826</v>
      </c>
      <c r="S156" s="1">
        <v>914</v>
      </c>
    </row>
    <row r="157" spans="2:19" ht="15.75" customHeight="1" x14ac:dyDescent="0.2">
      <c r="B157" s="1">
        <v>1</v>
      </c>
      <c r="C157" s="6"/>
      <c r="E157" s="1">
        <v>1</v>
      </c>
      <c r="P157" s="1">
        <v>848</v>
      </c>
      <c r="S157" s="1">
        <v>552</v>
      </c>
    </row>
    <row r="158" spans="2:19" ht="15.75" customHeight="1" x14ac:dyDescent="0.2">
      <c r="B158" s="1">
        <v>1</v>
      </c>
      <c r="C158" s="6"/>
      <c r="E158" s="1">
        <v>1</v>
      </c>
      <c r="P158" s="1">
        <v>719</v>
      </c>
      <c r="S158" s="1">
        <v>631</v>
      </c>
    </row>
    <row r="159" spans="2:19" ht="15.75" customHeight="1" x14ac:dyDescent="0.2">
      <c r="B159" s="1">
        <v>1</v>
      </c>
      <c r="C159" s="6"/>
      <c r="E159" s="1">
        <v>1</v>
      </c>
      <c r="P159" s="1">
        <v>885</v>
      </c>
      <c r="S159" s="1">
        <v>646</v>
      </c>
    </row>
    <row r="160" spans="2:19" ht="15.75" customHeight="1" x14ac:dyDescent="0.2">
      <c r="B160" s="1">
        <v>1</v>
      </c>
      <c r="C160" s="6"/>
      <c r="E160" s="1">
        <v>0</v>
      </c>
      <c r="P160" s="1">
        <v>947</v>
      </c>
      <c r="S160" s="1">
        <v>756</v>
      </c>
    </row>
    <row r="161" spans="2:19" ht="15.75" customHeight="1" x14ac:dyDescent="0.2">
      <c r="B161" s="1">
        <v>1</v>
      </c>
      <c r="C161" s="6"/>
      <c r="E161" s="1">
        <v>1</v>
      </c>
      <c r="P161" s="1">
        <v>666</v>
      </c>
      <c r="S161" s="1">
        <v>922</v>
      </c>
    </row>
    <row r="162" spans="2:19" ht="15.75" customHeight="1" x14ac:dyDescent="0.2">
      <c r="B162" s="1">
        <v>1</v>
      </c>
      <c r="C162" s="6"/>
      <c r="E162" s="1">
        <v>1</v>
      </c>
      <c r="P162" s="1">
        <v>696</v>
      </c>
      <c r="S162" s="1">
        <v>977</v>
      </c>
    </row>
    <row r="163" spans="2:19" ht="15.75" customHeight="1" x14ac:dyDescent="0.2">
      <c r="B163" s="1">
        <v>1</v>
      </c>
      <c r="C163" s="6"/>
      <c r="E163" s="1">
        <v>1</v>
      </c>
      <c r="P163" s="1">
        <v>735</v>
      </c>
      <c r="S163" s="1">
        <v>704</v>
      </c>
    </row>
    <row r="164" spans="2:19" ht="15.75" customHeight="1" x14ac:dyDescent="0.2">
      <c r="B164" s="1">
        <v>1</v>
      </c>
      <c r="C164" s="6"/>
      <c r="E164" s="1">
        <v>1</v>
      </c>
      <c r="P164" s="1">
        <v>909</v>
      </c>
      <c r="S164" s="1">
        <v>758</v>
      </c>
    </row>
    <row r="165" spans="2:19" ht="15.75" customHeight="1" x14ac:dyDescent="0.2">
      <c r="B165" s="1">
        <v>1</v>
      </c>
      <c r="C165" s="6"/>
      <c r="E165" s="1">
        <v>1</v>
      </c>
      <c r="P165" s="1">
        <v>524</v>
      </c>
      <c r="S165" s="1">
        <v>597</v>
      </c>
    </row>
    <row r="166" spans="2:19" ht="15.75" customHeight="1" x14ac:dyDescent="0.2">
      <c r="B166" s="1">
        <v>1</v>
      </c>
      <c r="C166" s="6"/>
      <c r="E166" s="1">
        <v>1</v>
      </c>
      <c r="P166" s="1">
        <v>802</v>
      </c>
      <c r="S166" s="1">
        <v>844</v>
      </c>
    </row>
    <row r="167" spans="2:19" ht="15.75" customHeight="1" x14ac:dyDescent="0.2">
      <c r="B167" s="1">
        <v>1</v>
      </c>
      <c r="C167" s="6"/>
      <c r="E167" s="1">
        <v>1</v>
      </c>
      <c r="P167" s="1">
        <v>1001</v>
      </c>
      <c r="S167" s="1">
        <v>858</v>
      </c>
    </row>
    <row r="168" spans="2:19" ht="15.75" customHeight="1" x14ac:dyDescent="0.2">
      <c r="B168" s="1">
        <v>0</v>
      </c>
      <c r="C168" s="6"/>
      <c r="E168" s="1">
        <v>1</v>
      </c>
      <c r="P168" s="1">
        <v>0</v>
      </c>
      <c r="S168" s="1">
        <v>880</v>
      </c>
    </row>
    <row r="169" spans="2:19" ht="15.75" customHeight="1" x14ac:dyDescent="0.2">
      <c r="B169" s="1">
        <v>1</v>
      </c>
      <c r="C169" s="6"/>
      <c r="E169" s="1">
        <v>0</v>
      </c>
      <c r="P169" s="1">
        <v>790</v>
      </c>
      <c r="S169" s="1">
        <v>814</v>
      </c>
    </row>
    <row r="170" spans="2:19" ht="15.75" customHeight="1" x14ac:dyDescent="0.2">
      <c r="B170" s="1">
        <v>1</v>
      </c>
      <c r="C170" s="6"/>
      <c r="E170" s="1">
        <v>1</v>
      </c>
      <c r="P170" s="1">
        <v>692</v>
      </c>
      <c r="S170" s="1">
        <v>605</v>
      </c>
    </row>
    <row r="171" spans="2:19" ht="15.75" customHeight="1" x14ac:dyDescent="0.2">
      <c r="B171" s="1">
        <v>1</v>
      </c>
      <c r="C171" s="6"/>
      <c r="E171" s="1">
        <v>1</v>
      </c>
      <c r="P171" s="1">
        <v>891</v>
      </c>
      <c r="S171" s="1">
        <v>652</v>
      </c>
    </row>
    <row r="172" spans="2:19" ht="15.75" customHeight="1" x14ac:dyDescent="0.2">
      <c r="B172" s="1">
        <v>0</v>
      </c>
      <c r="C172" s="6"/>
      <c r="E172" s="1">
        <v>1</v>
      </c>
      <c r="P172" s="1">
        <v>618</v>
      </c>
      <c r="S172" s="1">
        <v>578</v>
      </c>
    </row>
    <row r="173" spans="2:19" ht="15.75" customHeight="1" x14ac:dyDescent="0.2">
      <c r="B173" s="1">
        <v>0</v>
      </c>
      <c r="C173" s="6"/>
      <c r="E173" s="1">
        <v>1</v>
      </c>
      <c r="P173" s="1">
        <v>672</v>
      </c>
      <c r="S173" s="1">
        <v>856</v>
      </c>
    </row>
    <row r="174" spans="2:19" ht="15.75" customHeight="1" x14ac:dyDescent="0.2">
      <c r="B174" s="1">
        <v>1</v>
      </c>
      <c r="C174" s="6"/>
      <c r="E174" s="1">
        <v>0</v>
      </c>
      <c r="P174" s="1">
        <v>807</v>
      </c>
      <c r="S174" s="1">
        <v>0</v>
      </c>
    </row>
    <row r="175" spans="2:19" ht="15.75" customHeight="1" x14ac:dyDescent="0.2">
      <c r="B175" s="1">
        <v>1</v>
      </c>
      <c r="C175" s="6"/>
      <c r="E175" s="1">
        <v>1</v>
      </c>
      <c r="P175" s="1">
        <v>1070</v>
      </c>
      <c r="S175" s="1">
        <v>894</v>
      </c>
    </row>
    <row r="176" spans="2:19" ht="15.75" customHeight="1" x14ac:dyDescent="0.2">
      <c r="B176" s="1">
        <v>1</v>
      </c>
      <c r="C176" s="6"/>
      <c r="E176" s="1">
        <v>1</v>
      </c>
      <c r="P176" s="1">
        <v>524</v>
      </c>
      <c r="S176" s="1">
        <v>756</v>
      </c>
    </row>
    <row r="177" spans="2:19" ht="15.75" customHeight="1" x14ac:dyDescent="0.2">
      <c r="B177" s="1">
        <v>1</v>
      </c>
      <c r="C177" s="6"/>
      <c r="E177" s="1">
        <v>1</v>
      </c>
      <c r="P177" s="1">
        <v>770</v>
      </c>
      <c r="S177" s="1">
        <v>843</v>
      </c>
    </row>
    <row r="178" spans="2:19" ht="15.75" customHeight="1" x14ac:dyDescent="0.2">
      <c r="B178" s="1">
        <v>1</v>
      </c>
      <c r="C178" s="6"/>
      <c r="E178" s="1">
        <v>1</v>
      </c>
      <c r="P178" s="1">
        <v>737</v>
      </c>
      <c r="S178" s="1">
        <v>930</v>
      </c>
    </row>
    <row r="179" spans="2:19" ht="15.75" customHeight="1" x14ac:dyDescent="0.2">
      <c r="B179" s="1">
        <v>1</v>
      </c>
      <c r="C179" s="6"/>
      <c r="E179" s="1">
        <v>1</v>
      </c>
      <c r="P179" s="1">
        <v>736</v>
      </c>
      <c r="S179" s="1">
        <v>984</v>
      </c>
    </row>
    <row r="180" spans="2:19" ht="15.75" customHeight="1" x14ac:dyDescent="0.2">
      <c r="B180" s="1">
        <v>1</v>
      </c>
      <c r="C180" s="6"/>
      <c r="E180" s="1">
        <v>1</v>
      </c>
      <c r="P180" s="1">
        <v>574</v>
      </c>
      <c r="S180" s="1">
        <v>631</v>
      </c>
    </row>
    <row r="181" spans="2:19" ht="15.75" customHeight="1" x14ac:dyDescent="0.2">
      <c r="B181" s="1">
        <v>0</v>
      </c>
      <c r="C181" s="6"/>
      <c r="E181" s="1">
        <v>1</v>
      </c>
      <c r="P181" s="1">
        <v>509</v>
      </c>
      <c r="S181" s="1">
        <v>1053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0</v>
      </c>
      <c r="C2" s="7">
        <v>0</v>
      </c>
      <c r="D2" s="1">
        <v>1</v>
      </c>
      <c r="E2" s="1">
        <v>1</v>
      </c>
      <c r="F2" s="1">
        <v>1</v>
      </c>
      <c r="G2" s="1" t="s">
        <v>19</v>
      </c>
      <c r="H2" s="1">
        <f t="shared" ref="H2:I2" si="0">COUNTIF(A2:A181, 1)</f>
        <v>16</v>
      </c>
      <c r="I2" s="1">
        <f t="shared" si="0"/>
        <v>122</v>
      </c>
      <c r="J2" s="1">
        <f>COUNTIF(C2:C181, 0)</f>
        <v>52</v>
      </c>
      <c r="K2" s="1">
        <f t="shared" ref="K2:L2" si="1">COUNTIF(D2:D181, 1)</f>
        <v>17</v>
      </c>
      <c r="L2" s="1">
        <f t="shared" si="1"/>
        <v>142</v>
      </c>
      <c r="M2" s="1">
        <f>COUNTIF(F2:F181, 0)</f>
        <v>51</v>
      </c>
      <c r="O2" s="1">
        <v>4334</v>
      </c>
      <c r="P2" s="1">
        <v>712</v>
      </c>
      <c r="Q2" s="7">
        <v>2052</v>
      </c>
      <c r="R2" s="6">
        <v>4522</v>
      </c>
      <c r="S2" s="6">
        <v>836</v>
      </c>
      <c r="T2" s="7">
        <v>1258</v>
      </c>
      <c r="U2" s="1" t="s">
        <v>20</v>
      </c>
      <c r="V2" s="1">
        <f t="shared" ref="V2:AA2" si="2">COUNTIF(O2:O181, 0)</f>
        <v>0</v>
      </c>
      <c r="W2" s="1">
        <f t="shared" si="2"/>
        <v>1</v>
      </c>
      <c r="X2" s="1">
        <f t="shared" si="2"/>
        <v>0</v>
      </c>
      <c r="Y2" s="1">
        <f t="shared" si="2"/>
        <v>0</v>
      </c>
      <c r="Z2" s="1">
        <f t="shared" si="2"/>
        <v>0</v>
      </c>
      <c r="AA2" s="1">
        <f t="shared" si="2"/>
        <v>0</v>
      </c>
    </row>
    <row r="3" spans="1:27" x14ac:dyDescent="0.2">
      <c r="A3" s="1">
        <v>1</v>
      </c>
      <c r="B3" s="1">
        <v>1</v>
      </c>
      <c r="C3" s="7">
        <v>0</v>
      </c>
      <c r="D3" s="1">
        <v>1</v>
      </c>
      <c r="E3" s="1">
        <v>1</v>
      </c>
      <c r="F3" s="1">
        <v>1</v>
      </c>
      <c r="G3" s="1" t="s">
        <v>21</v>
      </c>
      <c r="H3" s="1">
        <f>H2/18</f>
        <v>0.88888888888888884</v>
      </c>
      <c r="I3" s="1">
        <f>I2/180</f>
        <v>0.67777777777777781</v>
      </c>
      <c r="J3" s="1">
        <f>J2/60</f>
        <v>0.8666666666666667</v>
      </c>
      <c r="K3" s="1">
        <f>K2/18</f>
        <v>0.94444444444444442</v>
      </c>
      <c r="L3" s="1">
        <f>L2/180</f>
        <v>0.78888888888888886</v>
      </c>
      <c r="M3" s="1">
        <f>M2/60</f>
        <v>0.85</v>
      </c>
      <c r="O3" s="1">
        <v>3432</v>
      </c>
      <c r="P3" s="1">
        <v>654</v>
      </c>
      <c r="Q3" s="7">
        <v>1963</v>
      </c>
      <c r="R3" s="6">
        <v>4397</v>
      </c>
      <c r="S3" s="6">
        <v>866</v>
      </c>
      <c r="T3" s="7">
        <v>1632</v>
      </c>
      <c r="U3" s="5" t="s">
        <v>22</v>
      </c>
      <c r="V3" s="1">
        <f>SUM(O2:O181)/(18-V2)</f>
        <v>5171.0555555555557</v>
      </c>
      <c r="W3" s="1">
        <f>SUM(P2:P181)/(180-W2)</f>
        <v>651.86592178770945</v>
      </c>
      <c r="X3" s="1">
        <f>SUM(Q2:Q181)/(60-X2)</f>
        <v>1193.4000000000001</v>
      </c>
      <c r="Y3" s="1">
        <f>SUM(R2:R181)/(18-Y2)</f>
        <v>4278</v>
      </c>
      <c r="Z3" s="1">
        <f>SUM(S2:S181)/(180-Z2)</f>
        <v>697.85555555555561</v>
      </c>
      <c r="AA3" s="1">
        <f>SUM(T2:T181)/(60-AA2)</f>
        <v>1188.5</v>
      </c>
    </row>
    <row r="4" spans="1:27" x14ac:dyDescent="0.2">
      <c r="A4" s="1">
        <v>1</v>
      </c>
      <c r="B4" s="1">
        <v>0</v>
      </c>
      <c r="C4" s="7">
        <v>0</v>
      </c>
      <c r="D4" s="1">
        <v>1</v>
      </c>
      <c r="E4" s="1">
        <v>0</v>
      </c>
      <c r="F4" s="1">
        <v>0</v>
      </c>
      <c r="O4" s="1">
        <v>3430</v>
      </c>
      <c r="P4" s="1">
        <v>884</v>
      </c>
      <c r="Q4" s="7">
        <v>1628</v>
      </c>
      <c r="R4" s="6">
        <v>6548</v>
      </c>
      <c r="S4" s="6">
        <v>712</v>
      </c>
      <c r="T4" s="7">
        <v>1209</v>
      </c>
    </row>
    <row r="5" spans="1:27" x14ac:dyDescent="0.2">
      <c r="A5" s="1">
        <v>1</v>
      </c>
      <c r="B5" s="1">
        <v>0</v>
      </c>
      <c r="C5" s="7">
        <v>0</v>
      </c>
      <c r="D5" s="1">
        <v>1</v>
      </c>
      <c r="E5" s="1">
        <v>1</v>
      </c>
      <c r="F5" s="1">
        <v>0</v>
      </c>
      <c r="O5" s="1">
        <v>5732</v>
      </c>
      <c r="P5" s="1">
        <v>723</v>
      </c>
      <c r="Q5" s="7">
        <v>1387</v>
      </c>
      <c r="R5" s="6">
        <v>4445</v>
      </c>
      <c r="S5" s="6">
        <v>735</v>
      </c>
      <c r="T5" s="7">
        <v>1336</v>
      </c>
    </row>
    <row r="6" spans="1:27" x14ac:dyDescent="0.2">
      <c r="A6" s="1">
        <v>1</v>
      </c>
      <c r="B6" s="1">
        <v>1</v>
      </c>
      <c r="C6" s="7">
        <v>0</v>
      </c>
      <c r="D6" s="1">
        <v>0</v>
      </c>
      <c r="E6" s="1">
        <v>1</v>
      </c>
      <c r="F6" s="1">
        <v>0</v>
      </c>
      <c r="O6" s="1">
        <v>4462</v>
      </c>
      <c r="P6" s="1">
        <v>578</v>
      </c>
      <c r="Q6" s="7">
        <v>1328</v>
      </c>
      <c r="R6" s="6">
        <v>6419</v>
      </c>
      <c r="S6" s="6">
        <v>718</v>
      </c>
      <c r="T6" s="7">
        <v>1129</v>
      </c>
    </row>
    <row r="7" spans="1:27" x14ac:dyDescent="0.2">
      <c r="A7" s="1">
        <v>1</v>
      </c>
      <c r="B7" s="1">
        <v>0</v>
      </c>
      <c r="C7" s="7">
        <v>0</v>
      </c>
      <c r="D7" s="1">
        <v>1</v>
      </c>
      <c r="E7" s="1">
        <v>0</v>
      </c>
      <c r="F7" s="1">
        <v>0</v>
      </c>
      <c r="O7" s="1">
        <v>4403</v>
      </c>
      <c r="P7" s="1">
        <v>0</v>
      </c>
      <c r="Q7" s="7">
        <v>1349</v>
      </c>
      <c r="R7" s="6">
        <v>3561</v>
      </c>
      <c r="S7" s="6">
        <v>732</v>
      </c>
      <c r="T7" s="7">
        <v>1037</v>
      </c>
    </row>
    <row r="8" spans="1:27" x14ac:dyDescent="0.2">
      <c r="A8" s="1">
        <v>1</v>
      </c>
      <c r="B8" s="1">
        <v>1</v>
      </c>
      <c r="C8" s="7">
        <v>0</v>
      </c>
      <c r="D8" s="1">
        <v>1</v>
      </c>
      <c r="E8" s="1">
        <v>1</v>
      </c>
      <c r="F8" s="1">
        <v>0</v>
      </c>
      <c r="O8" s="1">
        <v>7402</v>
      </c>
      <c r="P8" s="1">
        <v>591</v>
      </c>
      <c r="Q8" s="7">
        <v>1349</v>
      </c>
      <c r="R8" s="6">
        <v>3010</v>
      </c>
      <c r="S8" s="6">
        <v>554</v>
      </c>
      <c r="T8" s="7">
        <v>1370</v>
      </c>
    </row>
    <row r="9" spans="1:27" x14ac:dyDescent="0.2">
      <c r="A9" s="1">
        <v>1</v>
      </c>
      <c r="B9" s="1">
        <v>1</v>
      </c>
      <c r="C9" s="7">
        <v>0</v>
      </c>
      <c r="D9" s="1">
        <v>1</v>
      </c>
      <c r="E9" s="1">
        <v>1</v>
      </c>
      <c r="F9" s="1">
        <v>0</v>
      </c>
      <c r="O9" s="1">
        <v>6625</v>
      </c>
      <c r="P9" s="1">
        <v>774</v>
      </c>
      <c r="Q9" s="7">
        <v>1284</v>
      </c>
      <c r="R9" s="6">
        <v>4105</v>
      </c>
      <c r="S9" s="6">
        <v>665</v>
      </c>
      <c r="T9" s="7">
        <v>1212</v>
      </c>
    </row>
    <row r="10" spans="1:27" x14ac:dyDescent="0.2">
      <c r="A10" s="1">
        <v>1</v>
      </c>
      <c r="B10" s="1">
        <v>1</v>
      </c>
      <c r="C10" s="7">
        <v>0</v>
      </c>
      <c r="D10" s="1">
        <v>1</v>
      </c>
      <c r="E10" s="1">
        <v>0</v>
      </c>
      <c r="F10" s="1">
        <v>0</v>
      </c>
      <c r="O10" s="1">
        <v>5656</v>
      </c>
      <c r="P10" s="1">
        <v>636</v>
      </c>
      <c r="Q10" s="7">
        <v>1053</v>
      </c>
      <c r="R10" s="6">
        <v>2613</v>
      </c>
      <c r="S10" s="6">
        <v>456</v>
      </c>
      <c r="T10" s="7">
        <v>1101</v>
      </c>
    </row>
    <row r="11" spans="1:27" x14ac:dyDescent="0.2">
      <c r="A11" s="1">
        <v>1</v>
      </c>
      <c r="B11" s="1">
        <v>1</v>
      </c>
      <c r="C11" s="7">
        <v>0</v>
      </c>
      <c r="D11" s="1">
        <v>1</v>
      </c>
      <c r="E11" s="1">
        <v>1</v>
      </c>
      <c r="F11" s="1">
        <v>0</v>
      </c>
      <c r="O11" s="1">
        <v>3293</v>
      </c>
      <c r="P11" s="1">
        <v>675</v>
      </c>
      <c r="Q11" s="7">
        <v>1307</v>
      </c>
      <c r="R11" s="6">
        <v>3643</v>
      </c>
      <c r="S11" s="6">
        <v>662</v>
      </c>
      <c r="T11" s="7">
        <v>1235</v>
      </c>
    </row>
    <row r="12" spans="1:27" x14ac:dyDescent="0.2">
      <c r="A12" s="1">
        <v>1</v>
      </c>
      <c r="B12" s="1">
        <v>1</v>
      </c>
      <c r="C12" s="7">
        <v>1</v>
      </c>
      <c r="D12" s="1">
        <v>1</v>
      </c>
      <c r="E12" s="1">
        <v>1</v>
      </c>
      <c r="F12" s="1">
        <v>1</v>
      </c>
      <c r="O12" s="1">
        <v>5929</v>
      </c>
      <c r="P12" s="1">
        <v>674</v>
      </c>
      <c r="Q12" s="7">
        <v>1105</v>
      </c>
      <c r="R12" s="6">
        <v>4609</v>
      </c>
      <c r="S12" s="6">
        <v>725</v>
      </c>
      <c r="T12" s="7">
        <v>947</v>
      </c>
    </row>
    <row r="13" spans="1:27" x14ac:dyDescent="0.2">
      <c r="A13" s="1">
        <v>1</v>
      </c>
      <c r="B13" s="1">
        <v>0</v>
      </c>
      <c r="C13" s="7">
        <v>0</v>
      </c>
      <c r="D13" s="1">
        <v>1</v>
      </c>
      <c r="E13" s="1">
        <v>1</v>
      </c>
      <c r="F13" s="1">
        <v>0</v>
      </c>
      <c r="O13" s="1">
        <v>3771</v>
      </c>
      <c r="P13" s="1">
        <v>600</v>
      </c>
      <c r="Q13" s="7">
        <v>1483</v>
      </c>
      <c r="R13" s="6">
        <v>1969</v>
      </c>
      <c r="S13" s="6">
        <v>723</v>
      </c>
      <c r="T13" s="7">
        <v>2190</v>
      </c>
    </row>
    <row r="14" spans="1:27" x14ac:dyDescent="0.2">
      <c r="A14" s="1">
        <v>0</v>
      </c>
      <c r="B14" s="1">
        <v>1</v>
      </c>
      <c r="C14" s="7">
        <v>0</v>
      </c>
      <c r="D14" s="1">
        <v>1</v>
      </c>
      <c r="E14" s="1">
        <v>1</v>
      </c>
      <c r="F14" s="1">
        <v>0</v>
      </c>
      <c r="O14" s="1">
        <v>6820</v>
      </c>
      <c r="P14" s="1">
        <v>622</v>
      </c>
      <c r="Q14" s="7">
        <v>1214</v>
      </c>
      <c r="R14" s="6">
        <v>3809</v>
      </c>
      <c r="S14" s="6">
        <v>721</v>
      </c>
      <c r="T14" s="7">
        <v>945</v>
      </c>
    </row>
    <row r="15" spans="1:27" x14ac:dyDescent="0.2">
      <c r="A15" s="1">
        <v>1</v>
      </c>
      <c r="B15" s="1">
        <v>1</v>
      </c>
      <c r="C15" s="7">
        <v>0</v>
      </c>
      <c r="D15" s="1">
        <v>1</v>
      </c>
      <c r="E15" s="1">
        <v>0</v>
      </c>
      <c r="F15" s="1">
        <v>0</v>
      </c>
      <c r="O15" s="1">
        <v>6619</v>
      </c>
      <c r="P15" s="1">
        <v>669</v>
      </c>
      <c r="Q15" s="7">
        <v>1364</v>
      </c>
      <c r="R15" s="6">
        <v>3425</v>
      </c>
      <c r="S15" s="6">
        <v>816</v>
      </c>
      <c r="T15" s="7">
        <v>1224</v>
      </c>
    </row>
    <row r="16" spans="1:27" x14ac:dyDescent="0.2">
      <c r="A16" s="1">
        <v>1</v>
      </c>
      <c r="B16" s="1">
        <v>1</v>
      </c>
      <c r="C16" s="7">
        <v>0</v>
      </c>
      <c r="D16" s="1">
        <v>1</v>
      </c>
      <c r="E16" s="1">
        <v>1</v>
      </c>
      <c r="F16" s="1">
        <v>0</v>
      </c>
      <c r="O16" s="1">
        <v>2865</v>
      </c>
      <c r="P16" s="1">
        <v>722</v>
      </c>
      <c r="Q16" s="7">
        <v>1114</v>
      </c>
      <c r="R16" s="6">
        <v>4623</v>
      </c>
      <c r="S16" s="6">
        <v>830</v>
      </c>
      <c r="T16" s="7">
        <v>1162</v>
      </c>
    </row>
    <row r="17" spans="1:20" x14ac:dyDescent="0.2">
      <c r="A17" s="1">
        <v>0</v>
      </c>
      <c r="B17" s="1">
        <v>1</v>
      </c>
      <c r="C17" s="7">
        <v>0</v>
      </c>
      <c r="D17" s="1">
        <v>1</v>
      </c>
      <c r="E17" s="1">
        <v>1</v>
      </c>
      <c r="F17" s="1">
        <v>0</v>
      </c>
      <c r="O17" s="1">
        <v>6662</v>
      </c>
      <c r="P17" s="1">
        <v>561</v>
      </c>
      <c r="Q17" s="7">
        <v>747</v>
      </c>
      <c r="R17" s="6">
        <v>3670</v>
      </c>
      <c r="S17" s="6">
        <v>676</v>
      </c>
      <c r="T17" s="7">
        <v>1032</v>
      </c>
    </row>
    <row r="18" spans="1:20" x14ac:dyDescent="0.2">
      <c r="A18" s="1">
        <v>1</v>
      </c>
      <c r="B18" s="1">
        <v>1</v>
      </c>
      <c r="C18" s="7">
        <v>0</v>
      </c>
      <c r="D18" s="1">
        <v>1</v>
      </c>
      <c r="E18" s="1">
        <v>0</v>
      </c>
      <c r="F18" s="1">
        <v>0</v>
      </c>
      <c r="O18" s="1">
        <v>4027</v>
      </c>
      <c r="P18" s="1">
        <v>656</v>
      </c>
      <c r="Q18" s="7">
        <v>1192</v>
      </c>
      <c r="R18" s="6">
        <v>6251</v>
      </c>
      <c r="S18" s="6">
        <v>763</v>
      </c>
      <c r="T18" s="7">
        <v>871</v>
      </c>
    </row>
    <row r="19" spans="1:20" x14ac:dyDescent="0.2">
      <c r="A19" s="1">
        <v>1</v>
      </c>
      <c r="B19" s="1">
        <v>1</v>
      </c>
      <c r="C19" s="7">
        <v>0</v>
      </c>
      <c r="D19" s="1">
        <v>1</v>
      </c>
      <c r="E19" s="1">
        <v>1</v>
      </c>
      <c r="F19" s="1">
        <v>0</v>
      </c>
      <c r="O19" s="1">
        <v>7617</v>
      </c>
      <c r="P19" s="1">
        <v>406</v>
      </c>
      <c r="Q19" s="7">
        <v>1051</v>
      </c>
      <c r="R19" s="6">
        <v>5385</v>
      </c>
      <c r="S19" s="6">
        <v>929</v>
      </c>
      <c r="T19" s="7">
        <v>854</v>
      </c>
    </row>
    <row r="20" spans="1:20" x14ac:dyDescent="0.2">
      <c r="B20" s="1">
        <v>1</v>
      </c>
      <c r="C20" s="7">
        <v>0</v>
      </c>
      <c r="E20" s="1">
        <v>1</v>
      </c>
      <c r="F20" s="1">
        <v>0</v>
      </c>
      <c r="P20" s="1">
        <v>405</v>
      </c>
      <c r="Q20" s="7">
        <v>1149</v>
      </c>
      <c r="R20" s="6"/>
      <c r="S20" s="6">
        <v>791</v>
      </c>
      <c r="T20" s="7">
        <v>1141</v>
      </c>
    </row>
    <row r="21" spans="1:20" ht="15.75" customHeight="1" x14ac:dyDescent="0.2">
      <c r="B21" s="1">
        <v>0</v>
      </c>
      <c r="C21" s="7">
        <v>0</v>
      </c>
      <c r="E21" s="1">
        <v>0</v>
      </c>
      <c r="F21" s="1">
        <v>0</v>
      </c>
      <c r="P21" s="1">
        <v>604</v>
      </c>
      <c r="Q21" s="7">
        <v>898</v>
      </c>
      <c r="R21" s="6"/>
      <c r="S21" s="6">
        <v>794</v>
      </c>
      <c r="T21" s="7">
        <v>1085</v>
      </c>
    </row>
    <row r="22" spans="1:20" ht="15.75" customHeight="1" x14ac:dyDescent="0.2">
      <c r="B22" s="1">
        <v>0</v>
      </c>
      <c r="C22" s="7">
        <v>1</v>
      </c>
      <c r="E22" s="1">
        <v>1</v>
      </c>
      <c r="F22" s="1">
        <v>1</v>
      </c>
      <c r="P22" s="1">
        <v>586</v>
      </c>
      <c r="Q22" s="7">
        <v>1224</v>
      </c>
      <c r="R22" s="6"/>
      <c r="S22" s="6">
        <v>609</v>
      </c>
      <c r="T22" s="7">
        <v>1059</v>
      </c>
    </row>
    <row r="23" spans="1:20" ht="15.75" customHeight="1" x14ac:dyDescent="0.2">
      <c r="B23" s="1">
        <v>1</v>
      </c>
      <c r="C23" s="7">
        <v>0</v>
      </c>
      <c r="E23" s="1">
        <v>1</v>
      </c>
      <c r="F23" s="1">
        <v>0</v>
      </c>
      <c r="P23" s="1">
        <v>472</v>
      </c>
      <c r="Q23" s="7">
        <v>2457</v>
      </c>
      <c r="R23" s="6"/>
      <c r="S23" s="6">
        <v>615</v>
      </c>
      <c r="T23" s="7">
        <v>2119</v>
      </c>
    </row>
    <row r="24" spans="1:20" ht="15.75" customHeight="1" x14ac:dyDescent="0.2">
      <c r="B24" s="1">
        <v>1</v>
      </c>
      <c r="C24" s="7">
        <v>0</v>
      </c>
      <c r="E24" s="1">
        <v>1</v>
      </c>
      <c r="F24" s="1">
        <v>0</v>
      </c>
      <c r="P24" s="1">
        <v>542</v>
      </c>
      <c r="Q24" s="7">
        <v>1346</v>
      </c>
      <c r="R24" s="6"/>
      <c r="S24" s="6">
        <v>781</v>
      </c>
      <c r="T24" s="7">
        <v>1766</v>
      </c>
    </row>
    <row r="25" spans="1:20" ht="15.75" customHeight="1" x14ac:dyDescent="0.2">
      <c r="B25" s="1">
        <v>0</v>
      </c>
      <c r="C25" s="7">
        <v>0</v>
      </c>
      <c r="E25" s="1">
        <v>0</v>
      </c>
      <c r="F25" s="1">
        <v>0</v>
      </c>
      <c r="P25" s="1">
        <v>485</v>
      </c>
      <c r="Q25" s="7">
        <v>736</v>
      </c>
      <c r="R25" s="6"/>
      <c r="S25" s="6">
        <v>643</v>
      </c>
      <c r="T25" s="7">
        <v>1019</v>
      </c>
    </row>
    <row r="26" spans="1:20" ht="15.75" customHeight="1" x14ac:dyDescent="0.2">
      <c r="B26" s="1">
        <v>1</v>
      </c>
      <c r="C26" s="7">
        <v>0</v>
      </c>
      <c r="E26" s="1">
        <v>0</v>
      </c>
      <c r="F26" s="1">
        <v>0</v>
      </c>
      <c r="P26" s="1">
        <v>596</v>
      </c>
      <c r="Q26" s="7">
        <v>1035</v>
      </c>
      <c r="R26" s="6"/>
      <c r="S26" s="6">
        <v>801</v>
      </c>
      <c r="T26" s="7">
        <v>984</v>
      </c>
    </row>
    <row r="27" spans="1:20" ht="15.75" customHeight="1" x14ac:dyDescent="0.2">
      <c r="B27" s="1">
        <v>0</v>
      </c>
      <c r="C27" s="7">
        <v>0</v>
      </c>
      <c r="E27" s="1">
        <v>0</v>
      </c>
      <c r="F27" s="1">
        <v>0</v>
      </c>
      <c r="P27" s="1">
        <v>642</v>
      </c>
      <c r="Q27" s="7">
        <v>798</v>
      </c>
      <c r="R27" s="6"/>
      <c r="S27" s="6">
        <v>743</v>
      </c>
      <c r="T27" s="7">
        <v>822</v>
      </c>
    </row>
    <row r="28" spans="1:20" ht="15.75" customHeight="1" x14ac:dyDescent="0.2">
      <c r="B28" s="1">
        <v>0</v>
      </c>
      <c r="C28" s="7">
        <v>0</v>
      </c>
      <c r="E28" s="1">
        <v>1</v>
      </c>
      <c r="F28" s="1">
        <v>0</v>
      </c>
      <c r="P28" s="1">
        <v>473</v>
      </c>
      <c r="Q28" s="7">
        <v>846</v>
      </c>
      <c r="R28" s="6"/>
      <c r="S28" s="6">
        <v>613</v>
      </c>
      <c r="T28" s="7">
        <v>1092</v>
      </c>
    </row>
    <row r="29" spans="1:20" ht="15.75" customHeight="1" x14ac:dyDescent="0.2">
      <c r="B29" s="1">
        <v>1</v>
      </c>
      <c r="C29" s="7">
        <v>0</v>
      </c>
      <c r="E29" s="1">
        <v>1</v>
      </c>
      <c r="F29" s="1">
        <v>0</v>
      </c>
      <c r="P29" s="1">
        <v>616</v>
      </c>
      <c r="Q29" s="7">
        <v>774</v>
      </c>
      <c r="R29" s="6"/>
      <c r="S29" s="6">
        <v>868</v>
      </c>
      <c r="T29" s="7">
        <v>1020</v>
      </c>
    </row>
    <row r="30" spans="1:20" ht="15.75" customHeight="1" x14ac:dyDescent="0.2">
      <c r="B30" s="1">
        <v>1</v>
      </c>
      <c r="C30" s="7">
        <v>0</v>
      </c>
      <c r="E30" s="1">
        <v>1</v>
      </c>
      <c r="F30" s="1">
        <v>0</v>
      </c>
      <c r="P30" s="1">
        <v>582</v>
      </c>
      <c r="Q30" s="7">
        <v>992</v>
      </c>
      <c r="R30" s="6"/>
      <c r="S30" s="6">
        <v>746</v>
      </c>
      <c r="T30" s="7">
        <v>1158</v>
      </c>
    </row>
    <row r="31" spans="1:20" ht="15.75" customHeight="1" x14ac:dyDescent="0.2">
      <c r="B31" s="1">
        <v>0</v>
      </c>
      <c r="C31" s="7">
        <v>0</v>
      </c>
      <c r="E31" s="1">
        <v>1</v>
      </c>
      <c r="F31" s="1">
        <v>0</v>
      </c>
      <c r="P31" s="1">
        <v>444</v>
      </c>
      <c r="Q31" s="7">
        <v>771</v>
      </c>
      <c r="R31" s="6"/>
      <c r="S31" s="6">
        <v>761</v>
      </c>
      <c r="T31" s="7">
        <v>1176</v>
      </c>
    </row>
    <row r="32" spans="1:20" ht="15.75" customHeight="1" x14ac:dyDescent="0.2">
      <c r="B32" s="1">
        <v>0</v>
      </c>
      <c r="C32" s="7">
        <v>1</v>
      </c>
      <c r="E32" s="1">
        <v>1</v>
      </c>
      <c r="F32" s="1">
        <v>1</v>
      </c>
      <c r="P32" s="1">
        <v>571</v>
      </c>
      <c r="Q32" s="7">
        <v>1177</v>
      </c>
      <c r="R32" s="6"/>
      <c r="S32" s="6">
        <v>774</v>
      </c>
      <c r="T32" s="7">
        <v>1343</v>
      </c>
    </row>
    <row r="33" spans="2:20" ht="15.75" customHeight="1" x14ac:dyDescent="0.2">
      <c r="B33" s="1">
        <v>0</v>
      </c>
      <c r="C33" s="7">
        <v>0</v>
      </c>
      <c r="E33" s="1">
        <v>1</v>
      </c>
      <c r="F33" s="1">
        <v>0</v>
      </c>
      <c r="P33" s="1">
        <v>594</v>
      </c>
      <c r="Q33" s="7">
        <v>1041</v>
      </c>
      <c r="R33" s="6"/>
      <c r="S33" s="6">
        <v>901</v>
      </c>
      <c r="T33" s="7">
        <v>979</v>
      </c>
    </row>
    <row r="34" spans="2:20" ht="15.75" customHeight="1" x14ac:dyDescent="0.2">
      <c r="B34" s="1">
        <v>0</v>
      </c>
      <c r="C34" s="7">
        <v>0</v>
      </c>
      <c r="E34" s="1">
        <v>1</v>
      </c>
      <c r="F34" s="1">
        <v>0</v>
      </c>
      <c r="P34" s="1">
        <v>413</v>
      </c>
      <c r="Q34" s="7">
        <v>1173</v>
      </c>
      <c r="R34" s="6"/>
      <c r="S34" s="6">
        <v>579</v>
      </c>
      <c r="T34" s="7">
        <v>844</v>
      </c>
    </row>
    <row r="35" spans="2:20" ht="15.75" customHeight="1" x14ac:dyDescent="0.2">
      <c r="B35" s="1">
        <v>0</v>
      </c>
      <c r="C35" s="7">
        <v>0</v>
      </c>
      <c r="E35" s="1">
        <v>1</v>
      </c>
      <c r="F35" s="1">
        <v>0</v>
      </c>
      <c r="P35" s="1">
        <v>508</v>
      </c>
      <c r="Q35" s="7">
        <v>1145</v>
      </c>
      <c r="R35" s="6"/>
      <c r="S35" s="6">
        <v>801</v>
      </c>
      <c r="T35" s="7">
        <v>1300</v>
      </c>
    </row>
    <row r="36" spans="2:20" ht="15.75" customHeight="1" x14ac:dyDescent="0.2">
      <c r="B36" s="1">
        <v>1</v>
      </c>
      <c r="C36" s="7">
        <v>0</v>
      </c>
      <c r="E36" s="1">
        <v>0</v>
      </c>
      <c r="F36" s="1">
        <v>0</v>
      </c>
      <c r="P36" s="1">
        <v>457</v>
      </c>
      <c r="Q36" s="7">
        <v>1038</v>
      </c>
      <c r="R36" s="6"/>
      <c r="S36" s="6">
        <v>608</v>
      </c>
      <c r="T36" s="7">
        <v>1271</v>
      </c>
    </row>
    <row r="37" spans="2:20" ht="15.75" customHeight="1" x14ac:dyDescent="0.2">
      <c r="B37" s="1">
        <v>0</v>
      </c>
      <c r="C37" s="7">
        <v>0</v>
      </c>
      <c r="E37" s="1">
        <v>1</v>
      </c>
      <c r="F37" s="1">
        <v>0</v>
      </c>
      <c r="P37" s="1">
        <v>704</v>
      </c>
      <c r="Q37" s="7">
        <v>1161</v>
      </c>
      <c r="R37" s="6"/>
      <c r="S37" s="6">
        <v>799</v>
      </c>
      <c r="T37" s="7">
        <v>1844</v>
      </c>
    </row>
    <row r="38" spans="2:20" ht="15.75" customHeight="1" x14ac:dyDescent="0.2">
      <c r="B38" s="1">
        <v>0</v>
      </c>
      <c r="C38" s="7">
        <v>0</v>
      </c>
      <c r="E38" s="1">
        <v>0</v>
      </c>
      <c r="F38" s="1">
        <v>0</v>
      </c>
      <c r="P38" s="1">
        <v>742</v>
      </c>
      <c r="Q38" s="7">
        <v>1429</v>
      </c>
      <c r="R38" s="6"/>
      <c r="S38" s="6">
        <v>845</v>
      </c>
      <c r="T38" s="7">
        <v>883</v>
      </c>
    </row>
    <row r="39" spans="2:20" ht="15.75" customHeight="1" x14ac:dyDescent="0.2">
      <c r="B39" s="1">
        <v>1</v>
      </c>
      <c r="C39" s="7">
        <v>0</v>
      </c>
      <c r="E39" s="1">
        <v>0</v>
      </c>
      <c r="F39" s="1">
        <v>0</v>
      </c>
      <c r="P39" s="1">
        <v>708</v>
      </c>
      <c r="Q39" s="7">
        <v>985</v>
      </c>
      <c r="R39" s="6"/>
      <c r="S39" s="6">
        <v>739</v>
      </c>
      <c r="T39" s="7">
        <v>941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1">
        <v>0</v>
      </c>
      <c r="P40" s="1">
        <v>619</v>
      </c>
      <c r="Q40" s="7">
        <v>916</v>
      </c>
      <c r="R40" s="6"/>
      <c r="S40" s="6">
        <v>1018</v>
      </c>
      <c r="T40" s="7">
        <v>975</v>
      </c>
    </row>
    <row r="41" spans="2:20" ht="15.75" customHeight="1" x14ac:dyDescent="0.2">
      <c r="B41" s="1">
        <v>0</v>
      </c>
      <c r="C41" s="7">
        <v>0</v>
      </c>
      <c r="E41" s="1">
        <v>1</v>
      </c>
      <c r="F41" s="1">
        <v>0</v>
      </c>
      <c r="P41" s="1">
        <v>618</v>
      </c>
      <c r="Q41" s="7">
        <v>1191</v>
      </c>
      <c r="R41" s="6"/>
      <c r="S41" s="6">
        <v>689</v>
      </c>
      <c r="T41" s="7">
        <v>1238</v>
      </c>
    </row>
    <row r="42" spans="2:20" ht="15.75" customHeight="1" x14ac:dyDescent="0.2">
      <c r="B42" s="1">
        <v>0</v>
      </c>
      <c r="C42" s="7">
        <v>1</v>
      </c>
      <c r="E42" s="1">
        <v>0</v>
      </c>
      <c r="F42" s="1">
        <v>1</v>
      </c>
      <c r="P42" s="1">
        <v>432</v>
      </c>
      <c r="Q42" s="7">
        <v>944</v>
      </c>
      <c r="R42" s="6"/>
      <c r="S42" s="6">
        <v>711</v>
      </c>
      <c r="T42" s="7">
        <v>1383</v>
      </c>
    </row>
    <row r="43" spans="2:20" ht="15.75" customHeight="1" x14ac:dyDescent="0.2">
      <c r="B43" s="1">
        <v>0</v>
      </c>
      <c r="C43" s="7">
        <v>1</v>
      </c>
      <c r="E43" s="1">
        <v>1</v>
      </c>
      <c r="F43" s="1">
        <v>0</v>
      </c>
      <c r="P43" s="1">
        <v>535</v>
      </c>
      <c r="Q43" s="7">
        <v>1965</v>
      </c>
      <c r="R43" s="6"/>
      <c r="S43" s="6">
        <v>813</v>
      </c>
      <c r="T43" s="7">
        <v>1096</v>
      </c>
    </row>
    <row r="44" spans="2:20" ht="15.75" customHeight="1" x14ac:dyDescent="0.2">
      <c r="B44" s="1">
        <v>1</v>
      </c>
      <c r="C44" s="7">
        <v>0</v>
      </c>
      <c r="E44" s="1">
        <v>1</v>
      </c>
      <c r="F44" s="1">
        <v>0</v>
      </c>
      <c r="P44" s="1">
        <v>574</v>
      </c>
      <c r="Q44" s="7">
        <v>971</v>
      </c>
      <c r="R44" s="6"/>
      <c r="S44" s="6">
        <v>867</v>
      </c>
      <c r="T44" s="7">
        <v>1033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556</v>
      </c>
      <c r="Q45" s="7">
        <v>1799</v>
      </c>
      <c r="R45" s="6"/>
      <c r="S45" s="6">
        <v>473</v>
      </c>
      <c r="T45" s="7">
        <v>919</v>
      </c>
    </row>
    <row r="46" spans="2:20" ht="15.75" customHeight="1" x14ac:dyDescent="0.2">
      <c r="B46" s="1">
        <v>0</v>
      </c>
      <c r="C46" s="7">
        <v>0</v>
      </c>
      <c r="E46" s="1">
        <v>1</v>
      </c>
      <c r="F46" s="1">
        <v>0</v>
      </c>
      <c r="P46" s="1">
        <v>651</v>
      </c>
      <c r="Q46" s="7">
        <v>1169</v>
      </c>
      <c r="R46" s="6"/>
      <c r="S46" s="6">
        <v>647</v>
      </c>
      <c r="T46" s="7">
        <v>1261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1">
        <v>0</v>
      </c>
      <c r="P47" s="1">
        <v>682</v>
      </c>
      <c r="Q47" s="7">
        <v>1134</v>
      </c>
      <c r="R47" s="6"/>
      <c r="S47" s="6">
        <v>677</v>
      </c>
      <c r="T47" s="7">
        <v>1102</v>
      </c>
    </row>
    <row r="48" spans="2:20" ht="15.75" customHeight="1" x14ac:dyDescent="0.2">
      <c r="B48" s="1">
        <v>1</v>
      </c>
      <c r="C48" s="7">
        <v>0</v>
      </c>
      <c r="E48" s="1">
        <v>1</v>
      </c>
      <c r="F48" s="1">
        <v>1</v>
      </c>
      <c r="P48" s="1">
        <v>768</v>
      </c>
      <c r="Q48" s="7">
        <v>1095</v>
      </c>
      <c r="R48" s="6"/>
      <c r="S48" s="6">
        <v>996</v>
      </c>
      <c r="T48" s="7">
        <v>1530</v>
      </c>
    </row>
    <row r="49" spans="2:20" ht="15.75" customHeight="1" x14ac:dyDescent="0.2">
      <c r="B49" s="1">
        <v>0</v>
      </c>
      <c r="C49" s="7">
        <v>0</v>
      </c>
      <c r="E49" s="1">
        <v>0</v>
      </c>
      <c r="F49" s="1">
        <v>0</v>
      </c>
      <c r="P49" s="1">
        <v>591</v>
      </c>
      <c r="Q49" s="7">
        <v>907</v>
      </c>
      <c r="R49" s="6"/>
      <c r="S49" s="6">
        <v>753</v>
      </c>
      <c r="T49" s="7">
        <v>1173</v>
      </c>
    </row>
    <row r="50" spans="2:20" ht="15.75" customHeight="1" x14ac:dyDescent="0.2">
      <c r="B50" s="1">
        <v>1</v>
      </c>
      <c r="C50" s="7">
        <v>0</v>
      </c>
      <c r="E50" s="1">
        <v>1</v>
      </c>
      <c r="F50" s="1">
        <v>0</v>
      </c>
      <c r="P50" s="1">
        <v>582</v>
      </c>
      <c r="Q50" s="7">
        <v>1094</v>
      </c>
      <c r="R50" s="6"/>
      <c r="S50" s="6">
        <v>479</v>
      </c>
      <c r="T50" s="7">
        <v>808</v>
      </c>
    </row>
    <row r="51" spans="2:20" ht="15.75" customHeight="1" x14ac:dyDescent="0.2">
      <c r="B51" s="1">
        <v>1</v>
      </c>
      <c r="C51" s="7">
        <v>0</v>
      </c>
      <c r="E51" s="1">
        <v>0</v>
      </c>
      <c r="F51" s="1">
        <v>0</v>
      </c>
      <c r="P51" s="1">
        <v>514</v>
      </c>
      <c r="Q51" s="7">
        <v>823</v>
      </c>
      <c r="R51" s="6"/>
      <c r="S51" s="6">
        <v>710</v>
      </c>
      <c r="T51" s="7">
        <v>681</v>
      </c>
    </row>
    <row r="52" spans="2:20" ht="15.75" customHeight="1" x14ac:dyDescent="0.2">
      <c r="B52" s="1">
        <v>1</v>
      </c>
      <c r="C52" s="7">
        <v>1</v>
      </c>
      <c r="E52" s="1">
        <v>0</v>
      </c>
      <c r="F52" s="1">
        <v>1</v>
      </c>
      <c r="P52" s="1">
        <v>401</v>
      </c>
      <c r="Q52" s="7">
        <v>879</v>
      </c>
      <c r="R52" s="6"/>
      <c r="S52" s="6">
        <v>805</v>
      </c>
      <c r="T52" s="7">
        <v>727</v>
      </c>
    </row>
    <row r="53" spans="2:20" ht="15.75" customHeight="1" x14ac:dyDescent="0.2">
      <c r="B53" s="1">
        <v>0</v>
      </c>
      <c r="C53" s="7">
        <v>1</v>
      </c>
      <c r="E53" s="1">
        <v>0</v>
      </c>
      <c r="F53" s="1">
        <v>1</v>
      </c>
      <c r="P53" s="1">
        <v>592</v>
      </c>
      <c r="Q53" s="7">
        <v>1106</v>
      </c>
      <c r="R53" s="6"/>
      <c r="S53" s="6">
        <v>699</v>
      </c>
      <c r="T53" s="7">
        <v>1099</v>
      </c>
    </row>
    <row r="54" spans="2:20" ht="15.75" customHeight="1" x14ac:dyDescent="0.2">
      <c r="B54" s="1">
        <v>0</v>
      </c>
      <c r="C54" s="7">
        <v>0</v>
      </c>
      <c r="E54" s="1">
        <v>1</v>
      </c>
      <c r="F54" s="1">
        <v>0</v>
      </c>
      <c r="P54" s="1">
        <v>686</v>
      </c>
      <c r="Q54" s="7">
        <v>1189</v>
      </c>
      <c r="R54" s="6"/>
      <c r="S54" s="6">
        <v>713</v>
      </c>
      <c r="T54" s="7">
        <v>1713</v>
      </c>
    </row>
    <row r="55" spans="2:20" ht="15.75" customHeight="1" x14ac:dyDescent="0.2">
      <c r="B55" s="1">
        <v>0</v>
      </c>
      <c r="C55" s="7">
        <v>0</v>
      </c>
      <c r="E55" s="1">
        <v>1</v>
      </c>
      <c r="F55" s="1">
        <v>0</v>
      </c>
      <c r="P55" s="1">
        <v>661</v>
      </c>
      <c r="Q55" s="7">
        <v>810</v>
      </c>
      <c r="R55" s="6"/>
      <c r="S55" s="6">
        <v>759</v>
      </c>
      <c r="T55" s="7">
        <v>1141</v>
      </c>
    </row>
    <row r="56" spans="2:20" ht="15.75" customHeight="1" x14ac:dyDescent="0.2">
      <c r="B56" s="1">
        <v>0</v>
      </c>
      <c r="C56" s="7">
        <v>0</v>
      </c>
      <c r="E56" s="1">
        <v>1</v>
      </c>
      <c r="F56" s="1">
        <v>0</v>
      </c>
      <c r="P56" s="1">
        <v>802</v>
      </c>
      <c r="Q56" s="7">
        <v>1369</v>
      </c>
      <c r="R56" s="6"/>
      <c r="S56" s="6">
        <v>701</v>
      </c>
      <c r="T56" s="7">
        <v>995</v>
      </c>
    </row>
    <row r="57" spans="2:20" ht="15.75" customHeight="1" x14ac:dyDescent="0.2">
      <c r="B57" s="1">
        <v>0</v>
      </c>
      <c r="C57" s="7">
        <v>1</v>
      </c>
      <c r="E57" s="1">
        <v>1</v>
      </c>
      <c r="F57" s="1">
        <v>0</v>
      </c>
      <c r="P57" s="1">
        <v>809</v>
      </c>
      <c r="Q57" s="7">
        <v>1515</v>
      </c>
      <c r="R57" s="6"/>
      <c r="S57" s="6">
        <v>675</v>
      </c>
      <c r="T57" s="7">
        <v>2246</v>
      </c>
    </row>
    <row r="58" spans="2:20" ht="15.75" customHeight="1" x14ac:dyDescent="0.2">
      <c r="B58" s="1">
        <v>0</v>
      </c>
      <c r="C58" s="7">
        <v>0</v>
      </c>
      <c r="E58" s="1">
        <v>1</v>
      </c>
      <c r="F58" s="1">
        <v>0</v>
      </c>
      <c r="P58" s="1">
        <v>784</v>
      </c>
      <c r="Q58" s="7">
        <v>1359</v>
      </c>
      <c r="R58" s="6"/>
      <c r="S58" s="6">
        <v>578</v>
      </c>
      <c r="T58" s="7">
        <v>1405</v>
      </c>
    </row>
    <row r="59" spans="2:20" ht="15.75" customHeight="1" x14ac:dyDescent="0.2">
      <c r="B59" s="1">
        <v>1</v>
      </c>
      <c r="C59" s="7">
        <v>0</v>
      </c>
      <c r="E59" s="1">
        <v>1</v>
      </c>
      <c r="F59" s="1">
        <v>0</v>
      </c>
      <c r="P59" s="1">
        <v>702</v>
      </c>
      <c r="Q59" s="7">
        <v>1067</v>
      </c>
      <c r="R59" s="6"/>
      <c r="S59" s="6">
        <v>593</v>
      </c>
      <c r="T59" s="7">
        <v>1384</v>
      </c>
    </row>
    <row r="60" spans="2:20" ht="15.75" customHeight="1" x14ac:dyDescent="0.2">
      <c r="B60" s="1">
        <v>1</v>
      </c>
      <c r="C60" s="7">
        <v>0</v>
      </c>
      <c r="E60" s="1">
        <v>1</v>
      </c>
      <c r="F60" s="1">
        <v>0</v>
      </c>
      <c r="P60" s="1">
        <v>589</v>
      </c>
      <c r="Q60" s="7">
        <v>1180</v>
      </c>
      <c r="R60" s="6"/>
      <c r="S60" s="6">
        <v>655</v>
      </c>
      <c r="T60" s="7">
        <v>1046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676</v>
      </c>
      <c r="Q61" s="7">
        <v>977</v>
      </c>
      <c r="R61" s="6"/>
      <c r="S61" s="6">
        <v>798</v>
      </c>
      <c r="T61" s="7">
        <v>765</v>
      </c>
    </row>
    <row r="62" spans="2:20" ht="15.75" customHeight="1" x14ac:dyDescent="0.2">
      <c r="B62" s="1">
        <v>1</v>
      </c>
      <c r="C62" s="6"/>
      <c r="E62" s="1">
        <v>1</v>
      </c>
      <c r="P62" s="1">
        <v>698</v>
      </c>
      <c r="Q62" s="6"/>
      <c r="R62" s="6"/>
      <c r="S62" s="6">
        <v>748</v>
      </c>
      <c r="T62" s="6"/>
    </row>
    <row r="63" spans="2:20" ht="15.75" customHeight="1" x14ac:dyDescent="0.2">
      <c r="B63" s="1">
        <v>0</v>
      </c>
      <c r="C63" s="6"/>
      <c r="E63" s="1">
        <v>1</v>
      </c>
      <c r="P63" s="1">
        <v>616</v>
      </c>
      <c r="Q63" s="6"/>
      <c r="R63" s="6"/>
      <c r="S63" s="6">
        <v>602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670</v>
      </c>
      <c r="Q64" s="6"/>
      <c r="R64" s="6"/>
      <c r="S64" s="6">
        <v>400</v>
      </c>
      <c r="T64" s="6"/>
    </row>
    <row r="65" spans="2:20" ht="15.75" customHeight="1" x14ac:dyDescent="0.2">
      <c r="B65" s="1">
        <v>0</v>
      </c>
      <c r="C65" s="6"/>
      <c r="E65" s="1">
        <v>1</v>
      </c>
      <c r="P65" s="1">
        <v>653</v>
      </c>
      <c r="Q65" s="6"/>
      <c r="R65" s="6"/>
      <c r="S65" s="6">
        <v>727</v>
      </c>
      <c r="T65" s="6"/>
    </row>
    <row r="66" spans="2:20" ht="15.75" customHeight="1" x14ac:dyDescent="0.2">
      <c r="B66" s="1">
        <v>1</v>
      </c>
      <c r="C66" s="6"/>
      <c r="E66" s="1">
        <v>1</v>
      </c>
      <c r="P66" s="1">
        <v>644</v>
      </c>
      <c r="Q66" s="6"/>
      <c r="R66" s="6"/>
      <c r="S66" s="6">
        <v>597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914</v>
      </c>
      <c r="Q67" s="6"/>
      <c r="R67" s="6"/>
      <c r="S67" s="6">
        <v>612</v>
      </c>
      <c r="T67" s="6"/>
    </row>
    <row r="68" spans="2:20" ht="15.75" customHeight="1" x14ac:dyDescent="0.2">
      <c r="B68" s="1">
        <v>1</v>
      </c>
      <c r="C68" s="6"/>
      <c r="E68" s="1">
        <v>1</v>
      </c>
      <c r="P68" s="1">
        <v>505</v>
      </c>
      <c r="Q68" s="6"/>
      <c r="R68" s="6"/>
      <c r="S68" s="6">
        <v>515</v>
      </c>
      <c r="T68" s="6"/>
    </row>
    <row r="69" spans="2:20" ht="15.75" customHeight="1" x14ac:dyDescent="0.2">
      <c r="B69" s="1">
        <v>1</v>
      </c>
      <c r="C69" s="6"/>
      <c r="E69" s="1">
        <v>0</v>
      </c>
      <c r="P69" s="1">
        <v>480</v>
      </c>
      <c r="Q69" s="6"/>
      <c r="R69" s="6"/>
      <c r="S69" s="6">
        <v>609</v>
      </c>
      <c r="T69" s="6"/>
    </row>
    <row r="70" spans="2:20" ht="15.75" customHeight="1" x14ac:dyDescent="0.2">
      <c r="B70" s="1">
        <v>1</v>
      </c>
      <c r="C70" s="6"/>
      <c r="E70" s="1">
        <v>0</v>
      </c>
      <c r="P70" s="1">
        <v>478</v>
      </c>
      <c r="Q70" s="6"/>
      <c r="R70" s="6"/>
      <c r="S70" s="6">
        <v>608</v>
      </c>
      <c r="T70" s="6"/>
    </row>
    <row r="71" spans="2:20" ht="15.75" customHeight="1" x14ac:dyDescent="0.2">
      <c r="B71" s="1">
        <v>1</v>
      </c>
      <c r="C71" s="6"/>
      <c r="E71" s="1">
        <v>1</v>
      </c>
      <c r="P71" s="1">
        <v>557</v>
      </c>
      <c r="Q71" s="6"/>
      <c r="R71" s="6"/>
      <c r="S71" s="6">
        <v>1007</v>
      </c>
      <c r="T71" s="6"/>
    </row>
    <row r="72" spans="2:20" ht="15.75" customHeight="1" x14ac:dyDescent="0.2">
      <c r="B72" s="1">
        <v>1</v>
      </c>
      <c r="C72" s="6"/>
      <c r="E72" s="1">
        <v>0</v>
      </c>
      <c r="P72" s="1">
        <v>827</v>
      </c>
      <c r="Q72" s="6"/>
      <c r="R72" s="6"/>
      <c r="S72" s="6">
        <v>773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698</v>
      </c>
      <c r="Q73" s="6"/>
      <c r="R73" s="6"/>
      <c r="S73" s="6">
        <v>676</v>
      </c>
      <c r="T73" s="6"/>
    </row>
    <row r="74" spans="2:20" ht="15.75" customHeight="1" x14ac:dyDescent="0.2">
      <c r="B74" s="1">
        <v>0</v>
      </c>
      <c r="C74" s="6"/>
      <c r="E74" s="1">
        <v>0</v>
      </c>
      <c r="P74" s="1">
        <v>640</v>
      </c>
      <c r="Q74" s="6"/>
      <c r="R74" s="6"/>
      <c r="S74" s="6">
        <v>667</v>
      </c>
      <c r="T74" s="6"/>
    </row>
    <row r="75" spans="2:20" ht="15.75" customHeight="1" x14ac:dyDescent="0.2">
      <c r="B75" s="1">
        <v>0</v>
      </c>
      <c r="C75" s="6"/>
      <c r="E75" s="1">
        <v>1</v>
      </c>
      <c r="P75" s="1">
        <v>494</v>
      </c>
      <c r="Q75" s="6"/>
      <c r="R75" s="6"/>
      <c r="S75" s="6">
        <v>833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733</v>
      </c>
      <c r="Q76" s="6"/>
      <c r="R76" s="6"/>
      <c r="S76" s="6">
        <v>863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564</v>
      </c>
      <c r="Q77" s="6"/>
      <c r="R77" s="6"/>
      <c r="S77" s="6">
        <v>734</v>
      </c>
      <c r="T77" s="6"/>
    </row>
    <row r="78" spans="2:20" ht="15.75" customHeight="1" x14ac:dyDescent="0.2">
      <c r="B78" s="1">
        <v>1</v>
      </c>
      <c r="C78" s="6"/>
      <c r="E78" s="1">
        <v>1</v>
      </c>
      <c r="P78" s="1">
        <v>874</v>
      </c>
      <c r="Q78" s="6"/>
      <c r="R78" s="6"/>
      <c r="S78" s="6">
        <v>805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617</v>
      </c>
      <c r="Q79" s="6"/>
      <c r="R79" s="6"/>
      <c r="S79" s="6">
        <v>547</v>
      </c>
      <c r="T79" s="6"/>
    </row>
    <row r="80" spans="2:20" ht="15.75" customHeight="1" x14ac:dyDescent="0.2">
      <c r="B80" s="1">
        <v>1</v>
      </c>
      <c r="C80" s="6"/>
      <c r="E80" s="1">
        <v>1</v>
      </c>
      <c r="P80" s="1">
        <v>656</v>
      </c>
      <c r="Q80" s="6"/>
      <c r="R80" s="6"/>
      <c r="S80" s="6">
        <v>714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734</v>
      </c>
      <c r="Q81" s="6"/>
      <c r="R81" s="6"/>
      <c r="S81" s="6">
        <v>417</v>
      </c>
      <c r="T81" s="6"/>
    </row>
    <row r="82" spans="2:20" ht="15.75" customHeight="1" x14ac:dyDescent="0.2">
      <c r="B82" s="1">
        <v>1</v>
      </c>
      <c r="C82" s="6"/>
      <c r="E82" s="1">
        <v>1</v>
      </c>
      <c r="P82" s="1">
        <v>517</v>
      </c>
      <c r="Q82" s="6"/>
      <c r="R82" s="6"/>
      <c r="S82" s="6">
        <v>607</v>
      </c>
      <c r="T82" s="6"/>
    </row>
    <row r="83" spans="2:20" ht="15.75" customHeight="1" x14ac:dyDescent="0.2">
      <c r="B83" s="1">
        <v>0</v>
      </c>
      <c r="C83" s="6"/>
      <c r="E83" s="1">
        <v>1</v>
      </c>
      <c r="P83" s="1">
        <v>676</v>
      </c>
      <c r="Q83" s="6"/>
      <c r="R83" s="6"/>
      <c r="S83" s="6">
        <v>686</v>
      </c>
      <c r="T83" s="6"/>
    </row>
    <row r="84" spans="2:20" ht="15.75" customHeight="1" x14ac:dyDescent="0.2">
      <c r="B84" s="1">
        <v>0</v>
      </c>
      <c r="C84" s="6"/>
      <c r="E84" s="1">
        <v>1</v>
      </c>
      <c r="P84" s="1">
        <v>786</v>
      </c>
      <c r="Q84" s="6"/>
      <c r="R84" s="6"/>
      <c r="S84" s="6">
        <v>636</v>
      </c>
      <c r="T84" s="6"/>
    </row>
    <row r="85" spans="2:20" ht="15.75" customHeight="1" x14ac:dyDescent="0.2">
      <c r="B85" s="1">
        <v>1</v>
      </c>
      <c r="C85" s="6"/>
      <c r="E85" s="1">
        <v>0</v>
      </c>
      <c r="P85" s="1">
        <v>784</v>
      </c>
      <c r="Q85" s="6"/>
      <c r="R85" s="6"/>
      <c r="S85" s="6">
        <v>667</v>
      </c>
      <c r="T85" s="6"/>
    </row>
    <row r="86" spans="2:20" ht="15.75" customHeight="1" x14ac:dyDescent="0.2">
      <c r="B86" s="1">
        <v>0</v>
      </c>
      <c r="C86" s="6"/>
      <c r="E86" s="1">
        <v>1</v>
      </c>
      <c r="P86" s="1">
        <v>606</v>
      </c>
      <c r="Q86" s="6"/>
      <c r="R86" s="6"/>
      <c r="S86" s="6">
        <v>689</v>
      </c>
      <c r="T86" s="6"/>
    </row>
    <row r="87" spans="2:20" ht="15.75" customHeight="1" x14ac:dyDescent="0.2">
      <c r="B87" s="1">
        <v>0</v>
      </c>
      <c r="C87" s="6"/>
      <c r="E87" s="1">
        <v>1</v>
      </c>
      <c r="P87" s="1">
        <v>469</v>
      </c>
      <c r="Q87" s="6"/>
      <c r="R87" s="6"/>
      <c r="S87" s="6">
        <v>720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524</v>
      </c>
      <c r="Q88" s="6"/>
      <c r="R88" s="6"/>
      <c r="S88" s="6">
        <v>701</v>
      </c>
      <c r="T88" s="6"/>
    </row>
    <row r="89" spans="2:20" ht="15.75" customHeight="1" x14ac:dyDescent="0.2">
      <c r="B89" s="1">
        <v>1</v>
      </c>
      <c r="C89" s="6"/>
      <c r="E89" s="1">
        <v>1</v>
      </c>
      <c r="P89" s="1">
        <v>818</v>
      </c>
      <c r="Q89" s="6"/>
      <c r="R89" s="6"/>
      <c r="S89" s="6">
        <v>587</v>
      </c>
      <c r="T89" s="6"/>
    </row>
    <row r="90" spans="2:20" ht="15.75" customHeight="1" x14ac:dyDescent="0.2">
      <c r="B90" s="1">
        <v>0</v>
      </c>
      <c r="C90" s="6"/>
      <c r="E90" s="1">
        <v>1</v>
      </c>
      <c r="P90" s="1">
        <v>577</v>
      </c>
      <c r="Q90" s="6"/>
      <c r="R90" s="6"/>
      <c r="S90" s="6">
        <v>433</v>
      </c>
      <c r="T90" s="6"/>
    </row>
    <row r="91" spans="2:20" ht="15.75" customHeight="1" x14ac:dyDescent="0.2">
      <c r="B91" s="1">
        <v>0</v>
      </c>
      <c r="C91" s="6"/>
      <c r="E91" s="1">
        <v>1</v>
      </c>
      <c r="P91" s="1">
        <v>640</v>
      </c>
      <c r="Q91" s="6"/>
      <c r="R91" s="6"/>
      <c r="S91" s="6">
        <v>584</v>
      </c>
      <c r="T91" s="6"/>
    </row>
    <row r="92" spans="2:20" ht="15.75" customHeight="1" x14ac:dyDescent="0.2">
      <c r="B92" s="1">
        <v>0</v>
      </c>
      <c r="C92" s="6"/>
      <c r="E92" s="1">
        <v>1</v>
      </c>
      <c r="P92" s="1">
        <v>646</v>
      </c>
      <c r="Q92" s="6"/>
      <c r="R92" s="6"/>
      <c r="S92" s="6">
        <v>691</v>
      </c>
      <c r="T92" s="6"/>
    </row>
    <row r="93" spans="2:20" ht="15.75" customHeight="1" x14ac:dyDescent="0.2">
      <c r="B93" s="1">
        <v>1</v>
      </c>
      <c r="C93" s="6"/>
      <c r="E93" s="1">
        <v>1</v>
      </c>
      <c r="P93" s="1">
        <v>684</v>
      </c>
      <c r="Q93" s="6"/>
      <c r="R93" s="6"/>
      <c r="S93" s="6">
        <v>738</v>
      </c>
      <c r="T93" s="6"/>
    </row>
    <row r="94" spans="2:20" ht="15.75" customHeight="1" x14ac:dyDescent="0.2">
      <c r="B94" s="1">
        <v>1</v>
      </c>
      <c r="C94" s="6"/>
      <c r="E94" s="1">
        <v>1</v>
      </c>
      <c r="P94" s="1">
        <v>739</v>
      </c>
      <c r="Q94" s="6"/>
      <c r="R94" s="6"/>
      <c r="S94" s="6">
        <v>849</v>
      </c>
      <c r="T94" s="6"/>
    </row>
    <row r="95" spans="2:20" ht="15.75" customHeight="1" x14ac:dyDescent="0.2">
      <c r="B95" s="1">
        <v>0</v>
      </c>
      <c r="C95" s="6"/>
      <c r="E95" s="1">
        <v>1</v>
      </c>
      <c r="P95" s="1">
        <v>882</v>
      </c>
      <c r="Q95" s="6"/>
      <c r="R95" s="6"/>
      <c r="S95" s="6">
        <v>735</v>
      </c>
      <c r="T95" s="6"/>
    </row>
    <row r="96" spans="2:20" ht="15.75" customHeight="1" x14ac:dyDescent="0.2">
      <c r="B96" s="1">
        <v>1</v>
      </c>
      <c r="C96" s="6"/>
      <c r="E96" s="1">
        <v>1</v>
      </c>
      <c r="P96" s="1">
        <v>832</v>
      </c>
      <c r="Q96" s="6"/>
      <c r="R96" s="6"/>
      <c r="S96" s="6">
        <v>718</v>
      </c>
      <c r="T96" s="6"/>
    </row>
    <row r="97" spans="2:20" ht="15.75" customHeight="1" x14ac:dyDescent="0.2">
      <c r="B97" s="1">
        <v>0</v>
      </c>
      <c r="C97" s="6"/>
      <c r="E97" s="1">
        <v>1</v>
      </c>
      <c r="P97" s="1">
        <v>527</v>
      </c>
      <c r="Q97" s="6"/>
      <c r="R97" s="6"/>
      <c r="S97" s="6">
        <v>955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894</v>
      </c>
      <c r="Q98" s="6"/>
      <c r="R98" s="6"/>
      <c r="S98" s="6">
        <v>682</v>
      </c>
      <c r="T98" s="6"/>
    </row>
    <row r="99" spans="2:20" ht="15.75" customHeight="1" x14ac:dyDescent="0.2">
      <c r="B99" s="1">
        <v>0</v>
      </c>
      <c r="C99" s="6"/>
      <c r="E99" s="1">
        <v>1</v>
      </c>
      <c r="P99" s="1">
        <v>780</v>
      </c>
      <c r="Q99" s="6"/>
      <c r="R99" s="6"/>
      <c r="S99" s="6">
        <v>633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851</v>
      </c>
      <c r="Q100" s="6"/>
      <c r="R100" s="6"/>
      <c r="S100" s="6">
        <v>911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650</v>
      </c>
      <c r="Q101" s="6"/>
      <c r="R101" s="6"/>
      <c r="S101" s="6">
        <v>878</v>
      </c>
      <c r="T101" s="6"/>
    </row>
    <row r="102" spans="2:20" ht="15.75" customHeight="1" x14ac:dyDescent="0.2">
      <c r="B102" s="1">
        <v>0</v>
      </c>
      <c r="C102" s="6"/>
      <c r="E102" s="1">
        <v>0</v>
      </c>
      <c r="P102" s="1">
        <v>888</v>
      </c>
      <c r="Q102" s="6"/>
      <c r="R102" s="6"/>
      <c r="S102" s="6">
        <v>973</v>
      </c>
      <c r="T102" s="6"/>
    </row>
    <row r="103" spans="2:20" ht="15.75" customHeight="1" x14ac:dyDescent="0.2">
      <c r="B103" s="1">
        <v>1</v>
      </c>
      <c r="C103" s="6"/>
      <c r="E103" s="1">
        <v>0</v>
      </c>
      <c r="P103" s="1">
        <v>727</v>
      </c>
      <c r="Q103" s="6"/>
      <c r="R103" s="6"/>
      <c r="S103" s="6">
        <v>851</v>
      </c>
      <c r="T103" s="6"/>
    </row>
    <row r="104" spans="2:20" ht="15.75" customHeight="1" x14ac:dyDescent="0.2">
      <c r="B104" s="1">
        <v>1</v>
      </c>
      <c r="C104" s="6"/>
      <c r="E104" s="1">
        <v>1</v>
      </c>
      <c r="P104" s="1">
        <v>614</v>
      </c>
      <c r="Q104" s="6"/>
      <c r="R104" s="6"/>
      <c r="S104" s="6">
        <v>834</v>
      </c>
      <c r="T104" s="6"/>
    </row>
    <row r="105" spans="2:20" ht="15.75" customHeight="1" x14ac:dyDescent="0.2">
      <c r="B105" s="1">
        <v>0</v>
      </c>
      <c r="C105" s="6"/>
      <c r="E105" s="1">
        <v>1</v>
      </c>
      <c r="P105" s="1">
        <v>844</v>
      </c>
      <c r="Q105" s="6"/>
      <c r="R105" s="6"/>
      <c r="S105" s="6">
        <v>873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835</v>
      </c>
      <c r="Q106" s="6"/>
      <c r="R106" s="6"/>
      <c r="S106" s="6">
        <v>687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834</v>
      </c>
      <c r="Q107" s="6"/>
      <c r="R107" s="6"/>
      <c r="S107" s="6">
        <v>718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608</v>
      </c>
      <c r="Q108" s="6"/>
      <c r="R108" s="6"/>
      <c r="S108" s="6">
        <v>637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575</v>
      </c>
      <c r="Q109" s="6"/>
      <c r="R109" s="6"/>
      <c r="S109" s="6">
        <v>555</v>
      </c>
      <c r="T109" s="6"/>
    </row>
    <row r="110" spans="2:20" ht="15.75" customHeight="1" x14ac:dyDescent="0.2">
      <c r="B110" s="1">
        <v>1</v>
      </c>
      <c r="C110" s="6"/>
      <c r="E110" s="1">
        <v>1</v>
      </c>
      <c r="P110" s="1">
        <v>694</v>
      </c>
      <c r="Q110" s="6"/>
      <c r="R110" s="6"/>
      <c r="S110" s="6">
        <v>591</v>
      </c>
      <c r="T110" s="6"/>
    </row>
    <row r="111" spans="2:20" ht="15.75" customHeight="1" x14ac:dyDescent="0.2">
      <c r="B111" s="1">
        <v>1</v>
      </c>
      <c r="C111" s="6"/>
      <c r="E111" s="1">
        <v>1</v>
      </c>
      <c r="P111" s="1">
        <v>564</v>
      </c>
      <c r="Q111" s="6"/>
      <c r="R111" s="6"/>
      <c r="S111" s="6">
        <v>574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539</v>
      </c>
      <c r="Q112" s="6"/>
      <c r="R112" s="6"/>
      <c r="S112" s="6">
        <v>717</v>
      </c>
      <c r="T112" s="6"/>
    </row>
    <row r="113" spans="2:20" ht="15.75" customHeight="1" x14ac:dyDescent="0.2">
      <c r="B113" s="1">
        <v>0</v>
      </c>
      <c r="C113" s="6"/>
      <c r="E113" s="1">
        <v>1</v>
      </c>
      <c r="P113" s="1">
        <v>610</v>
      </c>
      <c r="Q113" s="6"/>
      <c r="R113" s="6"/>
      <c r="S113" s="6">
        <v>675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664</v>
      </c>
      <c r="Q114" s="6"/>
      <c r="R114" s="6"/>
      <c r="S114" s="6">
        <v>761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583</v>
      </c>
      <c r="Q115" s="6"/>
      <c r="R115" s="6"/>
      <c r="S115" s="6">
        <v>656</v>
      </c>
      <c r="T115" s="6"/>
    </row>
    <row r="116" spans="2:20" ht="15.75" customHeight="1" x14ac:dyDescent="0.2">
      <c r="B116" s="1">
        <v>0</v>
      </c>
      <c r="C116" s="6"/>
      <c r="E116" s="1">
        <v>1</v>
      </c>
      <c r="P116" s="1">
        <v>766</v>
      </c>
      <c r="Q116" s="6"/>
      <c r="R116" s="6"/>
      <c r="S116" s="6">
        <v>711</v>
      </c>
      <c r="T116" s="6"/>
    </row>
    <row r="117" spans="2:20" ht="15.75" customHeight="1" x14ac:dyDescent="0.2">
      <c r="B117" s="1">
        <v>1</v>
      </c>
      <c r="C117" s="6"/>
      <c r="E117" s="1">
        <v>1</v>
      </c>
      <c r="P117" s="1">
        <v>860</v>
      </c>
      <c r="Q117" s="6"/>
      <c r="R117" s="6"/>
      <c r="S117" s="6">
        <v>749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642</v>
      </c>
      <c r="S118" s="1">
        <v>652</v>
      </c>
    </row>
    <row r="119" spans="2:20" ht="15.75" customHeight="1" x14ac:dyDescent="0.2">
      <c r="B119" s="1">
        <v>1</v>
      </c>
      <c r="C119" s="6"/>
      <c r="E119" s="1">
        <v>1</v>
      </c>
      <c r="P119" s="1">
        <v>513</v>
      </c>
      <c r="S119" s="1">
        <v>507</v>
      </c>
    </row>
    <row r="120" spans="2:20" ht="15.75" customHeight="1" x14ac:dyDescent="0.2">
      <c r="B120" s="1">
        <v>1</v>
      </c>
      <c r="C120" s="6"/>
      <c r="E120" s="1">
        <v>0</v>
      </c>
      <c r="P120" s="1">
        <v>720</v>
      </c>
      <c r="S120" s="1">
        <v>456</v>
      </c>
    </row>
    <row r="121" spans="2:20" ht="15.75" customHeight="1" x14ac:dyDescent="0.2">
      <c r="B121" s="1">
        <v>0</v>
      </c>
      <c r="C121" s="6"/>
      <c r="E121" s="1">
        <v>0</v>
      </c>
      <c r="P121" s="1">
        <v>694</v>
      </c>
      <c r="S121" s="1">
        <v>551</v>
      </c>
    </row>
    <row r="122" spans="2:20" ht="15.75" customHeight="1" x14ac:dyDescent="0.2">
      <c r="B122" s="1">
        <v>1</v>
      </c>
      <c r="C122" s="6"/>
      <c r="E122" s="1">
        <v>1</v>
      </c>
      <c r="P122" s="1">
        <v>636</v>
      </c>
      <c r="S122" s="1">
        <v>641</v>
      </c>
    </row>
    <row r="123" spans="2:20" ht="15.75" customHeight="1" x14ac:dyDescent="0.2">
      <c r="B123" s="1">
        <v>1</v>
      </c>
      <c r="C123" s="6"/>
      <c r="E123" s="1">
        <v>1</v>
      </c>
      <c r="P123" s="1">
        <v>655</v>
      </c>
      <c r="S123" s="1">
        <v>671</v>
      </c>
    </row>
    <row r="124" spans="2:20" ht="15.75" customHeight="1" x14ac:dyDescent="0.2">
      <c r="B124" s="1">
        <v>1</v>
      </c>
      <c r="C124" s="6"/>
      <c r="E124" s="1">
        <v>1</v>
      </c>
      <c r="P124" s="1">
        <v>566</v>
      </c>
      <c r="S124" s="1">
        <v>493</v>
      </c>
    </row>
    <row r="125" spans="2:20" ht="15.75" customHeight="1" x14ac:dyDescent="0.2">
      <c r="B125" s="1">
        <v>0</v>
      </c>
      <c r="C125" s="6"/>
      <c r="E125" s="1">
        <v>1</v>
      </c>
      <c r="P125" s="1">
        <v>572</v>
      </c>
      <c r="S125" s="1">
        <v>812</v>
      </c>
    </row>
    <row r="126" spans="2:20" ht="15.75" customHeight="1" x14ac:dyDescent="0.2">
      <c r="B126" s="1">
        <v>0</v>
      </c>
      <c r="C126" s="6"/>
      <c r="E126" s="1">
        <v>1</v>
      </c>
      <c r="P126" s="1">
        <v>787</v>
      </c>
      <c r="S126" s="1">
        <v>634</v>
      </c>
    </row>
    <row r="127" spans="2:20" ht="15.75" customHeight="1" x14ac:dyDescent="0.2">
      <c r="B127" s="1">
        <v>1</v>
      </c>
      <c r="C127" s="6"/>
      <c r="E127" s="1">
        <v>1</v>
      </c>
      <c r="P127" s="1">
        <v>778</v>
      </c>
      <c r="S127" s="1">
        <v>545</v>
      </c>
    </row>
    <row r="128" spans="2:20" ht="15.75" customHeight="1" x14ac:dyDescent="0.2">
      <c r="B128" s="1">
        <v>0</v>
      </c>
      <c r="C128" s="6"/>
      <c r="E128" s="1">
        <v>0</v>
      </c>
      <c r="P128" s="1">
        <v>696</v>
      </c>
      <c r="S128" s="1">
        <v>743</v>
      </c>
    </row>
    <row r="129" spans="2:19" ht="15.75" customHeight="1" x14ac:dyDescent="0.2">
      <c r="B129" s="1">
        <v>1</v>
      </c>
      <c r="C129" s="6"/>
      <c r="E129" s="1">
        <v>1</v>
      </c>
      <c r="P129" s="1">
        <v>631</v>
      </c>
      <c r="S129" s="1">
        <v>614</v>
      </c>
    </row>
    <row r="130" spans="2:19" ht="15.75" customHeight="1" x14ac:dyDescent="0.2">
      <c r="B130" s="1">
        <v>0</v>
      </c>
      <c r="C130" s="6"/>
      <c r="E130" s="1">
        <v>1</v>
      </c>
      <c r="P130" s="1">
        <v>718</v>
      </c>
      <c r="S130" s="1">
        <v>980</v>
      </c>
    </row>
    <row r="131" spans="2:19" ht="15.75" customHeight="1" x14ac:dyDescent="0.2">
      <c r="B131" s="1">
        <v>1</v>
      </c>
      <c r="C131" s="6"/>
      <c r="E131" s="1">
        <v>1</v>
      </c>
      <c r="P131" s="1">
        <v>596</v>
      </c>
      <c r="S131" s="1">
        <v>723</v>
      </c>
    </row>
    <row r="132" spans="2:19" ht="15.75" customHeight="1" x14ac:dyDescent="0.2">
      <c r="B132" s="1">
        <v>1</v>
      </c>
      <c r="C132" s="6"/>
      <c r="E132" s="1">
        <v>1</v>
      </c>
      <c r="P132" s="1">
        <v>523</v>
      </c>
      <c r="S132" s="1">
        <v>617</v>
      </c>
    </row>
    <row r="133" spans="2:19" ht="15.75" customHeight="1" x14ac:dyDescent="0.2">
      <c r="B133" s="1">
        <v>1</v>
      </c>
      <c r="C133" s="6"/>
      <c r="E133" s="1">
        <v>1</v>
      </c>
      <c r="P133" s="1">
        <v>882</v>
      </c>
      <c r="S133" s="1">
        <v>784</v>
      </c>
    </row>
    <row r="134" spans="2:19" ht="15.75" customHeight="1" x14ac:dyDescent="0.2">
      <c r="B134" s="1">
        <v>1</v>
      </c>
      <c r="C134" s="6"/>
      <c r="E134" s="1">
        <v>1</v>
      </c>
      <c r="P134" s="1">
        <v>696</v>
      </c>
      <c r="S134" s="1">
        <v>671</v>
      </c>
    </row>
    <row r="135" spans="2:19" ht="15.75" customHeight="1" x14ac:dyDescent="0.2">
      <c r="B135" s="1">
        <v>1</v>
      </c>
      <c r="C135" s="6"/>
      <c r="E135" s="1">
        <v>1</v>
      </c>
      <c r="P135" s="1">
        <v>654</v>
      </c>
      <c r="S135" s="1">
        <v>717</v>
      </c>
    </row>
    <row r="136" spans="2:19" ht="15.75" customHeight="1" x14ac:dyDescent="0.2">
      <c r="B136" s="1">
        <v>1</v>
      </c>
      <c r="C136" s="6"/>
      <c r="E136" s="1">
        <v>1</v>
      </c>
      <c r="P136" s="1">
        <v>733</v>
      </c>
      <c r="S136" s="1">
        <v>700</v>
      </c>
    </row>
    <row r="137" spans="2:19" ht="15.75" customHeight="1" x14ac:dyDescent="0.2">
      <c r="B137" s="1">
        <v>1</v>
      </c>
      <c r="C137" s="6"/>
      <c r="E137" s="1">
        <v>1</v>
      </c>
      <c r="P137" s="1">
        <v>612</v>
      </c>
      <c r="S137" s="1">
        <v>475</v>
      </c>
    </row>
    <row r="138" spans="2:19" ht="15.75" customHeight="1" x14ac:dyDescent="0.2">
      <c r="B138" s="1">
        <v>1</v>
      </c>
      <c r="C138" s="6"/>
      <c r="E138" s="1">
        <v>1</v>
      </c>
      <c r="P138" s="1">
        <v>770</v>
      </c>
      <c r="S138" s="1">
        <v>625</v>
      </c>
    </row>
    <row r="139" spans="2:19" ht="15.75" customHeight="1" x14ac:dyDescent="0.2">
      <c r="B139" s="1">
        <v>1</v>
      </c>
      <c r="C139" s="6"/>
      <c r="E139" s="1">
        <v>1</v>
      </c>
      <c r="P139" s="1">
        <v>856</v>
      </c>
      <c r="S139" s="1">
        <v>727</v>
      </c>
    </row>
    <row r="140" spans="2:19" ht="15.75" customHeight="1" x14ac:dyDescent="0.2">
      <c r="B140" s="1">
        <v>1</v>
      </c>
      <c r="C140" s="6"/>
      <c r="E140" s="1">
        <v>1</v>
      </c>
      <c r="P140" s="1">
        <v>807</v>
      </c>
      <c r="S140" s="1">
        <v>750</v>
      </c>
    </row>
    <row r="141" spans="2:19" ht="15.75" customHeight="1" x14ac:dyDescent="0.2">
      <c r="B141" s="1">
        <v>1</v>
      </c>
      <c r="C141" s="6"/>
      <c r="E141" s="1">
        <v>1</v>
      </c>
      <c r="P141" s="1">
        <v>678</v>
      </c>
      <c r="S141" s="1">
        <v>701</v>
      </c>
    </row>
    <row r="142" spans="2:19" ht="15.75" customHeight="1" x14ac:dyDescent="0.2">
      <c r="B142" s="1">
        <v>1</v>
      </c>
      <c r="C142" s="6"/>
      <c r="E142" s="1">
        <v>1</v>
      </c>
      <c r="P142" s="1">
        <v>980</v>
      </c>
      <c r="S142" s="1">
        <v>546</v>
      </c>
    </row>
    <row r="143" spans="2:19" ht="15.75" customHeight="1" x14ac:dyDescent="0.2">
      <c r="B143" s="1">
        <v>1</v>
      </c>
      <c r="C143" s="6"/>
      <c r="E143" s="1">
        <v>1</v>
      </c>
      <c r="P143" s="1">
        <v>739</v>
      </c>
      <c r="S143" s="1">
        <v>729</v>
      </c>
    </row>
    <row r="144" spans="2:19" ht="15.75" customHeight="1" x14ac:dyDescent="0.2">
      <c r="B144" s="1">
        <v>0</v>
      </c>
      <c r="C144" s="6"/>
      <c r="E144" s="1">
        <v>1</v>
      </c>
      <c r="P144" s="1">
        <v>602</v>
      </c>
      <c r="S144" s="1">
        <v>663</v>
      </c>
    </row>
    <row r="145" spans="2:19" ht="15.75" customHeight="1" x14ac:dyDescent="0.2">
      <c r="B145" s="1">
        <v>1</v>
      </c>
      <c r="C145" s="6"/>
      <c r="E145" s="1">
        <v>1</v>
      </c>
      <c r="P145" s="1">
        <v>392</v>
      </c>
      <c r="S145" s="1">
        <v>830</v>
      </c>
    </row>
    <row r="146" spans="2:19" ht="15.75" customHeight="1" x14ac:dyDescent="0.2">
      <c r="B146" s="1">
        <v>1</v>
      </c>
      <c r="C146" s="6"/>
      <c r="E146" s="1">
        <v>1</v>
      </c>
      <c r="P146" s="1">
        <v>647</v>
      </c>
      <c r="S146" s="1">
        <v>653</v>
      </c>
    </row>
    <row r="147" spans="2:19" ht="15.75" customHeight="1" x14ac:dyDescent="0.2">
      <c r="B147" s="1">
        <v>1</v>
      </c>
      <c r="C147" s="6"/>
      <c r="E147" s="1">
        <v>1</v>
      </c>
      <c r="P147" s="1">
        <v>686</v>
      </c>
      <c r="S147" s="1">
        <v>610</v>
      </c>
    </row>
    <row r="148" spans="2:19" ht="15.75" customHeight="1" x14ac:dyDescent="0.2">
      <c r="B148" s="1">
        <v>0</v>
      </c>
      <c r="C148" s="6"/>
      <c r="E148" s="1">
        <v>1</v>
      </c>
      <c r="P148" s="1">
        <v>596</v>
      </c>
      <c r="S148" s="1">
        <v>561</v>
      </c>
    </row>
    <row r="149" spans="2:19" ht="15.75" customHeight="1" x14ac:dyDescent="0.2">
      <c r="B149" s="1">
        <v>0</v>
      </c>
      <c r="C149" s="6"/>
      <c r="E149" s="1">
        <v>1</v>
      </c>
      <c r="P149" s="1">
        <v>698</v>
      </c>
      <c r="S149" s="1">
        <v>638</v>
      </c>
    </row>
    <row r="150" spans="2:19" ht="15.75" customHeight="1" x14ac:dyDescent="0.2">
      <c r="B150" s="1">
        <v>1</v>
      </c>
      <c r="C150" s="6"/>
      <c r="E150" s="1">
        <v>0</v>
      </c>
      <c r="P150" s="1">
        <v>686</v>
      </c>
      <c r="S150" s="1">
        <v>557</v>
      </c>
    </row>
    <row r="151" spans="2:19" ht="15.75" customHeight="1" x14ac:dyDescent="0.2">
      <c r="B151" s="1">
        <v>1</v>
      </c>
      <c r="C151" s="6"/>
      <c r="E151" s="1">
        <v>0</v>
      </c>
      <c r="P151" s="1">
        <v>733</v>
      </c>
      <c r="S151" s="1">
        <v>715</v>
      </c>
    </row>
    <row r="152" spans="2:19" ht="15.75" customHeight="1" x14ac:dyDescent="0.2">
      <c r="B152" s="1">
        <v>1</v>
      </c>
      <c r="C152" s="6"/>
      <c r="E152" s="1">
        <v>0</v>
      </c>
      <c r="P152" s="1">
        <v>468</v>
      </c>
      <c r="S152" s="1">
        <v>650</v>
      </c>
    </row>
    <row r="153" spans="2:19" ht="15.75" customHeight="1" x14ac:dyDescent="0.2">
      <c r="B153" s="1">
        <v>1</v>
      </c>
      <c r="C153" s="6"/>
      <c r="E153" s="1">
        <v>1</v>
      </c>
      <c r="P153" s="1">
        <v>546</v>
      </c>
      <c r="S153" s="1">
        <v>713</v>
      </c>
    </row>
    <row r="154" spans="2:19" ht="15.75" customHeight="1" x14ac:dyDescent="0.2">
      <c r="B154" s="1">
        <v>1</v>
      </c>
      <c r="C154" s="6"/>
      <c r="E154" s="1">
        <v>0</v>
      </c>
      <c r="P154" s="1">
        <v>625</v>
      </c>
      <c r="S154" s="1">
        <v>647</v>
      </c>
    </row>
    <row r="155" spans="2:19" ht="15.75" customHeight="1" x14ac:dyDescent="0.2">
      <c r="B155" s="1">
        <v>1</v>
      </c>
      <c r="C155" s="6"/>
      <c r="E155" s="1">
        <v>1</v>
      </c>
      <c r="P155" s="1">
        <v>760</v>
      </c>
      <c r="S155" s="1">
        <v>669</v>
      </c>
    </row>
    <row r="156" spans="2:19" ht="15.75" customHeight="1" x14ac:dyDescent="0.2">
      <c r="B156" s="1">
        <v>1</v>
      </c>
      <c r="C156" s="6"/>
      <c r="E156" s="1">
        <v>0</v>
      </c>
      <c r="P156" s="1">
        <v>694</v>
      </c>
      <c r="S156" s="1">
        <v>692</v>
      </c>
    </row>
    <row r="157" spans="2:19" ht="15.75" customHeight="1" x14ac:dyDescent="0.2">
      <c r="B157" s="1">
        <v>0</v>
      </c>
      <c r="C157" s="6"/>
      <c r="E157" s="1">
        <v>1</v>
      </c>
      <c r="P157" s="1">
        <v>565</v>
      </c>
      <c r="S157" s="1">
        <v>667</v>
      </c>
    </row>
    <row r="158" spans="2:19" ht="15.75" customHeight="1" x14ac:dyDescent="0.2">
      <c r="B158" s="1">
        <v>1</v>
      </c>
      <c r="C158" s="6"/>
      <c r="E158" s="1">
        <v>1</v>
      </c>
      <c r="P158" s="1">
        <v>700</v>
      </c>
      <c r="S158" s="1">
        <v>767</v>
      </c>
    </row>
    <row r="159" spans="2:19" ht="15.75" customHeight="1" x14ac:dyDescent="0.2">
      <c r="B159" s="1">
        <v>1</v>
      </c>
      <c r="C159" s="6"/>
      <c r="E159" s="1">
        <v>1</v>
      </c>
      <c r="P159" s="1">
        <v>586</v>
      </c>
      <c r="S159" s="1">
        <v>726</v>
      </c>
    </row>
    <row r="160" spans="2:19" ht="15.75" customHeight="1" x14ac:dyDescent="0.2">
      <c r="B160" s="1">
        <v>1</v>
      </c>
      <c r="C160" s="6"/>
      <c r="E160" s="1">
        <v>0</v>
      </c>
      <c r="P160" s="1">
        <v>641</v>
      </c>
      <c r="S160" s="1">
        <v>685</v>
      </c>
    </row>
    <row r="161" spans="2:19" ht="15.75" customHeight="1" x14ac:dyDescent="0.2">
      <c r="B161" s="1">
        <v>1</v>
      </c>
      <c r="C161" s="6"/>
      <c r="E161" s="1">
        <v>1</v>
      </c>
      <c r="P161" s="1">
        <v>640</v>
      </c>
      <c r="S161" s="1">
        <v>707</v>
      </c>
    </row>
    <row r="162" spans="2:19" ht="15.75" customHeight="1" x14ac:dyDescent="0.2">
      <c r="B162" s="1">
        <v>1</v>
      </c>
      <c r="C162" s="6"/>
      <c r="E162" s="1">
        <v>0</v>
      </c>
      <c r="P162" s="1">
        <v>542</v>
      </c>
      <c r="S162" s="1">
        <v>602</v>
      </c>
    </row>
    <row r="163" spans="2:19" ht="15.75" customHeight="1" x14ac:dyDescent="0.2">
      <c r="B163" s="1">
        <v>1</v>
      </c>
      <c r="C163" s="6"/>
      <c r="E163" s="1">
        <v>1</v>
      </c>
      <c r="P163" s="1">
        <v>557</v>
      </c>
      <c r="S163" s="1">
        <v>665</v>
      </c>
    </row>
    <row r="164" spans="2:19" ht="15.75" customHeight="1" x14ac:dyDescent="0.2">
      <c r="B164" s="1">
        <v>0</v>
      </c>
      <c r="C164" s="6"/>
      <c r="E164" s="1">
        <v>1</v>
      </c>
      <c r="P164" s="1">
        <v>675</v>
      </c>
      <c r="S164" s="1">
        <v>503</v>
      </c>
    </row>
    <row r="165" spans="2:19" ht="15.75" customHeight="1" x14ac:dyDescent="0.2">
      <c r="B165" s="1">
        <v>1</v>
      </c>
      <c r="C165" s="6"/>
      <c r="E165" s="1">
        <v>0</v>
      </c>
      <c r="P165" s="1">
        <v>606</v>
      </c>
      <c r="S165" s="1">
        <v>765</v>
      </c>
    </row>
    <row r="166" spans="2:19" ht="15.75" customHeight="1" x14ac:dyDescent="0.2">
      <c r="B166" s="1">
        <v>1</v>
      </c>
      <c r="C166" s="6"/>
      <c r="E166" s="1">
        <v>1</v>
      </c>
      <c r="P166" s="1">
        <v>717</v>
      </c>
      <c r="S166" s="1">
        <v>715</v>
      </c>
    </row>
    <row r="167" spans="2:19" ht="15.75" customHeight="1" x14ac:dyDescent="0.2">
      <c r="B167" s="1">
        <v>1</v>
      </c>
      <c r="C167" s="6"/>
      <c r="E167" s="1">
        <v>1</v>
      </c>
      <c r="P167" s="1">
        <v>618</v>
      </c>
      <c r="S167" s="1">
        <v>682</v>
      </c>
    </row>
    <row r="168" spans="2:19" ht="15.75" customHeight="1" x14ac:dyDescent="0.2">
      <c r="B168" s="1">
        <v>1</v>
      </c>
      <c r="C168" s="6"/>
      <c r="E168" s="1">
        <v>1</v>
      </c>
      <c r="P168" s="1">
        <v>633</v>
      </c>
      <c r="S168" s="1">
        <v>727</v>
      </c>
    </row>
    <row r="169" spans="2:19" ht="15.75" customHeight="1" x14ac:dyDescent="0.2">
      <c r="B169" s="1">
        <v>1</v>
      </c>
      <c r="C169" s="6"/>
      <c r="E169" s="1">
        <v>1</v>
      </c>
      <c r="P169" s="1">
        <v>735</v>
      </c>
      <c r="S169" s="1">
        <v>662</v>
      </c>
    </row>
    <row r="170" spans="2:19" ht="15.75" customHeight="1" x14ac:dyDescent="0.2">
      <c r="B170" s="1">
        <v>1</v>
      </c>
      <c r="C170" s="6"/>
      <c r="E170" s="1">
        <v>0</v>
      </c>
      <c r="P170" s="1">
        <v>742</v>
      </c>
      <c r="S170" s="1">
        <v>597</v>
      </c>
    </row>
    <row r="171" spans="2:19" ht="15.75" customHeight="1" x14ac:dyDescent="0.2">
      <c r="B171" s="1">
        <v>1</v>
      </c>
      <c r="C171" s="6"/>
      <c r="E171" s="1">
        <v>1</v>
      </c>
      <c r="P171" s="1">
        <v>652</v>
      </c>
      <c r="S171" s="1">
        <v>523</v>
      </c>
    </row>
    <row r="172" spans="2:19" ht="15.75" customHeight="1" x14ac:dyDescent="0.2">
      <c r="B172" s="1">
        <v>1</v>
      </c>
      <c r="C172" s="6"/>
      <c r="E172" s="1">
        <v>1</v>
      </c>
      <c r="P172" s="1">
        <v>587</v>
      </c>
      <c r="S172" s="1">
        <v>769</v>
      </c>
    </row>
    <row r="173" spans="2:19" ht="15.75" customHeight="1" x14ac:dyDescent="0.2">
      <c r="B173" s="1">
        <v>1</v>
      </c>
      <c r="C173" s="6"/>
      <c r="E173" s="1">
        <v>1</v>
      </c>
      <c r="P173" s="1">
        <v>625</v>
      </c>
      <c r="S173" s="1">
        <v>711</v>
      </c>
    </row>
    <row r="174" spans="2:19" ht="15.75" customHeight="1" x14ac:dyDescent="0.2">
      <c r="B174" s="1">
        <v>1</v>
      </c>
      <c r="C174" s="6"/>
      <c r="E174" s="1">
        <v>1</v>
      </c>
      <c r="P174" s="1">
        <v>704</v>
      </c>
      <c r="S174" s="1">
        <v>749</v>
      </c>
    </row>
    <row r="175" spans="2:19" ht="15.75" customHeight="1" x14ac:dyDescent="0.2">
      <c r="B175" s="1">
        <v>1</v>
      </c>
      <c r="C175" s="6"/>
      <c r="E175" s="1">
        <v>1</v>
      </c>
      <c r="P175" s="1">
        <v>614</v>
      </c>
      <c r="S175" s="1">
        <v>707</v>
      </c>
    </row>
    <row r="176" spans="2:19" ht="15.75" customHeight="1" x14ac:dyDescent="0.2">
      <c r="B176" s="1">
        <v>0</v>
      </c>
      <c r="C176" s="6"/>
      <c r="E176" s="1">
        <v>0</v>
      </c>
      <c r="P176" s="1">
        <v>757</v>
      </c>
      <c r="S176" s="1">
        <v>745</v>
      </c>
    </row>
    <row r="177" spans="2:19" ht="15.75" customHeight="1" x14ac:dyDescent="0.2">
      <c r="B177" s="1">
        <v>1</v>
      </c>
      <c r="C177" s="6"/>
      <c r="E177" s="1">
        <v>1</v>
      </c>
      <c r="P177" s="1">
        <v>604</v>
      </c>
      <c r="S177" s="1">
        <v>711</v>
      </c>
    </row>
    <row r="178" spans="2:19" ht="15.75" customHeight="1" x14ac:dyDescent="0.2">
      <c r="B178" s="1">
        <v>1</v>
      </c>
      <c r="C178" s="6"/>
      <c r="E178" s="1">
        <v>1</v>
      </c>
      <c r="P178" s="1">
        <v>746</v>
      </c>
      <c r="S178" s="1">
        <v>822</v>
      </c>
    </row>
    <row r="179" spans="2:19" ht="15.75" customHeight="1" x14ac:dyDescent="0.2">
      <c r="B179" s="1">
        <v>0</v>
      </c>
      <c r="C179" s="6"/>
      <c r="E179" s="1">
        <v>1</v>
      </c>
      <c r="P179" s="1">
        <v>729</v>
      </c>
      <c r="S179" s="1">
        <v>661</v>
      </c>
    </row>
    <row r="180" spans="2:19" ht="15.75" customHeight="1" x14ac:dyDescent="0.2">
      <c r="B180" s="1">
        <v>1</v>
      </c>
      <c r="C180" s="6"/>
      <c r="E180" s="1">
        <v>1</v>
      </c>
      <c r="P180" s="1">
        <v>568</v>
      </c>
      <c r="S180" s="1">
        <v>507</v>
      </c>
    </row>
    <row r="181" spans="2:19" ht="15.75" customHeight="1" x14ac:dyDescent="0.2">
      <c r="B181" s="1">
        <v>1</v>
      </c>
      <c r="C181" s="6"/>
      <c r="E181" s="1">
        <v>0</v>
      </c>
      <c r="P181" s="1">
        <v>630</v>
      </c>
      <c r="S181" s="1">
        <v>722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0</v>
      </c>
      <c r="C2" s="7">
        <v>0</v>
      </c>
      <c r="D2" s="1">
        <v>0</v>
      </c>
      <c r="E2" s="1">
        <v>0</v>
      </c>
      <c r="F2" s="1">
        <v>0</v>
      </c>
      <c r="G2" s="1" t="s">
        <v>19</v>
      </c>
      <c r="H2" s="1">
        <f t="shared" ref="H2:I2" si="0">COUNTIF(A2:A181, 1)</f>
        <v>13</v>
      </c>
      <c r="I2" s="1">
        <f t="shared" si="0"/>
        <v>95</v>
      </c>
      <c r="J2" s="1">
        <f>COUNTIF(C2:C181, 0)</f>
        <v>52</v>
      </c>
      <c r="K2" s="1">
        <f t="shared" ref="K2:L2" si="1">COUNTIF(D2:D181, 1)</f>
        <v>14</v>
      </c>
      <c r="L2" s="1">
        <f t="shared" si="1"/>
        <v>59</v>
      </c>
      <c r="M2" s="1">
        <f>COUNTIF(F2:F181, 0)</f>
        <v>53</v>
      </c>
      <c r="O2" s="1">
        <v>4482</v>
      </c>
      <c r="P2" s="1">
        <v>402</v>
      </c>
      <c r="Q2" s="7">
        <v>1853</v>
      </c>
      <c r="R2" s="6">
        <v>4017</v>
      </c>
      <c r="S2" s="6">
        <v>336</v>
      </c>
      <c r="T2" s="7">
        <v>1669</v>
      </c>
      <c r="U2" s="1" t="s">
        <v>20</v>
      </c>
      <c r="V2" s="1">
        <f t="shared" ref="V2:AA2" si="2">COUNTIF(O2:O181, 0)</f>
        <v>0</v>
      </c>
      <c r="W2" s="1">
        <f t="shared" si="2"/>
        <v>18</v>
      </c>
      <c r="X2" s="1">
        <f t="shared" si="2"/>
        <v>0</v>
      </c>
      <c r="Y2" s="1">
        <f t="shared" si="2"/>
        <v>0</v>
      </c>
      <c r="Z2" s="1">
        <f t="shared" si="2"/>
        <v>45</v>
      </c>
      <c r="AA2" s="1">
        <f t="shared" si="2"/>
        <v>0</v>
      </c>
    </row>
    <row r="3" spans="1:27" x14ac:dyDescent="0.2">
      <c r="A3" s="1">
        <v>0</v>
      </c>
      <c r="B3" s="1">
        <v>0</v>
      </c>
      <c r="C3" s="7">
        <v>1</v>
      </c>
      <c r="D3" s="1">
        <v>1</v>
      </c>
      <c r="E3" s="1">
        <v>0</v>
      </c>
      <c r="F3" s="1">
        <v>1</v>
      </c>
      <c r="G3" s="1" t="s">
        <v>21</v>
      </c>
      <c r="H3" s="1">
        <f>H2/18</f>
        <v>0.72222222222222221</v>
      </c>
      <c r="I3" s="1">
        <f>I2/180</f>
        <v>0.52777777777777779</v>
      </c>
      <c r="J3" s="1">
        <f>J2/60</f>
        <v>0.8666666666666667</v>
      </c>
      <c r="K3" s="1">
        <f>K2/18</f>
        <v>0.77777777777777779</v>
      </c>
      <c r="L3" s="1">
        <f>L2/180</f>
        <v>0.32777777777777778</v>
      </c>
      <c r="M3" s="1">
        <f>M2/60</f>
        <v>0.8833333333333333</v>
      </c>
      <c r="O3" s="1">
        <v>5606</v>
      </c>
      <c r="P3" s="1">
        <v>353</v>
      </c>
      <c r="Q3" s="7">
        <v>1729</v>
      </c>
      <c r="R3" s="6">
        <v>3192</v>
      </c>
      <c r="S3" s="6">
        <v>646</v>
      </c>
      <c r="T3" s="7">
        <v>1323</v>
      </c>
      <c r="U3" s="5" t="s">
        <v>22</v>
      </c>
      <c r="V3" s="1">
        <f>SUM(O2:O181)/(18-V2)</f>
        <v>5824</v>
      </c>
      <c r="W3" s="1">
        <f>SUM(P2:P181)/(180-W2)</f>
        <v>561.7037037037037</v>
      </c>
      <c r="X3" s="1">
        <f>SUM(Q2:Q181)/(60-X2)</f>
        <v>1614.4666666666667</v>
      </c>
      <c r="Y3" s="1">
        <f>SUM(R2:R181)/(18-Y2)</f>
        <v>5143.333333333333</v>
      </c>
      <c r="Z3" s="1">
        <f>SUM(S2:S181)/(180-Z2)</f>
        <v>555.06666666666672</v>
      </c>
      <c r="AA3" s="1">
        <f>SUM(T2:T181)/(60-AA2)</f>
        <v>1385.7</v>
      </c>
    </row>
    <row r="4" spans="1:27" x14ac:dyDescent="0.2">
      <c r="A4" s="1">
        <v>1</v>
      </c>
      <c r="B4" s="1">
        <v>1</v>
      </c>
      <c r="C4" s="7">
        <v>0</v>
      </c>
      <c r="D4" s="1">
        <v>1</v>
      </c>
      <c r="E4" s="1">
        <v>0</v>
      </c>
      <c r="F4" s="1">
        <v>0</v>
      </c>
      <c r="O4" s="1">
        <v>3941</v>
      </c>
      <c r="P4" s="1">
        <v>423</v>
      </c>
      <c r="Q4" s="7">
        <v>3414</v>
      </c>
      <c r="R4" s="6">
        <v>4792</v>
      </c>
      <c r="S4" s="6">
        <v>1029</v>
      </c>
      <c r="T4" s="7">
        <v>1116</v>
      </c>
    </row>
    <row r="5" spans="1:27" x14ac:dyDescent="0.2">
      <c r="A5" s="1">
        <v>0</v>
      </c>
      <c r="B5" s="1">
        <v>0</v>
      </c>
      <c r="C5" s="7">
        <v>0</v>
      </c>
      <c r="D5" s="1">
        <v>1</v>
      </c>
      <c r="E5" s="1">
        <v>0</v>
      </c>
      <c r="F5" s="1">
        <v>0</v>
      </c>
      <c r="O5" s="1">
        <v>5447</v>
      </c>
      <c r="P5" s="1">
        <v>509</v>
      </c>
      <c r="Q5" s="7">
        <v>1974</v>
      </c>
      <c r="R5" s="6">
        <v>6496</v>
      </c>
      <c r="S5" s="6">
        <v>0</v>
      </c>
      <c r="T5" s="7">
        <v>1915</v>
      </c>
    </row>
    <row r="6" spans="1:27" x14ac:dyDescent="0.2">
      <c r="A6" s="1">
        <v>0</v>
      </c>
      <c r="B6" s="1">
        <v>0</v>
      </c>
      <c r="C6" s="7">
        <v>0</v>
      </c>
      <c r="D6" s="1">
        <v>0</v>
      </c>
      <c r="E6" s="1">
        <v>1</v>
      </c>
      <c r="F6" s="1">
        <v>0</v>
      </c>
      <c r="O6" s="1">
        <v>6454</v>
      </c>
      <c r="P6" s="1">
        <v>587</v>
      </c>
      <c r="Q6" s="7">
        <v>1458</v>
      </c>
      <c r="R6" s="6">
        <v>4563</v>
      </c>
      <c r="S6" s="6">
        <v>594</v>
      </c>
      <c r="T6" s="7">
        <v>1329</v>
      </c>
    </row>
    <row r="7" spans="1:27" x14ac:dyDescent="0.2">
      <c r="A7" s="1">
        <v>1</v>
      </c>
      <c r="B7" s="1">
        <v>1</v>
      </c>
      <c r="C7" s="7">
        <v>0</v>
      </c>
      <c r="D7" s="1">
        <v>1</v>
      </c>
      <c r="E7" s="1">
        <v>0</v>
      </c>
      <c r="F7" s="1">
        <v>0</v>
      </c>
      <c r="O7" s="1">
        <v>4915</v>
      </c>
      <c r="P7" s="1">
        <v>474</v>
      </c>
      <c r="Q7" s="7">
        <v>1636</v>
      </c>
      <c r="R7" s="6">
        <v>7700</v>
      </c>
      <c r="S7" s="6">
        <v>0</v>
      </c>
      <c r="T7" s="7">
        <v>3300</v>
      </c>
    </row>
    <row r="8" spans="1:27" x14ac:dyDescent="0.2">
      <c r="A8" s="1">
        <v>0</v>
      </c>
      <c r="B8" s="1">
        <v>0</v>
      </c>
      <c r="C8" s="7">
        <v>0</v>
      </c>
      <c r="D8" s="1">
        <v>1</v>
      </c>
      <c r="E8" s="1">
        <v>0</v>
      </c>
      <c r="F8" s="1">
        <v>0</v>
      </c>
      <c r="O8" s="1">
        <v>5517</v>
      </c>
      <c r="P8" s="1">
        <v>561</v>
      </c>
      <c r="Q8" s="7">
        <v>1522</v>
      </c>
      <c r="R8" s="6">
        <v>3999</v>
      </c>
      <c r="S8" s="6">
        <v>960</v>
      </c>
      <c r="T8" s="7">
        <v>1438</v>
      </c>
    </row>
    <row r="9" spans="1:27" x14ac:dyDescent="0.2">
      <c r="A9" s="1">
        <v>1</v>
      </c>
      <c r="B9" s="1">
        <v>0</v>
      </c>
      <c r="C9" s="7">
        <v>0</v>
      </c>
      <c r="D9" s="1">
        <v>1</v>
      </c>
      <c r="E9" s="1">
        <v>0</v>
      </c>
      <c r="F9" s="1">
        <v>0</v>
      </c>
      <c r="O9" s="1">
        <v>5663</v>
      </c>
      <c r="P9" s="1">
        <v>503</v>
      </c>
      <c r="Q9" s="7">
        <v>2147</v>
      </c>
      <c r="R9" s="6">
        <v>6678</v>
      </c>
      <c r="S9" s="6">
        <v>414</v>
      </c>
      <c r="T9" s="7">
        <v>2219</v>
      </c>
    </row>
    <row r="10" spans="1:27" x14ac:dyDescent="0.2">
      <c r="A10" s="1">
        <v>1</v>
      </c>
      <c r="B10" s="1">
        <v>1</v>
      </c>
      <c r="C10" s="7">
        <v>0</v>
      </c>
      <c r="D10" s="1">
        <v>1</v>
      </c>
      <c r="E10" s="1">
        <v>0</v>
      </c>
      <c r="F10" s="1">
        <v>0</v>
      </c>
      <c r="O10" s="1">
        <v>3764</v>
      </c>
      <c r="P10" s="1">
        <v>398</v>
      </c>
      <c r="Q10" s="7">
        <v>1373</v>
      </c>
      <c r="R10" s="6">
        <v>4522</v>
      </c>
      <c r="S10" s="6">
        <v>813</v>
      </c>
      <c r="T10" s="7">
        <v>1561</v>
      </c>
    </row>
    <row r="11" spans="1:27" x14ac:dyDescent="0.2">
      <c r="A11" s="1">
        <v>1</v>
      </c>
      <c r="B11" s="1">
        <v>0</v>
      </c>
      <c r="C11" s="7">
        <v>0</v>
      </c>
      <c r="D11" s="1">
        <v>1</v>
      </c>
      <c r="E11" s="1">
        <v>0</v>
      </c>
      <c r="F11" s="1">
        <v>0</v>
      </c>
      <c r="O11" s="1">
        <v>5813</v>
      </c>
      <c r="P11" s="1">
        <v>573</v>
      </c>
      <c r="Q11" s="7">
        <v>1800</v>
      </c>
      <c r="R11" s="6">
        <v>4429</v>
      </c>
      <c r="S11" s="6">
        <v>0</v>
      </c>
      <c r="T11" s="7">
        <v>1922</v>
      </c>
    </row>
    <row r="12" spans="1:27" x14ac:dyDescent="0.2">
      <c r="A12" s="1">
        <v>1</v>
      </c>
      <c r="B12" s="1">
        <v>1</v>
      </c>
      <c r="C12" s="7">
        <v>1</v>
      </c>
      <c r="D12" s="1">
        <v>0</v>
      </c>
      <c r="E12" s="1">
        <v>0</v>
      </c>
      <c r="F12" s="1">
        <v>1</v>
      </c>
      <c r="O12" s="1">
        <v>7339</v>
      </c>
      <c r="P12" s="1">
        <v>571</v>
      </c>
      <c r="Q12" s="7">
        <v>1148</v>
      </c>
      <c r="R12" s="6">
        <v>5995</v>
      </c>
      <c r="S12" s="6">
        <v>506</v>
      </c>
      <c r="T12" s="7">
        <v>1343</v>
      </c>
    </row>
    <row r="13" spans="1:27" x14ac:dyDescent="0.2">
      <c r="A13" s="1">
        <v>1</v>
      </c>
      <c r="B13" s="1">
        <v>1</v>
      </c>
      <c r="C13" s="7">
        <v>0</v>
      </c>
      <c r="D13" s="1">
        <v>1</v>
      </c>
      <c r="E13" s="1">
        <v>0</v>
      </c>
      <c r="F13" s="1">
        <v>0</v>
      </c>
      <c r="O13" s="1">
        <v>5885</v>
      </c>
      <c r="P13" s="1">
        <v>602</v>
      </c>
      <c r="Q13" s="7">
        <v>2788</v>
      </c>
      <c r="R13" s="6">
        <v>3666</v>
      </c>
      <c r="S13" s="6">
        <v>344</v>
      </c>
      <c r="T13" s="7">
        <v>1468</v>
      </c>
    </row>
    <row r="14" spans="1:27" x14ac:dyDescent="0.2">
      <c r="A14" s="1">
        <v>1</v>
      </c>
      <c r="B14" s="1">
        <v>1</v>
      </c>
      <c r="C14" s="7">
        <v>0</v>
      </c>
      <c r="D14" s="1">
        <v>1</v>
      </c>
      <c r="E14" s="1">
        <v>0</v>
      </c>
      <c r="F14" s="1">
        <v>0</v>
      </c>
      <c r="O14" s="1">
        <v>4737</v>
      </c>
      <c r="P14" s="1">
        <v>513</v>
      </c>
      <c r="Q14" s="7">
        <v>1361</v>
      </c>
      <c r="R14" s="6">
        <v>3767</v>
      </c>
      <c r="S14" s="6">
        <v>407</v>
      </c>
      <c r="T14" s="7">
        <v>1007</v>
      </c>
    </row>
    <row r="15" spans="1:27" x14ac:dyDescent="0.2">
      <c r="A15" s="1">
        <v>1</v>
      </c>
      <c r="B15" s="1">
        <v>0</v>
      </c>
      <c r="C15" s="7">
        <v>0</v>
      </c>
      <c r="D15" s="1">
        <v>1</v>
      </c>
      <c r="E15" s="1">
        <v>0</v>
      </c>
      <c r="F15" s="1">
        <v>0</v>
      </c>
      <c r="O15" s="1">
        <v>6227</v>
      </c>
      <c r="P15" s="1">
        <v>599</v>
      </c>
      <c r="Q15" s="7">
        <v>1465</v>
      </c>
      <c r="R15" s="6">
        <v>3808</v>
      </c>
      <c r="S15" s="6">
        <v>718</v>
      </c>
      <c r="T15" s="7">
        <v>1336</v>
      </c>
    </row>
    <row r="16" spans="1:27" x14ac:dyDescent="0.2">
      <c r="A16" s="1">
        <v>0</v>
      </c>
      <c r="B16" s="1">
        <v>0</v>
      </c>
      <c r="C16" s="7">
        <v>0</v>
      </c>
      <c r="D16" s="1">
        <v>1</v>
      </c>
      <c r="E16" s="1">
        <v>0</v>
      </c>
      <c r="F16" s="1">
        <v>0</v>
      </c>
      <c r="O16" s="1">
        <v>8738</v>
      </c>
      <c r="P16" s="1">
        <v>782</v>
      </c>
      <c r="Q16" s="7">
        <v>1503</v>
      </c>
      <c r="R16" s="6">
        <v>5671</v>
      </c>
      <c r="S16" s="6">
        <v>732</v>
      </c>
      <c r="T16" s="7">
        <v>1633</v>
      </c>
    </row>
    <row r="17" spans="1:20" x14ac:dyDescent="0.2">
      <c r="A17" s="1">
        <v>1</v>
      </c>
      <c r="B17" s="1">
        <v>0</v>
      </c>
      <c r="C17" s="7">
        <v>0</v>
      </c>
      <c r="D17" s="1">
        <v>1</v>
      </c>
      <c r="E17" s="1">
        <v>1</v>
      </c>
      <c r="F17" s="1">
        <v>0</v>
      </c>
      <c r="O17" s="1">
        <v>6412</v>
      </c>
      <c r="P17" s="1">
        <v>0</v>
      </c>
      <c r="Q17" s="7">
        <v>1115</v>
      </c>
      <c r="R17" s="6">
        <v>5804</v>
      </c>
      <c r="S17" s="6">
        <v>923</v>
      </c>
      <c r="T17" s="7">
        <v>1646</v>
      </c>
    </row>
    <row r="18" spans="1:20" x14ac:dyDescent="0.2">
      <c r="A18" s="1">
        <v>1</v>
      </c>
      <c r="B18" s="1">
        <v>0</v>
      </c>
      <c r="C18" s="7">
        <v>0</v>
      </c>
      <c r="D18" s="1">
        <v>1</v>
      </c>
      <c r="E18" s="1">
        <v>1</v>
      </c>
      <c r="F18" s="1">
        <v>0</v>
      </c>
      <c r="O18" s="1">
        <v>8859</v>
      </c>
      <c r="P18" s="1">
        <v>0</v>
      </c>
      <c r="Q18" s="7">
        <v>2230</v>
      </c>
      <c r="R18" s="6">
        <v>7107</v>
      </c>
      <c r="S18" s="6">
        <v>842</v>
      </c>
      <c r="T18" s="7">
        <v>1264</v>
      </c>
    </row>
    <row r="19" spans="1:20" x14ac:dyDescent="0.2">
      <c r="A19" s="1">
        <v>1</v>
      </c>
      <c r="B19" s="1">
        <v>0</v>
      </c>
      <c r="C19" s="7">
        <v>0</v>
      </c>
      <c r="D19" s="1">
        <v>0</v>
      </c>
      <c r="E19" s="1">
        <v>0</v>
      </c>
      <c r="F19" s="1">
        <v>0</v>
      </c>
      <c r="O19" s="1">
        <v>5033</v>
      </c>
      <c r="P19" s="1">
        <v>450</v>
      </c>
      <c r="Q19" s="7">
        <v>1896</v>
      </c>
      <c r="R19" s="6">
        <v>6374</v>
      </c>
      <c r="S19" s="6">
        <v>840</v>
      </c>
      <c r="T19" s="7">
        <v>1074</v>
      </c>
    </row>
    <row r="20" spans="1:20" x14ac:dyDescent="0.2">
      <c r="B20" s="1">
        <v>1</v>
      </c>
      <c r="C20" s="7">
        <v>0</v>
      </c>
      <c r="E20" s="1">
        <v>0</v>
      </c>
      <c r="F20" s="1">
        <v>0</v>
      </c>
      <c r="P20" s="1">
        <v>441</v>
      </c>
      <c r="Q20" s="7">
        <v>1332</v>
      </c>
      <c r="R20" s="6"/>
      <c r="S20" s="6">
        <v>831</v>
      </c>
      <c r="T20" s="7">
        <v>1298</v>
      </c>
    </row>
    <row r="21" spans="1:20" ht="15.75" customHeight="1" x14ac:dyDescent="0.2">
      <c r="B21" s="1">
        <v>0</v>
      </c>
      <c r="C21" s="7">
        <v>0</v>
      </c>
      <c r="E21" s="1">
        <v>0</v>
      </c>
      <c r="F21" s="1">
        <v>0</v>
      </c>
      <c r="P21" s="1">
        <v>567</v>
      </c>
      <c r="Q21" s="7">
        <v>1489</v>
      </c>
      <c r="R21" s="6"/>
      <c r="S21" s="6">
        <v>686</v>
      </c>
      <c r="T21" s="7">
        <v>1364</v>
      </c>
    </row>
    <row r="22" spans="1:20" ht="15.75" customHeight="1" x14ac:dyDescent="0.2">
      <c r="B22" s="1">
        <v>0</v>
      </c>
      <c r="C22" s="7">
        <v>1</v>
      </c>
      <c r="E22" s="1">
        <v>1</v>
      </c>
      <c r="F22" s="1">
        <v>1</v>
      </c>
      <c r="P22" s="1">
        <v>326</v>
      </c>
      <c r="Q22" s="7">
        <v>1382</v>
      </c>
      <c r="R22" s="6"/>
      <c r="S22" s="6">
        <v>916</v>
      </c>
      <c r="T22" s="7">
        <v>2086</v>
      </c>
    </row>
    <row r="23" spans="1:20" ht="15.75" customHeight="1" x14ac:dyDescent="0.2">
      <c r="B23" s="1">
        <v>1</v>
      </c>
      <c r="C23" s="7">
        <v>0</v>
      </c>
      <c r="E23" s="1">
        <v>0</v>
      </c>
      <c r="F23" s="1">
        <v>0</v>
      </c>
      <c r="P23" s="1">
        <v>565</v>
      </c>
      <c r="Q23" s="7">
        <v>2128</v>
      </c>
      <c r="R23" s="6"/>
      <c r="S23" s="6">
        <v>0</v>
      </c>
      <c r="T23" s="7">
        <v>1477</v>
      </c>
    </row>
    <row r="24" spans="1:20" ht="15.75" customHeight="1" x14ac:dyDescent="0.2">
      <c r="B24" s="1">
        <v>1</v>
      </c>
      <c r="C24" s="7">
        <v>0</v>
      </c>
      <c r="E24" s="1">
        <v>0</v>
      </c>
      <c r="F24" s="1">
        <v>0</v>
      </c>
      <c r="P24" s="1">
        <v>427</v>
      </c>
      <c r="Q24" s="7">
        <v>1739</v>
      </c>
      <c r="R24" s="6"/>
      <c r="S24" s="6">
        <v>0</v>
      </c>
      <c r="T24" s="7">
        <v>1343</v>
      </c>
    </row>
    <row r="25" spans="1:20" ht="15.75" customHeight="1" x14ac:dyDescent="0.2">
      <c r="B25" s="1">
        <v>1</v>
      </c>
      <c r="C25" s="7">
        <v>0</v>
      </c>
      <c r="E25" s="1">
        <v>1</v>
      </c>
      <c r="F25" s="1">
        <v>0</v>
      </c>
      <c r="P25" s="1">
        <v>666</v>
      </c>
      <c r="Q25" s="7">
        <v>1333</v>
      </c>
      <c r="R25" s="6"/>
      <c r="S25" s="6">
        <v>752</v>
      </c>
      <c r="T25" s="7">
        <v>810</v>
      </c>
    </row>
    <row r="26" spans="1:20" ht="15.75" customHeight="1" x14ac:dyDescent="0.2">
      <c r="B26" s="1">
        <v>0</v>
      </c>
      <c r="C26" s="7">
        <v>0</v>
      </c>
      <c r="E26" s="1">
        <v>0</v>
      </c>
      <c r="F26" s="1">
        <v>0</v>
      </c>
      <c r="P26" s="1">
        <v>584</v>
      </c>
      <c r="Q26" s="7">
        <v>973</v>
      </c>
      <c r="R26" s="6"/>
      <c r="S26" s="6">
        <v>1023</v>
      </c>
      <c r="T26" s="7">
        <v>951</v>
      </c>
    </row>
    <row r="27" spans="1:20" ht="15.75" customHeight="1" x14ac:dyDescent="0.2">
      <c r="B27" s="1">
        <v>1</v>
      </c>
      <c r="C27" s="7">
        <v>0</v>
      </c>
      <c r="E27" s="1">
        <v>0</v>
      </c>
      <c r="F27" s="1">
        <v>0</v>
      </c>
      <c r="P27" s="1">
        <v>639</v>
      </c>
      <c r="Q27" s="7">
        <v>1111</v>
      </c>
      <c r="R27" s="6"/>
      <c r="S27" s="6">
        <v>0</v>
      </c>
      <c r="T27" s="7">
        <v>1302</v>
      </c>
    </row>
    <row r="28" spans="1:20" ht="15.75" customHeight="1" x14ac:dyDescent="0.2">
      <c r="B28" s="1">
        <v>1</v>
      </c>
      <c r="C28" s="7">
        <v>0</v>
      </c>
      <c r="E28" s="1">
        <v>0</v>
      </c>
      <c r="F28" s="1">
        <v>0</v>
      </c>
      <c r="P28" s="1">
        <v>581</v>
      </c>
      <c r="Q28" s="7">
        <v>937</v>
      </c>
      <c r="R28" s="6"/>
      <c r="S28" s="6">
        <v>852</v>
      </c>
      <c r="T28" s="7">
        <v>1049</v>
      </c>
    </row>
    <row r="29" spans="1:20" ht="15.75" customHeight="1" x14ac:dyDescent="0.2">
      <c r="B29" s="1">
        <v>1</v>
      </c>
      <c r="C29" s="7">
        <v>0</v>
      </c>
      <c r="E29" s="1">
        <v>0</v>
      </c>
      <c r="F29" s="1">
        <v>0</v>
      </c>
      <c r="P29" s="1">
        <v>620</v>
      </c>
      <c r="Q29" s="7">
        <v>967</v>
      </c>
      <c r="R29" s="6"/>
      <c r="S29" s="6">
        <v>715</v>
      </c>
      <c r="T29" s="7">
        <v>2337</v>
      </c>
    </row>
    <row r="30" spans="1:20" ht="15.75" customHeight="1" x14ac:dyDescent="0.2">
      <c r="B30" s="1">
        <v>1</v>
      </c>
      <c r="C30" s="7">
        <v>0</v>
      </c>
      <c r="E30" s="1">
        <v>0</v>
      </c>
      <c r="F30" s="1">
        <v>0</v>
      </c>
      <c r="P30" s="1">
        <v>714</v>
      </c>
      <c r="Q30" s="7">
        <v>1210</v>
      </c>
      <c r="R30" s="6"/>
      <c r="S30" s="6">
        <v>0</v>
      </c>
      <c r="T30" s="7">
        <v>1085</v>
      </c>
    </row>
    <row r="31" spans="1:20" ht="15.75" customHeight="1" x14ac:dyDescent="0.2">
      <c r="B31" s="1">
        <v>1</v>
      </c>
      <c r="C31" s="7">
        <v>0</v>
      </c>
      <c r="E31" s="1">
        <v>1</v>
      </c>
      <c r="F31" s="1">
        <v>0</v>
      </c>
      <c r="P31" s="1">
        <v>649</v>
      </c>
      <c r="Q31" s="7">
        <v>1047</v>
      </c>
      <c r="R31" s="6"/>
      <c r="S31" s="6">
        <v>816</v>
      </c>
      <c r="T31" s="7">
        <v>895</v>
      </c>
    </row>
    <row r="32" spans="1:20" ht="15.75" customHeight="1" x14ac:dyDescent="0.2">
      <c r="B32" s="1">
        <v>1</v>
      </c>
      <c r="C32" s="7">
        <v>1</v>
      </c>
      <c r="E32" s="1">
        <v>0</v>
      </c>
      <c r="F32" s="1">
        <v>1</v>
      </c>
      <c r="P32" s="1">
        <v>679</v>
      </c>
      <c r="Q32" s="7">
        <v>1509</v>
      </c>
      <c r="R32" s="6"/>
      <c r="S32" s="6">
        <v>815</v>
      </c>
      <c r="T32" s="7">
        <v>1131</v>
      </c>
    </row>
    <row r="33" spans="2:20" ht="15.75" customHeight="1" x14ac:dyDescent="0.2">
      <c r="B33" s="1">
        <v>0</v>
      </c>
      <c r="C33" s="7">
        <v>0</v>
      </c>
      <c r="E33" s="1">
        <v>1</v>
      </c>
      <c r="F33" s="1">
        <v>0</v>
      </c>
      <c r="P33" s="1">
        <v>510</v>
      </c>
      <c r="Q33" s="7">
        <v>954</v>
      </c>
      <c r="R33" s="6"/>
      <c r="S33" s="6">
        <v>494</v>
      </c>
      <c r="T33" s="7">
        <v>1740</v>
      </c>
    </row>
    <row r="34" spans="2:20" ht="15.75" customHeight="1" x14ac:dyDescent="0.2">
      <c r="B34" s="1">
        <v>1</v>
      </c>
      <c r="C34" s="7">
        <v>0</v>
      </c>
      <c r="E34" s="1">
        <v>0</v>
      </c>
      <c r="F34" s="1">
        <v>0</v>
      </c>
      <c r="P34" s="1">
        <v>772</v>
      </c>
      <c r="Q34" s="7">
        <v>1526</v>
      </c>
      <c r="R34" s="6"/>
      <c r="S34" s="6">
        <v>0</v>
      </c>
      <c r="T34" s="7">
        <v>916</v>
      </c>
    </row>
    <row r="35" spans="2:20" ht="15.75" customHeight="1" x14ac:dyDescent="0.2">
      <c r="B35" s="1">
        <v>0</v>
      </c>
      <c r="C35" s="7">
        <v>0</v>
      </c>
      <c r="E35" s="1">
        <v>0</v>
      </c>
      <c r="F35" s="1">
        <v>0</v>
      </c>
      <c r="P35" s="1">
        <v>987</v>
      </c>
      <c r="Q35" s="7">
        <v>1613</v>
      </c>
      <c r="R35" s="6"/>
      <c r="S35" s="6">
        <v>931</v>
      </c>
      <c r="T35" s="7">
        <v>1502</v>
      </c>
    </row>
    <row r="36" spans="2:20" ht="15.75" customHeight="1" x14ac:dyDescent="0.2">
      <c r="B36" s="1">
        <v>1</v>
      </c>
      <c r="C36" s="7">
        <v>0</v>
      </c>
      <c r="E36" s="1">
        <v>0</v>
      </c>
      <c r="F36" s="1">
        <v>0</v>
      </c>
      <c r="P36" s="1">
        <v>857</v>
      </c>
      <c r="Q36" s="7">
        <v>1520</v>
      </c>
      <c r="R36" s="6"/>
      <c r="S36" s="6">
        <v>0</v>
      </c>
      <c r="T36" s="7">
        <v>1357</v>
      </c>
    </row>
    <row r="37" spans="2:20" ht="15.75" customHeight="1" x14ac:dyDescent="0.2">
      <c r="B37" s="1">
        <v>0</v>
      </c>
      <c r="C37" s="7">
        <v>0</v>
      </c>
      <c r="E37" s="1">
        <v>1</v>
      </c>
      <c r="F37" s="1">
        <v>0</v>
      </c>
      <c r="P37" s="1">
        <v>816</v>
      </c>
      <c r="Q37" s="7">
        <v>2471</v>
      </c>
      <c r="R37" s="6"/>
      <c r="S37" s="6">
        <v>896</v>
      </c>
      <c r="T37" s="7">
        <v>1437</v>
      </c>
    </row>
    <row r="38" spans="2:20" ht="15.75" customHeight="1" x14ac:dyDescent="0.2">
      <c r="B38" s="1">
        <v>0</v>
      </c>
      <c r="C38" s="7">
        <v>0</v>
      </c>
      <c r="E38" s="1">
        <v>0</v>
      </c>
      <c r="F38" s="1">
        <v>0</v>
      </c>
      <c r="P38" s="1">
        <v>0</v>
      </c>
      <c r="Q38" s="7">
        <v>2444</v>
      </c>
      <c r="R38" s="6"/>
      <c r="S38" s="6">
        <v>0</v>
      </c>
      <c r="T38" s="7">
        <v>1926</v>
      </c>
    </row>
    <row r="39" spans="2:20" ht="15.75" customHeight="1" x14ac:dyDescent="0.2">
      <c r="B39" s="1">
        <v>0</v>
      </c>
      <c r="C39" s="7">
        <v>0</v>
      </c>
      <c r="E39" s="1">
        <v>0</v>
      </c>
      <c r="F39" s="1">
        <v>0</v>
      </c>
      <c r="P39" s="1">
        <v>0</v>
      </c>
      <c r="Q39" s="7">
        <v>807</v>
      </c>
      <c r="R39" s="6"/>
      <c r="S39" s="6">
        <v>0</v>
      </c>
      <c r="T39" s="7">
        <v>916</v>
      </c>
    </row>
    <row r="40" spans="2:20" ht="15.75" customHeight="1" x14ac:dyDescent="0.2">
      <c r="B40" s="1">
        <v>1</v>
      </c>
      <c r="C40" s="7">
        <v>0</v>
      </c>
      <c r="E40" s="1">
        <v>0</v>
      </c>
      <c r="F40" s="1">
        <v>0</v>
      </c>
      <c r="P40" s="1">
        <v>556</v>
      </c>
      <c r="Q40" s="7">
        <v>1096</v>
      </c>
      <c r="R40" s="6"/>
      <c r="S40" s="6">
        <v>596</v>
      </c>
      <c r="T40" s="7">
        <v>1341</v>
      </c>
    </row>
    <row r="41" spans="2:20" ht="15.75" customHeight="1" x14ac:dyDescent="0.2">
      <c r="B41" s="1">
        <v>1</v>
      </c>
      <c r="C41" s="7">
        <v>0</v>
      </c>
      <c r="E41" s="1">
        <v>0</v>
      </c>
      <c r="F41" s="1">
        <v>1</v>
      </c>
      <c r="P41" s="1">
        <v>1083</v>
      </c>
      <c r="Q41" s="7">
        <v>2175</v>
      </c>
      <c r="R41" s="6"/>
      <c r="S41" s="6">
        <v>0</v>
      </c>
      <c r="T41" s="7">
        <v>1704</v>
      </c>
    </row>
    <row r="42" spans="2:20" ht="15.75" customHeight="1" x14ac:dyDescent="0.2">
      <c r="B42" s="1">
        <v>0</v>
      </c>
      <c r="C42" s="7">
        <v>1</v>
      </c>
      <c r="E42" s="1">
        <v>0</v>
      </c>
      <c r="F42" s="1">
        <v>1</v>
      </c>
      <c r="P42" s="1">
        <v>793</v>
      </c>
      <c r="Q42" s="7">
        <v>1809</v>
      </c>
      <c r="R42" s="6"/>
      <c r="S42" s="6">
        <v>738</v>
      </c>
      <c r="T42" s="7">
        <v>1339</v>
      </c>
    </row>
    <row r="43" spans="2:20" ht="15.75" customHeight="1" x14ac:dyDescent="0.2">
      <c r="B43" s="1">
        <v>0</v>
      </c>
      <c r="C43" s="7">
        <v>1</v>
      </c>
      <c r="E43" s="1">
        <v>1</v>
      </c>
      <c r="F43" s="1">
        <v>0</v>
      </c>
      <c r="P43" s="1">
        <v>0</v>
      </c>
      <c r="Q43" s="7">
        <v>2858</v>
      </c>
      <c r="R43" s="6"/>
      <c r="S43" s="6">
        <v>624</v>
      </c>
      <c r="T43" s="7">
        <v>904</v>
      </c>
    </row>
    <row r="44" spans="2:20" ht="15.75" customHeight="1" x14ac:dyDescent="0.2">
      <c r="B44" s="1">
        <v>0</v>
      </c>
      <c r="C44" s="7">
        <v>1</v>
      </c>
      <c r="E44" s="1">
        <v>1</v>
      </c>
      <c r="F44" s="1">
        <v>0</v>
      </c>
      <c r="P44" s="1">
        <v>759</v>
      </c>
      <c r="Q44" s="7">
        <v>1640</v>
      </c>
      <c r="R44" s="6"/>
      <c r="S44" s="6">
        <v>1015</v>
      </c>
      <c r="T44" s="7">
        <v>1240</v>
      </c>
    </row>
    <row r="45" spans="2:20" ht="15.75" customHeight="1" x14ac:dyDescent="0.2">
      <c r="B45" s="1">
        <v>0</v>
      </c>
      <c r="C45" s="7">
        <v>0</v>
      </c>
      <c r="E45" s="1">
        <v>0</v>
      </c>
      <c r="F45" s="1">
        <v>0</v>
      </c>
      <c r="P45" s="1">
        <v>397</v>
      </c>
      <c r="Q45" s="7">
        <v>3276</v>
      </c>
      <c r="R45" s="6"/>
      <c r="S45" s="6">
        <v>0</v>
      </c>
      <c r="T45" s="7">
        <v>867</v>
      </c>
    </row>
    <row r="46" spans="2:20" ht="15.75" customHeight="1" x14ac:dyDescent="0.2">
      <c r="B46" s="1">
        <v>1</v>
      </c>
      <c r="C46" s="7">
        <v>0</v>
      </c>
      <c r="E46" s="1">
        <v>0</v>
      </c>
      <c r="F46" s="1">
        <v>0</v>
      </c>
      <c r="P46" s="1">
        <v>596</v>
      </c>
      <c r="Q46" s="7">
        <v>1742</v>
      </c>
      <c r="R46" s="6"/>
      <c r="S46" s="6">
        <v>0</v>
      </c>
      <c r="T46" s="7">
        <v>1407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1">
        <v>0</v>
      </c>
      <c r="P47" s="1">
        <v>826</v>
      </c>
      <c r="Q47" s="7">
        <v>1796</v>
      </c>
      <c r="R47" s="6"/>
      <c r="S47" s="6">
        <v>330</v>
      </c>
      <c r="T47" s="7">
        <v>1150</v>
      </c>
    </row>
    <row r="48" spans="2:20" ht="15.75" customHeight="1" x14ac:dyDescent="0.2">
      <c r="B48" s="1">
        <v>1</v>
      </c>
      <c r="C48" s="7">
        <v>0</v>
      </c>
      <c r="E48" s="1">
        <v>0</v>
      </c>
      <c r="F48" s="1">
        <v>0</v>
      </c>
      <c r="P48" s="1">
        <v>713</v>
      </c>
      <c r="Q48" s="7">
        <v>952</v>
      </c>
      <c r="R48" s="6"/>
      <c r="S48" s="6">
        <v>465</v>
      </c>
      <c r="T48" s="7">
        <v>789</v>
      </c>
    </row>
    <row r="49" spans="2:20" ht="15.75" customHeight="1" x14ac:dyDescent="0.2">
      <c r="B49" s="1">
        <v>1</v>
      </c>
      <c r="C49" s="7">
        <v>0</v>
      </c>
      <c r="E49" s="1">
        <v>0</v>
      </c>
      <c r="F49" s="1">
        <v>0</v>
      </c>
      <c r="P49" s="1">
        <v>543</v>
      </c>
      <c r="Q49" s="7">
        <v>1639</v>
      </c>
      <c r="R49" s="6"/>
      <c r="S49" s="6">
        <v>720</v>
      </c>
      <c r="T49" s="7">
        <v>1603</v>
      </c>
    </row>
    <row r="50" spans="2:20" ht="15.75" customHeight="1" x14ac:dyDescent="0.2">
      <c r="B50" s="1">
        <v>1</v>
      </c>
      <c r="C50" s="7">
        <v>0</v>
      </c>
      <c r="E50" s="1">
        <v>0</v>
      </c>
      <c r="F50" s="1">
        <v>0</v>
      </c>
      <c r="P50" s="1">
        <v>598</v>
      </c>
      <c r="Q50" s="7">
        <v>1316</v>
      </c>
      <c r="R50" s="6"/>
      <c r="S50" s="6">
        <v>742</v>
      </c>
      <c r="T50" s="7">
        <v>1152</v>
      </c>
    </row>
    <row r="51" spans="2:20" ht="15.75" customHeight="1" x14ac:dyDescent="0.2">
      <c r="B51" s="1">
        <v>1</v>
      </c>
      <c r="C51" s="7">
        <v>0</v>
      </c>
      <c r="E51" s="1">
        <v>0</v>
      </c>
      <c r="F51" s="1">
        <v>0</v>
      </c>
      <c r="P51" s="1">
        <v>581</v>
      </c>
      <c r="Q51" s="7">
        <v>711</v>
      </c>
      <c r="R51" s="6"/>
      <c r="S51" s="6">
        <v>1020</v>
      </c>
      <c r="T51" s="7">
        <v>1048</v>
      </c>
    </row>
    <row r="52" spans="2:20" ht="15.75" customHeight="1" x14ac:dyDescent="0.2">
      <c r="B52" s="1">
        <v>0</v>
      </c>
      <c r="C52" s="7">
        <v>1</v>
      </c>
      <c r="E52" s="1">
        <v>1</v>
      </c>
      <c r="F52" s="1">
        <v>1</v>
      </c>
      <c r="P52" s="1">
        <v>939</v>
      </c>
      <c r="Q52" s="7">
        <v>2019</v>
      </c>
      <c r="R52" s="6"/>
      <c r="S52" s="6">
        <v>771</v>
      </c>
      <c r="T52" s="7">
        <v>1528</v>
      </c>
    </row>
    <row r="53" spans="2:20" ht="15.75" customHeight="1" x14ac:dyDescent="0.2">
      <c r="B53" s="1">
        <v>1</v>
      </c>
      <c r="C53" s="7">
        <v>0</v>
      </c>
      <c r="E53" s="1">
        <v>0</v>
      </c>
      <c r="F53" s="1">
        <v>0</v>
      </c>
      <c r="P53" s="1">
        <v>930</v>
      </c>
      <c r="Q53" s="7">
        <v>1222</v>
      </c>
      <c r="R53" s="6"/>
      <c r="S53" s="6">
        <v>0</v>
      </c>
      <c r="T53" s="7">
        <v>872</v>
      </c>
    </row>
    <row r="54" spans="2:20" ht="15.75" customHeight="1" x14ac:dyDescent="0.2">
      <c r="B54" s="1">
        <v>0</v>
      </c>
      <c r="C54" s="7">
        <v>0</v>
      </c>
      <c r="E54" s="1">
        <v>0</v>
      </c>
      <c r="F54" s="1">
        <v>0</v>
      </c>
      <c r="P54" s="1">
        <v>705</v>
      </c>
      <c r="Q54" s="7">
        <v>1218</v>
      </c>
      <c r="R54" s="6"/>
      <c r="S54" s="6">
        <v>760</v>
      </c>
      <c r="T54" s="7">
        <v>1246</v>
      </c>
    </row>
    <row r="55" spans="2:20" ht="15.75" customHeight="1" x14ac:dyDescent="0.2">
      <c r="B55" s="1">
        <v>0</v>
      </c>
      <c r="C55" s="7">
        <v>0</v>
      </c>
      <c r="E55" s="1">
        <v>1</v>
      </c>
      <c r="F55" s="1">
        <v>0</v>
      </c>
      <c r="P55" s="1">
        <v>607</v>
      </c>
      <c r="Q55" s="7">
        <v>1229</v>
      </c>
      <c r="R55" s="6"/>
      <c r="S55" s="6">
        <v>783</v>
      </c>
      <c r="T55" s="7">
        <v>1698</v>
      </c>
    </row>
    <row r="56" spans="2:20" ht="15.75" customHeight="1" x14ac:dyDescent="0.2">
      <c r="B56" s="1">
        <v>1</v>
      </c>
      <c r="C56" s="7">
        <v>0</v>
      </c>
      <c r="E56" s="1">
        <v>1</v>
      </c>
      <c r="F56" s="1">
        <v>0</v>
      </c>
      <c r="P56" s="1">
        <v>845</v>
      </c>
      <c r="Q56" s="7">
        <v>1132</v>
      </c>
      <c r="R56" s="6"/>
      <c r="S56" s="6">
        <v>1030</v>
      </c>
      <c r="T56" s="7">
        <v>1259</v>
      </c>
    </row>
    <row r="57" spans="2:20" ht="15.75" customHeight="1" x14ac:dyDescent="0.2">
      <c r="B57" s="1">
        <v>0</v>
      </c>
      <c r="C57" s="7">
        <v>0</v>
      </c>
      <c r="E57" s="1">
        <v>0</v>
      </c>
      <c r="F57" s="1">
        <v>0</v>
      </c>
      <c r="P57" s="1">
        <v>0</v>
      </c>
      <c r="Q57" s="7">
        <v>2155</v>
      </c>
      <c r="R57" s="6"/>
      <c r="S57" s="6">
        <v>0</v>
      </c>
      <c r="T57" s="7">
        <v>1080</v>
      </c>
    </row>
    <row r="58" spans="2:20" ht="15.75" customHeight="1" x14ac:dyDescent="0.2">
      <c r="B58" s="1">
        <v>1</v>
      </c>
      <c r="C58" s="7">
        <v>0</v>
      </c>
      <c r="E58" s="1">
        <v>0</v>
      </c>
      <c r="F58" s="1">
        <v>0</v>
      </c>
      <c r="P58" s="1">
        <v>578</v>
      </c>
      <c r="Q58" s="7">
        <v>1145</v>
      </c>
      <c r="R58" s="6"/>
      <c r="S58" s="6">
        <v>0</v>
      </c>
      <c r="T58" s="7">
        <v>875</v>
      </c>
    </row>
    <row r="59" spans="2:20" ht="15.75" customHeight="1" x14ac:dyDescent="0.2">
      <c r="B59" s="1">
        <v>1</v>
      </c>
      <c r="C59" s="7">
        <v>0</v>
      </c>
      <c r="E59" s="1">
        <v>0</v>
      </c>
      <c r="F59" s="1">
        <v>0</v>
      </c>
      <c r="P59" s="1">
        <v>553</v>
      </c>
      <c r="Q59" s="7">
        <v>1661</v>
      </c>
      <c r="R59" s="6"/>
      <c r="S59" s="6">
        <v>786</v>
      </c>
      <c r="T59" s="7">
        <v>1346</v>
      </c>
    </row>
    <row r="60" spans="2:20" ht="15.75" customHeight="1" x14ac:dyDescent="0.2">
      <c r="B60" s="1">
        <v>0</v>
      </c>
      <c r="C60" s="7">
        <v>0</v>
      </c>
      <c r="E60" s="1">
        <v>0</v>
      </c>
      <c r="F60" s="1">
        <v>0</v>
      </c>
      <c r="P60" s="1">
        <v>479</v>
      </c>
      <c r="Q60" s="7">
        <v>1442</v>
      </c>
      <c r="R60" s="6"/>
      <c r="S60" s="6">
        <v>352</v>
      </c>
      <c r="T60" s="7">
        <v>1773</v>
      </c>
    </row>
    <row r="61" spans="2:20" ht="15.75" customHeight="1" x14ac:dyDescent="0.2">
      <c r="B61" s="1">
        <v>0</v>
      </c>
      <c r="C61" s="7">
        <v>0</v>
      </c>
      <c r="E61" s="1">
        <v>0</v>
      </c>
      <c r="F61" s="1">
        <v>0</v>
      </c>
      <c r="P61" s="1">
        <v>0</v>
      </c>
      <c r="Q61" s="7">
        <v>1731</v>
      </c>
      <c r="R61" s="6"/>
      <c r="S61" s="6">
        <v>919</v>
      </c>
      <c r="T61" s="7">
        <v>1436</v>
      </c>
    </row>
    <row r="62" spans="2:20" ht="15.75" customHeight="1" x14ac:dyDescent="0.2">
      <c r="B62" s="1">
        <v>0</v>
      </c>
      <c r="C62" s="6"/>
      <c r="E62" s="1">
        <v>0</v>
      </c>
      <c r="P62" s="1">
        <v>444</v>
      </c>
      <c r="Q62" s="6"/>
      <c r="R62" s="6"/>
      <c r="S62" s="6">
        <v>1061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451</v>
      </c>
      <c r="Q63" s="6"/>
      <c r="R63" s="6"/>
      <c r="S63" s="6">
        <v>707</v>
      </c>
      <c r="T63" s="6"/>
    </row>
    <row r="64" spans="2:20" ht="15.75" customHeight="1" x14ac:dyDescent="0.2">
      <c r="B64" s="1">
        <v>1</v>
      </c>
      <c r="C64" s="6"/>
      <c r="E64" s="1">
        <v>0</v>
      </c>
      <c r="P64" s="1">
        <v>665</v>
      </c>
      <c r="Q64" s="6"/>
      <c r="R64" s="6"/>
      <c r="S64" s="6">
        <v>882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576</v>
      </c>
      <c r="Q65" s="6"/>
      <c r="R65" s="6"/>
      <c r="S65" s="6">
        <v>728</v>
      </c>
      <c r="T65" s="6"/>
    </row>
    <row r="66" spans="2:20" ht="15.75" customHeight="1" x14ac:dyDescent="0.2">
      <c r="B66" s="1">
        <v>1</v>
      </c>
      <c r="C66" s="6"/>
      <c r="E66" s="1">
        <v>0</v>
      </c>
      <c r="P66" s="1">
        <v>743</v>
      </c>
      <c r="Q66" s="6"/>
      <c r="R66" s="6"/>
      <c r="S66" s="6">
        <v>734</v>
      </c>
      <c r="T66" s="6"/>
    </row>
    <row r="67" spans="2:20" ht="15.75" customHeight="1" x14ac:dyDescent="0.2">
      <c r="B67" s="1">
        <v>0</v>
      </c>
      <c r="C67" s="6"/>
      <c r="E67" s="1">
        <v>0</v>
      </c>
      <c r="P67" s="1">
        <v>605</v>
      </c>
      <c r="Q67" s="6"/>
      <c r="R67" s="6"/>
      <c r="S67" s="6">
        <v>925</v>
      </c>
      <c r="T67" s="6"/>
    </row>
    <row r="68" spans="2:20" ht="15.75" customHeight="1" x14ac:dyDescent="0.2">
      <c r="B68" s="1">
        <v>1</v>
      </c>
      <c r="C68" s="6"/>
      <c r="E68" s="1">
        <v>0</v>
      </c>
      <c r="P68" s="1">
        <v>555</v>
      </c>
      <c r="Q68" s="6"/>
      <c r="R68" s="6"/>
      <c r="S68" s="6">
        <v>676</v>
      </c>
      <c r="T68" s="6"/>
    </row>
    <row r="69" spans="2:20" ht="15.75" customHeight="1" x14ac:dyDescent="0.2">
      <c r="B69" s="1">
        <v>0</v>
      </c>
      <c r="C69" s="6"/>
      <c r="E69" s="1">
        <v>0</v>
      </c>
      <c r="P69" s="1">
        <v>690</v>
      </c>
      <c r="Q69" s="6"/>
      <c r="R69" s="6"/>
      <c r="S69" s="6">
        <v>594</v>
      </c>
      <c r="T69" s="6"/>
    </row>
    <row r="70" spans="2:20" ht="15.75" customHeight="1" x14ac:dyDescent="0.2">
      <c r="B70" s="1">
        <v>1</v>
      </c>
      <c r="C70" s="6"/>
      <c r="E70" s="1">
        <v>1</v>
      </c>
      <c r="P70" s="1">
        <v>761</v>
      </c>
      <c r="Q70" s="6"/>
      <c r="R70" s="6"/>
      <c r="S70" s="6">
        <v>840</v>
      </c>
      <c r="T70" s="6"/>
    </row>
    <row r="71" spans="2:20" ht="15.75" customHeight="1" x14ac:dyDescent="0.2">
      <c r="B71" s="1">
        <v>0</v>
      </c>
      <c r="C71" s="6"/>
      <c r="E71" s="1">
        <v>1</v>
      </c>
      <c r="P71" s="1">
        <v>791</v>
      </c>
      <c r="Q71" s="6"/>
      <c r="R71" s="6"/>
      <c r="S71" s="6">
        <v>703</v>
      </c>
      <c r="T71" s="6"/>
    </row>
    <row r="72" spans="2:20" ht="15.75" customHeight="1" x14ac:dyDescent="0.2">
      <c r="B72" s="1">
        <v>0</v>
      </c>
      <c r="C72" s="6"/>
      <c r="E72" s="1">
        <v>0</v>
      </c>
      <c r="P72" s="1">
        <v>0</v>
      </c>
      <c r="Q72" s="6"/>
      <c r="R72" s="6"/>
      <c r="S72" s="6">
        <v>790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443</v>
      </c>
      <c r="Q73" s="6"/>
      <c r="R73" s="6"/>
      <c r="S73" s="6">
        <v>756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602</v>
      </c>
      <c r="Q74" s="6"/>
      <c r="R74" s="6"/>
      <c r="S74" s="6">
        <v>859</v>
      </c>
      <c r="T74" s="6"/>
    </row>
    <row r="75" spans="2:20" ht="15.75" customHeight="1" x14ac:dyDescent="0.2">
      <c r="B75" s="1">
        <v>0</v>
      </c>
      <c r="C75" s="6"/>
      <c r="E75" s="1">
        <v>0</v>
      </c>
      <c r="P75" s="1">
        <v>849</v>
      </c>
      <c r="Q75" s="6"/>
      <c r="R75" s="6"/>
      <c r="S75" s="6">
        <v>898</v>
      </c>
      <c r="T75" s="6"/>
    </row>
    <row r="76" spans="2:20" ht="15.75" customHeight="1" x14ac:dyDescent="0.2">
      <c r="B76" s="1">
        <v>0</v>
      </c>
      <c r="C76" s="6"/>
      <c r="E76" s="1">
        <v>0</v>
      </c>
      <c r="P76" s="1">
        <v>0</v>
      </c>
      <c r="Q76" s="6"/>
      <c r="R76" s="6"/>
      <c r="S76" s="6">
        <v>1032</v>
      </c>
      <c r="T76" s="6"/>
    </row>
    <row r="77" spans="2:20" ht="15.75" customHeight="1" x14ac:dyDescent="0.2">
      <c r="B77" s="1">
        <v>1</v>
      </c>
      <c r="C77" s="6"/>
      <c r="E77" s="1">
        <v>0</v>
      </c>
      <c r="P77" s="1">
        <v>366</v>
      </c>
      <c r="Q77" s="6"/>
      <c r="R77" s="6"/>
      <c r="S77" s="6">
        <v>0</v>
      </c>
      <c r="T77" s="6"/>
    </row>
    <row r="78" spans="2:20" ht="15.75" customHeight="1" x14ac:dyDescent="0.2">
      <c r="B78" s="1">
        <v>1</v>
      </c>
      <c r="C78" s="6"/>
      <c r="E78" s="1">
        <v>1</v>
      </c>
      <c r="P78" s="1">
        <v>469</v>
      </c>
      <c r="Q78" s="6"/>
      <c r="R78" s="6"/>
      <c r="S78" s="6">
        <v>765</v>
      </c>
      <c r="T78" s="6"/>
    </row>
    <row r="79" spans="2:20" ht="15.75" customHeight="1" x14ac:dyDescent="0.2">
      <c r="B79" s="1">
        <v>1</v>
      </c>
      <c r="C79" s="6"/>
      <c r="E79" s="1">
        <v>0</v>
      </c>
      <c r="P79" s="1">
        <v>635</v>
      </c>
      <c r="Q79" s="6"/>
      <c r="R79" s="6"/>
      <c r="S79" s="6">
        <v>916</v>
      </c>
      <c r="T79" s="6"/>
    </row>
    <row r="80" spans="2:20" ht="15.75" customHeight="1" x14ac:dyDescent="0.2">
      <c r="B80" s="1">
        <v>0</v>
      </c>
      <c r="C80" s="6"/>
      <c r="E80" s="1">
        <v>1</v>
      </c>
      <c r="P80" s="1">
        <v>410</v>
      </c>
      <c r="Q80" s="6"/>
      <c r="R80" s="6"/>
      <c r="S80" s="6">
        <v>626</v>
      </c>
      <c r="T80" s="6"/>
    </row>
    <row r="81" spans="2:20" ht="15.75" customHeight="1" x14ac:dyDescent="0.2">
      <c r="B81" s="1">
        <v>0</v>
      </c>
      <c r="C81" s="6"/>
      <c r="E81" s="1">
        <v>1</v>
      </c>
      <c r="P81" s="1">
        <v>377</v>
      </c>
      <c r="Q81" s="6"/>
      <c r="R81" s="6"/>
      <c r="S81" s="6">
        <v>705</v>
      </c>
      <c r="T81" s="6"/>
    </row>
    <row r="82" spans="2:20" ht="15.75" customHeight="1" x14ac:dyDescent="0.2">
      <c r="B82" s="1">
        <v>1</v>
      </c>
      <c r="C82" s="6"/>
      <c r="E82" s="1">
        <v>0</v>
      </c>
      <c r="P82" s="1">
        <v>503</v>
      </c>
      <c r="Q82" s="6"/>
      <c r="R82" s="6"/>
      <c r="S82" s="6">
        <v>896</v>
      </c>
      <c r="T82" s="6"/>
    </row>
    <row r="83" spans="2:20" ht="15.75" customHeight="1" x14ac:dyDescent="0.2">
      <c r="B83" s="1">
        <v>1</v>
      </c>
      <c r="C83" s="6"/>
      <c r="E83" s="1">
        <v>0</v>
      </c>
      <c r="P83" s="1">
        <v>710</v>
      </c>
      <c r="Q83" s="6"/>
      <c r="R83" s="6"/>
      <c r="S83" s="6">
        <v>630</v>
      </c>
      <c r="T83" s="6"/>
    </row>
    <row r="84" spans="2:20" ht="15.75" customHeight="1" x14ac:dyDescent="0.2">
      <c r="B84" s="1">
        <v>0</v>
      </c>
      <c r="C84" s="6"/>
      <c r="E84" s="1">
        <v>0</v>
      </c>
      <c r="P84" s="1">
        <v>0</v>
      </c>
      <c r="Q84" s="6"/>
      <c r="R84" s="6"/>
      <c r="S84" s="6">
        <v>660</v>
      </c>
      <c r="T84" s="6"/>
    </row>
    <row r="85" spans="2:20" ht="15.75" customHeight="1" x14ac:dyDescent="0.2">
      <c r="B85" s="1">
        <v>0</v>
      </c>
      <c r="C85" s="6"/>
      <c r="E85" s="1">
        <v>1</v>
      </c>
      <c r="P85" s="1">
        <v>707</v>
      </c>
      <c r="Q85" s="6"/>
      <c r="R85" s="6"/>
      <c r="S85" s="6">
        <v>675</v>
      </c>
      <c r="T85" s="6"/>
    </row>
    <row r="86" spans="2:20" ht="15.75" customHeight="1" x14ac:dyDescent="0.2">
      <c r="B86" s="1">
        <v>0</v>
      </c>
      <c r="C86" s="6"/>
      <c r="E86" s="1">
        <v>1</v>
      </c>
      <c r="P86" s="1">
        <v>0</v>
      </c>
      <c r="Q86" s="6"/>
      <c r="R86" s="6"/>
      <c r="S86" s="6">
        <v>746</v>
      </c>
      <c r="T86" s="6"/>
    </row>
    <row r="87" spans="2:20" ht="15.75" customHeight="1" x14ac:dyDescent="0.2">
      <c r="B87" s="1">
        <v>0</v>
      </c>
      <c r="C87" s="6"/>
      <c r="E87" s="1">
        <v>1</v>
      </c>
      <c r="P87" s="1">
        <v>353</v>
      </c>
      <c r="Q87" s="6"/>
      <c r="R87" s="6"/>
      <c r="S87" s="6">
        <v>704</v>
      </c>
      <c r="T87" s="6"/>
    </row>
    <row r="88" spans="2:20" ht="15.75" customHeight="1" x14ac:dyDescent="0.2">
      <c r="B88" s="1">
        <v>0</v>
      </c>
      <c r="C88" s="6"/>
      <c r="E88" s="1">
        <v>1</v>
      </c>
      <c r="P88" s="1">
        <v>375</v>
      </c>
      <c r="Q88" s="6"/>
      <c r="R88" s="6"/>
      <c r="S88" s="6">
        <v>655</v>
      </c>
      <c r="T88" s="6"/>
    </row>
    <row r="89" spans="2:20" ht="15.75" customHeight="1" x14ac:dyDescent="0.2">
      <c r="B89" s="1">
        <v>1</v>
      </c>
      <c r="C89" s="6"/>
      <c r="E89" s="1">
        <v>1</v>
      </c>
      <c r="P89" s="1">
        <v>422</v>
      </c>
      <c r="Q89" s="6"/>
      <c r="R89" s="6"/>
      <c r="S89" s="6">
        <v>630</v>
      </c>
      <c r="T89" s="6"/>
    </row>
    <row r="90" spans="2:20" ht="15.75" customHeight="1" x14ac:dyDescent="0.2">
      <c r="B90" s="1">
        <v>1</v>
      </c>
      <c r="C90" s="6"/>
      <c r="E90" s="1">
        <v>0</v>
      </c>
      <c r="P90" s="1">
        <v>381</v>
      </c>
      <c r="Q90" s="6"/>
      <c r="R90" s="6"/>
      <c r="S90" s="6">
        <v>724</v>
      </c>
      <c r="T90" s="6"/>
    </row>
    <row r="91" spans="2:20" ht="15.75" customHeight="1" x14ac:dyDescent="0.2">
      <c r="B91" s="1">
        <v>0</v>
      </c>
      <c r="C91" s="6"/>
      <c r="E91" s="1">
        <v>0</v>
      </c>
      <c r="P91" s="1">
        <v>435</v>
      </c>
      <c r="Q91" s="6"/>
      <c r="R91" s="6"/>
      <c r="S91" s="6">
        <v>763</v>
      </c>
      <c r="T91" s="6"/>
    </row>
    <row r="92" spans="2:20" ht="15.75" customHeight="1" x14ac:dyDescent="0.2">
      <c r="B92" s="1">
        <v>0</v>
      </c>
      <c r="C92" s="6"/>
      <c r="E92" s="1">
        <v>1</v>
      </c>
      <c r="P92" s="1">
        <v>0</v>
      </c>
      <c r="Q92" s="6"/>
      <c r="R92" s="6"/>
      <c r="S92" s="6">
        <v>466</v>
      </c>
      <c r="T92" s="6"/>
    </row>
    <row r="93" spans="2:20" ht="15.75" customHeight="1" x14ac:dyDescent="0.2">
      <c r="B93" s="1">
        <v>0</v>
      </c>
      <c r="C93" s="6"/>
      <c r="E93" s="1">
        <v>0</v>
      </c>
      <c r="P93" s="1">
        <v>409</v>
      </c>
      <c r="Q93" s="6"/>
      <c r="R93" s="6"/>
      <c r="S93" s="6">
        <v>400</v>
      </c>
      <c r="T93" s="6"/>
    </row>
    <row r="94" spans="2:20" ht="15.75" customHeight="1" x14ac:dyDescent="0.2">
      <c r="B94" s="1">
        <v>1</v>
      </c>
      <c r="C94" s="6"/>
      <c r="E94" s="1">
        <v>0</v>
      </c>
      <c r="P94" s="1">
        <v>255</v>
      </c>
      <c r="Q94" s="6"/>
      <c r="R94" s="6"/>
      <c r="S94" s="6">
        <v>326</v>
      </c>
      <c r="T94" s="6"/>
    </row>
    <row r="95" spans="2:20" ht="15.75" customHeight="1" x14ac:dyDescent="0.2">
      <c r="B95" s="1">
        <v>0</v>
      </c>
      <c r="C95" s="6"/>
      <c r="E95" s="1">
        <v>1</v>
      </c>
      <c r="P95" s="1">
        <v>470</v>
      </c>
      <c r="Q95" s="6"/>
      <c r="R95" s="6"/>
      <c r="S95" s="6">
        <v>181</v>
      </c>
      <c r="T95" s="6"/>
    </row>
    <row r="96" spans="2:20" ht="15.75" customHeight="1" x14ac:dyDescent="0.2">
      <c r="B96" s="1">
        <v>0</v>
      </c>
      <c r="C96" s="6"/>
      <c r="E96" s="1">
        <v>1</v>
      </c>
      <c r="P96" s="1">
        <v>389</v>
      </c>
      <c r="Q96" s="6"/>
      <c r="R96" s="6"/>
      <c r="S96" s="6">
        <v>44</v>
      </c>
      <c r="T96" s="6"/>
    </row>
    <row r="97" spans="2:20" ht="15.75" customHeight="1" x14ac:dyDescent="0.2">
      <c r="B97" s="1">
        <v>1</v>
      </c>
      <c r="C97" s="6"/>
      <c r="E97" s="1">
        <v>0</v>
      </c>
      <c r="P97" s="1">
        <v>563</v>
      </c>
      <c r="Q97" s="6"/>
      <c r="R97" s="6"/>
      <c r="S97" s="6">
        <v>0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618</v>
      </c>
      <c r="Q98" s="6"/>
      <c r="R98" s="6"/>
      <c r="S98" s="6">
        <v>120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649</v>
      </c>
      <c r="Q99" s="6"/>
      <c r="R99" s="6"/>
      <c r="S99" s="6">
        <v>567</v>
      </c>
      <c r="T99" s="6"/>
    </row>
    <row r="100" spans="2:20" ht="15.75" customHeight="1" x14ac:dyDescent="0.2">
      <c r="B100" s="1">
        <v>1</v>
      </c>
      <c r="C100" s="6"/>
      <c r="E100" s="1">
        <v>0</v>
      </c>
      <c r="P100" s="1">
        <v>479</v>
      </c>
      <c r="Q100" s="6"/>
      <c r="R100" s="6"/>
      <c r="S100" s="6">
        <v>254</v>
      </c>
      <c r="T100" s="6"/>
    </row>
    <row r="101" spans="2:20" ht="15.75" customHeight="1" x14ac:dyDescent="0.2">
      <c r="B101" s="1">
        <v>0</v>
      </c>
      <c r="C101" s="6"/>
      <c r="E101" s="1">
        <v>1</v>
      </c>
      <c r="P101" s="1">
        <v>542</v>
      </c>
      <c r="Q101" s="6"/>
      <c r="R101" s="6"/>
      <c r="S101" s="6">
        <v>28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589</v>
      </c>
      <c r="Q102" s="6"/>
      <c r="R102" s="6"/>
      <c r="S102" s="6">
        <v>171</v>
      </c>
      <c r="T102" s="6"/>
    </row>
    <row r="103" spans="2:20" ht="15.75" customHeight="1" x14ac:dyDescent="0.2">
      <c r="B103" s="1">
        <v>0</v>
      </c>
      <c r="C103" s="6"/>
      <c r="E103" s="1">
        <v>1</v>
      </c>
      <c r="P103" s="1">
        <v>571</v>
      </c>
      <c r="Q103" s="6"/>
      <c r="R103" s="6"/>
      <c r="S103" s="6">
        <v>226</v>
      </c>
      <c r="T103" s="6"/>
    </row>
    <row r="104" spans="2:20" ht="15.75" customHeight="1" x14ac:dyDescent="0.2">
      <c r="B104" s="1">
        <v>0</v>
      </c>
      <c r="C104" s="6"/>
      <c r="E104" s="1">
        <v>1</v>
      </c>
      <c r="P104" s="1">
        <v>626</v>
      </c>
      <c r="Q104" s="6"/>
      <c r="R104" s="6"/>
      <c r="S104" s="6">
        <v>32</v>
      </c>
      <c r="T104" s="6"/>
    </row>
    <row r="105" spans="2:20" ht="15.75" customHeight="1" x14ac:dyDescent="0.2">
      <c r="B105" s="1">
        <v>1</v>
      </c>
      <c r="C105" s="6"/>
      <c r="E105" s="1">
        <v>0</v>
      </c>
      <c r="P105" s="1">
        <v>433</v>
      </c>
      <c r="Q105" s="6"/>
      <c r="R105" s="6"/>
      <c r="S105" s="6">
        <v>0</v>
      </c>
      <c r="T105" s="6"/>
    </row>
    <row r="106" spans="2:20" ht="15.75" customHeight="1" x14ac:dyDescent="0.2">
      <c r="B106" s="1">
        <v>1</v>
      </c>
      <c r="C106" s="6"/>
      <c r="E106" s="1">
        <v>0</v>
      </c>
      <c r="P106" s="1">
        <v>535</v>
      </c>
      <c r="Q106" s="6"/>
      <c r="R106" s="6"/>
      <c r="S106" s="6">
        <v>0</v>
      </c>
      <c r="T106" s="6"/>
    </row>
    <row r="107" spans="2:20" ht="15.75" customHeight="1" x14ac:dyDescent="0.2">
      <c r="B107" s="1">
        <v>0</v>
      </c>
      <c r="C107" s="6"/>
      <c r="E107" s="1">
        <v>0</v>
      </c>
      <c r="P107" s="1">
        <v>574</v>
      </c>
      <c r="Q107" s="6"/>
      <c r="R107" s="6"/>
      <c r="S107" s="6">
        <v>0</v>
      </c>
      <c r="T107" s="6"/>
    </row>
    <row r="108" spans="2:20" ht="15.75" customHeight="1" x14ac:dyDescent="0.2">
      <c r="B108" s="1">
        <v>1</v>
      </c>
      <c r="C108" s="6"/>
      <c r="E108" s="1">
        <v>0</v>
      </c>
      <c r="P108" s="1">
        <v>565</v>
      </c>
      <c r="Q108" s="6"/>
      <c r="R108" s="6"/>
      <c r="S108" s="6">
        <v>0</v>
      </c>
      <c r="T108" s="6"/>
    </row>
    <row r="109" spans="2:20" ht="15.75" customHeight="1" x14ac:dyDescent="0.2">
      <c r="B109" s="1">
        <v>1</v>
      </c>
      <c r="C109" s="6"/>
      <c r="E109" s="1">
        <v>0</v>
      </c>
      <c r="P109" s="1">
        <v>595</v>
      </c>
      <c r="Q109" s="6"/>
      <c r="R109" s="6"/>
      <c r="S109" s="6">
        <v>0</v>
      </c>
      <c r="T109" s="6"/>
    </row>
    <row r="110" spans="2:20" ht="15.75" customHeight="1" x14ac:dyDescent="0.2">
      <c r="B110" s="1">
        <v>0</v>
      </c>
      <c r="C110" s="6"/>
      <c r="E110" s="1">
        <v>0</v>
      </c>
      <c r="P110" s="1">
        <v>786</v>
      </c>
      <c r="Q110" s="6"/>
      <c r="R110" s="6"/>
      <c r="S110" s="6">
        <v>0</v>
      </c>
      <c r="T110" s="6"/>
    </row>
    <row r="111" spans="2:20" ht="15.75" customHeight="1" x14ac:dyDescent="0.2">
      <c r="B111" s="1">
        <v>1</v>
      </c>
      <c r="C111" s="6"/>
      <c r="E111" s="1">
        <v>0</v>
      </c>
      <c r="P111" s="1">
        <v>457</v>
      </c>
      <c r="Q111" s="6"/>
      <c r="R111" s="6"/>
      <c r="S111" s="6">
        <v>0</v>
      </c>
      <c r="T111" s="6"/>
    </row>
    <row r="112" spans="2:20" ht="15.75" customHeight="1" x14ac:dyDescent="0.2">
      <c r="B112" s="1">
        <v>0</v>
      </c>
      <c r="C112" s="6"/>
      <c r="E112" s="1">
        <v>0</v>
      </c>
      <c r="P112" s="1">
        <v>351</v>
      </c>
      <c r="Q112" s="6"/>
      <c r="R112" s="6"/>
      <c r="S112" s="6">
        <v>0</v>
      </c>
      <c r="T112" s="6"/>
    </row>
    <row r="113" spans="2:20" ht="15.75" customHeight="1" x14ac:dyDescent="0.2">
      <c r="B113" s="1">
        <v>0</v>
      </c>
      <c r="C113" s="6"/>
      <c r="E113" s="1">
        <v>1</v>
      </c>
      <c r="P113" s="1">
        <v>382</v>
      </c>
      <c r="Q113" s="6"/>
      <c r="R113" s="6"/>
      <c r="S113" s="6">
        <v>364</v>
      </c>
      <c r="T113" s="6"/>
    </row>
    <row r="114" spans="2:20" ht="15.75" customHeight="1" x14ac:dyDescent="0.2">
      <c r="B114" s="1">
        <v>1</v>
      </c>
      <c r="C114" s="6"/>
      <c r="E114" s="1">
        <v>0</v>
      </c>
      <c r="P114" s="1">
        <v>517</v>
      </c>
      <c r="Q114" s="6"/>
      <c r="R114" s="6"/>
      <c r="S114" s="6">
        <v>322</v>
      </c>
      <c r="T114" s="6"/>
    </row>
    <row r="115" spans="2:20" ht="15.75" customHeight="1" x14ac:dyDescent="0.2">
      <c r="B115" s="1">
        <v>1</v>
      </c>
      <c r="C115" s="6"/>
      <c r="E115" s="1">
        <v>0</v>
      </c>
      <c r="P115" s="1">
        <v>635</v>
      </c>
      <c r="Q115" s="6"/>
      <c r="R115" s="6"/>
      <c r="S115" s="6">
        <v>481</v>
      </c>
      <c r="T115" s="6"/>
    </row>
    <row r="116" spans="2:20" ht="15.75" customHeight="1" x14ac:dyDescent="0.2">
      <c r="B116" s="1">
        <v>0</v>
      </c>
      <c r="C116" s="6"/>
      <c r="E116" s="1">
        <v>1</v>
      </c>
      <c r="P116" s="1">
        <v>794</v>
      </c>
      <c r="Q116" s="6"/>
      <c r="R116" s="6"/>
      <c r="S116" s="6">
        <v>296</v>
      </c>
      <c r="T116" s="6"/>
    </row>
    <row r="117" spans="2:20" ht="15.75" customHeight="1" x14ac:dyDescent="0.2">
      <c r="B117" s="1">
        <v>0</v>
      </c>
      <c r="C117" s="6"/>
      <c r="E117" s="1">
        <v>0</v>
      </c>
      <c r="P117" s="1">
        <v>0</v>
      </c>
      <c r="Q117" s="6"/>
      <c r="R117" s="6"/>
      <c r="S117" s="6">
        <v>238</v>
      </c>
      <c r="T117" s="6"/>
    </row>
    <row r="118" spans="2:20" ht="15.75" customHeight="1" x14ac:dyDescent="0.2">
      <c r="B118" s="1">
        <v>1</v>
      </c>
      <c r="C118" s="6"/>
      <c r="E118" s="1">
        <v>0</v>
      </c>
      <c r="P118" s="1">
        <v>551</v>
      </c>
      <c r="S118" s="1">
        <v>0</v>
      </c>
    </row>
    <row r="119" spans="2:20" ht="15.75" customHeight="1" x14ac:dyDescent="0.2">
      <c r="B119" s="1">
        <v>1</v>
      </c>
      <c r="C119" s="6"/>
      <c r="E119" s="1">
        <v>0</v>
      </c>
      <c r="P119" s="1">
        <v>542</v>
      </c>
      <c r="S119" s="1">
        <v>0</v>
      </c>
    </row>
    <row r="120" spans="2:20" ht="15.75" customHeight="1" x14ac:dyDescent="0.2">
      <c r="B120" s="1">
        <v>1</v>
      </c>
      <c r="C120" s="6"/>
      <c r="E120" s="1">
        <v>0</v>
      </c>
      <c r="P120" s="1">
        <v>508</v>
      </c>
      <c r="S120" s="1">
        <v>0</v>
      </c>
    </row>
    <row r="121" spans="2:20" ht="15.75" customHeight="1" x14ac:dyDescent="0.2">
      <c r="B121" s="1">
        <v>1</v>
      </c>
      <c r="C121" s="6"/>
      <c r="E121" s="1">
        <v>0</v>
      </c>
      <c r="P121" s="1">
        <v>499</v>
      </c>
      <c r="S121" s="1">
        <v>0</v>
      </c>
    </row>
    <row r="122" spans="2:20" ht="15.75" customHeight="1" x14ac:dyDescent="0.2">
      <c r="B122" s="1">
        <v>0</v>
      </c>
      <c r="C122" s="6"/>
      <c r="E122" s="1">
        <v>1</v>
      </c>
      <c r="P122" s="1">
        <v>393</v>
      </c>
      <c r="S122" s="1">
        <v>318</v>
      </c>
    </row>
    <row r="123" spans="2:20" ht="15.75" customHeight="1" x14ac:dyDescent="0.2">
      <c r="B123" s="1">
        <v>0</v>
      </c>
      <c r="C123" s="6"/>
      <c r="E123" s="1">
        <v>0</v>
      </c>
      <c r="P123" s="1">
        <v>511</v>
      </c>
      <c r="S123" s="1">
        <v>236</v>
      </c>
    </row>
    <row r="124" spans="2:20" ht="15.75" customHeight="1" x14ac:dyDescent="0.2">
      <c r="B124" s="1">
        <v>1</v>
      </c>
      <c r="C124" s="6"/>
      <c r="E124" s="1">
        <v>0</v>
      </c>
      <c r="P124" s="1">
        <v>462</v>
      </c>
      <c r="S124" s="1">
        <v>98</v>
      </c>
    </row>
    <row r="125" spans="2:20" ht="15.75" customHeight="1" x14ac:dyDescent="0.2">
      <c r="B125" s="1">
        <v>0</v>
      </c>
      <c r="C125" s="6"/>
      <c r="E125" s="1">
        <v>0</v>
      </c>
      <c r="P125" s="1">
        <v>412</v>
      </c>
      <c r="S125" s="1">
        <v>0</v>
      </c>
    </row>
    <row r="126" spans="2:20" ht="15.75" customHeight="1" x14ac:dyDescent="0.2">
      <c r="B126" s="1">
        <v>1</v>
      </c>
      <c r="C126" s="6"/>
      <c r="E126" s="1">
        <v>1</v>
      </c>
      <c r="P126" s="1">
        <v>458</v>
      </c>
      <c r="S126" s="1">
        <v>31</v>
      </c>
    </row>
    <row r="127" spans="2:20" ht="15.75" customHeight="1" x14ac:dyDescent="0.2">
      <c r="B127" s="1">
        <v>0</v>
      </c>
      <c r="C127" s="6"/>
      <c r="E127" s="1">
        <v>0</v>
      </c>
      <c r="P127" s="1">
        <v>465</v>
      </c>
      <c r="S127" s="1">
        <v>0</v>
      </c>
    </row>
    <row r="128" spans="2:20" ht="15.75" customHeight="1" x14ac:dyDescent="0.2">
      <c r="B128" s="1">
        <v>1</v>
      </c>
      <c r="C128" s="6"/>
      <c r="E128" s="1">
        <v>1</v>
      </c>
      <c r="P128" s="1">
        <v>663</v>
      </c>
      <c r="S128" s="1">
        <v>228</v>
      </c>
    </row>
    <row r="129" spans="2:19" ht="15.75" customHeight="1" x14ac:dyDescent="0.2">
      <c r="B129" s="1">
        <v>1</v>
      </c>
      <c r="C129" s="6"/>
      <c r="E129" s="1">
        <v>0</v>
      </c>
      <c r="P129" s="1">
        <v>646</v>
      </c>
      <c r="S129" s="1">
        <v>0</v>
      </c>
    </row>
    <row r="130" spans="2:19" ht="15.75" customHeight="1" x14ac:dyDescent="0.2">
      <c r="B130" s="1">
        <v>1</v>
      </c>
      <c r="C130" s="6"/>
      <c r="E130" s="1">
        <v>0</v>
      </c>
      <c r="P130" s="1">
        <v>765</v>
      </c>
      <c r="S130" s="1">
        <v>0</v>
      </c>
    </row>
    <row r="131" spans="2:19" ht="15.75" customHeight="1" x14ac:dyDescent="0.2">
      <c r="B131" s="1">
        <v>1</v>
      </c>
      <c r="C131" s="6"/>
      <c r="E131" s="1">
        <v>1</v>
      </c>
      <c r="P131" s="1">
        <v>643</v>
      </c>
      <c r="S131" s="1">
        <v>376</v>
      </c>
    </row>
    <row r="132" spans="2:19" ht="15.75" customHeight="1" x14ac:dyDescent="0.2">
      <c r="B132" s="1">
        <v>1</v>
      </c>
      <c r="C132" s="6"/>
      <c r="E132" s="1">
        <v>1</v>
      </c>
      <c r="P132" s="1">
        <v>666</v>
      </c>
      <c r="S132" s="1">
        <v>526</v>
      </c>
    </row>
    <row r="133" spans="2:19" ht="15.75" customHeight="1" x14ac:dyDescent="0.2">
      <c r="B133" s="1">
        <v>0</v>
      </c>
      <c r="C133" s="6"/>
      <c r="E133" s="1">
        <v>0</v>
      </c>
      <c r="P133" s="1">
        <v>521</v>
      </c>
      <c r="S133" s="1">
        <v>420</v>
      </c>
    </row>
    <row r="134" spans="2:19" ht="15.75" customHeight="1" x14ac:dyDescent="0.2">
      <c r="B134" s="1">
        <v>1</v>
      </c>
      <c r="C134" s="6"/>
      <c r="E134" s="1">
        <v>0</v>
      </c>
      <c r="P134" s="1">
        <v>599</v>
      </c>
      <c r="S134" s="1">
        <v>538</v>
      </c>
    </row>
    <row r="135" spans="2:19" ht="15.75" customHeight="1" x14ac:dyDescent="0.2">
      <c r="B135" s="1">
        <v>0</v>
      </c>
      <c r="C135" s="6"/>
      <c r="E135" s="1">
        <v>0</v>
      </c>
      <c r="P135" s="1">
        <v>622</v>
      </c>
      <c r="S135" s="1">
        <v>0</v>
      </c>
    </row>
    <row r="136" spans="2:19" ht="15.75" customHeight="1" x14ac:dyDescent="0.2">
      <c r="B136" s="1">
        <v>1</v>
      </c>
      <c r="C136" s="6"/>
      <c r="E136" s="1">
        <v>0</v>
      </c>
      <c r="P136" s="1">
        <v>997</v>
      </c>
      <c r="S136" s="1">
        <v>0</v>
      </c>
    </row>
    <row r="137" spans="2:19" ht="15.75" customHeight="1" x14ac:dyDescent="0.2">
      <c r="B137" s="1">
        <v>0</v>
      </c>
      <c r="C137" s="6"/>
      <c r="E137" s="1">
        <v>0</v>
      </c>
      <c r="P137" s="1">
        <v>0</v>
      </c>
      <c r="S137" s="1">
        <v>462</v>
      </c>
    </row>
    <row r="138" spans="2:19" ht="15.75" customHeight="1" x14ac:dyDescent="0.2">
      <c r="B138" s="1">
        <v>1</v>
      </c>
      <c r="C138" s="6"/>
      <c r="E138" s="1">
        <v>0</v>
      </c>
      <c r="P138" s="1">
        <v>450</v>
      </c>
      <c r="S138" s="1">
        <v>428</v>
      </c>
    </row>
    <row r="139" spans="2:19" ht="15.75" customHeight="1" x14ac:dyDescent="0.2">
      <c r="B139" s="1">
        <v>1</v>
      </c>
      <c r="C139" s="6"/>
      <c r="E139" s="1">
        <v>0</v>
      </c>
      <c r="P139" s="1">
        <v>480</v>
      </c>
      <c r="S139" s="1">
        <v>995</v>
      </c>
    </row>
    <row r="140" spans="2:19" ht="15.75" customHeight="1" x14ac:dyDescent="0.2">
      <c r="B140" s="1">
        <v>1</v>
      </c>
      <c r="C140" s="6"/>
      <c r="E140" s="1">
        <v>0</v>
      </c>
      <c r="P140" s="1">
        <v>351</v>
      </c>
      <c r="S140" s="1">
        <v>377</v>
      </c>
    </row>
    <row r="141" spans="2:19" ht="15.75" customHeight="1" x14ac:dyDescent="0.2">
      <c r="B141" s="1">
        <v>1</v>
      </c>
      <c r="C141" s="6"/>
      <c r="E141" s="1">
        <v>0</v>
      </c>
      <c r="P141" s="1">
        <v>549</v>
      </c>
      <c r="S141" s="1">
        <v>208</v>
      </c>
    </row>
    <row r="142" spans="2:19" ht="15.75" customHeight="1" x14ac:dyDescent="0.2">
      <c r="B142" s="1">
        <v>1</v>
      </c>
      <c r="C142" s="6"/>
      <c r="E142" s="1">
        <v>0</v>
      </c>
      <c r="P142" s="1">
        <v>668</v>
      </c>
      <c r="S142" s="1">
        <v>0</v>
      </c>
    </row>
    <row r="143" spans="2:19" ht="15.75" customHeight="1" x14ac:dyDescent="0.2">
      <c r="B143" s="1">
        <v>1</v>
      </c>
      <c r="C143" s="6"/>
      <c r="E143" s="1">
        <v>0</v>
      </c>
      <c r="P143" s="1">
        <v>595</v>
      </c>
      <c r="S143" s="1">
        <v>0</v>
      </c>
    </row>
    <row r="144" spans="2:19" ht="15.75" customHeight="1" x14ac:dyDescent="0.2">
      <c r="B144" s="1">
        <v>0</v>
      </c>
      <c r="C144" s="6"/>
      <c r="E144" s="1">
        <v>0</v>
      </c>
      <c r="P144" s="1">
        <v>457</v>
      </c>
      <c r="S144" s="1">
        <v>0</v>
      </c>
    </row>
    <row r="145" spans="2:19" ht="15.75" customHeight="1" x14ac:dyDescent="0.2">
      <c r="B145" s="1">
        <v>0</v>
      </c>
      <c r="C145" s="6"/>
      <c r="E145" s="1">
        <v>0</v>
      </c>
      <c r="P145" s="1">
        <v>456</v>
      </c>
      <c r="S145" s="1">
        <v>0</v>
      </c>
    </row>
    <row r="146" spans="2:19" ht="15.75" customHeight="1" x14ac:dyDescent="0.2">
      <c r="B146" s="1">
        <v>1</v>
      </c>
      <c r="C146" s="6"/>
      <c r="E146" s="1">
        <v>0</v>
      </c>
      <c r="P146" s="1">
        <v>679</v>
      </c>
      <c r="S146" s="1">
        <v>0</v>
      </c>
    </row>
    <row r="147" spans="2:19" ht="15.75" customHeight="1" x14ac:dyDescent="0.2">
      <c r="B147" s="1">
        <v>0</v>
      </c>
      <c r="C147" s="6"/>
      <c r="E147" s="1">
        <v>1</v>
      </c>
      <c r="P147" s="1">
        <v>469</v>
      </c>
      <c r="S147" s="1">
        <v>423</v>
      </c>
    </row>
    <row r="148" spans="2:19" ht="15.75" customHeight="1" x14ac:dyDescent="0.2">
      <c r="B148" s="1">
        <v>1</v>
      </c>
      <c r="C148" s="6"/>
      <c r="E148" s="1">
        <v>1</v>
      </c>
      <c r="P148" s="1">
        <v>580</v>
      </c>
      <c r="S148" s="1">
        <v>350</v>
      </c>
    </row>
    <row r="149" spans="2:19" ht="15.75" customHeight="1" x14ac:dyDescent="0.2">
      <c r="B149" s="1">
        <v>1</v>
      </c>
      <c r="C149" s="6"/>
      <c r="E149" s="1">
        <v>1</v>
      </c>
      <c r="P149" s="1">
        <v>547</v>
      </c>
      <c r="S149" s="1">
        <v>268</v>
      </c>
    </row>
    <row r="150" spans="2:19" ht="15.75" customHeight="1" x14ac:dyDescent="0.2">
      <c r="B150" s="1">
        <v>1</v>
      </c>
      <c r="C150" s="6"/>
      <c r="E150" s="1">
        <v>0</v>
      </c>
      <c r="P150" s="1">
        <v>393</v>
      </c>
      <c r="S150" s="1">
        <v>258</v>
      </c>
    </row>
    <row r="151" spans="2:19" ht="15.75" customHeight="1" x14ac:dyDescent="0.2">
      <c r="B151" s="1">
        <v>1</v>
      </c>
      <c r="C151" s="6"/>
      <c r="E151" s="1">
        <v>0</v>
      </c>
      <c r="P151" s="1">
        <v>344</v>
      </c>
      <c r="S151" s="1">
        <v>304</v>
      </c>
    </row>
    <row r="152" spans="2:19" ht="15.75" customHeight="1" x14ac:dyDescent="0.2">
      <c r="B152" s="1">
        <v>1</v>
      </c>
      <c r="C152" s="6"/>
      <c r="E152" s="1">
        <v>0</v>
      </c>
      <c r="P152" s="1">
        <v>446</v>
      </c>
      <c r="S152" s="1">
        <v>462</v>
      </c>
    </row>
    <row r="153" spans="2:19" ht="15.75" customHeight="1" x14ac:dyDescent="0.2">
      <c r="B153" s="1">
        <v>1</v>
      </c>
      <c r="C153" s="6"/>
      <c r="E153" s="1">
        <v>1</v>
      </c>
      <c r="P153" s="1">
        <v>573</v>
      </c>
      <c r="S153" s="1">
        <v>517</v>
      </c>
    </row>
    <row r="154" spans="2:19" ht="15.75" customHeight="1" x14ac:dyDescent="0.2">
      <c r="B154" s="1">
        <v>0</v>
      </c>
      <c r="C154" s="6"/>
      <c r="E154" s="1">
        <v>1</v>
      </c>
      <c r="P154" s="1">
        <v>411</v>
      </c>
      <c r="S154" s="1">
        <v>499</v>
      </c>
    </row>
    <row r="155" spans="2:19" ht="15.75" customHeight="1" x14ac:dyDescent="0.2">
      <c r="B155" s="1">
        <v>0</v>
      </c>
      <c r="C155" s="6"/>
      <c r="E155" s="1">
        <v>0</v>
      </c>
      <c r="P155" s="1">
        <v>513</v>
      </c>
      <c r="S155" s="1">
        <v>394</v>
      </c>
    </row>
    <row r="156" spans="2:19" ht="15.75" customHeight="1" x14ac:dyDescent="0.2">
      <c r="B156" s="1">
        <v>1</v>
      </c>
      <c r="C156" s="6"/>
      <c r="E156" s="1">
        <v>1</v>
      </c>
      <c r="P156" s="1">
        <v>536</v>
      </c>
      <c r="S156" s="1">
        <v>249</v>
      </c>
    </row>
    <row r="157" spans="2:19" ht="15.75" customHeight="1" x14ac:dyDescent="0.2">
      <c r="B157" s="1">
        <v>0</v>
      </c>
      <c r="C157" s="6"/>
      <c r="E157" s="1">
        <v>1</v>
      </c>
      <c r="P157" s="1">
        <v>631</v>
      </c>
      <c r="S157" s="1">
        <v>583</v>
      </c>
    </row>
    <row r="158" spans="2:19" ht="15.75" customHeight="1" x14ac:dyDescent="0.2">
      <c r="B158" s="1">
        <v>0</v>
      </c>
      <c r="C158" s="6"/>
      <c r="E158" s="1">
        <v>1</v>
      </c>
      <c r="P158" s="1">
        <v>0</v>
      </c>
      <c r="S158" s="1">
        <v>374</v>
      </c>
    </row>
    <row r="159" spans="2:19" ht="15.75" customHeight="1" x14ac:dyDescent="0.2">
      <c r="B159" s="1">
        <v>0</v>
      </c>
      <c r="C159" s="6"/>
      <c r="E159" s="1">
        <v>0</v>
      </c>
      <c r="P159" s="1">
        <v>420</v>
      </c>
      <c r="S159" s="1">
        <v>29</v>
      </c>
    </row>
    <row r="160" spans="2:19" ht="15.75" customHeight="1" x14ac:dyDescent="0.2">
      <c r="B160" s="1">
        <v>1</v>
      </c>
      <c r="C160" s="6"/>
      <c r="E160" s="1">
        <v>1</v>
      </c>
      <c r="P160" s="1">
        <v>395</v>
      </c>
      <c r="S160" s="1">
        <v>27</v>
      </c>
    </row>
    <row r="161" spans="2:19" ht="15.75" customHeight="1" x14ac:dyDescent="0.2">
      <c r="B161" s="1">
        <v>1</v>
      </c>
      <c r="C161" s="6"/>
      <c r="E161" s="1">
        <v>0</v>
      </c>
      <c r="P161" s="1">
        <v>609</v>
      </c>
      <c r="S161" s="1">
        <v>0</v>
      </c>
    </row>
    <row r="162" spans="2:19" ht="15.75" customHeight="1" x14ac:dyDescent="0.2">
      <c r="B162" s="1">
        <v>0</v>
      </c>
      <c r="C162" s="6"/>
      <c r="E162" s="1">
        <v>0</v>
      </c>
      <c r="P162" s="1">
        <v>544</v>
      </c>
      <c r="S162" s="1">
        <v>417</v>
      </c>
    </row>
    <row r="163" spans="2:19" ht="15.75" customHeight="1" x14ac:dyDescent="0.2">
      <c r="B163" s="1">
        <v>0</v>
      </c>
      <c r="C163" s="6"/>
      <c r="E163" s="1">
        <v>0</v>
      </c>
      <c r="P163" s="1">
        <v>494</v>
      </c>
      <c r="S163" s="1">
        <v>327</v>
      </c>
    </row>
    <row r="164" spans="2:19" ht="15.75" customHeight="1" x14ac:dyDescent="0.2">
      <c r="B164" s="1">
        <v>0</v>
      </c>
      <c r="C164" s="6"/>
      <c r="E164" s="1">
        <v>0</v>
      </c>
      <c r="P164" s="1">
        <v>0</v>
      </c>
      <c r="S164" s="1">
        <v>270</v>
      </c>
    </row>
    <row r="165" spans="2:19" ht="15.75" customHeight="1" x14ac:dyDescent="0.2">
      <c r="B165" s="1">
        <v>1</v>
      </c>
      <c r="C165" s="6"/>
      <c r="E165" s="1">
        <v>1</v>
      </c>
      <c r="P165" s="1">
        <v>531</v>
      </c>
      <c r="S165" s="1">
        <v>269</v>
      </c>
    </row>
    <row r="166" spans="2:19" ht="15.75" customHeight="1" x14ac:dyDescent="0.2">
      <c r="B166" s="1">
        <v>0</v>
      </c>
      <c r="C166" s="6"/>
      <c r="E166" s="1">
        <v>1</v>
      </c>
      <c r="P166" s="1">
        <v>386</v>
      </c>
      <c r="S166" s="1">
        <v>363</v>
      </c>
    </row>
    <row r="167" spans="2:19" ht="15.75" customHeight="1" x14ac:dyDescent="0.2">
      <c r="B167" s="1">
        <v>0</v>
      </c>
      <c r="C167" s="6"/>
      <c r="E167" s="1">
        <v>0</v>
      </c>
      <c r="P167" s="1">
        <v>0</v>
      </c>
      <c r="S167" s="1">
        <v>306</v>
      </c>
    </row>
    <row r="168" spans="2:19" ht="15.75" customHeight="1" x14ac:dyDescent="0.2">
      <c r="B168" s="1">
        <v>0</v>
      </c>
      <c r="C168" s="6"/>
      <c r="E168" s="1">
        <v>0</v>
      </c>
      <c r="P168" s="1">
        <v>327</v>
      </c>
      <c r="S168" s="1">
        <v>384</v>
      </c>
    </row>
    <row r="169" spans="2:19" ht="15.75" customHeight="1" x14ac:dyDescent="0.2">
      <c r="B169" s="1">
        <v>1</v>
      </c>
      <c r="C169" s="6"/>
      <c r="E169" s="1">
        <v>1</v>
      </c>
      <c r="P169" s="1">
        <v>350</v>
      </c>
      <c r="S169" s="1">
        <v>414</v>
      </c>
    </row>
    <row r="170" spans="2:19" ht="15.75" customHeight="1" x14ac:dyDescent="0.2">
      <c r="B170" s="1">
        <v>1</v>
      </c>
      <c r="C170" s="6"/>
      <c r="E170" s="1">
        <v>0</v>
      </c>
      <c r="P170" s="1">
        <v>661</v>
      </c>
      <c r="S170" s="1">
        <v>381</v>
      </c>
    </row>
    <row r="171" spans="2:19" ht="15.75" customHeight="1" x14ac:dyDescent="0.2">
      <c r="B171" s="1">
        <v>0</v>
      </c>
      <c r="C171" s="6"/>
      <c r="E171" s="1">
        <v>0</v>
      </c>
      <c r="P171" s="1">
        <v>411</v>
      </c>
      <c r="S171" s="1">
        <v>595</v>
      </c>
    </row>
    <row r="172" spans="2:19" ht="15.75" customHeight="1" x14ac:dyDescent="0.2">
      <c r="B172" s="1">
        <v>1</v>
      </c>
      <c r="C172" s="6"/>
      <c r="E172" s="1">
        <v>0</v>
      </c>
      <c r="P172" s="1">
        <v>706</v>
      </c>
      <c r="S172" s="1">
        <v>458</v>
      </c>
    </row>
    <row r="173" spans="2:19" ht="15.75" customHeight="1" x14ac:dyDescent="0.2">
      <c r="B173" s="1">
        <v>0</v>
      </c>
      <c r="C173" s="6"/>
      <c r="E173" s="1">
        <v>0</v>
      </c>
      <c r="P173" s="1">
        <v>689</v>
      </c>
      <c r="S173" s="1">
        <v>313</v>
      </c>
    </row>
    <row r="174" spans="2:19" ht="15.75" customHeight="1" x14ac:dyDescent="0.2">
      <c r="B174" s="1">
        <v>1</v>
      </c>
      <c r="C174" s="6"/>
      <c r="E174" s="1">
        <v>1</v>
      </c>
      <c r="P174" s="1">
        <v>543</v>
      </c>
      <c r="S174" s="1">
        <v>303</v>
      </c>
    </row>
    <row r="175" spans="2:19" ht="15.75" customHeight="1" x14ac:dyDescent="0.2">
      <c r="B175" s="1">
        <v>1</v>
      </c>
      <c r="C175" s="6"/>
      <c r="E175" s="1">
        <v>1</v>
      </c>
      <c r="P175" s="1">
        <v>590</v>
      </c>
      <c r="S175" s="1">
        <v>390</v>
      </c>
    </row>
    <row r="176" spans="2:19" ht="15.75" customHeight="1" x14ac:dyDescent="0.2">
      <c r="B176" s="1">
        <v>1</v>
      </c>
      <c r="C176" s="6"/>
      <c r="E176" s="1">
        <v>0</v>
      </c>
      <c r="P176" s="1">
        <v>501</v>
      </c>
      <c r="S176" s="1">
        <v>0</v>
      </c>
    </row>
    <row r="177" spans="2:19" ht="15.75" customHeight="1" x14ac:dyDescent="0.2">
      <c r="B177" s="1">
        <v>0</v>
      </c>
      <c r="C177" s="6"/>
      <c r="E177" s="1">
        <v>0</v>
      </c>
      <c r="P177" s="1">
        <v>371</v>
      </c>
      <c r="S177" s="1">
        <v>0</v>
      </c>
    </row>
    <row r="178" spans="2:19" ht="15.75" customHeight="1" x14ac:dyDescent="0.2">
      <c r="B178" s="1">
        <v>0</v>
      </c>
      <c r="C178" s="6"/>
      <c r="E178" s="1">
        <v>0</v>
      </c>
      <c r="P178" s="1">
        <v>0</v>
      </c>
      <c r="S178" s="1">
        <v>402</v>
      </c>
    </row>
    <row r="179" spans="2:19" ht="15.75" customHeight="1" x14ac:dyDescent="0.2">
      <c r="B179" s="1">
        <v>1</v>
      </c>
      <c r="C179" s="6"/>
      <c r="E179" s="1">
        <v>0</v>
      </c>
      <c r="P179" s="1">
        <v>297</v>
      </c>
      <c r="S179" s="1">
        <v>225</v>
      </c>
    </row>
    <row r="180" spans="2:19" ht="15.75" customHeight="1" x14ac:dyDescent="0.2">
      <c r="B180" s="1">
        <v>0</v>
      </c>
      <c r="C180" s="6"/>
      <c r="E180" s="1">
        <v>1</v>
      </c>
      <c r="P180" s="1">
        <v>391</v>
      </c>
      <c r="S180" s="1">
        <v>495</v>
      </c>
    </row>
    <row r="181" spans="2:19" ht="15.75" customHeight="1" x14ac:dyDescent="0.2">
      <c r="B181" s="1">
        <v>0</v>
      </c>
      <c r="C181" s="6"/>
      <c r="E181" s="1">
        <v>0</v>
      </c>
      <c r="P181" s="1">
        <v>846</v>
      </c>
      <c r="S181" s="1">
        <v>366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0</v>
      </c>
      <c r="C2" s="7">
        <v>0</v>
      </c>
      <c r="D2" s="1">
        <v>1</v>
      </c>
      <c r="E2" s="1">
        <v>1</v>
      </c>
      <c r="F2" s="1">
        <v>0</v>
      </c>
      <c r="G2" s="1" t="s">
        <v>19</v>
      </c>
      <c r="H2" s="1">
        <f t="shared" ref="H2:I2" si="0">COUNTIF(A2:A181, 1)</f>
        <v>17</v>
      </c>
      <c r="I2" s="1">
        <f t="shared" si="0"/>
        <v>95</v>
      </c>
      <c r="J2" s="1">
        <f>COUNTIF(C2:C181, 0)</f>
        <v>52</v>
      </c>
      <c r="K2" s="1">
        <f t="shared" ref="K2:L2" si="1">COUNTIF(D2:D181, 1)</f>
        <v>13</v>
      </c>
      <c r="L2" s="1">
        <f t="shared" si="1"/>
        <v>130</v>
      </c>
      <c r="M2" s="1">
        <f>COUNTIF(F2:F181, 0)</f>
        <v>52</v>
      </c>
      <c r="O2" s="1">
        <v>3642</v>
      </c>
      <c r="P2" s="1">
        <v>248</v>
      </c>
      <c r="Q2" s="7">
        <v>1881</v>
      </c>
      <c r="R2" s="6">
        <v>3360</v>
      </c>
      <c r="S2" s="6">
        <v>557</v>
      </c>
      <c r="T2" s="7">
        <v>1675</v>
      </c>
      <c r="U2" s="1" t="s">
        <v>20</v>
      </c>
      <c r="V2" s="1">
        <f t="shared" ref="V2:AA2" si="2">COUNTIF(O2:O181, 0)</f>
        <v>0</v>
      </c>
      <c r="W2" s="1">
        <f t="shared" si="2"/>
        <v>1</v>
      </c>
      <c r="X2" s="1">
        <f t="shared" si="2"/>
        <v>0</v>
      </c>
      <c r="Y2" s="1">
        <f t="shared" si="2"/>
        <v>1</v>
      </c>
      <c r="Z2" s="1">
        <f t="shared" si="2"/>
        <v>0</v>
      </c>
      <c r="AA2" s="1">
        <f t="shared" si="2"/>
        <v>0</v>
      </c>
    </row>
    <row r="3" spans="1:27" x14ac:dyDescent="0.2">
      <c r="A3" s="1">
        <v>1</v>
      </c>
      <c r="B3" s="1">
        <v>1</v>
      </c>
      <c r="C3" s="7">
        <v>1</v>
      </c>
      <c r="D3" s="1">
        <v>1</v>
      </c>
      <c r="E3" s="1">
        <v>1</v>
      </c>
      <c r="F3" s="1">
        <v>1</v>
      </c>
      <c r="G3" s="1" t="s">
        <v>21</v>
      </c>
      <c r="H3" s="1">
        <f>H2/18</f>
        <v>0.94444444444444442</v>
      </c>
      <c r="I3" s="1">
        <f>I2/180</f>
        <v>0.52777777777777779</v>
      </c>
      <c r="J3" s="1">
        <f>J2/60</f>
        <v>0.8666666666666667</v>
      </c>
      <c r="K3" s="1">
        <f>K2/18</f>
        <v>0.72222222222222221</v>
      </c>
      <c r="L3" s="1">
        <f>L2/180</f>
        <v>0.72222222222222221</v>
      </c>
      <c r="M3" s="1">
        <f>M2/60</f>
        <v>0.8666666666666667</v>
      </c>
      <c r="O3" s="1">
        <v>3288</v>
      </c>
      <c r="P3" s="1">
        <v>590</v>
      </c>
      <c r="Q3" s="7">
        <v>3038</v>
      </c>
      <c r="R3" s="6">
        <v>3833</v>
      </c>
      <c r="S3" s="6">
        <v>564</v>
      </c>
      <c r="T3" s="7">
        <v>1191</v>
      </c>
      <c r="U3" s="5" t="s">
        <v>22</v>
      </c>
      <c r="V3" s="1">
        <f>SUM(O2:O181)/(18-V2)</f>
        <v>5726.3888888888887</v>
      </c>
      <c r="W3" s="1">
        <f>SUM(P2:P181)/(180-W2)</f>
        <v>536.24581005586595</v>
      </c>
      <c r="X3" s="1">
        <f>SUM(Q2:Q181)/(60-X2)</f>
        <v>1403.3</v>
      </c>
      <c r="Y3" s="1">
        <f>SUM(R2:R181)/(18-Y2)</f>
        <v>4503.588235294118</v>
      </c>
      <c r="Z3" s="1">
        <f>SUM(S2:S181)/(180-Z2)</f>
        <v>623.65555555555557</v>
      </c>
      <c r="AA3" s="1">
        <f>SUM(T2:T181)/(60-AA2)</f>
        <v>1519.3666666666666</v>
      </c>
    </row>
    <row r="4" spans="1:27" x14ac:dyDescent="0.2">
      <c r="A4" s="1">
        <v>1</v>
      </c>
      <c r="B4" s="1">
        <v>0</v>
      </c>
      <c r="C4" s="7">
        <v>0</v>
      </c>
      <c r="D4" s="1">
        <v>1</v>
      </c>
      <c r="E4" s="1">
        <v>0</v>
      </c>
      <c r="F4" s="1">
        <v>0</v>
      </c>
      <c r="O4" s="1">
        <v>3444</v>
      </c>
      <c r="P4" s="1">
        <v>348</v>
      </c>
      <c r="Q4" s="7">
        <v>2220</v>
      </c>
      <c r="R4" s="6">
        <v>4639</v>
      </c>
      <c r="S4" s="6">
        <v>627</v>
      </c>
      <c r="T4" s="7">
        <v>1772</v>
      </c>
    </row>
    <row r="5" spans="1:27" x14ac:dyDescent="0.2">
      <c r="A5" s="1">
        <v>1</v>
      </c>
      <c r="B5" s="1">
        <v>0</v>
      </c>
      <c r="C5" s="7">
        <v>0</v>
      </c>
      <c r="D5" s="1">
        <v>1</v>
      </c>
      <c r="E5" s="1">
        <v>1</v>
      </c>
      <c r="F5" s="1">
        <v>1</v>
      </c>
      <c r="O5" s="1">
        <v>4346</v>
      </c>
      <c r="P5" s="1">
        <v>499</v>
      </c>
      <c r="Q5" s="7">
        <v>1747</v>
      </c>
      <c r="R5" s="6">
        <v>4557</v>
      </c>
      <c r="S5" s="6">
        <v>961</v>
      </c>
      <c r="T5" s="7">
        <v>1944</v>
      </c>
    </row>
    <row r="6" spans="1:27" x14ac:dyDescent="0.2">
      <c r="A6" s="1">
        <v>1</v>
      </c>
      <c r="B6" s="1">
        <v>0</v>
      </c>
      <c r="C6" s="7">
        <v>0</v>
      </c>
      <c r="D6" s="1">
        <v>0</v>
      </c>
      <c r="E6" s="1">
        <v>1</v>
      </c>
      <c r="F6" s="1">
        <v>0</v>
      </c>
      <c r="O6" s="1">
        <v>4492</v>
      </c>
      <c r="P6" s="1">
        <v>394</v>
      </c>
      <c r="Q6" s="7">
        <v>1436</v>
      </c>
      <c r="R6" s="6">
        <v>4103</v>
      </c>
      <c r="S6" s="6">
        <v>927</v>
      </c>
      <c r="T6" s="7">
        <v>2115</v>
      </c>
    </row>
    <row r="7" spans="1:27" x14ac:dyDescent="0.2">
      <c r="A7" s="1">
        <v>1</v>
      </c>
      <c r="B7" s="1">
        <v>0</v>
      </c>
      <c r="C7" s="7">
        <v>0</v>
      </c>
      <c r="D7" s="1">
        <v>0</v>
      </c>
      <c r="E7" s="1">
        <v>1</v>
      </c>
      <c r="F7" s="1">
        <v>0</v>
      </c>
      <c r="O7" s="1">
        <v>5464</v>
      </c>
      <c r="P7" s="1">
        <v>648</v>
      </c>
      <c r="Q7" s="7">
        <v>1648</v>
      </c>
      <c r="R7" s="6">
        <v>4874</v>
      </c>
      <c r="S7" s="6">
        <v>494</v>
      </c>
      <c r="T7" s="7">
        <v>1615</v>
      </c>
    </row>
    <row r="8" spans="1:27" x14ac:dyDescent="0.2">
      <c r="A8" s="1">
        <v>1</v>
      </c>
      <c r="B8" s="1">
        <v>0</v>
      </c>
      <c r="C8" s="7">
        <v>0</v>
      </c>
      <c r="D8" s="1">
        <v>1</v>
      </c>
      <c r="E8" s="1">
        <v>1</v>
      </c>
      <c r="F8" s="1">
        <v>0</v>
      </c>
      <c r="O8" s="1">
        <v>5796</v>
      </c>
      <c r="P8" s="1">
        <v>703</v>
      </c>
      <c r="Q8" s="7">
        <v>1909</v>
      </c>
      <c r="R8" s="6">
        <v>5863</v>
      </c>
      <c r="S8" s="6">
        <v>645</v>
      </c>
      <c r="T8" s="7">
        <v>1668</v>
      </c>
    </row>
    <row r="9" spans="1:27" x14ac:dyDescent="0.2">
      <c r="A9" s="1">
        <v>1</v>
      </c>
      <c r="B9" s="1">
        <v>1</v>
      </c>
      <c r="C9" s="7">
        <v>0</v>
      </c>
      <c r="D9" s="1">
        <v>0</v>
      </c>
      <c r="E9" s="1">
        <v>1</v>
      </c>
      <c r="F9" s="1">
        <v>0</v>
      </c>
      <c r="O9" s="1">
        <v>6908</v>
      </c>
      <c r="P9" s="1">
        <v>454</v>
      </c>
      <c r="Q9" s="7">
        <v>1640</v>
      </c>
      <c r="R9" s="6">
        <v>4947</v>
      </c>
      <c r="S9" s="6">
        <v>587</v>
      </c>
      <c r="T9" s="7">
        <v>1426</v>
      </c>
    </row>
    <row r="10" spans="1:27" x14ac:dyDescent="0.2">
      <c r="A10" s="1">
        <v>1</v>
      </c>
      <c r="B10" s="1">
        <v>0</v>
      </c>
      <c r="C10" s="7">
        <v>0</v>
      </c>
      <c r="D10" s="1">
        <v>1</v>
      </c>
      <c r="E10" s="1">
        <v>0</v>
      </c>
      <c r="F10" s="1">
        <v>0</v>
      </c>
      <c r="O10" s="1">
        <v>8567</v>
      </c>
      <c r="P10" s="1">
        <v>628</v>
      </c>
      <c r="Q10" s="7">
        <v>1491</v>
      </c>
      <c r="R10" s="6">
        <v>4837</v>
      </c>
      <c r="S10" s="6">
        <v>577</v>
      </c>
      <c r="T10" s="7">
        <v>1161</v>
      </c>
    </row>
    <row r="11" spans="1:27" x14ac:dyDescent="0.2">
      <c r="A11" s="1">
        <v>1</v>
      </c>
      <c r="B11" s="1">
        <v>1</v>
      </c>
      <c r="C11" s="7">
        <v>0</v>
      </c>
      <c r="D11" s="1">
        <v>1</v>
      </c>
      <c r="E11" s="1">
        <v>1</v>
      </c>
      <c r="F11" s="1">
        <v>0</v>
      </c>
      <c r="O11" s="1">
        <v>5488</v>
      </c>
      <c r="P11" s="1">
        <v>347</v>
      </c>
      <c r="Q11" s="7">
        <v>1679</v>
      </c>
      <c r="R11" s="6">
        <v>4595</v>
      </c>
      <c r="S11" s="6">
        <v>536</v>
      </c>
      <c r="T11" s="7">
        <v>1423</v>
      </c>
    </row>
    <row r="12" spans="1:27" x14ac:dyDescent="0.2">
      <c r="A12" s="1">
        <v>1</v>
      </c>
      <c r="B12" s="1">
        <v>0</v>
      </c>
      <c r="C12" s="7">
        <v>1</v>
      </c>
      <c r="D12" s="1">
        <v>1</v>
      </c>
      <c r="E12" s="1">
        <v>0</v>
      </c>
      <c r="F12" s="1">
        <v>1</v>
      </c>
      <c r="O12" s="1">
        <v>6180</v>
      </c>
      <c r="P12" s="1">
        <v>714</v>
      </c>
      <c r="Q12" s="7">
        <v>1558</v>
      </c>
      <c r="R12" s="6">
        <v>6954</v>
      </c>
      <c r="S12" s="6">
        <v>671</v>
      </c>
      <c r="T12" s="7">
        <v>1101</v>
      </c>
    </row>
    <row r="13" spans="1:27" x14ac:dyDescent="0.2">
      <c r="A13" s="1">
        <v>1</v>
      </c>
      <c r="B13" s="1">
        <v>0</v>
      </c>
      <c r="C13" s="7">
        <v>0</v>
      </c>
      <c r="D13" s="1">
        <v>1</v>
      </c>
      <c r="E13" s="1">
        <v>1</v>
      </c>
      <c r="F13" s="1">
        <v>0</v>
      </c>
      <c r="O13" s="1">
        <v>6883</v>
      </c>
      <c r="P13" s="1">
        <v>432</v>
      </c>
      <c r="Q13" s="7">
        <v>1794</v>
      </c>
      <c r="R13" s="6">
        <v>4187</v>
      </c>
      <c r="S13" s="6">
        <v>653</v>
      </c>
      <c r="T13" s="7">
        <v>1218</v>
      </c>
    </row>
    <row r="14" spans="1:27" x14ac:dyDescent="0.2">
      <c r="A14" s="1">
        <v>0</v>
      </c>
      <c r="B14" s="1">
        <v>0</v>
      </c>
      <c r="C14" s="7">
        <v>0</v>
      </c>
      <c r="D14" s="1">
        <v>1</v>
      </c>
      <c r="E14" s="1">
        <v>1</v>
      </c>
      <c r="F14" s="1">
        <v>0</v>
      </c>
      <c r="O14" s="1">
        <v>7671</v>
      </c>
      <c r="P14" s="1">
        <v>559</v>
      </c>
      <c r="Q14" s="7">
        <v>822</v>
      </c>
      <c r="R14" s="6">
        <v>4811</v>
      </c>
      <c r="S14" s="6">
        <v>643</v>
      </c>
      <c r="T14" s="7">
        <v>1204</v>
      </c>
    </row>
    <row r="15" spans="1:27" x14ac:dyDescent="0.2">
      <c r="A15" s="1">
        <v>1</v>
      </c>
      <c r="B15" s="1">
        <v>0</v>
      </c>
      <c r="C15" s="7">
        <v>0</v>
      </c>
      <c r="D15" s="1">
        <v>1</v>
      </c>
      <c r="E15" s="1">
        <v>1</v>
      </c>
      <c r="F15" s="1">
        <v>0</v>
      </c>
      <c r="O15" s="1">
        <v>6124</v>
      </c>
      <c r="P15" s="1">
        <v>622</v>
      </c>
      <c r="Q15" s="7">
        <v>1461</v>
      </c>
      <c r="R15" s="6">
        <v>4251</v>
      </c>
      <c r="S15" s="6">
        <v>538</v>
      </c>
      <c r="T15" s="7">
        <v>1242</v>
      </c>
    </row>
    <row r="16" spans="1:27" x14ac:dyDescent="0.2">
      <c r="A16" s="1">
        <v>1</v>
      </c>
      <c r="B16" s="1">
        <v>0</v>
      </c>
      <c r="C16" s="7">
        <v>0</v>
      </c>
      <c r="D16" s="1">
        <v>1</v>
      </c>
      <c r="E16" s="1">
        <v>0</v>
      </c>
      <c r="F16" s="1">
        <v>0</v>
      </c>
      <c r="O16" s="1">
        <v>8567</v>
      </c>
      <c r="P16" s="1">
        <v>284</v>
      </c>
      <c r="Q16" s="7">
        <v>1314</v>
      </c>
      <c r="R16" s="6">
        <v>3383</v>
      </c>
      <c r="S16" s="6">
        <v>609</v>
      </c>
      <c r="T16" s="7">
        <v>2057</v>
      </c>
    </row>
    <row r="17" spans="1:20" x14ac:dyDescent="0.2">
      <c r="A17" s="1">
        <v>1</v>
      </c>
      <c r="B17" s="1">
        <v>0</v>
      </c>
      <c r="C17" s="7">
        <v>0</v>
      </c>
      <c r="D17" s="1">
        <v>0</v>
      </c>
      <c r="E17" s="1">
        <v>1</v>
      </c>
      <c r="F17" s="1">
        <v>0</v>
      </c>
      <c r="O17" s="1">
        <v>5831</v>
      </c>
      <c r="P17" s="1">
        <v>547</v>
      </c>
      <c r="Q17" s="7">
        <v>1159</v>
      </c>
      <c r="R17" s="6">
        <v>0</v>
      </c>
      <c r="S17" s="6">
        <v>519</v>
      </c>
      <c r="T17" s="7">
        <v>2759</v>
      </c>
    </row>
    <row r="18" spans="1:20" x14ac:dyDescent="0.2">
      <c r="A18" s="1">
        <v>1</v>
      </c>
      <c r="B18" s="1">
        <v>0</v>
      </c>
      <c r="C18" s="7">
        <v>0</v>
      </c>
      <c r="D18" s="1">
        <v>0</v>
      </c>
      <c r="E18" s="1">
        <v>1</v>
      </c>
      <c r="F18" s="1">
        <v>0</v>
      </c>
      <c r="O18" s="1">
        <v>5245</v>
      </c>
      <c r="P18" s="1">
        <v>650</v>
      </c>
      <c r="Q18" s="7">
        <v>1302</v>
      </c>
      <c r="R18" s="6">
        <v>3991</v>
      </c>
      <c r="S18" s="6">
        <v>885</v>
      </c>
      <c r="T18" s="7">
        <v>2488</v>
      </c>
    </row>
    <row r="19" spans="1:20" x14ac:dyDescent="0.2">
      <c r="A19" s="1">
        <v>1</v>
      </c>
      <c r="B19" s="1">
        <v>0</v>
      </c>
      <c r="C19" s="7">
        <v>0</v>
      </c>
      <c r="D19" s="1">
        <v>1</v>
      </c>
      <c r="E19" s="1">
        <v>1</v>
      </c>
      <c r="F19" s="1">
        <v>0</v>
      </c>
      <c r="O19" s="1">
        <v>5139</v>
      </c>
      <c r="P19" s="1">
        <v>616</v>
      </c>
      <c r="Q19" s="7">
        <v>922</v>
      </c>
      <c r="R19" s="6">
        <v>3376</v>
      </c>
      <c r="S19" s="6">
        <v>868</v>
      </c>
      <c r="T19" s="7">
        <v>1630</v>
      </c>
    </row>
    <row r="20" spans="1:20" x14ac:dyDescent="0.2">
      <c r="B20" s="1">
        <v>1</v>
      </c>
      <c r="C20" s="7">
        <v>0</v>
      </c>
      <c r="E20" s="1">
        <v>1</v>
      </c>
      <c r="F20" s="1">
        <v>0</v>
      </c>
      <c r="P20" s="1">
        <v>343</v>
      </c>
      <c r="Q20" s="7">
        <v>1135</v>
      </c>
      <c r="R20" s="6"/>
      <c r="S20" s="6">
        <v>595</v>
      </c>
      <c r="T20" s="7">
        <v>1771</v>
      </c>
    </row>
    <row r="21" spans="1:20" ht="15.75" customHeight="1" x14ac:dyDescent="0.2">
      <c r="B21" s="1">
        <v>1</v>
      </c>
      <c r="C21" s="7">
        <v>0</v>
      </c>
      <c r="E21" s="1">
        <v>0</v>
      </c>
      <c r="F21" s="1">
        <v>0</v>
      </c>
      <c r="P21" s="1">
        <v>566</v>
      </c>
      <c r="Q21" s="7">
        <v>1183</v>
      </c>
      <c r="R21" s="6"/>
      <c r="S21" s="6">
        <v>609</v>
      </c>
      <c r="T21" s="7">
        <v>1219</v>
      </c>
    </row>
    <row r="22" spans="1:20" ht="15.75" customHeight="1" x14ac:dyDescent="0.2">
      <c r="B22" s="1">
        <v>1</v>
      </c>
      <c r="C22" s="7">
        <v>1</v>
      </c>
      <c r="E22" s="1">
        <v>1</v>
      </c>
      <c r="F22" s="1">
        <v>1</v>
      </c>
      <c r="P22" s="1">
        <v>740</v>
      </c>
      <c r="Q22" s="7">
        <v>1440</v>
      </c>
      <c r="R22" s="6"/>
      <c r="S22" s="6">
        <v>544</v>
      </c>
      <c r="T22" s="7">
        <v>1275</v>
      </c>
    </row>
    <row r="23" spans="1:20" ht="15.75" customHeight="1" x14ac:dyDescent="0.2">
      <c r="B23" s="1">
        <v>0</v>
      </c>
      <c r="C23" s="7">
        <v>0</v>
      </c>
      <c r="E23" s="1">
        <v>0</v>
      </c>
      <c r="F23" s="1">
        <v>0</v>
      </c>
      <c r="P23" s="1">
        <v>635</v>
      </c>
      <c r="Q23" s="7">
        <v>1284</v>
      </c>
      <c r="R23" s="6"/>
      <c r="S23" s="6">
        <v>543</v>
      </c>
      <c r="T23" s="7">
        <v>915</v>
      </c>
    </row>
    <row r="24" spans="1:20" ht="15.75" customHeight="1" x14ac:dyDescent="0.2">
      <c r="B24" s="1">
        <v>1</v>
      </c>
      <c r="C24" s="7">
        <v>0</v>
      </c>
      <c r="E24" s="1">
        <v>1</v>
      </c>
      <c r="F24" s="1">
        <v>0</v>
      </c>
      <c r="P24" s="1">
        <v>530</v>
      </c>
      <c r="Q24" s="7">
        <v>1096</v>
      </c>
      <c r="R24" s="6"/>
      <c r="S24" s="6">
        <v>717</v>
      </c>
      <c r="T24" s="7">
        <v>2223</v>
      </c>
    </row>
    <row r="25" spans="1:20" ht="15.75" customHeight="1" x14ac:dyDescent="0.2">
      <c r="B25" s="1">
        <v>0</v>
      </c>
      <c r="C25" s="7">
        <v>0</v>
      </c>
      <c r="E25" s="1">
        <v>1</v>
      </c>
      <c r="F25" s="1">
        <v>0</v>
      </c>
      <c r="P25" s="1">
        <v>416</v>
      </c>
      <c r="Q25" s="7">
        <v>1866</v>
      </c>
      <c r="R25" s="6"/>
      <c r="S25" s="6">
        <v>572</v>
      </c>
      <c r="T25" s="7">
        <v>2148</v>
      </c>
    </row>
    <row r="26" spans="1:20" ht="15.75" customHeight="1" x14ac:dyDescent="0.2">
      <c r="B26" s="1">
        <v>1</v>
      </c>
      <c r="C26" s="7">
        <v>0</v>
      </c>
      <c r="E26" s="1">
        <v>1</v>
      </c>
      <c r="F26" s="1">
        <v>0</v>
      </c>
      <c r="P26" s="1">
        <v>1039</v>
      </c>
      <c r="Q26" s="7">
        <v>869</v>
      </c>
      <c r="R26" s="6"/>
      <c r="S26" s="6">
        <v>499</v>
      </c>
      <c r="T26" s="7">
        <v>1791</v>
      </c>
    </row>
    <row r="27" spans="1:20" ht="15.75" customHeight="1" x14ac:dyDescent="0.2">
      <c r="B27" s="1">
        <v>0</v>
      </c>
      <c r="C27" s="7">
        <v>0</v>
      </c>
      <c r="E27" s="1">
        <v>1</v>
      </c>
      <c r="F27" s="1">
        <v>0</v>
      </c>
      <c r="P27" s="1">
        <v>806</v>
      </c>
      <c r="Q27" s="7">
        <v>953</v>
      </c>
      <c r="R27" s="6"/>
      <c r="S27" s="6">
        <v>665</v>
      </c>
      <c r="T27" s="7">
        <v>1145</v>
      </c>
    </row>
    <row r="28" spans="1:20" ht="15.75" customHeight="1" x14ac:dyDescent="0.2">
      <c r="B28" s="1">
        <v>1</v>
      </c>
      <c r="C28" s="7">
        <v>0</v>
      </c>
      <c r="E28" s="1">
        <v>1</v>
      </c>
      <c r="F28" s="1">
        <v>0</v>
      </c>
      <c r="P28" s="1">
        <v>468</v>
      </c>
      <c r="Q28" s="7">
        <v>1447</v>
      </c>
      <c r="R28" s="6"/>
      <c r="S28" s="6">
        <v>424</v>
      </c>
      <c r="T28" s="7">
        <v>1516</v>
      </c>
    </row>
    <row r="29" spans="1:20" ht="15.75" customHeight="1" x14ac:dyDescent="0.2">
      <c r="B29" s="1">
        <v>0</v>
      </c>
      <c r="C29" s="7">
        <v>0</v>
      </c>
      <c r="E29" s="1">
        <v>0</v>
      </c>
      <c r="F29" s="1">
        <v>0</v>
      </c>
      <c r="P29" s="1">
        <v>571</v>
      </c>
      <c r="Q29" s="7">
        <v>1331</v>
      </c>
      <c r="R29" s="6"/>
      <c r="S29" s="6">
        <v>399</v>
      </c>
      <c r="T29" s="7">
        <v>1037</v>
      </c>
    </row>
    <row r="30" spans="1:20" ht="15.75" customHeight="1" x14ac:dyDescent="0.2">
      <c r="B30" s="1">
        <v>0</v>
      </c>
      <c r="C30" s="7">
        <v>0</v>
      </c>
      <c r="E30" s="1">
        <v>1</v>
      </c>
      <c r="F30" s="1">
        <v>0</v>
      </c>
      <c r="P30" s="1">
        <v>898</v>
      </c>
      <c r="Q30" s="7">
        <v>1414</v>
      </c>
      <c r="R30" s="6"/>
      <c r="S30" s="6">
        <v>781</v>
      </c>
      <c r="T30" s="7">
        <v>1070</v>
      </c>
    </row>
    <row r="31" spans="1:20" ht="15.75" customHeight="1" x14ac:dyDescent="0.2">
      <c r="B31" s="1">
        <v>0</v>
      </c>
      <c r="C31" s="7">
        <v>0</v>
      </c>
      <c r="E31" s="1">
        <v>0</v>
      </c>
      <c r="F31" s="1">
        <v>0</v>
      </c>
      <c r="P31" s="1">
        <v>768</v>
      </c>
      <c r="Q31" s="7">
        <v>1244</v>
      </c>
      <c r="R31" s="6"/>
      <c r="S31" s="6">
        <v>491</v>
      </c>
      <c r="T31" s="7">
        <v>1040</v>
      </c>
    </row>
    <row r="32" spans="1:20" ht="15.75" customHeight="1" x14ac:dyDescent="0.2">
      <c r="B32" s="1">
        <v>1</v>
      </c>
      <c r="C32" s="7">
        <v>1</v>
      </c>
      <c r="E32" s="1">
        <v>0</v>
      </c>
      <c r="F32" s="1">
        <v>1</v>
      </c>
      <c r="P32" s="1">
        <v>975</v>
      </c>
      <c r="Q32" s="7">
        <v>1053</v>
      </c>
      <c r="R32" s="6"/>
      <c r="S32" s="6">
        <v>554</v>
      </c>
      <c r="T32" s="7">
        <v>1533</v>
      </c>
    </row>
    <row r="33" spans="2:20" ht="15.75" customHeight="1" x14ac:dyDescent="0.2">
      <c r="B33" s="1">
        <v>0</v>
      </c>
      <c r="C33" s="7">
        <v>0</v>
      </c>
      <c r="E33" s="1">
        <v>0</v>
      </c>
      <c r="F33" s="1">
        <v>0</v>
      </c>
      <c r="P33" s="1">
        <v>0</v>
      </c>
      <c r="Q33" s="7">
        <v>1701</v>
      </c>
      <c r="R33" s="6"/>
      <c r="S33" s="6">
        <v>537</v>
      </c>
      <c r="T33" s="7">
        <v>970</v>
      </c>
    </row>
    <row r="34" spans="2:20" ht="15.75" customHeight="1" x14ac:dyDescent="0.2">
      <c r="B34" s="1">
        <v>1</v>
      </c>
      <c r="C34" s="7">
        <v>0</v>
      </c>
      <c r="E34" s="1">
        <v>1</v>
      </c>
      <c r="F34" s="1">
        <v>0</v>
      </c>
      <c r="P34" s="1">
        <v>588</v>
      </c>
      <c r="Q34" s="7">
        <v>1220</v>
      </c>
      <c r="R34" s="6"/>
      <c r="S34" s="6">
        <v>655</v>
      </c>
      <c r="T34" s="7">
        <v>1530</v>
      </c>
    </row>
    <row r="35" spans="2:20" ht="15.75" customHeight="1" x14ac:dyDescent="0.2">
      <c r="B35" s="1">
        <v>1</v>
      </c>
      <c r="C35" s="7">
        <v>0</v>
      </c>
      <c r="E35" s="1">
        <v>0</v>
      </c>
      <c r="F35" s="1">
        <v>0</v>
      </c>
      <c r="P35" s="1">
        <v>555</v>
      </c>
      <c r="Q35" s="7">
        <v>1530</v>
      </c>
      <c r="R35" s="6"/>
      <c r="S35" s="6">
        <v>830</v>
      </c>
      <c r="T35" s="7">
        <v>1499</v>
      </c>
    </row>
    <row r="36" spans="2:20" ht="15.75" customHeight="1" x14ac:dyDescent="0.2">
      <c r="B36" s="1">
        <v>1</v>
      </c>
      <c r="C36" s="7">
        <v>0</v>
      </c>
      <c r="E36" s="1">
        <v>0</v>
      </c>
      <c r="F36" s="1">
        <v>0</v>
      </c>
      <c r="P36" s="1">
        <v>682</v>
      </c>
      <c r="Q36" s="7">
        <v>1248</v>
      </c>
      <c r="R36" s="6"/>
      <c r="S36" s="6">
        <v>613</v>
      </c>
      <c r="T36" s="7">
        <v>1341</v>
      </c>
    </row>
    <row r="37" spans="2:20" ht="15.75" customHeight="1" x14ac:dyDescent="0.2">
      <c r="B37" s="1">
        <v>0</v>
      </c>
      <c r="C37" s="7">
        <v>0</v>
      </c>
      <c r="E37" s="1">
        <v>0</v>
      </c>
      <c r="F37" s="1">
        <v>1</v>
      </c>
      <c r="P37" s="1">
        <v>520</v>
      </c>
      <c r="Q37" s="7">
        <v>1521</v>
      </c>
      <c r="R37" s="6"/>
      <c r="S37" s="6">
        <v>635</v>
      </c>
      <c r="T37" s="7">
        <v>1590</v>
      </c>
    </row>
    <row r="38" spans="2:20" ht="15.75" customHeight="1" x14ac:dyDescent="0.2">
      <c r="B38" s="1">
        <v>0</v>
      </c>
      <c r="C38" s="7">
        <v>0</v>
      </c>
      <c r="E38" s="1">
        <v>1</v>
      </c>
      <c r="F38" s="1">
        <v>0</v>
      </c>
      <c r="P38" s="1">
        <v>703</v>
      </c>
      <c r="Q38" s="7">
        <v>1589</v>
      </c>
      <c r="R38" s="6"/>
      <c r="S38" s="6">
        <v>682</v>
      </c>
      <c r="T38" s="7">
        <v>1555</v>
      </c>
    </row>
    <row r="39" spans="2:20" ht="15.75" customHeight="1" x14ac:dyDescent="0.2">
      <c r="B39" s="1">
        <v>0</v>
      </c>
      <c r="C39" s="7">
        <v>0</v>
      </c>
      <c r="E39" s="1">
        <v>1</v>
      </c>
      <c r="F39" s="1">
        <v>0</v>
      </c>
      <c r="P39" s="1">
        <v>662</v>
      </c>
      <c r="Q39" s="7">
        <v>1471</v>
      </c>
      <c r="R39" s="6"/>
      <c r="S39" s="6">
        <v>961</v>
      </c>
      <c r="T39" s="7">
        <v>1221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1">
        <v>0</v>
      </c>
      <c r="P40" s="1">
        <v>724</v>
      </c>
      <c r="Q40" s="7">
        <v>1279</v>
      </c>
      <c r="R40" s="6"/>
      <c r="S40" s="6">
        <v>615</v>
      </c>
      <c r="T40" s="7">
        <v>1590</v>
      </c>
    </row>
    <row r="41" spans="2:20" ht="15.75" customHeight="1" x14ac:dyDescent="0.2">
      <c r="B41" s="1">
        <v>0</v>
      </c>
      <c r="C41" s="7">
        <v>0</v>
      </c>
      <c r="E41" s="1">
        <v>1</v>
      </c>
      <c r="F41" s="1">
        <v>0</v>
      </c>
      <c r="P41" s="1">
        <v>731</v>
      </c>
      <c r="Q41" s="7">
        <v>1972</v>
      </c>
      <c r="R41" s="6"/>
      <c r="S41" s="6">
        <v>621</v>
      </c>
      <c r="T41" s="7">
        <v>1713</v>
      </c>
    </row>
    <row r="42" spans="2:20" ht="15.75" customHeight="1" x14ac:dyDescent="0.2">
      <c r="B42" s="1">
        <v>1</v>
      </c>
      <c r="C42" s="7">
        <v>1</v>
      </c>
      <c r="E42" s="1">
        <v>1</v>
      </c>
      <c r="F42" s="1">
        <v>1</v>
      </c>
      <c r="P42" s="1">
        <v>1001</v>
      </c>
      <c r="Q42" s="7">
        <v>1491</v>
      </c>
      <c r="R42" s="6"/>
      <c r="S42" s="6">
        <v>628</v>
      </c>
      <c r="T42" s="7">
        <v>1448</v>
      </c>
    </row>
    <row r="43" spans="2:20" ht="15.75" customHeight="1" x14ac:dyDescent="0.2">
      <c r="B43" s="1">
        <v>1</v>
      </c>
      <c r="C43" s="7">
        <v>1</v>
      </c>
      <c r="E43" s="1">
        <v>1</v>
      </c>
      <c r="F43" s="1">
        <v>0</v>
      </c>
      <c r="P43" s="1">
        <v>704</v>
      </c>
      <c r="Q43" s="7">
        <v>1212</v>
      </c>
      <c r="R43" s="6"/>
      <c r="S43" s="6">
        <v>571</v>
      </c>
      <c r="T43" s="7">
        <v>1572</v>
      </c>
    </row>
    <row r="44" spans="2:20" ht="15.75" customHeight="1" x14ac:dyDescent="0.2">
      <c r="B44" s="1">
        <v>1</v>
      </c>
      <c r="C44" s="7">
        <v>1</v>
      </c>
      <c r="E44" s="1">
        <v>1</v>
      </c>
      <c r="F44" s="1">
        <v>0</v>
      </c>
      <c r="P44" s="1">
        <v>750</v>
      </c>
      <c r="Q44" s="7">
        <v>1680</v>
      </c>
      <c r="R44" s="6"/>
      <c r="S44" s="6">
        <v>457</v>
      </c>
      <c r="T44" s="7">
        <v>1628</v>
      </c>
    </row>
    <row r="45" spans="2:20" ht="15.75" customHeight="1" x14ac:dyDescent="0.2">
      <c r="B45" s="1">
        <v>1</v>
      </c>
      <c r="C45" s="7">
        <v>0</v>
      </c>
      <c r="E45" s="1">
        <v>0</v>
      </c>
      <c r="F45" s="1">
        <v>0</v>
      </c>
      <c r="P45" s="1">
        <v>533</v>
      </c>
      <c r="Q45" s="7">
        <v>1020</v>
      </c>
      <c r="R45" s="6"/>
      <c r="S45" s="6">
        <v>504</v>
      </c>
      <c r="T45" s="7">
        <v>862</v>
      </c>
    </row>
    <row r="46" spans="2:20" ht="15.75" customHeight="1" x14ac:dyDescent="0.2">
      <c r="B46" s="1">
        <v>0</v>
      </c>
      <c r="C46" s="7">
        <v>0</v>
      </c>
      <c r="E46" s="1">
        <v>1</v>
      </c>
      <c r="F46" s="1">
        <v>0</v>
      </c>
      <c r="P46" s="1">
        <v>460</v>
      </c>
      <c r="Q46" s="7">
        <v>1648</v>
      </c>
      <c r="R46" s="6"/>
      <c r="S46" s="6">
        <v>646</v>
      </c>
      <c r="T46" s="7">
        <v>1703</v>
      </c>
    </row>
    <row r="47" spans="2:20" ht="15.75" customHeight="1" x14ac:dyDescent="0.2">
      <c r="B47" s="1">
        <v>1</v>
      </c>
      <c r="C47" s="7">
        <v>0</v>
      </c>
      <c r="E47" s="1">
        <v>0</v>
      </c>
      <c r="F47" s="1">
        <v>0</v>
      </c>
      <c r="P47" s="1">
        <v>586</v>
      </c>
      <c r="Q47" s="7">
        <v>1191</v>
      </c>
      <c r="R47" s="6"/>
      <c r="S47" s="6">
        <v>821</v>
      </c>
      <c r="T47" s="7">
        <v>1487</v>
      </c>
    </row>
    <row r="48" spans="2:20" ht="15.75" customHeight="1" x14ac:dyDescent="0.2">
      <c r="B48" s="1">
        <v>0</v>
      </c>
      <c r="C48" s="7">
        <v>0</v>
      </c>
      <c r="E48" s="1">
        <v>1</v>
      </c>
      <c r="F48" s="1">
        <v>0</v>
      </c>
      <c r="P48" s="1">
        <v>816</v>
      </c>
      <c r="Q48" s="7">
        <v>982</v>
      </c>
      <c r="R48" s="6"/>
      <c r="S48" s="6">
        <v>763</v>
      </c>
      <c r="T48" s="7">
        <v>1321</v>
      </c>
    </row>
    <row r="49" spans="2:20" ht="15.75" customHeight="1" x14ac:dyDescent="0.2">
      <c r="B49" s="1">
        <v>1</v>
      </c>
      <c r="C49" s="7">
        <v>0</v>
      </c>
      <c r="E49" s="1">
        <v>0</v>
      </c>
      <c r="F49" s="1">
        <v>0</v>
      </c>
      <c r="P49" s="1">
        <v>535</v>
      </c>
      <c r="Q49" s="7">
        <v>1155</v>
      </c>
      <c r="R49" s="6"/>
      <c r="S49" s="6">
        <v>546</v>
      </c>
      <c r="T49" s="7">
        <v>1205</v>
      </c>
    </row>
    <row r="50" spans="2:20" ht="15.75" customHeight="1" x14ac:dyDescent="0.2">
      <c r="B50" s="1">
        <v>1</v>
      </c>
      <c r="C50" s="7">
        <v>0</v>
      </c>
      <c r="E50" s="1">
        <v>1</v>
      </c>
      <c r="F50" s="1">
        <v>0</v>
      </c>
      <c r="P50" s="1">
        <v>470</v>
      </c>
      <c r="Q50" s="7">
        <v>968</v>
      </c>
      <c r="R50" s="6"/>
      <c r="S50" s="6">
        <v>561</v>
      </c>
      <c r="T50" s="7">
        <v>2044</v>
      </c>
    </row>
    <row r="51" spans="2:20" ht="15.75" customHeight="1" x14ac:dyDescent="0.2">
      <c r="B51" s="1">
        <v>1</v>
      </c>
      <c r="C51" s="7">
        <v>0</v>
      </c>
      <c r="E51" s="1">
        <v>1</v>
      </c>
      <c r="F51" s="1">
        <v>0</v>
      </c>
      <c r="P51" s="1">
        <v>620</v>
      </c>
      <c r="Q51" s="7">
        <v>1470</v>
      </c>
      <c r="R51" s="6"/>
      <c r="S51" s="6">
        <v>679</v>
      </c>
      <c r="T51" s="7">
        <v>751</v>
      </c>
    </row>
    <row r="52" spans="2:20" ht="15.75" customHeight="1" x14ac:dyDescent="0.2">
      <c r="B52" s="1">
        <v>0</v>
      </c>
      <c r="C52" s="7">
        <v>1</v>
      </c>
      <c r="E52" s="1">
        <v>1</v>
      </c>
      <c r="F52" s="1">
        <v>1</v>
      </c>
      <c r="P52" s="1">
        <v>690</v>
      </c>
      <c r="Q52" s="7">
        <v>1718</v>
      </c>
      <c r="R52" s="6"/>
      <c r="S52" s="6">
        <v>886</v>
      </c>
      <c r="T52" s="7">
        <v>1355</v>
      </c>
    </row>
    <row r="53" spans="2:20" ht="15.75" customHeight="1" x14ac:dyDescent="0.2">
      <c r="B53" s="1">
        <v>1</v>
      </c>
      <c r="C53" s="7">
        <v>0</v>
      </c>
      <c r="E53" s="1">
        <v>1</v>
      </c>
      <c r="F53" s="1">
        <v>0</v>
      </c>
      <c r="P53" s="1">
        <v>609</v>
      </c>
      <c r="Q53" s="7">
        <v>1569</v>
      </c>
      <c r="R53" s="6"/>
      <c r="S53" s="6">
        <v>541</v>
      </c>
      <c r="T53" s="7">
        <v>713</v>
      </c>
    </row>
    <row r="54" spans="2:20" ht="15.75" customHeight="1" x14ac:dyDescent="0.2">
      <c r="B54" s="1">
        <v>0</v>
      </c>
      <c r="C54" s="7">
        <v>0</v>
      </c>
      <c r="E54" s="1">
        <v>1</v>
      </c>
      <c r="F54" s="1">
        <v>0</v>
      </c>
      <c r="P54" s="1">
        <v>776</v>
      </c>
      <c r="Q54" s="7">
        <v>1230</v>
      </c>
      <c r="R54" s="6"/>
      <c r="S54" s="6">
        <v>771</v>
      </c>
      <c r="T54" s="7">
        <v>2333</v>
      </c>
    </row>
    <row r="55" spans="2:20" ht="15.75" customHeight="1" x14ac:dyDescent="0.2">
      <c r="B55" s="1">
        <v>1</v>
      </c>
      <c r="C55" s="7">
        <v>0</v>
      </c>
      <c r="E55" s="1">
        <v>1</v>
      </c>
      <c r="F55" s="1">
        <v>0</v>
      </c>
      <c r="P55" s="1">
        <v>710</v>
      </c>
      <c r="Q55" s="7">
        <v>1180</v>
      </c>
      <c r="R55" s="6"/>
      <c r="S55" s="6">
        <v>482</v>
      </c>
      <c r="T55" s="7">
        <v>1310</v>
      </c>
    </row>
    <row r="56" spans="2:20" ht="15.75" customHeight="1" x14ac:dyDescent="0.2">
      <c r="B56" s="1">
        <v>1</v>
      </c>
      <c r="C56" s="7">
        <v>0</v>
      </c>
      <c r="E56" s="1">
        <v>0</v>
      </c>
      <c r="F56" s="1">
        <v>0</v>
      </c>
      <c r="P56" s="1">
        <v>645</v>
      </c>
      <c r="Q56" s="7">
        <v>1238</v>
      </c>
      <c r="R56" s="6"/>
      <c r="S56" s="6">
        <v>393</v>
      </c>
      <c r="T56" s="7">
        <v>1787</v>
      </c>
    </row>
    <row r="57" spans="2:20" ht="15.75" customHeight="1" x14ac:dyDescent="0.2">
      <c r="B57" s="1">
        <v>1</v>
      </c>
      <c r="C57" s="7">
        <v>0</v>
      </c>
      <c r="E57" s="1">
        <v>1</v>
      </c>
      <c r="F57" s="1">
        <v>0</v>
      </c>
      <c r="P57" s="1">
        <v>628</v>
      </c>
      <c r="Q57" s="7">
        <v>1247</v>
      </c>
      <c r="R57" s="6"/>
      <c r="S57" s="6">
        <v>639</v>
      </c>
      <c r="T57" s="7">
        <v>1121</v>
      </c>
    </row>
    <row r="58" spans="2:20" ht="15.75" customHeight="1" x14ac:dyDescent="0.2">
      <c r="B58" s="1">
        <v>1</v>
      </c>
      <c r="C58" s="7">
        <v>0</v>
      </c>
      <c r="E58" s="1">
        <v>1</v>
      </c>
      <c r="F58" s="1">
        <v>0</v>
      </c>
      <c r="P58" s="1">
        <v>698</v>
      </c>
      <c r="Q58" s="7">
        <v>904</v>
      </c>
      <c r="R58" s="6"/>
      <c r="S58" s="6">
        <v>718</v>
      </c>
      <c r="T58" s="7">
        <v>2274</v>
      </c>
    </row>
    <row r="59" spans="2:20" ht="15.75" customHeight="1" x14ac:dyDescent="0.2">
      <c r="B59" s="1">
        <v>0</v>
      </c>
      <c r="C59" s="7">
        <v>0</v>
      </c>
      <c r="E59" s="1">
        <v>0</v>
      </c>
      <c r="F59" s="1">
        <v>0</v>
      </c>
      <c r="P59" s="1">
        <v>601</v>
      </c>
      <c r="Q59" s="7">
        <v>1129</v>
      </c>
      <c r="R59" s="6"/>
      <c r="S59" s="6">
        <v>653</v>
      </c>
      <c r="T59" s="7">
        <v>2199</v>
      </c>
    </row>
    <row r="60" spans="2:20" ht="15.75" customHeight="1" x14ac:dyDescent="0.2">
      <c r="B60" s="1">
        <v>1</v>
      </c>
      <c r="C60" s="7">
        <v>0</v>
      </c>
      <c r="E60" s="1">
        <v>0</v>
      </c>
      <c r="F60" s="1">
        <v>0</v>
      </c>
      <c r="P60" s="1">
        <v>576</v>
      </c>
      <c r="Q60" s="7">
        <v>1270</v>
      </c>
      <c r="R60" s="6"/>
      <c r="S60" s="6">
        <v>491</v>
      </c>
      <c r="T60" s="7">
        <v>1357</v>
      </c>
    </row>
    <row r="61" spans="2:20" ht="15.75" customHeight="1" x14ac:dyDescent="0.2">
      <c r="B61" s="1">
        <v>0</v>
      </c>
      <c r="C61" s="7">
        <v>0</v>
      </c>
      <c r="E61" s="1">
        <v>1</v>
      </c>
      <c r="F61" s="1">
        <v>0</v>
      </c>
      <c r="P61" s="1">
        <v>526</v>
      </c>
      <c r="Q61" s="7">
        <v>1029</v>
      </c>
      <c r="R61" s="6"/>
      <c r="S61" s="6">
        <v>650</v>
      </c>
      <c r="T61" s="7">
        <v>1311</v>
      </c>
    </row>
    <row r="62" spans="2:20" ht="15.75" customHeight="1" x14ac:dyDescent="0.2">
      <c r="B62" s="1">
        <v>1</v>
      </c>
      <c r="C62" s="6"/>
      <c r="E62" s="1">
        <v>0</v>
      </c>
      <c r="P62" s="1">
        <v>556</v>
      </c>
      <c r="Q62" s="6"/>
      <c r="R62" s="6"/>
      <c r="S62" s="6">
        <v>264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523</v>
      </c>
      <c r="Q63" s="6"/>
      <c r="R63" s="6"/>
      <c r="S63" s="6">
        <v>934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465</v>
      </c>
      <c r="Q64" s="6"/>
      <c r="R64" s="6"/>
      <c r="S64" s="6">
        <v>717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591</v>
      </c>
      <c r="Q65" s="6"/>
      <c r="R65" s="6"/>
      <c r="S65" s="6">
        <v>491</v>
      </c>
      <c r="T65" s="6"/>
    </row>
    <row r="66" spans="2:20" ht="15.75" customHeight="1" x14ac:dyDescent="0.2">
      <c r="B66" s="1">
        <v>0</v>
      </c>
      <c r="C66" s="6"/>
      <c r="E66" s="1">
        <v>1</v>
      </c>
      <c r="P66" s="1">
        <v>350</v>
      </c>
      <c r="Q66" s="6"/>
      <c r="R66" s="6"/>
      <c r="S66" s="6">
        <v>674</v>
      </c>
      <c r="T66" s="6"/>
    </row>
    <row r="67" spans="2:20" ht="15.75" customHeight="1" x14ac:dyDescent="0.2">
      <c r="B67" s="1">
        <v>0</v>
      </c>
      <c r="C67" s="6"/>
      <c r="E67" s="1">
        <v>1</v>
      </c>
      <c r="P67" s="1">
        <v>604</v>
      </c>
      <c r="Q67" s="6"/>
      <c r="R67" s="6"/>
      <c r="S67" s="6">
        <v>449</v>
      </c>
      <c r="T67" s="6"/>
    </row>
    <row r="68" spans="2:20" ht="15.75" customHeight="1" x14ac:dyDescent="0.2">
      <c r="B68" s="1">
        <v>0</v>
      </c>
      <c r="C68" s="6"/>
      <c r="E68" s="1">
        <v>1</v>
      </c>
      <c r="P68" s="1">
        <v>386</v>
      </c>
      <c r="Q68" s="6"/>
      <c r="R68" s="6"/>
      <c r="S68" s="6">
        <v>871</v>
      </c>
      <c r="T68" s="6"/>
    </row>
    <row r="69" spans="2:20" ht="15.75" customHeight="1" x14ac:dyDescent="0.2">
      <c r="B69" s="1">
        <v>0</v>
      </c>
      <c r="C69" s="6"/>
      <c r="E69" s="1">
        <v>0</v>
      </c>
      <c r="P69" s="1">
        <v>585</v>
      </c>
      <c r="Q69" s="6"/>
      <c r="R69" s="6"/>
      <c r="S69" s="6">
        <v>542</v>
      </c>
      <c r="T69" s="6"/>
    </row>
    <row r="70" spans="2:20" ht="15.75" customHeight="1" x14ac:dyDescent="0.2">
      <c r="B70" s="1">
        <v>1</v>
      </c>
      <c r="C70" s="6"/>
      <c r="E70" s="1">
        <v>1</v>
      </c>
      <c r="P70" s="1">
        <v>448</v>
      </c>
      <c r="Q70" s="6"/>
      <c r="R70" s="6"/>
      <c r="S70" s="6">
        <v>373</v>
      </c>
      <c r="T70" s="6"/>
    </row>
    <row r="71" spans="2:20" ht="15.75" customHeight="1" x14ac:dyDescent="0.2">
      <c r="B71" s="1">
        <v>1</v>
      </c>
      <c r="C71" s="6"/>
      <c r="E71" s="1">
        <v>1</v>
      </c>
      <c r="P71" s="1">
        <v>670</v>
      </c>
      <c r="Q71" s="6"/>
      <c r="R71" s="6"/>
      <c r="S71" s="6">
        <v>723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364</v>
      </c>
      <c r="Q72" s="6"/>
      <c r="R72" s="6"/>
      <c r="S72" s="6">
        <v>489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579</v>
      </c>
      <c r="Q73" s="6"/>
      <c r="R73" s="6"/>
      <c r="S73" s="6">
        <v>632</v>
      </c>
      <c r="T73" s="6"/>
    </row>
    <row r="74" spans="2:20" ht="15.75" customHeight="1" x14ac:dyDescent="0.2">
      <c r="B74" s="1">
        <v>0</v>
      </c>
      <c r="C74" s="6"/>
      <c r="E74" s="1">
        <v>1</v>
      </c>
      <c r="P74" s="1">
        <v>314</v>
      </c>
      <c r="Q74" s="6"/>
      <c r="R74" s="6"/>
      <c r="S74" s="6">
        <v>559</v>
      </c>
      <c r="T74" s="6"/>
    </row>
    <row r="75" spans="2:20" ht="15.75" customHeight="1" x14ac:dyDescent="0.2">
      <c r="B75" s="1">
        <v>0</v>
      </c>
      <c r="C75" s="6"/>
      <c r="E75" s="1">
        <v>0</v>
      </c>
      <c r="P75" s="1">
        <v>376</v>
      </c>
      <c r="Q75" s="6"/>
      <c r="R75" s="6"/>
      <c r="S75" s="6">
        <v>597</v>
      </c>
      <c r="T75" s="6"/>
    </row>
    <row r="76" spans="2:20" ht="15.75" customHeight="1" x14ac:dyDescent="0.2">
      <c r="B76" s="1">
        <v>0</v>
      </c>
      <c r="C76" s="6"/>
      <c r="E76" s="1">
        <v>0</v>
      </c>
      <c r="P76" s="1">
        <v>375</v>
      </c>
      <c r="Q76" s="6"/>
      <c r="R76" s="6"/>
      <c r="S76" s="6">
        <v>540</v>
      </c>
      <c r="T76" s="6"/>
    </row>
    <row r="77" spans="2:20" ht="15.75" customHeight="1" x14ac:dyDescent="0.2">
      <c r="B77" s="1">
        <v>0</v>
      </c>
      <c r="C77" s="6"/>
      <c r="E77" s="1">
        <v>0</v>
      </c>
      <c r="P77" s="1">
        <v>573</v>
      </c>
      <c r="Q77" s="6"/>
      <c r="R77" s="6"/>
      <c r="S77" s="6">
        <v>627</v>
      </c>
      <c r="T77" s="6"/>
    </row>
    <row r="78" spans="2:20" ht="15.75" customHeight="1" x14ac:dyDescent="0.2">
      <c r="B78" s="1">
        <v>1</v>
      </c>
      <c r="C78" s="6"/>
      <c r="E78" s="1">
        <v>1</v>
      </c>
      <c r="P78" s="1">
        <v>636</v>
      </c>
      <c r="Q78" s="6"/>
      <c r="R78" s="6"/>
      <c r="S78" s="6">
        <v>753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634</v>
      </c>
      <c r="Q79" s="6"/>
      <c r="R79" s="6"/>
      <c r="S79" s="6">
        <v>568</v>
      </c>
      <c r="T79" s="6"/>
    </row>
    <row r="80" spans="2:20" ht="15.75" customHeight="1" x14ac:dyDescent="0.2">
      <c r="B80" s="1">
        <v>1</v>
      </c>
      <c r="C80" s="6"/>
      <c r="E80" s="1">
        <v>1</v>
      </c>
      <c r="P80" s="1">
        <v>745</v>
      </c>
      <c r="Q80" s="6"/>
      <c r="R80" s="6"/>
      <c r="S80" s="6">
        <v>719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544</v>
      </c>
      <c r="Q81" s="6"/>
      <c r="R81" s="6"/>
      <c r="S81" s="6">
        <v>565</v>
      </c>
      <c r="T81" s="6"/>
    </row>
    <row r="82" spans="2:20" ht="15.75" customHeight="1" x14ac:dyDescent="0.2">
      <c r="B82" s="1">
        <v>0</v>
      </c>
      <c r="C82" s="6"/>
      <c r="E82" s="1">
        <v>0</v>
      </c>
      <c r="P82" s="1">
        <v>638</v>
      </c>
      <c r="Q82" s="6"/>
      <c r="R82" s="6"/>
      <c r="S82" s="6">
        <v>500</v>
      </c>
      <c r="T82" s="6"/>
    </row>
    <row r="83" spans="2:20" ht="15.75" customHeight="1" x14ac:dyDescent="0.2">
      <c r="B83" s="1">
        <v>1</v>
      </c>
      <c r="C83" s="6"/>
      <c r="E83" s="1">
        <v>0</v>
      </c>
      <c r="P83" s="1">
        <v>549</v>
      </c>
      <c r="Q83" s="6"/>
      <c r="R83" s="6"/>
      <c r="S83" s="6">
        <v>539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587</v>
      </c>
      <c r="Q84" s="6"/>
      <c r="R84" s="6"/>
      <c r="S84" s="6">
        <v>737</v>
      </c>
      <c r="T84" s="6"/>
    </row>
    <row r="85" spans="2:20" ht="15.75" customHeight="1" x14ac:dyDescent="0.2">
      <c r="B85" s="1">
        <v>1</v>
      </c>
      <c r="C85" s="6"/>
      <c r="E85" s="1">
        <v>1</v>
      </c>
      <c r="P85" s="1">
        <v>417</v>
      </c>
      <c r="Q85" s="6"/>
      <c r="R85" s="6"/>
      <c r="S85" s="6">
        <v>760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360</v>
      </c>
      <c r="Q86" s="6"/>
      <c r="R86" s="6"/>
      <c r="S86" s="6">
        <v>583</v>
      </c>
      <c r="T86" s="6"/>
    </row>
    <row r="87" spans="2:20" ht="15.75" customHeight="1" x14ac:dyDescent="0.2">
      <c r="B87" s="1">
        <v>1</v>
      </c>
      <c r="C87" s="6"/>
      <c r="E87" s="1">
        <v>0</v>
      </c>
      <c r="P87" s="1">
        <v>390</v>
      </c>
      <c r="Q87" s="6"/>
      <c r="R87" s="6"/>
      <c r="S87" s="6">
        <v>677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660</v>
      </c>
      <c r="Q88" s="6"/>
      <c r="R88" s="6"/>
      <c r="S88" s="6">
        <v>755</v>
      </c>
      <c r="T88" s="6"/>
    </row>
    <row r="89" spans="2:20" ht="15.75" customHeight="1" x14ac:dyDescent="0.2">
      <c r="B89" s="1">
        <v>1</v>
      </c>
      <c r="C89" s="6"/>
      <c r="E89" s="1">
        <v>1</v>
      </c>
      <c r="P89" s="1">
        <v>355</v>
      </c>
      <c r="Q89" s="6"/>
      <c r="R89" s="6"/>
      <c r="S89" s="6">
        <v>562</v>
      </c>
      <c r="T89" s="6"/>
    </row>
    <row r="90" spans="2:20" ht="15.75" customHeight="1" x14ac:dyDescent="0.2">
      <c r="B90" s="1">
        <v>1</v>
      </c>
      <c r="C90" s="6"/>
      <c r="E90" s="1">
        <v>1</v>
      </c>
      <c r="P90" s="1">
        <v>274</v>
      </c>
      <c r="Q90" s="6"/>
      <c r="R90" s="6"/>
      <c r="S90" s="6">
        <v>497</v>
      </c>
      <c r="T90" s="6"/>
    </row>
    <row r="91" spans="2:20" ht="15.75" customHeight="1" x14ac:dyDescent="0.2">
      <c r="B91" s="1">
        <v>0</v>
      </c>
      <c r="C91" s="6"/>
      <c r="E91" s="1">
        <v>0</v>
      </c>
      <c r="P91" s="1">
        <v>240</v>
      </c>
      <c r="Q91" s="6"/>
      <c r="R91" s="6"/>
      <c r="S91" s="6">
        <v>391</v>
      </c>
      <c r="T91" s="6"/>
    </row>
    <row r="92" spans="2:20" ht="15.75" customHeight="1" x14ac:dyDescent="0.2">
      <c r="B92" s="1">
        <v>0</v>
      </c>
      <c r="C92" s="6"/>
      <c r="E92" s="1">
        <v>0</v>
      </c>
      <c r="P92" s="1">
        <v>622</v>
      </c>
      <c r="Q92" s="6"/>
      <c r="R92" s="6"/>
      <c r="S92" s="6">
        <v>558</v>
      </c>
      <c r="T92" s="6"/>
    </row>
    <row r="93" spans="2:20" ht="15.75" customHeight="1" x14ac:dyDescent="0.2">
      <c r="B93" s="1">
        <v>0</v>
      </c>
      <c r="C93" s="6"/>
      <c r="E93" s="1">
        <v>0</v>
      </c>
      <c r="P93" s="1">
        <v>653</v>
      </c>
      <c r="Q93" s="6"/>
      <c r="R93" s="6"/>
      <c r="S93" s="6">
        <v>533</v>
      </c>
      <c r="T93" s="6"/>
    </row>
    <row r="94" spans="2:20" ht="15.75" customHeight="1" x14ac:dyDescent="0.2">
      <c r="B94" s="1">
        <v>1</v>
      </c>
      <c r="C94" s="6"/>
      <c r="E94" s="1">
        <v>0</v>
      </c>
      <c r="P94" s="1">
        <v>724</v>
      </c>
      <c r="Q94" s="6"/>
      <c r="R94" s="6"/>
      <c r="S94" s="6">
        <v>483</v>
      </c>
      <c r="T94" s="6"/>
    </row>
    <row r="95" spans="2:20" ht="15.75" customHeight="1" x14ac:dyDescent="0.2">
      <c r="B95" s="1">
        <v>0</v>
      </c>
      <c r="C95" s="6"/>
      <c r="E95" s="1">
        <v>0</v>
      </c>
      <c r="P95" s="1">
        <v>842</v>
      </c>
      <c r="Q95" s="6"/>
      <c r="R95" s="6"/>
      <c r="S95" s="6">
        <v>610</v>
      </c>
      <c r="T95" s="6"/>
    </row>
    <row r="96" spans="2:20" ht="15.75" customHeight="1" x14ac:dyDescent="0.2">
      <c r="B96" s="1">
        <v>0</v>
      </c>
      <c r="C96" s="6"/>
      <c r="E96" s="1">
        <v>1</v>
      </c>
      <c r="P96" s="1">
        <v>409</v>
      </c>
      <c r="Q96" s="6"/>
      <c r="R96" s="6"/>
      <c r="S96" s="6">
        <v>689</v>
      </c>
      <c r="T96" s="6"/>
    </row>
    <row r="97" spans="2:20" ht="15.75" customHeight="1" x14ac:dyDescent="0.2">
      <c r="B97" s="1">
        <v>1</v>
      </c>
      <c r="C97" s="6"/>
      <c r="E97" s="1">
        <v>0</v>
      </c>
      <c r="P97" s="1">
        <v>616</v>
      </c>
      <c r="Q97" s="6"/>
      <c r="R97" s="6"/>
      <c r="S97" s="6">
        <v>623</v>
      </c>
      <c r="T97" s="6"/>
    </row>
    <row r="98" spans="2:20" ht="15.75" customHeight="1" x14ac:dyDescent="0.2">
      <c r="B98" s="1">
        <v>0</v>
      </c>
      <c r="C98" s="6"/>
      <c r="E98" s="1">
        <v>1</v>
      </c>
      <c r="P98" s="1">
        <v>710</v>
      </c>
      <c r="Q98" s="6"/>
      <c r="R98" s="6"/>
      <c r="S98" s="6">
        <v>621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453</v>
      </c>
      <c r="Q99" s="6"/>
      <c r="R99" s="6"/>
      <c r="S99" s="6">
        <v>540</v>
      </c>
      <c r="T99" s="6"/>
    </row>
    <row r="100" spans="2:20" ht="15.75" customHeight="1" x14ac:dyDescent="0.2">
      <c r="B100" s="1">
        <v>0</v>
      </c>
      <c r="C100" s="6"/>
      <c r="E100" s="1">
        <v>1</v>
      </c>
      <c r="P100" s="1">
        <v>468</v>
      </c>
      <c r="Q100" s="6"/>
      <c r="R100" s="6"/>
      <c r="S100" s="6">
        <v>715</v>
      </c>
      <c r="T100" s="6"/>
    </row>
    <row r="101" spans="2:20" ht="15.75" customHeight="1" x14ac:dyDescent="0.2">
      <c r="B101" s="1">
        <v>0</v>
      </c>
      <c r="C101" s="6"/>
      <c r="E101" s="1">
        <v>1</v>
      </c>
      <c r="P101" s="1">
        <v>482</v>
      </c>
      <c r="Q101" s="6"/>
      <c r="R101" s="6"/>
      <c r="S101" s="6">
        <v>617</v>
      </c>
      <c r="T101" s="6"/>
    </row>
    <row r="102" spans="2:20" ht="15.75" customHeight="1" x14ac:dyDescent="0.2">
      <c r="B102" s="1">
        <v>1</v>
      </c>
      <c r="C102" s="6"/>
      <c r="E102" s="1">
        <v>0</v>
      </c>
      <c r="P102" s="1">
        <v>608</v>
      </c>
      <c r="Q102" s="6"/>
      <c r="R102" s="6"/>
      <c r="S102" s="6">
        <v>583</v>
      </c>
      <c r="T102" s="6"/>
    </row>
    <row r="103" spans="2:20" ht="15.75" customHeight="1" x14ac:dyDescent="0.2">
      <c r="B103" s="1">
        <v>0</v>
      </c>
      <c r="C103" s="6"/>
      <c r="E103" s="1">
        <v>1</v>
      </c>
      <c r="P103" s="1">
        <v>503</v>
      </c>
      <c r="Q103" s="6"/>
      <c r="R103" s="6"/>
      <c r="S103" s="6">
        <v>758</v>
      </c>
      <c r="T103" s="6"/>
    </row>
    <row r="104" spans="2:20" ht="15.75" customHeight="1" x14ac:dyDescent="0.2">
      <c r="B104" s="1">
        <v>1</v>
      </c>
      <c r="C104" s="6"/>
      <c r="E104" s="1">
        <v>0</v>
      </c>
      <c r="P104" s="1">
        <v>718</v>
      </c>
      <c r="Q104" s="6"/>
      <c r="R104" s="6"/>
      <c r="S104" s="6">
        <v>597</v>
      </c>
      <c r="T104" s="6"/>
    </row>
    <row r="105" spans="2:20" ht="15.75" customHeight="1" x14ac:dyDescent="0.2">
      <c r="B105" s="1">
        <v>0</v>
      </c>
      <c r="C105" s="6"/>
      <c r="E105" s="1">
        <v>1</v>
      </c>
      <c r="P105" s="1">
        <v>420</v>
      </c>
      <c r="Q105" s="6"/>
      <c r="R105" s="6"/>
      <c r="S105" s="6">
        <v>611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571</v>
      </c>
      <c r="Q106" s="6"/>
      <c r="R106" s="6"/>
      <c r="S106" s="6">
        <v>730</v>
      </c>
      <c r="T106" s="6"/>
    </row>
    <row r="107" spans="2:20" ht="15.75" customHeight="1" x14ac:dyDescent="0.2">
      <c r="B107" s="1">
        <v>0</v>
      </c>
      <c r="C107" s="6"/>
      <c r="E107" s="1">
        <v>1</v>
      </c>
      <c r="P107" s="1">
        <v>666</v>
      </c>
      <c r="Q107" s="6"/>
      <c r="R107" s="6"/>
      <c r="S107" s="6">
        <v>694</v>
      </c>
      <c r="T107" s="6"/>
    </row>
    <row r="108" spans="2:20" ht="15.75" customHeight="1" x14ac:dyDescent="0.2">
      <c r="B108" s="1">
        <v>0</v>
      </c>
      <c r="C108" s="6"/>
      <c r="E108" s="1">
        <v>1</v>
      </c>
      <c r="P108" s="1">
        <v>616</v>
      </c>
      <c r="Q108" s="6"/>
      <c r="R108" s="6"/>
      <c r="S108" s="6">
        <v>485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415</v>
      </c>
      <c r="Q109" s="6"/>
      <c r="R109" s="6"/>
      <c r="S109" s="6">
        <v>427</v>
      </c>
      <c r="T109" s="6"/>
    </row>
    <row r="110" spans="2:20" ht="15.75" customHeight="1" x14ac:dyDescent="0.2">
      <c r="B110" s="1">
        <v>0</v>
      </c>
      <c r="C110" s="6"/>
      <c r="E110" s="1">
        <v>1</v>
      </c>
      <c r="P110" s="1">
        <v>318</v>
      </c>
      <c r="Q110" s="6"/>
      <c r="R110" s="6"/>
      <c r="S110" s="6">
        <v>650</v>
      </c>
      <c r="T110" s="6"/>
    </row>
    <row r="111" spans="2:20" ht="15.75" customHeight="1" x14ac:dyDescent="0.2">
      <c r="B111" s="1">
        <v>1</v>
      </c>
      <c r="C111" s="6"/>
      <c r="E111" s="1">
        <v>1</v>
      </c>
      <c r="P111" s="1">
        <v>716</v>
      </c>
      <c r="Q111" s="6"/>
      <c r="R111" s="6"/>
      <c r="S111" s="6">
        <v>657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539</v>
      </c>
      <c r="Q112" s="6"/>
      <c r="R112" s="6"/>
      <c r="S112" s="6">
        <v>639</v>
      </c>
      <c r="T112" s="6"/>
    </row>
    <row r="113" spans="2:20" ht="15.75" customHeight="1" x14ac:dyDescent="0.2">
      <c r="B113" s="1">
        <v>0</v>
      </c>
      <c r="C113" s="6"/>
      <c r="E113" s="1">
        <v>1</v>
      </c>
      <c r="P113" s="1">
        <v>370</v>
      </c>
      <c r="Q113" s="6"/>
      <c r="R113" s="6"/>
      <c r="S113" s="6">
        <v>598</v>
      </c>
      <c r="T113" s="6"/>
    </row>
    <row r="114" spans="2:20" ht="15.75" customHeight="1" x14ac:dyDescent="0.2">
      <c r="B114" s="1">
        <v>1</v>
      </c>
      <c r="C114" s="6"/>
      <c r="E114" s="1">
        <v>0</v>
      </c>
      <c r="P114" s="1">
        <v>360</v>
      </c>
      <c r="Q114" s="6"/>
      <c r="R114" s="6"/>
      <c r="S114" s="6">
        <v>533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782</v>
      </c>
      <c r="Q115" s="6"/>
      <c r="R115" s="6"/>
      <c r="S115" s="6">
        <v>595</v>
      </c>
      <c r="T115" s="6"/>
    </row>
    <row r="116" spans="2:20" ht="15.75" customHeight="1" x14ac:dyDescent="0.2">
      <c r="B116" s="1">
        <v>0</v>
      </c>
      <c r="C116" s="6"/>
      <c r="E116" s="1">
        <v>1</v>
      </c>
      <c r="P116" s="1">
        <v>701</v>
      </c>
      <c r="Q116" s="6"/>
      <c r="R116" s="6"/>
      <c r="S116" s="6">
        <v>386</v>
      </c>
      <c r="T116" s="6"/>
    </row>
    <row r="117" spans="2:20" ht="15.75" customHeight="1" x14ac:dyDescent="0.2">
      <c r="B117" s="1">
        <v>1</v>
      </c>
      <c r="C117" s="6"/>
      <c r="E117" s="1">
        <v>0</v>
      </c>
      <c r="P117" s="1">
        <v>748</v>
      </c>
      <c r="Q117" s="6"/>
      <c r="R117" s="6"/>
      <c r="S117" s="6">
        <v>593</v>
      </c>
      <c r="T117" s="6"/>
    </row>
    <row r="118" spans="2:20" ht="15.75" customHeight="1" x14ac:dyDescent="0.2">
      <c r="B118" s="1">
        <v>1</v>
      </c>
      <c r="C118" s="6"/>
      <c r="E118" s="1">
        <v>0</v>
      </c>
      <c r="P118" s="1">
        <v>362</v>
      </c>
      <c r="S118" s="1">
        <v>647</v>
      </c>
    </row>
    <row r="119" spans="2:20" ht="15.75" customHeight="1" x14ac:dyDescent="0.2">
      <c r="B119" s="1">
        <v>1</v>
      </c>
      <c r="C119" s="6"/>
      <c r="E119" s="1">
        <v>1</v>
      </c>
      <c r="P119" s="1">
        <v>537</v>
      </c>
      <c r="S119" s="1">
        <v>717</v>
      </c>
    </row>
    <row r="120" spans="2:20" ht="15.75" customHeight="1" x14ac:dyDescent="0.2">
      <c r="B120" s="1">
        <v>0</v>
      </c>
      <c r="C120" s="6"/>
      <c r="E120" s="1">
        <v>1</v>
      </c>
      <c r="P120" s="1">
        <v>488</v>
      </c>
      <c r="S120" s="1">
        <v>660</v>
      </c>
    </row>
    <row r="121" spans="2:20" ht="15.75" customHeight="1" x14ac:dyDescent="0.2">
      <c r="B121" s="1">
        <v>0</v>
      </c>
      <c r="C121" s="6"/>
      <c r="E121" s="1">
        <v>0</v>
      </c>
      <c r="P121" s="1">
        <v>566</v>
      </c>
      <c r="S121" s="1">
        <v>403</v>
      </c>
    </row>
    <row r="122" spans="2:20" ht="15.75" customHeight="1" x14ac:dyDescent="0.2">
      <c r="B122" s="1">
        <v>1</v>
      </c>
      <c r="C122" s="6"/>
      <c r="E122" s="1">
        <v>1</v>
      </c>
      <c r="P122" s="1">
        <v>428</v>
      </c>
      <c r="S122" s="1">
        <v>473</v>
      </c>
    </row>
    <row r="123" spans="2:20" ht="15.75" customHeight="1" x14ac:dyDescent="0.2">
      <c r="B123" s="1">
        <v>0</v>
      </c>
      <c r="C123" s="6"/>
      <c r="E123" s="1">
        <v>1</v>
      </c>
      <c r="P123" s="1">
        <v>355</v>
      </c>
      <c r="S123" s="1">
        <v>759</v>
      </c>
    </row>
    <row r="124" spans="2:20" ht="15.75" customHeight="1" x14ac:dyDescent="0.2">
      <c r="B124" s="1">
        <v>1</v>
      </c>
      <c r="C124" s="6"/>
      <c r="E124" s="1">
        <v>0</v>
      </c>
      <c r="P124" s="1">
        <v>401</v>
      </c>
      <c r="S124" s="1">
        <v>990</v>
      </c>
    </row>
    <row r="125" spans="2:20" ht="15.75" customHeight="1" x14ac:dyDescent="0.2">
      <c r="B125" s="1">
        <v>0</v>
      </c>
      <c r="C125" s="6"/>
      <c r="E125" s="1">
        <v>1</v>
      </c>
      <c r="P125" s="1">
        <v>552</v>
      </c>
      <c r="S125" s="1">
        <v>941</v>
      </c>
    </row>
    <row r="126" spans="2:20" ht="15.75" customHeight="1" x14ac:dyDescent="0.2">
      <c r="B126" s="1">
        <v>0</v>
      </c>
      <c r="C126" s="6"/>
      <c r="E126" s="1">
        <v>1</v>
      </c>
      <c r="P126" s="1">
        <v>566</v>
      </c>
      <c r="S126" s="1">
        <v>499</v>
      </c>
    </row>
    <row r="127" spans="2:20" ht="15.75" customHeight="1" x14ac:dyDescent="0.2">
      <c r="B127" s="1">
        <v>1</v>
      </c>
      <c r="C127" s="6"/>
      <c r="E127" s="1">
        <v>1</v>
      </c>
      <c r="P127" s="1">
        <v>620</v>
      </c>
      <c r="S127" s="1">
        <v>657</v>
      </c>
    </row>
    <row r="128" spans="2:20" ht="15.75" customHeight="1" x14ac:dyDescent="0.2">
      <c r="B128" s="1">
        <v>0</v>
      </c>
      <c r="C128" s="6"/>
      <c r="E128" s="1">
        <v>0</v>
      </c>
      <c r="P128" s="1">
        <v>547</v>
      </c>
      <c r="S128" s="1">
        <v>552</v>
      </c>
    </row>
    <row r="129" spans="2:19" ht="15.75" customHeight="1" x14ac:dyDescent="0.2">
      <c r="B129" s="1">
        <v>1</v>
      </c>
      <c r="C129" s="6"/>
      <c r="E129" s="1">
        <v>1</v>
      </c>
      <c r="P129" s="1">
        <v>650</v>
      </c>
      <c r="S129" s="1">
        <v>543</v>
      </c>
    </row>
    <row r="130" spans="2:19" ht="15.75" customHeight="1" x14ac:dyDescent="0.2">
      <c r="B130" s="1">
        <v>0</v>
      </c>
      <c r="C130" s="6"/>
      <c r="E130" s="1">
        <v>1</v>
      </c>
      <c r="P130" s="1">
        <v>576</v>
      </c>
      <c r="S130" s="1">
        <v>605</v>
      </c>
    </row>
    <row r="131" spans="2:19" ht="15.75" customHeight="1" x14ac:dyDescent="0.2">
      <c r="B131" s="1">
        <v>0</v>
      </c>
      <c r="C131" s="6"/>
      <c r="E131" s="1">
        <v>1</v>
      </c>
      <c r="P131" s="1">
        <v>655</v>
      </c>
      <c r="S131" s="1">
        <v>572</v>
      </c>
    </row>
    <row r="132" spans="2:19" ht="15.75" customHeight="1" x14ac:dyDescent="0.2">
      <c r="B132" s="1">
        <v>1</v>
      </c>
      <c r="C132" s="6"/>
      <c r="E132" s="1">
        <v>1</v>
      </c>
      <c r="P132" s="1">
        <v>678</v>
      </c>
      <c r="S132" s="1">
        <v>659</v>
      </c>
    </row>
    <row r="133" spans="2:19" ht="15.75" customHeight="1" x14ac:dyDescent="0.2">
      <c r="B133" s="1">
        <v>1</v>
      </c>
      <c r="C133" s="6"/>
      <c r="E133" s="1">
        <v>1</v>
      </c>
      <c r="P133" s="1">
        <v>540</v>
      </c>
      <c r="S133" s="1">
        <v>529</v>
      </c>
    </row>
    <row r="134" spans="2:19" ht="15.75" customHeight="1" x14ac:dyDescent="0.2">
      <c r="B134" s="1">
        <v>1</v>
      </c>
      <c r="C134" s="6"/>
      <c r="E134" s="1">
        <v>1</v>
      </c>
      <c r="P134" s="1">
        <v>715</v>
      </c>
      <c r="S134" s="1">
        <v>583</v>
      </c>
    </row>
    <row r="135" spans="2:19" ht="15.75" customHeight="1" x14ac:dyDescent="0.2">
      <c r="B135" s="1">
        <v>1</v>
      </c>
      <c r="C135" s="6"/>
      <c r="E135" s="1">
        <v>1</v>
      </c>
      <c r="P135" s="1">
        <v>450</v>
      </c>
      <c r="S135" s="1">
        <v>644</v>
      </c>
    </row>
    <row r="136" spans="2:19" ht="15.75" customHeight="1" x14ac:dyDescent="0.2">
      <c r="B136" s="1">
        <v>0</v>
      </c>
      <c r="C136" s="6"/>
      <c r="E136" s="1">
        <v>1</v>
      </c>
      <c r="P136" s="1">
        <v>424</v>
      </c>
      <c r="S136" s="1">
        <v>691</v>
      </c>
    </row>
    <row r="137" spans="2:19" ht="15.75" customHeight="1" x14ac:dyDescent="0.2">
      <c r="B137" s="1">
        <v>0</v>
      </c>
      <c r="C137" s="6"/>
      <c r="E137" s="1">
        <v>1</v>
      </c>
      <c r="P137" s="1">
        <v>343</v>
      </c>
      <c r="S137" s="1">
        <v>537</v>
      </c>
    </row>
    <row r="138" spans="2:19" ht="15.75" customHeight="1" x14ac:dyDescent="0.2">
      <c r="B138" s="1">
        <v>1</v>
      </c>
      <c r="C138" s="6"/>
      <c r="E138" s="1">
        <v>1</v>
      </c>
      <c r="P138" s="1">
        <v>453</v>
      </c>
      <c r="S138" s="1">
        <v>672</v>
      </c>
    </row>
    <row r="139" spans="2:19" ht="15.75" customHeight="1" x14ac:dyDescent="0.2">
      <c r="B139" s="1">
        <v>1</v>
      </c>
      <c r="C139" s="6"/>
      <c r="E139" s="1">
        <v>1</v>
      </c>
      <c r="P139" s="1">
        <v>524</v>
      </c>
      <c r="S139" s="1">
        <v>831</v>
      </c>
    </row>
    <row r="140" spans="2:19" ht="15.75" customHeight="1" x14ac:dyDescent="0.2">
      <c r="B140" s="1">
        <v>0</v>
      </c>
      <c r="C140" s="6"/>
      <c r="E140" s="1">
        <v>1</v>
      </c>
      <c r="P140" s="1">
        <v>586</v>
      </c>
      <c r="S140" s="1">
        <v>630</v>
      </c>
    </row>
    <row r="141" spans="2:19" ht="15.75" customHeight="1" x14ac:dyDescent="0.2">
      <c r="B141" s="1">
        <v>1</v>
      </c>
      <c r="C141" s="6"/>
      <c r="E141" s="1">
        <v>1</v>
      </c>
      <c r="P141" s="1">
        <v>465</v>
      </c>
      <c r="S141" s="1">
        <v>779</v>
      </c>
    </row>
    <row r="142" spans="2:19" ht="15.75" customHeight="1" x14ac:dyDescent="0.2">
      <c r="B142" s="1">
        <v>1</v>
      </c>
      <c r="C142" s="6"/>
      <c r="E142" s="1">
        <v>1</v>
      </c>
      <c r="P142" s="1">
        <v>328</v>
      </c>
      <c r="S142" s="1">
        <v>707</v>
      </c>
    </row>
    <row r="143" spans="2:19" ht="15.75" customHeight="1" x14ac:dyDescent="0.2">
      <c r="B143" s="1">
        <v>0</v>
      </c>
      <c r="C143" s="6"/>
      <c r="E143" s="1">
        <v>0</v>
      </c>
      <c r="P143" s="1">
        <v>230</v>
      </c>
      <c r="S143" s="1">
        <v>457</v>
      </c>
    </row>
    <row r="144" spans="2:19" ht="15.75" customHeight="1" x14ac:dyDescent="0.2">
      <c r="B144" s="1">
        <v>1</v>
      </c>
      <c r="C144" s="6"/>
      <c r="E144" s="1">
        <v>1</v>
      </c>
      <c r="P144" s="1">
        <v>316</v>
      </c>
      <c r="S144" s="1">
        <v>711</v>
      </c>
    </row>
    <row r="145" spans="2:19" ht="15.75" customHeight="1" x14ac:dyDescent="0.2">
      <c r="B145" s="1">
        <v>0</v>
      </c>
      <c r="C145" s="6"/>
      <c r="E145" s="1">
        <v>1</v>
      </c>
      <c r="P145" s="1">
        <v>371</v>
      </c>
      <c r="S145" s="1">
        <v>550</v>
      </c>
    </row>
    <row r="146" spans="2:19" ht="15.75" customHeight="1" x14ac:dyDescent="0.2">
      <c r="B146" s="1">
        <v>1</v>
      </c>
      <c r="C146" s="6"/>
      <c r="E146" s="1">
        <v>1</v>
      </c>
      <c r="P146" s="1">
        <v>506</v>
      </c>
      <c r="S146" s="1">
        <v>734</v>
      </c>
    </row>
    <row r="147" spans="2:19" ht="15.75" customHeight="1" x14ac:dyDescent="0.2">
      <c r="B147" s="1">
        <v>1</v>
      </c>
      <c r="C147" s="6"/>
      <c r="E147" s="1">
        <v>1</v>
      </c>
      <c r="P147" s="1">
        <v>576</v>
      </c>
      <c r="S147" s="1">
        <v>563</v>
      </c>
    </row>
    <row r="148" spans="2:19" ht="15.75" customHeight="1" x14ac:dyDescent="0.2">
      <c r="B148" s="1">
        <v>0</v>
      </c>
      <c r="C148" s="6"/>
      <c r="E148" s="1">
        <v>0</v>
      </c>
      <c r="P148" s="1">
        <v>535</v>
      </c>
      <c r="S148" s="1">
        <v>666</v>
      </c>
    </row>
    <row r="149" spans="2:19" ht="15.75" customHeight="1" x14ac:dyDescent="0.2">
      <c r="B149" s="1">
        <v>0</v>
      </c>
      <c r="C149" s="6"/>
      <c r="E149" s="1">
        <v>1</v>
      </c>
      <c r="P149" s="1">
        <v>326</v>
      </c>
      <c r="S149" s="1">
        <v>778</v>
      </c>
    </row>
    <row r="150" spans="2:19" ht="15.75" customHeight="1" x14ac:dyDescent="0.2">
      <c r="B150" s="1">
        <v>1</v>
      </c>
      <c r="C150" s="6"/>
      <c r="E150" s="1">
        <v>1</v>
      </c>
      <c r="P150" s="1">
        <v>596</v>
      </c>
      <c r="S150" s="1">
        <v>631</v>
      </c>
    </row>
    <row r="151" spans="2:19" ht="15.75" customHeight="1" x14ac:dyDescent="0.2">
      <c r="B151" s="1">
        <v>1</v>
      </c>
      <c r="C151" s="6"/>
      <c r="E151" s="1">
        <v>1</v>
      </c>
      <c r="P151" s="1">
        <v>675</v>
      </c>
      <c r="S151" s="1">
        <v>654</v>
      </c>
    </row>
    <row r="152" spans="2:19" ht="15.75" customHeight="1" x14ac:dyDescent="0.2">
      <c r="B152" s="1">
        <v>1</v>
      </c>
      <c r="C152" s="6"/>
      <c r="E152" s="1">
        <v>1</v>
      </c>
      <c r="P152" s="1">
        <v>426</v>
      </c>
      <c r="S152" s="1">
        <v>788</v>
      </c>
    </row>
    <row r="153" spans="2:19" ht="15.75" customHeight="1" x14ac:dyDescent="0.2">
      <c r="B153" s="1">
        <v>0</v>
      </c>
      <c r="C153" s="6"/>
      <c r="E153" s="1">
        <v>1</v>
      </c>
      <c r="P153" s="1">
        <v>480</v>
      </c>
      <c r="S153" s="1">
        <v>676</v>
      </c>
    </row>
    <row r="154" spans="2:19" ht="15.75" customHeight="1" x14ac:dyDescent="0.2">
      <c r="B154" s="1">
        <v>1</v>
      </c>
      <c r="C154" s="6"/>
      <c r="E154" s="1">
        <v>0</v>
      </c>
      <c r="P154" s="1">
        <v>503</v>
      </c>
      <c r="S154" s="1">
        <v>522</v>
      </c>
    </row>
    <row r="155" spans="2:19" ht="15.75" customHeight="1" x14ac:dyDescent="0.2">
      <c r="B155" s="1">
        <v>0</v>
      </c>
      <c r="C155" s="6"/>
      <c r="E155" s="1">
        <v>0</v>
      </c>
      <c r="P155" s="1">
        <v>317</v>
      </c>
      <c r="S155" s="1">
        <v>664</v>
      </c>
    </row>
    <row r="156" spans="2:19" ht="15.75" customHeight="1" x14ac:dyDescent="0.2">
      <c r="B156" s="1">
        <v>0</v>
      </c>
      <c r="C156" s="6"/>
      <c r="E156" s="1">
        <v>1</v>
      </c>
      <c r="P156" s="1">
        <v>260</v>
      </c>
      <c r="S156" s="1">
        <v>511</v>
      </c>
    </row>
    <row r="157" spans="2:19" ht="15.75" customHeight="1" x14ac:dyDescent="0.2">
      <c r="B157" s="1">
        <v>0</v>
      </c>
      <c r="C157" s="6"/>
      <c r="E157" s="1">
        <v>1</v>
      </c>
      <c r="P157" s="1">
        <v>274</v>
      </c>
      <c r="S157" s="1">
        <v>718</v>
      </c>
    </row>
    <row r="158" spans="2:19" ht="15.75" customHeight="1" x14ac:dyDescent="0.2">
      <c r="B158" s="1">
        <v>1</v>
      </c>
      <c r="C158" s="6"/>
      <c r="E158" s="1">
        <v>0</v>
      </c>
      <c r="P158" s="1">
        <v>385</v>
      </c>
      <c r="S158" s="1">
        <v>652</v>
      </c>
    </row>
    <row r="159" spans="2:19" ht="15.75" customHeight="1" x14ac:dyDescent="0.2">
      <c r="B159" s="1">
        <v>1</v>
      </c>
      <c r="C159" s="6"/>
      <c r="E159" s="1">
        <v>1</v>
      </c>
      <c r="P159" s="1">
        <v>384</v>
      </c>
      <c r="S159" s="1">
        <v>698</v>
      </c>
    </row>
    <row r="160" spans="2:19" ht="15.75" customHeight="1" x14ac:dyDescent="0.2">
      <c r="B160" s="1">
        <v>1</v>
      </c>
      <c r="C160" s="6"/>
      <c r="E160" s="1">
        <v>1</v>
      </c>
      <c r="P160" s="1">
        <v>454</v>
      </c>
      <c r="S160" s="1">
        <v>530</v>
      </c>
    </row>
    <row r="161" spans="2:19" ht="15.75" customHeight="1" x14ac:dyDescent="0.2">
      <c r="B161" s="1">
        <v>1</v>
      </c>
      <c r="C161" s="6"/>
      <c r="E161" s="1">
        <v>1</v>
      </c>
      <c r="P161" s="1">
        <v>389</v>
      </c>
      <c r="S161" s="1">
        <v>616</v>
      </c>
    </row>
    <row r="162" spans="2:19" ht="15.75" customHeight="1" x14ac:dyDescent="0.2">
      <c r="B162" s="1">
        <v>1</v>
      </c>
      <c r="C162" s="6"/>
      <c r="E162" s="1">
        <v>1</v>
      </c>
      <c r="P162" s="1">
        <v>548</v>
      </c>
      <c r="S162" s="1">
        <v>479</v>
      </c>
    </row>
    <row r="163" spans="2:19" ht="15.75" customHeight="1" x14ac:dyDescent="0.2">
      <c r="B163" s="1">
        <v>0</v>
      </c>
      <c r="C163" s="6"/>
      <c r="E163" s="1">
        <v>0</v>
      </c>
      <c r="P163" s="1">
        <v>354</v>
      </c>
      <c r="S163" s="1">
        <v>541</v>
      </c>
    </row>
    <row r="164" spans="2:19" ht="15.75" customHeight="1" x14ac:dyDescent="0.2">
      <c r="B164" s="1">
        <v>0</v>
      </c>
      <c r="C164" s="6"/>
      <c r="E164" s="1">
        <v>1</v>
      </c>
      <c r="P164" s="1">
        <v>489</v>
      </c>
      <c r="S164" s="1">
        <v>588</v>
      </c>
    </row>
    <row r="165" spans="2:19" ht="15.75" customHeight="1" x14ac:dyDescent="0.2">
      <c r="B165" s="1">
        <v>1</v>
      </c>
      <c r="C165" s="6"/>
      <c r="E165" s="1">
        <v>1</v>
      </c>
      <c r="P165" s="1">
        <v>368</v>
      </c>
      <c r="S165" s="1">
        <v>635</v>
      </c>
    </row>
    <row r="166" spans="2:19" ht="15.75" customHeight="1" x14ac:dyDescent="0.2">
      <c r="B166" s="1">
        <v>0</v>
      </c>
      <c r="C166" s="6"/>
      <c r="E166" s="1">
        <v>0</v>
      </c>
      <c r="P166" s="1">
        <v>606</v>
      </c>
      <c r="S166" s="1">
        <v>546</v>
      </c>
    </row>
    <row r="167" spans="2:19" ht="15.75" customHeight="1" x14ac:dyDescent="0.2">
      <c r="B167" s="1">
        <v>0</v>
      </c>
      <c r="C167" s="6"/>
      <c r="E167" s="1">
        <v>1</v>
      </c>
      <c r="P167" s="1">
        <v>436</v>
      </c>
      <c r="S167" s="1">
        <v>672</v>
      </c>
    </row>
    <row r="168" spans="2:19" ht="15.75" customHeight="1" x14ac:dyDescent="0.2">
      <c r="B168" s="1">
        <v>1</v>
      </c>
      <c r="C168" s="6"/>
      <c r="E168" s="1">
        <v>1</v>
      </c>
      <c r="P168" s="1">
        <v>283</v>
      </c>
      <c r="S168" s="1">
        <v>719</v>
      </c>
    </row>
    <row r="169" spans="2:19" ht="15.75" customHeight="1" x14ac:dyDescent="0.2">
      <c r="B169" s="1">
        <v>0</v>
      </c>
      <c r="C169" s="6"/>
      <c r="E169" s="1">
        <v>1</v>
      </c>
      <c r="P169" s="1">
        <v>522</v>
      </c>
      <c r="S169" s="1">
        <v>606</v>
      </c>
    </row>
    <row r="170" spans="2:19" ht="15.75" customHeight="1" x14ac:dyDescent="0.2">
      <c r="B170" s="1">
        <v>1</v>
      </c>
      <c r="C170" s="6"/>
      <c r="E170" s="1">
        <v>1</v>
      </c>
      <c r="P170" s="1">
        <v>624</v>
      </c>
      <c r="S170" s="1">
        <v>996</v>
      </c>
    </row>
    <row r="171" spans="2:19" ht="15.75" customHeight="1" x14ac:dyDescent="0.2">
      <c r="B171" s="1">
        <v>1</v>
      </c>
      <c r="C171" s="6"/>
      <c r="E171" s="1">
        <v>1</v>
      </c>
      <c r="P171" s="1">
        <v>351</v>
      </c>
      <c r="S171" s="1">
        <v>467</v>
      </c>
    </row>
    <row r="172" spans="2:19" ht="15.75" customHeight="1" x14ac:dyDescent="0.2">
      <c r="B172" s="1">
        <v>0</v>
      </c>
      <c r="C172" s="6"/>
      <c r="E172" s="1">
        <v>1</v>
      </c>
      <c r="P172" s="1">
        <v>270</v>
      </c>
      <c r="S172" s="1">
        <v>585</v>
      </c>
    </row>
    <row r="173" spans="2:19" ht="15.75" customHeight="1" x14ac:dyDescent="0.2">
      <c r="B173" s="1">
        <v>1</v>
      </c>
      <c r="C173" s="6"/>
      <c r="E173" s="1">
        <v>0</v>
      </c>
      <c r="P173" s="1">
        <v>428</v>
      </c>
      <c r="S173" s="1">
        <v>736</v>
      </c>
    </row>
    <row r="174" spans="2:19" ht="15.75" customHeight="1" x14ac:dyDescent="0.2">
      <c r="B174" s="1">
        <v>0</v>
      </c>
      <c r="C174" s="6"/>
      <c r="E174" s="1">
        <v>1</v>
      </c>
      <c r="P174" s="1">
        <v>331</v>
      </c>
      <c r="S174" s="1">
        <v>582</v>
      </c>
    </row>
    <row r="175" spans="2:19" ht="15.75" customHeight="1" x14ac:dyDescent="0.2">
      <c r="B175" s="1">
        <v>1</v>
      </c>
      <c r="C175" s="6"/>
      <c r="E175" s="1">
        <v>1</v>
      </c>
      <c r="P175" s="1">
        <v>802</v>
      </c>
      <c r="S175" s="1">
        <v>677</v>
      </c>
    </row>
    <row r="176" spans="2:19" ht="15.75" customHeight="1" x14ac:dyDescent="0.2">
      <c r="B176" s="1">
        <v>1</v>
      </c>
      <c r="C176" s="6"/>
      <c r="E176" s="1">
        <v>1</v>
      </c>
      <c r="P176" s="1">
        <v>464</v>
      </c>
      <c r="S176" s="1">
        <v>587</v>
      </c>
    </row>
    <row r="177" spans="2:19" ht="15.75" customHeight="1" x14ac:dyDescent="0.2">
      <c r="B177" s="1">
        <v>0</v>
      </c>
      <c r="C177" s="6"/>
      <c r="E177" s="1">
        <v>1</v>
      </c>
      <c r="P177" s="1">
        <v>446</v>
      </c>
      <c r="S177" s="1">
        <v>754</v>
      </c>
    </row>
    <row r="178" spans="2:19" ht="15.75" customHeight="1" x14ac:dyDescent="0.2">
      <c r="B178" s="1">
        <v>1</v>
      </c>
      <c r="C178" s="6"/>
      <c r="E178" s="1">
        <v>1</v>
      </c>
      <c r="P178" s="1">
        <v>525</v>
      </c>
      <c r="S178" s="1">
        <v>600</v>
      </c>
    </row>
    <row r="179" spans="2:19" ht="15.75" customHeight="1" x14ac:dyDescent="0.2">
      <c r="B179" s="1">
        <v>0</v>
      </c>
      <c r="C179" s="6"/>
      <c r="E179" s="1">
        <v>1</v>
      </c>
      <c r="P179" s="1">
        <v>412</v>
      </c>
      <c r="S179" s="1">
        <v>543</v>
      </c>
    </row>
    <row r="180" spans="2:19" ht="15.75" customHeight="1" x14ac:dyDescent="0.2">
      <c r="B180" s="1">
        <v>1</v>
      </c>
      <c r="C180" s="6"/>
      <c r="E180" s="1">
        <v>1</v>
      </c>
      <c r="P180" s="1">
        <v>514</v>
      </c>
      <c r="S180" s="1">
        <v>622</v>
      </c>
    </row>
    <row r="181" spans="2:19" ht="15.75" customHeight="1" x14ac:dyDescent="0.2">
      <c r="B181" s="1">
        <v>0</v>
      </c>
      <c r="C181" s="6"/>
      <c r="E181" s="1">
        <v>0</v>
      </c>
      <c r="P181" s="1">
        <v>448</v>
      </c>
      <c r="S181" s="1">
        <v>508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0</v>
      </c>
      <c r="B2" s="1">
        <v>0</v>
      </c>
      <c r="C2" s="7">
        <v>0</v>
      </c>
      <c r="D2" s="1">
        <v>0</v>
      </c>
      <c r="E2" s="1">
        <v>0</v>
      </c>
      <c r="F2" s="1">
        <v>0</v>
      </c>
      <c r="G2" s="1" t="s">
        <v>19</v>
      </c>
      <c r="H2" s="1">
        <f t="shared" ref="H2:I2" si="0">COUNTIF(A2:A181, 1)</f>
        <v>12</v>
      </c>
      <c r="I2" s="1">
        <f t="shared" si="0"/>
        <v>133</v>
      </c>
      <c r="J2" s="1">
        <f>COUNTIF(C2:C181, 0)</f>
        <v>47</v>
      </c>
      <c r="K2" s="1">
        <f t="shared" ref="K2:L2" si="1">COUNTIF(D2:D181, 1)</f>
        <v>10</v>
      </c>
      <c r="L2" s="1">
        <f t="shared" si="1"/>
        <v>126</v>
      </c>
      <c r="M2" s="1">
        <f>COUNTIF(F2:F181, 0)</f>
        <v>52</v>
      </c>
      <c r="O2" s="1">
        <v>3656</v>
      </c>
      <c r="P2" s="1">
        <v>540</v>
      </c>
      <c r="Q2" s="7">
        <v>1562</v>
      </c>
      <c r="R2" s="6">
        <v>0</v>
      </c>
      <c r="S2" s="6">
        <v>831</v>
      </c>
      <c r="T2" s="7">
        <v>2128</v>
      </c>
      <c r="U2" s="1" t="s">
        <v>20</v>
      </c>
      <c r="V2" s="1">
        <f t="shared" ref="V2:AA2" si="2">COUNTIF(O2:O181, 0)</f>
        <v>2</v>
      </c>
      <c r="W2" s="1">
        <f t="shared" si="2"/>
        <v>13</v>
      </c>
      <c r="X2" s="1">
        <f t="shared" si="2"/>
        <v>0</v>
      </c>
      <c r="Y2" s="1">
        <f t="shared" si="2"/>
        <v>1</v>
      </c>
      <c r="Z2" s="1">
        <f t="shared" si="2"/>
        <v>20</v>
      </c>
      <c r="AA2" s="1">
        <f t="shared" si="2"/>
        <v>0</v>
      </c>
    </row>
    <row r="3" spans="1:27" x14ac:dyDescent="0.2">
      <c r="A3" s="1">
        <v>1</v>
      </c>
      <c r="B3" s="1">
        <v>0</v>
      </c>
      <c r="C3" s="7">
        <v>0</v>
      </c>
      <c r="D3" s="1">
        <v>1</v>
      </c>
      <c r="E3" s="1">
        <v>0</v>
      </c>
      <c r="F3" s="1">
        <v>1</v>
      </c>
      <c r="G3" s="1" t="s">
        <v>21</v>
      </c>
      <c r="H3" s="1">
        <f>H2/18</f>
        <v>0.66666666666666663</v>
      </c>
      <c r="I3" s="1">
        <f>I2/180</f>
        <v>0.73888888888888893</v>
      </c>
      <c r="J3" s="1">
        <f>J2/60</f>
        <v>0.78333333333333333</v>
      </c>
      <c r="K3" s="1">
        <f>K2/18</f>
        <v>0.55555555555555558</v>
      </c>
      <c r="L3" s="1">
        <f>L2/180</f>
        <v>0.7</v>
      </c>
      <c r="M3" s="1">
        <f>M2/60</f>
        <v>0.8666666666666667</v>
      </c>
      <c r="O3" s="1">
        <v>3533</v>
      </c>
      <c r="P3" s="1">
        <v>411</v>
      </c>
      <c r="Q3" s="7">
        <v>1466</v>
      </c>
      <c r="R3" s="6">
        <v>3358</v>
      </c>
      <c r="S3" s="6">
        <v>901</v>
      </c>
      <c r="T3" s="7">
        <v>2640</v>
      </c>
      <c r="U3" s="5" t="s">
        <v>22</v>
      </c>
      <c r="V3" s="1">
        <f>SUM(O2:O181)/(18-V2)</f>
        <v>6415.8125</v>
      </c>
      <c r="W3" s="1">
        <f>SUM(P2:P181)/(180-W2)</f>
        <v>740.65868263473055</v>
      </c>
      <c r="X3" s="1">
        <f>SUM(Q2:Q181)/(60-X2)</f>
        <v>1964.65</v>
      </c>
      <c r="Y3" s="1">
        <f>SUM(R2:R181)/(18-Y2)</f>
        <v>4703.7058823529414</v>
      </c>
      <c r="Z3" s="1">
        <f>SUM(S2:S181)/(180-Z2)</f>
        <v>791.05624999999998</v>
      </c>
      <c r="AA3" s="1">
        <f>SUM(T2:T181)/(60-AA2)</f>
        <v>1688.8</v>
      </c>
    </row>
    <row r="4" spans="1:27" x14ac:dyDescent="0.2">
      <c r="A4" s="1">
        <v>1</v>
      </c>
      <c r="B4" s="1">
        <v>1</v>
      </c>
      <c r="C4" s="7">
        <v>0</v>
      </c>
      <c r="D4" s="1">
        <v>0</v>
      </c>
      <c r="E4" s="1">
        <v>0</v>
      </c>
      <c r="F4" s="1">
        <v>0</v>
      </c>
      <c r="O4" s="1">
        <v>6239</v>
      </c>
      <c r="P4" s="1">
        <v>537</v>
      </c>
      <c r="Q4" s="7">
        <v>1639</v>
      </c>
      <c r="R4" s="6">
        <v>5599</v>
      </c>
      <c r="S4" s="6">
        <v>0</v>
      </c>
      <c r="T4" s="7">
        <v>1585</v>
      </c>
    </row>
    <row r="5" spans="1:27" x14ac:dyDescent="0.2">
      <c r="A5" s="1">
        <v>1</v>
      </c>
      <c r="B5" s="1">
        <v>0</v>
      </c>
      <c r="C5" s="7">
        <v>0</v>
      </c>
      <c r="D5" s="1">
        <v>1</v>
      </c>
      <c r="E5" s="1">
        <v>0</v>
      </c>
      <c r="F5" s="1">
        <v>0</v>
      </c>
      <c r="O5" s="1">
        <v>5437</v>
      </c>
      <c r="P5" s="1">
        <v>471</v>
      </c>
      <c r="Q5" s="7">
        <v>2067</v>
      </c>
      <c r="R5" s="6">
        <v>5015</v>
      </c>
      <c r="S5" s="6">
        <v>1098</v>
      </c>
      <c r="T5" s="7">
        <v>1554</v>
      </c>
    </row>
    <row r="6" spans="1:27" x14ac:dyDescent="0.2">
      <c r="A6" s="1">
        <v>0</v>
      </c>
      <c r="B6" s="1">
        <v>0</v>
      </c>
      <c r="C6" s="7">
        <v>0</v>
      </c>
      <c r="D6" s="1">
        <v>0</v>
      </c>
      <c r="E6" s="1">
        <v>0</v>
      </c>
      <c r="F6" s="1">
        <v>0</v>
      </c>
      <c r="O6" s="1">
        <v>3531</v>
      </c>
      <c r="P6" s="1">
        <v>422</v>
      </c>
      <c r="Q6" s="7">
        <v>1322</v>
      </c>
      <c r="R6" s="6">
        <v>5213</v>
      </c>
      <c r="S6" s="6">
        <v>937</v>
      </c>
      <c r="T6" s="7">
        <v>1797</v>
      </c>
    </row>
    <row r="7" spans="1:27" x14ac:dyDescent="0.2">
      <c r="A7" s="1">
        <v>0</v>
      </c>
      <c r="B7" s="1">
        <v>1</v>
      </c>
      <c r="C7" s="7">
        <v>0</v>
      </c>
      <c r="D7" s="1">
        <v>0</v>
      </c>
      <c r="E7" s="1">
        <v>1</v>
      </c>
      <c r="F7" s="1">
        <v>0</v>
      </c>
      <c r="O7" s="1">
        <v>8805</v>
      </c>
      <c r="P7" s="1">
        <v>541</v>
      </c>
      <c r="Q7" s="7">
        <v>1419</v>
      </c>
      <c r="R7" s="6">
        <v>7243</v>
      </c>
      <c r="S7" s="6">
        <v>1015</v>
      </c>
      <c r="T7" s="7">
        <v>2036</v>
      </c>
    </row>
    <row r="8" spans="1:27" x14ac:dyDescent="0.2">
      <c r="A8" s="1">
        <v>1</v>
      </c>
      <c r="B8" s="1">
        <v>1</v>
      </c>
      <c r="C8" s="7">
        <v>0</v>
      </c>
      <c r="D8" s="1">
        <v>0</v>
      </c>
      <c r="E8" s="1">
        <v>0</v>
      </c>
      <c r="F8" s="1">
        <v>0</v>
      </c>
      <c r="O8" s="1">
        <v>9588</v>
      </c>
      <c r="P8" s="1">
        <v>435</v>
      </c>
      <c r="Q8" s="7">
        <v>1479</v>
      </c>
      <c r="R8" s="6">
        <v>6489</v>
      </c>
      <c r="S8" s="6">
        <v>0</v>
      </c>
      <c r="T8" s="7">
        <v>1664</v>
      </c>
    </row>
    <row r="9" spans="1:27" x14ac:dyDescent="0.2">
      <c r="A9" s="1">
        <v>1</v>
      </c>
      <c r="B9" s="1">
        <v>1</v>
      </c>
      <c r="C9" s="7">
        <v>0</v>
      </c>
      <c r="D9" s="1">
        <v>1</v>
      </c>
      <c r="E9" s="1">
        <v>1</v>
      </c>
      <c r="F9" s="1">
        <v>0</v>
      </c>
      <c r="O9" s="1">
        <v>7956</v>
      </c>
      <c r="P9" s="1">
        <v>626</v>
      </c>
      <c r="Q9" s="7">
        <v>2216</v>
      </c>
      <c r="R9" s="6">
        <v>2430</v>
      </c>
      <c r="S9" s="6">
        <v>1028</v>
      </c>
      <c r="T9" s="7">
        <v>2228</v>
      </c>
    </row>
    <row r="10" spans="1:27" x14ac:dyDescent="0.2">
      <c r="A10" s="1">
        <v>0</v>
      </c>
      <c r="B10" s="1">
        <v>1</v>
      </c>
      <c r="C10" s="7">
        <v>0</v>
      </c>
      <c r="D10" s="1">
        <v>1</v>
      </c>
      <c r="E10" s="1">
        <v>0</v>
      </c>
      <c r="F10" s="1">
        <v>0</v>
      </c>
      <c r="O10" s="1">
        <v>9726</v>
      </c>
      <c r="P10" s="1">
        <v>545</v>
      </c>
      <c r="Q10" s="7">
        <v>1166</v>
      </c>
      <c r="R10" s="6">
        <v>3539</v>
      </c>
      <c r="S10" s="6">
        <v>899</v>
      </c>
      <c r="T10" s="7">
        <v>1657</v>
      </c>
    </row>
    <row r="11" spans="1:27" x14ac:dyDescent="0.2">
      <c r="A11" s="1">
        <v>1</v>
      </c>
      <c r="B11" s="1">
        <v>0</v>
      </c>
      <c r="C11" s="7">
        <v>0</v>
      </c>
      <c r="D11" s="1">
        <v>0</v>
      </c>
      <c r="E11" s="1">
        <v>0</v>
      </c>
      <c r="F11" s="1">
        <v>0</v>
      </c>
      <c r="O11" s="1">
        <v>8848</v>
      </c>
      <c r="P11" s="1">
        <v>351</v>
      </c>
      <c r="Q11" s="7">
        <v>1663</v>
      </c>
      <c r="R11" s="6">
        <v>4733</v>
      </c>
      <c r="S11" s="6">
        <v>0</v>
      </c>
      <c r="T11" s="7">
        <v>1625</v>
      </c>
    </row>
    <row r="12" spans="1:27" x14ac:dyDescent="0.2">
      <c r="A12" s="1">
        <v>1</v>
      </c>
      <c r="B12" s="1">
        <v>0</v>
      </c>
      <c r="C12" s="7">
        <v>1</v>
      </c>
      <c r="D12" s="1">
        <v>0</v>
      </c>
      <c r="E12" s="1">
        <v>1</v>
      </c>
      <c r="F12" s="1">
        <v>1</v>
      </c>
      <c r="O12" s="1">
        <v>6062</v>
      </c>
      <c r="P12" s="1">
        <v>486</v>
      </c>
      <c r="Q12" s="7">
        <v>961</v>
      </c>
      <c r="R12" s="6">
        <v>3720</v>
      </c>
      <c r="S12" s="6">
        <v>1032</v>
      </c>
      <c r="T12" s="7">
        <v>1974</v>
      </c>
    </row>
    <row r="13" spans="1:27" x14ac:dyDescent="0.2">
      <c r="A13" s="1">
        <v>1</v>
      </c>
      <c r="B13" s="1">
        <v>1</v>
      </c>
      <c r="C13" s="7">
        <v>0</v>
      </c>
      <c r="D13" s="1">
        <v>1</v>
      </c>
      <c r="E13" s="1">
        <v>0</v>
      </c>
      <c r="F13" s="1">
        <v>0</v>
      </c>
      <c r="O13" s="1">
        <v>4514</v>
      </c>
      <c r="P13" s="1">
        <v>1012</v>
      </c>
      <c r="Q13" s="7">
        <v>2953</v>
      </c>
      <c r="R13" s="6">
        <v>5090</v>
      </c>
      <c r="S13" s="6">
        <v>0</v>
      </c>
      <c r="T13" s="7">
        <v>1524</v>
      </c>
    </row>
    <row r="14" spans="1:27" x14ac:dyDescent="0.2">
      <c r="A14" s="1">
        <v>1</v>
      </c>
      <c r="B14" s="1">
        <v>1</v>
      </c>
      <c r="C14" s="7">
        <v>0</v>
      </c>
      <c r="D14" s="1">
        <v>1</v>
      </c>
      <c r="E14" s="1">
        <v>1</v>
      </c>
      <c r="F14" s="1">
        <v>0</v>
      </c>
      <c r="O14" s="1">
        <v>7189</v>
      </c>
      <c r="P14" s="1">
        <v>699</v>
      </c>
      <c r="Q14" s="7">
        <v>1418</v>
      </c>
      <c r="R14" s="6">
        <v>5854</v>
      </c>
      <c r="S14" s="6">
        <v>821</v>
      </c>
      <c r="T14" s="7">
        <v>1314</v>
      </c>
    </row>
    <row r="15" spans="1:27" x14ac:dyDescent="0.2">
      <c r="A15" s="1">
        <v>1</v>
      </c>
      <c r="B15" s="1">
        <v>1</v>
      </c>
      <c r="C15" s="7">
        <v>0</v>
      </c>
      <c r="D15" s="1">
        <v>1</v>
      </c>
      <c r="E15" s="1">
        <v>1</v>
      </c>
      <c r="F15" s="1">
        <v>0</v>
      </c>
      <c r="O15" s="1">
        <v>6085</v>
      </c>
      <c r="P15" s="1">
        <v>529</v>
      </c>
      <c r="Q15" s="7">
        <v>1846</v>
      </c>
      <c r="R15" s="6">
        <v>2555</v>
      </c>
      <c r="S15" s="6">
        <v>707</v>
      </c>
      <c r="T15" s="7">
        <v>1083</v>
      </c>
    </row>
    <row r="16" spans="1:27" x14ac:dyDescent="0.2">
      <c r="A16" s="1">
        <v>1</v>
      </c>
      <c r="B16" s="1">
        <v>0</v>
      </c>
      <c r="C16" s="7">
        <v>0</v>
      </c>
      <c r="D16" s="1">
        <v>1</v>
      </c>
      <c r="E16" s="1">
        <v>0</v>
      </c>
      <c r="F16" s="1">
        <v>0</v>
      </c>
      <c r="O16" s="1">
        <v>5529</v>
      </c>
      <c r="P16" s="1">
        <v>632</v>
      </c>
      <c r="Q16" s="7">
        <v>1475</v>
      </c>
      <c r="R16" s="6">
        <v>4228</v>
      </c>
      <c r="S16" s="6">
        <v>0</v>
      </c>
      <c r="T16" s="7">
        <v>2229</v>
      </c>
    </row>
    <row r="17" spans="1:20" x14ac:dyDescent="0.2">
      <c r="A17" s="1">
        <v>1</v>
      </c>
      <c r="B17" s="1">
        <v>1</v>
      </c>
      <c r="C17" s="7">
        <v>0</v>
      </c>
      <c r="D17" s="1">
        <v>0</v>
      </c>
      <c r="E17" s="1">
        <v>1</v>
      </c>
      <c r="F17" s="1">
        <v>0</v>
      </c>
      <c r="O17" s="1">
        <v>5955</v>
      </c>
      <c r="P17" s="1">
        <v>1023</v>
      </c>
      <c r="Q17" s="7">
        <v>1360</v>
      </c>
      <c r="R17" s="6">
        <v>6426</v>
      </c>
      <c r="S17" s="6">
        <v>873</v>
      </c>
      <c r="T17" s="7">
        <v>2174</v>
      </c>
    </row>
    <row r="18" spans="1:20" x14ac:dyDescent="0.2">
      <c r="A18" s="1">
        <v>0</v>
      </c>
      <c r="B18" s="1">
        <v>1</v>
      </c>
      <c r="C18" s="7">
        <v>0</v>
      </c>
      <c r="D18" s="1">
        <v>1</v>
      </c>
      <c r="E18" s="1">
        <v>1</v>
      </c>
      <c r="F18" s="1">
        <v>0</v>
      </c>
      <c r="O18" s="1">
        <v>0</v>
      </c>
      <c r="P18" s="1">
        <v>933</v>
      </c>
      <c r="Q18" s="7">
        <v>1471</v>
      </c>
      <c r="R18" s="6">
        <v>3649</v>
      </c>
      <c r="S18" s="6">
        <v>847</v>
      </c>
      <c r="T18" s="7">
        <v>1638</v>
      </c>
    </row>
    <row r="19" spans="1:20" x14ac:dyDescent="0.2">
      <c r="A19" s="1">
        <v>0</v>
      </c>
      <c r="B19" s="1">
        <v>1</v>
      </c>
      <c r="C19" s="7">
        <v>0</v>
      </c>
      <c r="D19" s="1">
        <v>1</v>
      </c>
      <c r="E19" s="1">
        <v>1</v>
      </c>
      <c r="F19" s="1">
        <v>0</v>
      </c>
      <c r="O19" s="1">
        <v>0</v>
      </c>
      <c r="P19" s="1">
        <v>788</v>
      </c>
      <c r="Q19" s="7">
        <v>1496</v>
      </c>
      <c r="R19" s="6">
        <v>4822</v>
      </c>
      <c r="S19" s="6">
        <v>662</v>
      </c>
      <c r="T19" s="7">
        <v>1171</v>
      </c>
    </row>
    <row r="20" spans="1:20" x14ac:dyDescent="0.2">
      <c r="B20" s="1">
        <v>1</v>
      </c>
      <c r="C20" s="7">
        <v>0</v>
      </c>
      <c r="E20" s="1">
        <v>0</v>
      </c>
      <c r="F20" s="1">
        <v>0</v>
      </c>
      <c r="P20" s="1">
        <v>1011</v>
      </c>
      <c r="Q20" s="7">
        <v>1423</v>
      </c>
      <c r="R20" s="6"/>
      <c r="S20" s="6">
        <v>869</v>
      </c>
      <c r="T20" s="7">
        <v>1093</v>
      </c>
    </row>
    <row r="21" spans="1:20" ht="15.75" customHeight="1" x14ac:dyDescent="0.2">
      <c r="B21" s="1">
        <v>0</v>
      </c>
      <c r="C21" s="7">
        <v>0</v>
      </c>
      <c r="E21" s="1">
        <v>1</v>
      </c>
      <c r="F21" s="1">
        <v>0</v>
      </c>
      <c r="P21" s="1">
        <v>1082</v>
      </c>
      <c r="Q21" s="7">
        <v>1349</v>
      </c>
      <c r="R21" s="6"/>
      <c r="S21" s="6">
        <v>803</v>
      </c>
      <c r="T21" s="7">
        <v>1679</v>
      </c>
    </row>
    <row r="22" spans="1:20" ht="15.75" customHeight="1" x14ac:dyDescent="0.2">
      <c r="B22" s="1">
        <v>0</v>
      </c>
      <c r="C22" s="7">
        <v>1</v>
      </c>
      <c r="E22" s="1">
        <v>0</v>
      </c>
      <c r="F22" s="1">
        <v>1</v>
      </c>
      <c r="P22" s="1">
        <v>0</v>
      </c>
      <c r="Q22" s="7">
        <v>1436</v>
      </c>
      <c r="R22" s="6"/>
      <c r="S22" s="6">
        <v>1009</v>
      </c>
      <c r="T22" s="7">
        <v>1156</v>
      </c>
    </row>
    <row r="23" spans="1:20" ht="15.75" customHeight="1" x14ac:dyDescent="0.2">
      <c r="B23" s="1">
        <v>0</v>
      </c>
      <c r="C23" s="7">
        <v>0</v>
      </c>
      <c r="E23" s="1">
        <v>1</v>
      </c>
      <c r="F23" s="1">
        <v>0</v>
      </c>
      <c r="P23" s="1">
        <v>0</v>
      </c>
      <c r="Q23" s="7">
        <v>4338</v>
      </c>
      <c r="R23" s="6"/>
      <c r="S23" s="6">
        <v>919</v>
      </c>
      <c r="T23" s="7">
        <v>827</v>
      </c>
    </row>
    <row r="24" spans="1:20" ht="15.75" customHeight="1" x14ac:dyDescent="0.2">
      <c r="B24" s="1">
        <v>1</v>
      </c>
      <c r="C24" s="7">
        <v>0</v>
      </c>
      <c r="E24" s="1">
        <v>0</v>
      </c>
      <c r="F24" s="1">
        <v>1</v>
      </c>
      <c r="P24" s="1">
        <v>693</v>
      </c>
      <c r="Q24" s="7">
        <v>1323</v>
      </c>
      <c r="R24" s="6"/>
      <c r="S24" s="6">
        <v>0</v>
      </c>
      <c r="T24" s="7">
        <v>1642</v>
      </c>
    </row>
    <row r="25" spans="1:20" ht="15.75" customHeight="1" x14ac:dyDescent="0.2">
      <c r="B25" s="1">
        <v>1</v>
      </c>
      <c r="C25" s="7">
        <v>0</v>
      </c>
      <c r="E25" s="1">
        <v>1</v>
      </c>
      <c r="F25" s="1">
        <v>0</v>
      </c>
      <c r="P25" s="1">
        <v>619</v>
      </c>
      <c r="Q25" s="7">
        <v>986</v>
      </c>
      <c r="R25" s="6"/>
      <c r="S25" s="6">
        <v>700</v>
      </c>
      <c r="T25" s="7">
        <v>977</v>
      </c>
    </row>
    <row r="26" spans="1:20" ht="15.75" customHeight="1" x14ac:dyDescent="0.2">
      <c r="B26" s="1">
        <v>0</v>
      </c>
      <c r="C26" s="7">
        <v>0</v>
      </c>
      <c r="E26" s="1">
        <v>0</v>
      </c>
      <c r="F26" s="1">
        <v>0</v>
      </c>
      <c r="P26" s="1">
        <v>522</v>
      </c>
      <c r="Q26" s="7">
        <v>943</v>
      </c>
      <c r="R26" s="6"/>
      <c r="S26" s="6">
        <v>699</v>
      </c>
      <c r="T26" s="7">
        <v>921</v>
      </c>
    </row>
    <row r="27" spans="1:20" ht="15.75" customHeight="1" x14ac:dyDescent="0.2">
      <c r="B27" s="1">
        <v>0</v>
      </c>
      <c r="C27" s="7">
        <v>0</v>
      </c>
      <c r="E27" s="1">
        <v>1</v>
      </c>
      <c r="F27" s="1">
        <v>0</v>
      </c>
      <c r="P27" s="1">
        <v>1073</v>
      </c>
      <c r="Q27" s="7">
        <v>1460</v>
      </c>
      <c r="R27" s="6"/>
      <c r="S27" s="6">
        <v>1049</v>
      </c>
      <c r="T27" s="7">
        <v>981</v>
      </c>
    </row>
    <row r="28" spans="1:20" ht="15.75" customHeight="1" x14ac:dyDescent="0.2">
      <c r="B28" s="1">
        <v>1</v>
      </c>
      <c r="C28" s="7">
        <v>0</v>
      </c>
      <c r="E28" s="1">
        <v>0</v>
      </c>
      <c r="F28" s="1">
        <v>0</v>
      </c>
      <c r="P28" s="1">
        <v>871</v>
      </c>
      <c r="Q28" s="7">
        <v>1799</v>
      </c>
      <c r="R28" s="6"/>
      <c r="S28" s="6">
        <v>0</v>
      </c>
      <c r="T28" s="7">
        <v>873</v>
      </c>
    </row>
    <row r="29" spans="1:20" ht="15.75" customHeight="1" x14ac:dyDescent="0.2">
      <c r="B29" s="1">
        <v>1</v>
      </c>
      <c r="C29" s="7">
        <v>1</v>
      </c>
      <c r="E29" s="1">
        <v>1</v>
      </c>
      <c r="F29" s="1">
        <v>0</v>
      </c>
      <c r="P29" s="1">
        <v>638</v>
      </c>
      <c r="Q29" s="7">
        <v>1982</v>
      </c>
      <c r="R29" s="6"/>
      <c r="S29" s="6">
        <v>927</v>
      </c>
      <c r="T29" s="7">
        <v>1470</v>
      </c>
    </row>
    <row r="30" spans="1:20" ht="15.75" customHeight="1" x14ac:dyDescent="0.2">
      <c r="B30" s="1">
        <v>0</v>
      </c>
      <c r="C30" s="7">
        <v>1</v>
      </c>
      <c r="E30" s="1">
        <v>1</v>
      </c>
      <c r="F30" s="1">
        <v>0</v>
      </c>
      <c r="P30" s="1">
        <v>788</v>
      </c>
      <c r="Q30" s="7">
        <v>1942</v>
      </c>
      <c r="R30" s="6"/>
      <c r="S30" s="6">
        <v>701</v>
      </c>
      <c r="T30" s="7">
        <v>1525</v>
      </c>
    </row>
    <row r="31" spans="1:20" ht="15.75" customHeight="1" x14ac:dyDescent="0.2">
      <c r="B31" s="1">
        <v>0</v>
      </c>
      <c r="C31" s="7">
        <v>0</v>
      </c>
      <c r="E31" s="1">
        <v>0</v>
      </c>
      <c r="F31" s="1">
        <v>0</v>
      </c>
      <c r="P31" s="1">
        <v>0</v>
      </c>
      <c r="Q31" s="7">
        <v>3269</v>
      </c>
      <c r="R31" s="6"/>
      <c r="S31" s="6">
        <v>0</v>
      </c>
      <c r="T31" s="7">
        <v>1870</v>
      </c>
    </row>
    <row r="32" spans="1:20" ht="15.75" customHeight="1" x14ac:dyDescent="0.2">
      <c r="B32" s="1">
        <v>1</v>
      </c>
      <c r="C32" s="7">
        <v>1</v>
      </c>
      <c r="E32" s="1">
        <v>1</v>
      </c>
      <c r="F32" s="1">
        <v>1</v>
      </c>
      <c r="P32" s="1">
        <v>873</v>
      </c>
      <c r="Q32" s="7">
        <v>2439</v>
      </c>
      <c r="R32" s="6"/>
      <c r="S32" s="6">
        <v>778</v>
      </c>
      <c r="T32" s="7">
        <v>1341</v>
      </c>
    </row>
    <row r="33" spans="2:20" ht="15.75" customHeight="1" x14ac:dyDescent="0.2">
      <c r="B33" s="1">
        <v>1</v>
      </c>
      <c r="C33" s="7">
        <v>0</v>
      </c>
      <c r="E33" s="1">
        <v>0</v>
      </c>
      <c r="F33" s="1">
        <v>0</v>
      </c>
      <c r="P33" s="1">
        <v>592</v>
      </c>
      <c r="Q33" s="7">
        <v>1960</v>
      </c>
      <c r="R33" s="6"/>
      <c r="S33" s="6">
        <v>609</v>
      </c>
      <c r="T33" s="7">
        <v>4078</v>
      </c>
    </row>
    <row r="34" spans="2:20" ht="15.75" customHeight="1" x14ac:dyDescent="0.2">
      <c r="B34" s="1">
        <v>0</v>
      </c>
      <c r="C34" s="7">
        <v>1</v>
      </c>
      <c r="E34" s="1">
        <v>0</v>
      </c>
      <c r="F34" s="1">
        <v>1</v>
      </c>
      <c r="P34" s="1">
        <v>607</v>
      </c>
      <c r="Q34" s="7">
        <v>2772</v>
      </c>
      <c r="R34" s="6"/>
      <c r="S34" s="6">
        <v>863</v>
      </c>
      <c r="T34" s="7">
        <v>1504</v>
      </c>
    </row>
    <row r="35" spans="2:20" ht="15.75" customHeight="1" x14ac:dyDescent="0.2">
      <c r="B35" s="1">
        <v>0</v>
      </c>
      <c r="C35" s="7">
        <v>1</v>
      </c>
      <c r="E35" s="1">
        <v>0</v>
      </c>
      <c r="F35" s="1">
        <v>0</v>
      </c>
      <c r="P35" s="1">
        <v>0</v>
      </c>
      <c r="Q35" s="7">
        <v>3276</v>
      </c>
      <c r="R35" s="6"/>
      <c r="S35" s="6">
        <v>909</v>
      </c>
      <c r="T35" s="7">
        <v>4639</v>
      </c>
    </row>
    <row r="36" spans="2:20" ht="15.75" customHeight="1" x14ac:dyDescent="0.2">
      <c r="B36" s="1">
        <v>0</v>
      </c>
      <c r="C36" s="7">
        <v>1</v>
      </c>
      <c r="E36" s="1">
        <v>1</v>
      </c>
      <c r="F36" s="1">
        <v>0</v>
      </c>
      <c r="P36" s="1">
        <v>812</v>
      </c>
      <c r="Q36" s="7">
        <v>4500</v>
      </c>
      <c r="R36" s="6"/>
      <c r="S36" s="6">
        <v>1068</v>
      </c>
      <c r="T36" s="7">
        <v>2794</v>
      </c>
    </row>
    <row r="37" spans="2:20" ht="15.75" customHeight="1" x14ac:dyDescent="0.2">
      <c r="B37" s="1">
        <v>1</v>
      </c>
      <c r="C37" s="7">
        <v>1</v>
      </c>
      <c r="E37" s="1">
        <v>1</v>
      </c>
      <c r="F37" s="1">
        <v>0</v>
      </c>
      <c r="P37" s="1">
        <v>723</v>
      </c>
      <c r="Q37" s="7">
        <v>2972</v>
      </c>
      <c r="R37" s="6"/>
      <c r="S37" s="6">
        <v>947</v>
      </c>
      <c r="T37" s="7">
        <v>3833</v>
      </c>
    </row>
    <row r="38" spans="2:20" ht="15.75" customHeight="1" x14ac:dyDescent="0.2">
      <c r="B38" s="1">
        <v>1</v>
      </c>
      <c r="C38" s="7">
        <v>1</v>
      </c>
      <c r="E38" s="1">
        <v>1</v>
      </c>
      <c r="F38" s="1">
        <v>0</v>
      </c>
      <c r="P38" s="1">
        <v>777</v>
      </c>
      <c r="Q38" s="7">
        <v>3537</v>
      </c>
      <c r="R38" s="6"/>
      <c r="S38" s="6">
        <v>729</v>
      </c>
      <c r="T38" s="7">
        <v>2037</v>
      </c>
    </row>
    <row r="39" spans="2:20" ht="15.75" customHeight="1" x14ac:dyDescent="0.2">
      <c r="B39" s="1">
        <v>1</v>
      </c>
      <c r="C39" s="7">
        <v>1</v>
      </c>
      <c r="E39" s="1">
        <v>1</v>
      </c>
      <c r="F39" s="1">
        <v>0</v>
      </c>
      <c r="P39" s="1">
        <v>911</v>
      </c>
      <c r="Q39" s="7">
        <v>2013</v>
      </c>
      <c r="R39" s="6"/>
      <c r="S39" s="6">
        <v>832</v>
      </c>
      <c r="T39" s="7">
        <v>1165</v>
      </c>
    </row>
    <row r="40" spans="2:20" ht="15.75" customHeight="1" x14ac:dyDescent="0.2">
      <c r="B40" s="1">
        <v>0</v>
      </c>
      <c r="C40" s="7">
        <v>0</v>
      </c>
      <c r="E40" s="1">
        <v>1</v>
      </c>
      <c r="F40" s="1">
        <v>0</v>
      </c>
      <c r="P40" s="1">
        <v>573</v>
      </c>
      <c r="Q40" s="7">
        <v>6209</v>
      </c>
      <c r="R40" s="6"/>
      <c r="S40" s="6">
        <v>591</v>
      </c>
      <c r="T40" s="7">
        <v>1556</v>
      </c>
    </row>
    <row r="41" spans="2:20" ht="15.75" customHeight="1" x14ac:dyDescent="0.2">
      <c r="B41" s="1">
        <v>0</v>
      </c>
      <c r="C41" s="7">
        <v>0</v>
      </c>
      <c r="E41" s="1">
        <v>0</v>
      </c>
      <c r="F41" s="1">
        <v>0</v>
      </c>
      <c r="P41" s="1">
        <v>907</v>
      </c>
      <c r="Q41" s="7">
        <v>4691</v>
      </c>
      <c r="R41" s="6"/>
      <c r="S41" s="6">
        <v>837</v>
      </c>
      <c r="T41" s="7">
        <v>1377</v>
      </c>
    </row>
    <row r="42" spans="2:20" ht="15.75" customHeight="1" x14ac:dyDescent="0.2">
      <c r="B42" s="1">
        <v>1</v>
      </c>
      <c r="C42" s="7">
        <v>0</v>
      </c>
      <c r="E42" s="1">
        <v>0</v>
      </c>
      <c r="F42" s="1">
        <v>1</v>
      </c>
      <c r="P42" s="1">
        <v>1034</v>
      </c>
      <c r="Q42" s="7">
        <v>1320</v>
      </c>
      <c r="R42" s="6"/>
      <c r="S42" s="6">
        <v>1075</v>
      </c>
      <c r="T42" s="7">
        <v>1335</v>
      </c>
    </row>
    <row r="43" spans="2:20" ht="15.75" customHeight="1" x14ac:dyDescent="0.2">
      <c r="B43" s="1">
        <v>0</v>
      </c>
      <c r="C43" s="7">
        <v>0</v>
      </c>
      <c r="E43" s="1">
        <v>0</v>
      </c>
      <c r="F43" s="1">
        <v>0</v>
      </c>
      <c r="P43" s="1">
        <v>0</v>
      </c>
      <c r="Q43" s="7">
        <v>1106</v>
      </c>
      <c r="R43" s="6"/>
      <c r="S43" s="6">
        <v>882</v>
      </c>
      <c r="T43" s="7">
        <v>1198</v>
      </c>
    </row>
    <row r="44" spans="2:20" ht="15.75" customHeight="1" x14ac:dyDescent="0.2">
      <c r="B44" s="1">
        <v>1</v>
      </c>
      <c r="C44" s="7">
        <v>0</v>
      </c>
      <c r="E44" s="1">
        <v>1</v>
      </c>
      <c r="F44" s="1">
        <v>0</v>
      </c>
      <c r="P44" s="1">
        <v>877</v>
      </c>
      <c r="Q44" s="7">
        <v>1383</v>
      </c>
      <c r="R44" s="6"/>
      <c r="S44" s="6">
        <v>929</v>
      </c>
      <c r="T44" s="7">
        <v>1193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755</v>
      </c>
      <c r="Q45" s="7">
        <v>1156</v>
      </c>
      <c r="R45" s="6"/>
      <c r="S45" s="6">
        <v>815</v>
      </c>
      <c r="T45" s="7">
        <v>1315</v>
      </c>
    </row>
    <row r="46" spans="2:20" ht="15.75" customHeight="1" x14ac:dyDescent="0.2">
      <c r="B46" s="1">
        <v>1</v>
      </c>
      <c r="C46" s="7">
        <v>0</v>
      </c>
      <c r="E46" s="1">
        <v>0</v>
      </c>
      <c r="F46" s="1">
        <v>0</v>
      </c>
      <c r="P46" s="1">
        <v>898</v>
      </c>
      <c r="Q46" s="7">
        <v>1610</v>
      </c>
      <c r="R46" s="6"/>
      <c r="S46" s="6">
        <v>0</v>
      </c>
      <c r="T46" s="7">
        <v>1359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1">
        <v>0</v>
      </c>
      <c r="P47" s="1">
        <v>624</v>
      </c>
      <c r="Q47" s="7">
        <v>1246</v>
      </c>
      <c r="R47" s="6"/>
      <c r="S47" s="6">
        <v>1077</v>
      </c>
      <c r="T47" s="7">
        <v>1104</v>
      </c>
    </row>
    <row r="48" spans="2:20" ht="15.75" customHeight="1" x14ac:dyDescent="0.2">
      <c r="B48" s="1">
        <v>1</v>
      </c>
      <c r="C48" s="7">
        <v>0</v>
      </c>
      <c r="E48" s="1">
        <v>0</v>
      </c>
      <c r="F48" s="1">
        <v>0</v>
      </c>
      <c r="P48" s="1">
        <v>751</v>
      </c>
      <c r="Q48" s="7">
        <v>991</v>
      </c>
      <c r="R48" s="6"/>
      <c r="S48" s="6">
        <v>787</v>
      </c>
      <c r="T48" s="7">
        <v>1814</v>
      </c>
    </row>
    <row r="49" spans="2:20" ht="15.75" customHeight="1" x14ac:dyDescent="0.2">
      <c r="B49" s="1">
        <v>1</v>
      </c>
      <c r="C49" s="7">
        <v>0</v>
      </c>
      <c r="E49" s="1">
        <v>0</v>
      </c>
      <c r="F49" s="1">
        <v>0</v>
      </c>
      <c r="P49" s="1">
        <v>837</v>
      </c>
      <c r="Q49" s="7">
        <v>1324</v>
      </c>
      <c r="R49" s="6"/>
      <c r="S49" s="6">
        <v>0</v>
      </c>
      <c r="T49" s="7">
        <v>937</v>
      </c>
    </row>
    <row r="50" spans="2:20" ht="15.75" customHeight="1" x14ac:dyDescent="0.2">
      <c r="B50" s="1">
        <v>0</v>
      </c>
      <c r="C50" s="7">
        <v>0</v>
      </c>
      <c r="E50" s="1">
        <v>1</v>
      </c>
      <c r="F50" s="1">
        <v>0</v>
      </c>
      <c r="P50" s="1">
        <v>908</v>
      </c>
      <c r="Q50" s="7">
        <v>2086</v>
      </c>
      <c r="R50" s="6"/>
      <c r="S50" s="6">
        <v>959</v>
      </c>
      <c r="T50" s="7">
        <v>997</v>
      </c>
    </row>
    <row r="51" spans="2:20" ht="15.75" customHeight="1" x14ac:dyDescent="0.2">
      <c r="B51" s="1">
        <v>1</v>
      </c>
      <c r="C51" s="7">
        <v>0</v>
      </c>
      <c r="E51" s="1">
        <v>0</v>
      </c>
      <c r="F51" s="1">
        <v>0</v>
      </c>
      <c r="P51" s="1">
        <v>851</v>
      </c>
      <c r="Q51" s="7">
        <v>871</v>
      </c>
      <c r="R51" s="6"/>
      <c r="S51" s="6">
        <v>877</v>
      </c>
      <c r="T51" s="7">
        <v>963</v>
      </c>
    </row>
    <row r="52" spans="2:20" ht="15.75" customHeight="1" x14ac:dyDescent="0.2">
      <c r="B52" s="1">
        <v>1</v>
      </c>
      <c r="C52" s="7">
        <v>1</v>
      </c>
      <c r="E52" s="1">
        <v>1</v>
      </c>
      <c r="F52" s="1">
        <v>1</v>
      </c>
      <c r="P52" s="1">
        <v>769</v>
      </c>
      <c r="Q52" s="7">
        <v>1300</v>
      </c>
      <c r="R52" s="6"/>
      <c r="S52" s="6">
        <v>788</v>
      </c>
      <c r="T52" s="7">
        <v>1425</v>
      </c>
    </row>
    <row r="53" spans="2:20" ht="15.75" customHeight="1" x14ac:dyDescent="0.2">
      <c r="B53" s="1">
        <v>0</v>
      </c>
      <c r="C53" s="7">
        <v>0</v>
      </c>
      <c r="E53" s="1">
        <v>1</v>
      </c>
      <c r="F53" s="1">
        <v>0</v>
      </c>
      <c r="P53" s="1">
        <v>0</v>
      </c>
      <c r="Q53" s="7">
        <v>5109</v>
      </c>
      <c r="R53" s="6"/>
      <c r="S53" s="6">
        <v>795</v>
      </c>
      <c r="T53" s="7">
        <v>4154</v>
      </c>
    </row>
    <row r="54" spans="2:20" ht="15.75" customHeight="1" x14ac:dyDescent="0.2">
      <c r="B54" s="1">
        <v>0</v>
      </c>
      <c r="C54" s="7">
        <v>0</v>
      </c>
      <c r="E54" s="1">
        <v>1</v>
      </c>
      <c r="F54" s="1">
        <v>0</v>
      </c>
      <c r="P54" s="1">
        <v>679</v>
      </c>
      <c r="Q54" s="7">
        <v>1287</v>
      </c>
      <c r="R54" s="6"/>
      <c r="S54" s="6">
        <v>745</v>
      </c>
      <c r="T54" s="7">
        <v>991</v>
      </c>
    </row>
    <row r="55" spans="2:20" ht="15.75" customHeight="1" x14ac:dyDescent="0.2">
      <c r="B55" s="1">
        <v>1</v>
      </c>
      <c r="C55" s="7">
        <v>0</v>
      </c>
      <c r="E55" s="1">
        <v>0</v>
      </c>
      <c r="F55" s="1">
        <v>0</v>
      </c>
      <c r="P55" s="1">
        <v>573</v>
      </c>
      <c r="Q55" s="7">
        <v>1191</v>
      </c>
      <c r="R55" s="6"/>
      <c r="S55" s="6">
        <v>679</v>
      </c>
      <c r="T55" s="7">
        <v>1032</v>
      </c>
    </row>
    <row r="56" spans="2:20" ht="15.75" customHeight="1" x14ac:dyDescent="0.2">
      <c r="B56" s="1">
        <v>1</v>
      </c>
      <c r="C56" s="7">
        <v>0</v>
      </c>
      <c r="E56" s="1">
        <v>1</v>
      </c>
      <c r="F56" s="1">
        <v>0</v>
      </c>
      <c r="P56" s="1">
        <v>675</v>
      </c>
      <c r="Q56" s="7">
        <v>1111</v>
      </c>
      <c r="R56" s="6"/>
      <c r="S56" s="6">
        <v>822</v>
      </c>
      <c r="T56" s="7">
        <v>2485</v>
      </c>
    </row>
    <row r="57" spans="2:20" ht="15.75" customHeight="1" x14ac:dyDescent="0.2">
      <c r="B57" s="1">
        <v>1</v>
      </c>
      <c r="C57" s="7">
        <v>0</v>
      </c>
      <c r="E57" s="1">
        <v>1</v>
      </c>
      <c r="F57" s="1">
        <v>0</v>
      </c>
      <c r="P57" s="1">
        <v>786</v>
      </c>
      <c r="Q57" s="7">
        <v>1462</v>
      </c>
      <c r="R57" s="6"/>
      <c r="S57" s="6">
        <v>717</v>
      </c>
      <c r="T57" s="7">
        <v>1261</v>
      </c>
    </row>
    <row r="58" spans="2:20" ht="15.75" customHeight="1" x14ac:dyDescent="0.2">
      <c r="B58" s="1">
        <v>1</v>
      </c>
      <c r="C58" s="7">
        <v>1</v>
      </c>
      <c r="E58" s="1">
        <v>0</v>
      </c>
      <c r="F58" s="1">
        <v>0</v>
      </c>
      <c r="P58" s="1">
        <v>993</v>
      </c>
      <c r="Q58" s="7">
        <v>1765</v>
      </c>
      <c r="R58" s="6"/>
      <c r="S58" s="6">
        <v>899</v>
      </c>
      <c r="T58" s="7">
        <v>2307</v>
      </c>
    </row>
    <row r="59" spans="2:20" ht="15.75" customHeight="1" x14ac:dyDescent="0.2">
      <c r="B59" s="1">
        <v>0</v>
      </c>
      <c r="C59" s="7">
        <v>0</v>
      </c>
      <c r="E59" s="1">
        <v>1</v>
      </c>
      <c r="F59" s="1">
        <v>0</v>
      </c>
      <c r="P59" s="1">
        <v>0</v>
      </c>
      <c r="Q59" s="7">
        <v>2563</v>
      </c>
      <c r="R59" s="6"/>
      <c r="S59" s="6">
        <v>1026</v>
      </c>
      <c r="T59" s="7">
        <v>1333</v>
      </c>
    </row>
    <row r="60" spans="2:20" ht="15.75" customHeight="1" x14ac:dyDescent="0.2">
      <c r="B60" s="1">
        <v>1</v>
      </c>
      <c r="C60" s="7">
        <v>0</v>
      </c>
      <c r="E60" s="1">
        <v>0</v>
      </c>
      <c r="F60" s="1">
        <v>0</v>
      </c>
      <c r="P60" s="1">
        <v>654</v>
      </c>
      <c r="Q60" s="7">
        <v>1475</v>
      </c>
      <c r="R60" s="6"/>
      <c r="S60" s="6">
        <v>1064</v>
      </c>
      <c r="T60" s="7">
        <v>1483</v>
      </c>
    </row>
    <row r="61" spans="2:20" ht="15.75" customHeight="1" x14ac:dyDescent="0.2">
      <c r="B61" s="1">
        <v>0</v>
      </c>
      <c r="C61" s="7">
        <v>0</v>
      </c>
      <c r="E61" s="1">
        <v>0</v>
      </c>
      <c r="F61" s="1">
        <v>0</v>
      </c>
      <c r="P61" s="1">
        <v>613</v>
      </c>
      <c r="Q61" s="7">
        <v>1925</v>
      </c>
      <c r="R61" s="6"/>
      <c r="S61" s="6">
        <v>0</v>
      </c>
      <c r="T61" s="7">
        <v>1283</v>
      </c>
    </row>
    <row r="62" spans="2:20" ht="15.75" customHeight="1" x14ac:dyDescent="0.2">
      <c r="B62" s="1">
        <v>0</v>
      </c>
      <c r="C62" s="6"/>
      <c r="E62" s="1">
        <v>0</v>
      </c>
      <c r="P62" s="1">
        <v>835</v>
      </c>
      <c r="Q62" s="6"/>
      <c r="R62" s="6"/>
      <c r="S62" s="6">
        <v>917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657</v>
      </c>
      <c r="Q63" s="6"/>
      <c r="R63" s="6"/>
      <c r="S63" s="6">
        <v>691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927</v>
      </c>
      <c r="Q64" s="6"/>
      <c r="R64" s="6"/>
      <c r="S64" s="6">
        <v>641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766</v>
      </c>
      <c r="Q65" s="6"/>
      <c r="R65" s="6"/>
      <c r="S65" s="6">
        <v>720</v>
      </c>
      <c r="T65" s="6"/>
    </row>
    <row r="66" spans="2:20" ht="15.75" customHeight="1" x14ac:dyDescent="0.2">
      <c r="B66" s="1">
        <v>0</v>
      </c>
      <c r="C66" s="6"/>
      <c r="E66" s="1">
        <v>1</v>
      </c>
      <c r="P66" s="1">
        <v>773</v>
      </c>
      <c r="Q66" s="6"/>
      <c r="R66" s="6"/>
      <c r="S66" s="6">
        <v>719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867</v>
      </c>
      <c r="Q67" s="6"/>
      <c r="R67" s="6"/>
      <c r="S67" s="6">
        <v>629</v>
      </c>
      <c r="T67" s="6"/>
    </row>
    <row r="68" spans="2:20" ht="15.75" customHeight="1" x14ac:dyDescent="0.2">
      <c r="B68" s="1">
        <v>1</v>
      </c>
      <c r="C68" s="6"/>
      <c r="E68" s="1">
        <v>1</v>
      </c>
      <c r="P68" s="1">
        <v>522</v>
      </c>
      <c r="Q68" s="6"/>
      <c r="R68" s="6"/>
      <c r="S68" s="6">
        <v>588</v>
      </c>
      <c r="T68" s="6"/>
    </row>
    <row r="69" spans="2:20" ht="15.75" customHeight="1" x14ac:dyDescent="0.2">
      <c r="B69" s="1">
        <v>1</v>
      </c>
      <c r="C69" s="6"/>
      <c r="E69" s="1">
        <v>0</v>
      </c>
      <c r="P69" s="1">
        <v>553</v>
      </c>
      <c r="Q69" s="6"/>
      <c r="R69" s="6"/>
      <c r="S69" s="6">
        <v>0</v>
      </c>
      <c r="T69" s="6"/>
    </row>
    <row r="70" spans="2:20" ht="15.75" customHeight="1" x14ac:dyDescent="0.2">
      <c r="B70" s="1">
        <v>0</v>
      </c>
      <c r="C70" s="6"/>
      <c r="E70" s="1">
        <v>0</v>
      </c>
      <c r="P70" s="1">
        <v>615</v>
      </c>
      <c r="Q70" s="6"/>
      <c r="R70" s="6"/>
      <c r="S70" s="6">
        <v>1017</v>
      </c>
      <c r="T70" s="6"/>
    </row>
    <row r="71" spans="2:20" ht="15.75" customHeight="1" x14ac:dyDescent="0.2">
      <c r="B71" s="1">
        <v>1</v>
      </c>
      <c r="C71" s="6"/>
      <c r="E71" s="1">
        <v>0</v>
      </c>
      <c r="P71" s="1">
        <v>758</v>
      </c>
      <c r="Q71" s="6"/>
      <c r="R71" s="6"/>
      <c r="S71" s="6">
        <v>720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925</v>
      </c>
      <c r="Q72" s="6"/>
      <c r="R72" s="6"/>
      <c r="S72" s="6">
        <v>543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635</v>
      </c>
      <c r="Q73" s="6"/>
      <c r="R73" s="6"/>
      <c r="S73" s="6">
        <v>621</v>
      </c>
      <c r="T73" s="6"/>
    </row>
    <row r="74" spans="2:20" ht="15.75" customHeight="1" x14ac:dyDescent="0.2">
      <c r="B74" s="1">
        <v>0</v>
      </c>
      <c r="C74" s="6"/>
      <c r="E74" s="1">
        <v>1</v>
      </c>
      <c r="P74" s="1">
        <v>738</v>
      </c>
      <c r="Q74" s="6"/>
      <c r="R74" s="6"/>
      <c r="S74" s="6">
        <v>924</v>
      </c>
      <c r="T74" s="6"/>
    </row>
    <row r="75" spans="2:20" ht="15.75" customHeight="1" x14ac:dyDescent="0.2">
      <c r="B75" s="1">
        <v>0</v>
      </c>
      <c r="C75" s="6"/>
      <c r="E75" s="1">
        <v>0</v>
      </c>
      <c r="P75" s="1">
        <v>857</v>
      </c>
      <c r="Q75" s="6"/>
      <c r="R75" s="6"/>
      <c r="S75" s="6">
        <v>0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551</v>
      </c>
      <c r="Q76" s="6"/>
      <c r="R76" s="6"/>
      <c r="S76" s="6">
        <v>697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774</v>
      </c>
      <c r="Q77" s="6"/>
      <c r="R77" s="6"/>
      <c r="S77" s="6">
        <v>976</v>
      </c>
      <c r="T77" s="6"/>
    </row>
    <row r="78" spans="2:20" ht="15.75" customHeight="1" x14ac:dyDescent="0.2">
      <c r="B78" s="1">
        <v>1</v>
      </c>
      <c r="C78" s="6"/>
      <c r="E78" s="1">
        <v>0</v>
      </c>
      <c r="P78" s="1">
        <v>805</v>
      </c>
      <c r="Q78" s="6"/>
      <c r="R78" s="6"/>
      <c r="S78" s="6">
        <v>927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979</v>
      </c>
      <c r="Q79" s="6"/>
      <c r="R79" s="6"/>
      <c r="S79" s="6">
        <v>909</v>
      </c>
      <c r="T79" s="6"/>
    </row>
    <row r="80" spans="2:20" ht="15.75" customHeight="1" x14ac:dyDescent="0.2">
      <c r="B80" s="1">
        <v>1</v>
      </c>
      <c r="C80" s="6"/>
      <c r="E80" s="1">
        <v>0</v>
      </c>
      <c r="P80" s="1">
        <v>746</v>
      </c>
      <c r="Q80" s="6"/>
      <c r="R80" s="6"/>
      <c r="S80" s="6">
        <v>939</v>
      </c>
      <c r="T80" s="6"/>
    </row>
    <row r="81" spans="2:20" ht="15.75" customHeight="1" x14ac:dyDescent="0.2">
      <c r="B81" s="1">
        <v>1</v>
      </c>
      <c r="C81" s="6"/>
      <c r="E81" s="1">
        <v>0</v>
      </c>
      <c r="P81" s="1">
        <v>897</v>
      </c>
      <c r="Q81" s="6"/>
      <c r="R81" s="6"/>
      <c r="S81" s="6">
        <v>0</v>
      </c>
      <c r="T81" s="6"/>
    </row>
    <row r="82" spans="2:20" ht="15.75" customHeight="1" x14ac:dyDescent="0.2">
      <c r="B82" s="1">
        <v>0</v>
      </c>
      <c r="C82" s="6"/>
      <c r="E82" s="1">
        <v>1</v>
      </c>
      <c r="P82" s="1">
        <v>831</v>
      </c>
      <c r="Q82" s="6"/>
      <c r="R82" s="6"/>
      <c r="S82" s="6">
        <v>817</v>
      </c>
      <c r="T82" s="6"/>
    </row>
    <row r="83" spans="2:20" ht="15.75" customHeight="1" x14ac:dyDescent="0.2">
      <c r="B83" s="1">
        <v>0</v>
      </c>
      <c r="C83" s="6"/>
      <c r="E83" s="1">
        <v>1</v>
      </c>
      <c r="P83" s="1">
        <v>0</v>
      </c>
      <c r="Q83" s="6"/>
      <c r="R83" s="6"/>
      <c r="S83" s="6">
        <v>639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973</v>
      </c>
      <c r="Q84" s="6"/>
      <c r="R84" s="6"/>
      <c r="S84" s="6">
        <v>686</v>
      </c>
      <c r="T84" s="6"/>
    </row>
    <row r="85" spans="2:20" ht="15.75" customHeight="1" x14ac:dyDescent="0.2">
      <c r="B85" s="1">
        <v>1</v>
      </c>
      <c r="C85" s="6"/>
      <c r="E85" s="1">
        <v>0</v>
      </c>
      <c r="P85" s="1">
        <v>835</v>
      </c>
      <c r="Q85" s="6"/>
      <c r="R85" s="6"/>
      <c r="S85" s="6">
        <v>780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762</v>
      </c>
      <c r="Q86" s="6"/>
      <c r="R86" s="6"/>
      <c r="S86" s="6">
        <v>571</v>
      </c>
      <c r="T86" s="6"/>
    </row>
    <row r="87" spans="2:20" ht="15.75" customHeight="1" x14ac:dyDescent="0.2">
      <c r="B87" s="1">
        <v>0</v>
      </c>
      <c r="C87" s="6"/>
      <c r="E87" s="1">
        <v>1</v>
      </c>
      <c r="P87" s="1">
        <v>689</v>
      </c>
      <c r="Q87" s="6"/>
      <c r="R87" s="6"/>
      <c r="S87" s="6">
        <v>889</v>
      </c>
      <c r="T87" s="6"/>
    </row>
    <row r="88" spans="2:20" ht="15.75" customHeight="1" x14ac:dyDescent="0.2">
      <c r="B88" s="1">
        <v>0</v>
      </c>
      <c r="C88" s="6"/>
      <c r="E88" s="1">
        <v>0</v>
      </c>
      <c r="P88" s="1">
        <v>751</v>
      </c>
      <c r="Q88" s="6"/>
      <c r="R88" s="6"/>
      <c r="S88" s="6">
        <v>0</v>
      </c>
      <c r="T88" s="6"/>
    </row>
    <row r="89" spans="2:20" ht="15.75" customHeight="1" x14ac:dyDescent="0.2">
      <c r="B89" s="1">
        <v>1</v>
      </c>
      <c r="C89" s="6"/>
      <c r="E89" s="1">
        <v>1</v>
      </c>
      <c r="P89" s="1">
        <v>630</v>
      </c>
      <c r="Q89" s="6"/>
      <c r="R89" s="6"/>
      <c r="S89" s="6">
        <v>799</v>
      </c>
      <c r="T89" s="6"/>
    </row>
    <row r="90" spans="2:20" ht="15.75" customHeight="1" x14ac:dyDescent="0.2">
      <c r="B90" s="1">
        <v>1</v>
      </c>
      <c r="C90" s="6"/>
      <c r="E90" s="1">
        <v>1</v>
      </c>
      <c r="P90" s="1">
        <v>1005</v>
      </c>
      <c r="Q90" s="6"/>
      <c r="R90" s="6"/>
      <c r="S90" s="6">
        <v>1053</v>
      </c>
      <c r="T90" s="6"/>
    </row>
    <row r="91" spans="2:20" ht="15.75" customHeight="1" x14ac:dyDescent="0.2">
      <c r="B91" s="1">
        <v>1</v>
      </c>
      <c r="C91" s="6"/>
      <c r="E91" s="1">
        <v>1</v>
      </c>
      <c r="P91" s="1">
        <v>739</v>
      </c>
      <c r="Q91" s="6"/>
      <c r="R91" s="6"/>
      <c r="S91" s="6">
        <v>612</v>
      </c>
      <c r="T91" s="6"/>
    </row>
    <row r="92" spans="2:20" ht="15.75" customHeight="1" x14ac:dyDescent="0.2">
      <c r="B92" s="1">
        <v>0</v>
      </c>
      <c r="C92" s="6"/>
      <c r="E92" s="1">
        <v>0</v>
      </c>
      <c r="P92" s="1">
        <v>0</v>
      </c>
      <c r="Q92" s="6"/>
      <c r="R92" s="6"/>
      <c r="S92" s="6">
        <v>563</v>
      </c>
      <c r="T92" s="6"/>
    </row>
    <row r="93" spans="2:20" ht="15.75" customHeight="1" x14ac:dyDescent="0.2">
      <c r="B93" s="1">
        <v>1</v>
      </c>
      <c r="C93" s="6"/>
      <c r="E93" s="1">
        <v>1</v>
      </c>
      <c r="P93" s="1">
        <v>985</v>
      </c>
      <c r="Q93" s="6"/>
      <c r="R93" s="6"/>
      <c r="S93" s="6">
        <v>1025</v>
      </c>
      <c r="T93" s="6"/>
    </row>
    <row r="94" spans="2:20" ht="15.75" customHeight="1" x14ac:dyDescent="0.2">
      <c r="B94" s="1">
        <v>0</v>
      </c>
      <c r="C94" s="6"/>
      <c r="E94" s="1">
        <v>0</v>
      </c>
      <c r="P94" s="1">
        <v>727</v>
      </c>
      <c r="Q94" s="6"/>
      <c r="R94" s="6"/>
      <c r="S94" s="6">
        <v>0</v>
      </c>
      <c r="T94" s="6"/>
    </row>
    <row r="95" spans="2:20" ht="15.75" customHeight="1" x14ac:dyDescent="0.2">
      <c r="B95" s="1">
        <v>1</v>
      </c>
      <c r="C95" s="6"/>
      <c r="E95" s="1">
        <v>1</v>
      </c>
      <c r="P95" s="1">
        <v>710</v>
      </c>
      <c r="Q95" s="6"/>
      <c r="R95" s="6"/>
      <c r="S95" s="6">
        <v>661</v>
      </c>
      <c r="T95" s="6"/>
    </row>
    <row r="96" spans="2:20" ht="15.75" customHeight="1" x14ac:dyDescent="0.2">
      <c r="B96" s="1">
        <v>1</v>
      </c>
      <c r="C96" s="6"/>
      <c r="E96" s="1">
        <v>1</v>
      </c>
      <c r="P96" s="1">
        <v>885</v>
      </c>
      <c r="Q96" s="6"/>
      <c r="R96" s="6"/>
      <c r="S96" s="6">
        <v>724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1051</v>
      </c>
      <c r="Q97" s="6"/>
      <c r="R97" s="6"/>
      <c r="S97" s="6">
        <v>698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762</v>
      </c>
      <c r="Q98" s="6"/>
      <c r="R98" s="6"/>
      <c r="S98" s="6">
        <v>665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609</v>
      </c>
      <c r="Q99" s="6"/>
      <c r="R99" s="6"/>
      <c r="S99" s="6">
        <v>639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1047</v>
      </c>
      <c r="Q100" s="6"/>
      <c r="R100" s="6"/>
      <c r="S100" s="6">
        <v>573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886</v>
      </c>
      <c r="Q101" s="6"/>
      <c r="R101" s="6"/>
      <c r="S101" s="6">
        <v>803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677</v>
      </c>
      <c r="Q102" s="6"/>
      <c r="R102" s="6"/>
      <c r="S102" s="6">
        <v>801</v>
      </c>
      <c r="T102" s="6"/>
    </row>
    <row r="103" spans="2:20" ht="15.75" customHeight="1" x14ac:dyDescent="0.2">
      <c r="B103" s="1">
        <v>1</v>
      </c>
      <c r="C103" s="6"/>
      <c r="E103" s="1">
        <v>1</v>
      </c>
      <c r="P103" s="1">
        <v>594</v>
      </c>
      <c r="Q103" s="6"/>
      <c r="R103" s="6"/>
      <c r="S103" s="6">
        <v>608</v>
      </c>
      <c r="T103" s="6"/>
    </row>
    <row r="104" spans="2:20" ht="15.75" customHeight="1" x14ac:dyDescent="0.2">
      <c r="B104" s="1">
        <v>0</v>
      </c>
      <c r="C104" s="6"/>
      <c r="E104" s="1">
        <v>0</v>
      </c>
      <c r="P104" s="1">
        <v>833</v>
      </c>
      <c r="Q104" s="6"/>
      <c r="R104" s="6"/>
      <c r="S104" s="6">
        <v>991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791</v>
      </c>
      <c r="Q105" s="6"/>
      <c r="R105" s="6"/>
      <c r="S105" s="6">
        <v>837</v>
      </c>
      <c r="T105" s="6"/>
    </row>
    <row r="106" spans="2:20" ht="15.75" customHeight="1" x14ac:dyDescent="0.2">
      <c r="B106" s="1">
        <v>1</v>
      </c>
      <c r="C106" s="6"/>
      <c r="E106" s="1">
        <v>0</v>
      </c>
      <c r="P106" s="1">
        <v>814</v>
      </c>
      <c r="Q106" s="6"/>
      <c r="R106" s="6"/>
      <c r="S106" s="6">
        <v>1004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941</v>
      </c>
      <c r="Q107" s="6"/>
      <c r="R107" s="6"/>
      <c r="S107" s="6">
        <v>674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587</v>
      </c>
      <c r="Q108" s="6"/>
      <c r="R108" s="6"/>
      <c r="S108" s="6">
        <v>817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730</v>
      </c>
      <c r="Q109" s="6"/>
      <c r="R109" s="6"/>
      <c r="S109" s="6">
        <v>783</v>
      </c>
      <c r="T109" s="6"/>
    </row>
    <row r="110" spans="2:20" ht="15.75" customHeight="1" x14ac:dyDescent="0.2">
      <c r="B110" s="1">
        <v>0</v>
      </c>
      <c r="C110" s="6"/>
      <c r="E110" s="1">
        <v>0</v>
      </c>
      <c r="P110" s="1">
        <v>0</v>
      </c>
      <c r="Q110" s="6"/>
      <c r="R110" s="6"/>
      <c r="S110" s="6">
        <v>0</v>
      </c>
      <c r="T110" s="6"/>
    </row>
    <row r="111" spans="2:20" ht="15.75" customHeight="1" x14ac:dyDescent="0.2">
      <c r="B111" s="1">
        <v>1</v>
      </c>
      <c r="C111" s="6"/>
      <c r="E111" s="1">
        <v>1</v>
      </c>
      <c r="P111" s="1">
        <v>831</v>
      </c>
      <c r="Q111" s="6"/>
      <c r="R111" s="6"/>
      <c r="S111" s="6">
        <v>572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798</v>
      </c>
      <c r="Q112" s="6"/>
      <c r="R112" s="6"/>
      <c r="S112" s="6">
        <v>754</v>
      </c>
      <c r="T112" s="6"/>
    </row>
    <row r="113" spans="2:20" ht="15.75" customHeight="1" x14ac:dyDescent="0.2">
      <c r="B113" s="1">
        <v>1</v>
      </c>
      <c r="C113" s="6"/>
      <c r="E113" s="1">
        <v>0</v>
      </c>
      <c r="P113" s="1">
        <v>716</v>
      </c>
      <c r="Q113" s="6"/>
      <c r="R113" s="6"/>
      <c r="S113" s="6">
        <v>985</v>
      </c>
      <c r="T113" s="6"/>
    </row>
    <row r="114" spans="2:20" ht="15.75" customHeight="1" x14ac:dyDescent="0.2">
      <c r="B114" s="1">
        <v>1</v>
      </c>
      <c r="C114" s="6"/>
      <c r="E114" s="1">
        <v>0</v>
      </c>
      <c r="P114" s="1">
        <v>675</v>
      </c>
      <c r="Q114" s="6"/>
      <c r="R114" s="6"/>
      <c r="S114" s="6">
        <v>847</v>
      </c>
      <c r="T114" s="6"/>
    </row>
    <row r="115" spans="2:20" ht="15.75" customHeight="1" x14ac:dyDescent="0.2">
      <c r="B115" s="1">
        <v>1</v>
      </c>
      <c r="C115" s="6"/>
      <c r="E115" s="1">
        <v>0</v>
      </c>
      <c r="P115" s="1">
        <v>561</v>
      </c>
      <c r="Q115" s="6"/>
      <c r="R115" s="6"/>
      <c r="S115" s="6">
        <v>846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576</v>
      </c>
      <c r="Q116" s="6"/>
      <c r="R116" s="6"/>
      <c r="S116" s="6">
        <v>948</v>
      </c>
      <c r="T116" s="6"/>
    </row>
    <row r="117" spans="2:20" ht="15.75" customHeight="1" x14ac:dyDescent="0.2">
      <c r="B117" s="1">
        <v>0</v>
      </c>
      <c r="C117" s="6"/>
      <c r="E117" s="1">
        <v>1</v>
      </c>
      <c r="P117" s="1">
        <v>639</v>
      </c>
      <c r="Q117" s="6"/>
      <c r="R117" s="6"/>
      <c r="S117" s="6">
        <v>923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541</v>
      </c>
      <c r="S118" s="1">
        <v>641</v>
      </c>
    </row>
    <row r="119" spans="2:20" ht="15.75" customHeight="1" x14ac:dyDescent="0.2">
      <c r="B119" s="1">
        <v>1</v>
      </c>
      <c r="C119" s="6"/>
      <c r="E119" s="1">
        <v>1</v>
      </c>
      <c r="P119" s="1">
        <v>788</v>
      </c>
      <c r="S119" s="1">
        <v>760</v>
      </c>
    </row>
    <row r="120" spans="2:20" ht="15.75" customHeight="1" x14ac:dyDescent="0.2">
      <c r="B120" s="1">
        <v>1</v>
      </c>
      <c r="C120" s="6"/>
      <c r="E120" s="1">
        <v>1</v>
      </c>
      <c r="P120" s="1">
        <v>827</v>
      </c>
      <c r="S120" s="1">
        <v>814</v>
      </c>
    </row>
    <row r="121" spans="2:20" ht="15.75" customHeight="1" x14ac:dyDescent="0.2">
      <c r="B121" s="1">
        <v>1</v>
      </c>
      <c r="C121" s="6"/>
      <c r="E121" s="1">
        <v>1</v>
      </c>
      <c r="P121" s="1">
        <v>865</v>
      </c>
      <c r="S121" s="1">
        <v>757</v>
      </c>
    </row>
    <row r="122" spans="2:20" ht="15.75" customHeight="1" x14ac:dyDescent="0.2">
      <c r="B122" s="1">
        <v>1</v>
      </c>
      <c r="C122" s="6"/>
      <c r="E122" s="1">
        <v>1</v>
      </c>
      <c r="P122" s="1">
        <v>631</v>
      </c>
      <c r="S122" s="1">
        <v>971</v>
      </c>
    </row>
    <row r="123" spans="2:20" ht="15.75" customHeight="1" x14ac:dyDescent="0.2">
      <c r="B123" s="1">
        <v>1</v>
      </c>
      <c r="C123" s="6"/>
      <c r="E123" s="1">
        <v>1</v>
      </c>
      <c r="P123" s="1">
        <v>509</v>
      </c>
      <c r="S123" s="1">
        <v>770</v>
      </c>
    </row>
    <row r="124" spans="2:20" ht="15.75" customHeight="1" x14ac:dyDescent="0.2">
      <c r="B124" s="1">
        <v>1</v>
      </c>
      <c r="C124" s="6"/>
      <c r="E124" s="1">
        <v>1</v>
      </c>
      <c r="P124" s="1">
        <v>532</v>
      </c>
      <c r="S124" s="1">
        <v>608</v>
      </c>
    </row>
    <row r="125" spans="2:20" ht="15.75" customHeight="1" x14ac:dyDescent="0.2">
      <c r="B125" s="1">
        <v>1</v>
      </c>
      <c r="C125" s="6"/>
      <c r="E125" s="1">
        <v>1</v>
      </c>
      <c r="P125" s="1">
        <v>587</v>
      </c>
      <c r="S125" s="1">
        <v>870</v>
      </c>
    </row>
    <row r="126" spans="2:20" ht="15.75" customHeight="1" x14ac:dyDescent="0.2">
      <c r="B126" s="1">
        <v>1</v>
      </c>
      <c r="C126" s="6"/>
      <c r="E126" s="1">
        <v>1</v>
      </c>
      <c r="P126" s="1">
        <v>529</v>
      </c>
      <c r="S126" s="1">
        <v>789</v>
      </c>
    </row>
    <row r="127" spans="2:20" ht="15.75" customHeight="1" x14ac:dyDescent="0.2">
      <c r="B127" s="1">
        <v>1</v>
      </c>
      <c r="C127" s="6"/>
      <c r="E127" s="1">
        <v>1</v>
      </c>
      <c r="P127" s="1">
        <v>447</v>
      </c>
      <c r="S127" s="1">
        <v>852</v>
      </c>
    </row>
    <row r="128" spans="2:20" ht="15.75" customHeight="1" x14ac:dyDescent="0.2">
      <c r="B128" s="1">
        <v>1</v>
      </c>
      <c r="C128" s="6"/>
      <c r="E128" s="1">
        <v>1</v>
      </c>
      <c r="P128" s="1">
        <v>630</v>
      </c>
      <c r="S128" s="1">
        <v>586</v>
      </c>
    </row>
    <row r="129" spans="2:19" ht="15.75" customHeight="1" x14ac:dyDescent="0.2">
      <c r="B129" s="1">
        <v>0</v>
      </c>
      <c r="C129" s="6"/>
      <c r="E129" s="1">
        <v>1</v>
      </c>
      <c r="P129" s="1">
        <v>949</v>
      </c>
      <c r="S129" s="1">
        <v>761</v>
      </c>
    </row>
    <row r="130" spans="2:19" ht="15.75" customHeight="1" x14ac:dyDescent="0.2">
      <c r="B130" s="1">
        <v>0</v>
      </c>
      <c r="C130" s="6"/>
      <c r="E130" s="1">
        <v>1</v>
      </c>
      <c r="P130" s="1">
        <v>0</v>
      </c>
      <c r="S130" s="1">
        <v>615</v>
      </c>
    </row>
    <row r="131" spans="2:19" ht="15.75" customHeight="1" x14ac:dyDescent="0.2">
      <c r="B131" s="1">
        <v>1</v>
      </c>
      <c r="C131" s="6"/>
      <c r="E131" s="1">
        <v>1</v>
      </c>
      <c r="P131" s="1">
        <v>970</v>
      </c>
      <c r="S131" s="1">
        <v>614</v>
      </c>
    </row>
    <row r="132" spans="2:19" ht="15.75" customHeight="1" x14ac:dyDescent="0.2">
      <c r="B132" s="1">
        <v>1</v>
      </c>
      <c r="C132" s="6"/>
      <c r="E132" s="1">
        <v>1</v>
      </c>
      <c r="P132" s="1">
        <v>657</v>
      </c>
      <c r="S132" s="1">
        <v>716</v>
      </c>
    </row>
    <row r="133" spans="2:19" ht="15.75" customHeight="1" x14ac:dyDescent="0.2">
      <c r="B133" s="1">
        <v>1</v>
      </c>
      <c r="C133" s="6"/>
      <c r="E133" s="1">
        <v>1</v>
      </c>
      <c r="P133" s="1">
        <v>751</v>
      </c>
      <c r="S133" s="1">
        <v>1035</v>
      </c>
    </row>
    <row r="134" spans="2:19" ht="15.75" customHeight="1" x14ac:dyDescent="0.2">
      <c r="B134" s="1">
        <v>1</v>
      </c>
      <c r="C134" s="6"/>
      <c r="E134" s="1">
        <v>1</v>
      </c>
      <c r="P134" s="1">
        <v>942</v>
      </c>
      <c r="S134" s="1">
        <v>594</v>
      </c>
    </row>
    <row r="135" spans="2:19" ht="15.75" customHeight="1" x14ac:dyDescent="0.2">
      <c r="B135" s="1">
        <v>1</v>
      </c>
      <c r="C135" s="6"/>
      <c r="E135" s="1">
        <v>0</v>
      </c>
      <c r="P135" s="1">
        <v>509</v>
      </c>
      <c r="S135" s="1">
        <v>680</v>
      </c>
    </row>
    <row r="136" spans="2:19" ht="15.75" customHeight="1" x14ac:dyDescent="0.2">
      <c r="B136" s="1">
        <v>1</v>
      </c>
      <c r="C136" s="6"/>
      <c r="E136" s="1">
        <v>1</v>
      </c>
      <c r="P136" s="1">
        <v>681</v>
      </c>
      <c r="S136" s="1">
        <v>639</v>
      </c>
    </row>
    <row r="137" spans="2:19" ht="15.75" customHeight="1" x14ac:dyDescent="0.2">
      <c r="B137" s="1">
        <v>1</v>
      </c>
      <c r="C137" s="6"/>
      <c r="E137" s="1">
        <v>1</v>
      </c>
      <c r="P137" s="1">
        <v>800</v>
      </c>
      <c r="S137" s="1">
        <v>990</v>
      </c>
    </row>
    <row r="138" spans="2:19" ht="15.75" customHeight="1" x14ac:dyDescent="0.2">
      <c r="B138" s="1">
        <v>1</v>
      </c>
      <c r="C138" s="6"/>
      <c r="E138" s="1">
        <v>1</v>
      </c>
      <c r="P138" s="1">
        <v>727</v>
      </c>
      <c r="S138" s="1">
        <v>748</v>
      </c>
    </row>
    <row r="139" spans="2:19" ht="15.75" customHeight="1" x14ac:dyDescent="0.2">
      <c r="B139" s="1">
        <v>1</v>
      </c>
      <c r="C139" s="6"/>
      <c r="E139" s="1">
        <v>0</v>
      </c>
      <c r="P139" s="1">
        <v>597</v>
      </c>
      <c r="S139" s="1">
        <v>0</v>
      </c>
    </row>
    <row r="140" spans="2:19" ht="15.75" customHeight="1" x14ac:dyDescent="0.2">
      <c r="B140" s="1">
        <v>1</v>
      </c>
      <c r="C140" s="6"/>
      <c r="E140" s="1">
        <v>1</v>
      </c>
      <c r="P140" s="1">
        <v>819</v>
      </c>
      <c r="S140" s="1">
        <v>850</v>
      </c>
    </row>
    <row r="141" spans="2:19" ht="15.75" customHeight="1" x14ac:dyDescent="0.2">
      <c r="B141" s="1">
        <v>0</v>
      </c>
      <c r="C141" s="6"/>
      <c r="E141" s="1">
        <v>1</v>
      </c>
      <c r="P141" s="1">
        <v>0</v>
      </c>
      <c r="S141" s="1">
        <v>752</v>
      </c>
    </row>
    <row r="142" spans="2:19" ht="15.75" customHeight="1" x14ac:dyDescent="0.2">
      <c r="B142" s="1">
        <v>0</v>
      </c>
      <c r="C142" s="6"/>
      <c r="E142" s="1">
        <v>1</v>
      </c>
      <c r="P142" s="1">
        <v>632</v>
      </c>
      <c r="S142" s="1">
        <v>559</v>
      </c>
    </row>
    <row r="143" spans="2:19" ht="15.75" customHeight="1" x14ac:dyDescent="0.2">
      <c r="B143" s="1">
        <v>1</v>
      </c>
      <c r="C143" s="6"/>
      <c r="E143" s="1">
        <v>1</v>
      </c>
      <c r="P143" s="1">
        <v>887</v>
      </c>
      <c r="S143" s="1">
        <v>693</v>
      </c>
    </row>
    <row r="144" spans="2:19" ht="15.75" customHeight="1" x14ac:dyDescent="0.2">
      <c r="B144" s="1">
        <v>1</v>
      </c>
      <c r="C144" s="6"/>
      <c r="E144" s="1">
        <v>1</v>
      </c>
      <c r="P144" s="1">
        <v>637</v>
      </c>
      <c r="S144" s="1">
        <v>436</v>
      </c>
    </row>
    <row r="145" spans="2:19" ht="15.75" customHeight="1" x14ac:dyDescent="0.2">
      <c r="B145" s="1">
        <v>1</v>
      </c>
      <c r="C145" s="6"/>
      <c r="E145" s="1">
        <v>1</v>
      </c>
      <c r="P145" s="1">
        <v>1084</v>
      </c>
      <c r="S145" s="1">
        <v>682</v>
      </c>
    </row>
    <row r="146" spans="2:19" ht="15.75" customHeight="1" x14ac:dyDescent="0.2">
      <c r="B146" s="1">
        <v>1</v>
      </c>
      <c r="C146" s="6"/>
      <c r="E146" s="1">
        <v>1</v>
      </c>
      <c r="P146" s="1">
        <v>867</v>
      </c>
      <c r="S146" s="1">
        <v>705</v>
      </c>
    </row>
    <row r="147" spans="2:19" ht="15.75" customHeight="1" x14ac:dyDescent="0.2">
      <c r="B147" s="1">
        <v>1</v>
      </c>
      <c r="C147" s="6"/>
      <c r="E147" s="1">
        <v>1</v>
      </c>
      <c r="P147" s="1">
        <v>633</v>
      </c>
      <c r="S147" s="1">
        <v>904</v>
      </c>
    </row>
    <row r="148" spans="2:19" ht="15.75" customHeight="1" x14ac:dyDescent="0.2">
      <c r="B148" s="1">
        <v>1</v>
      </c>
      <c r="C148" s="6"/>
      <c r="E148" s="1">
        <v>1</v>
      </c>
      <c r="P148" s="1">
        <v>608</v>
      </c>
      <c r="S148" s="1">
        <v>598</v>
      </c>
    </row>
    <row r="149" spans="2:19" ht="15.75" customHeight="1" x14ac:dyDescent="0.2">
      <c r="B149" s="1">
        <v>0</v>
      </c>
      <c r="C149" s="6"/>
      <c r="E149" s="1">
        <v>1</v>
      </c>
      <c r="P149" s="1">
        <v>583</v>
      </c>
      <c r="S149" s="1">
        <v>781</v>
      </c>
    </row>
    <row r="150" spans="2:19" ht="15.75" customHeight="1" x14ac:dyDescent="0.2">
      <c r="B150" s="1">
        <v>1</v>
      </c>
      <c r="C150" s="6"/>
      <c r="E150" s="1">
        <v>1</v>
      </c>
      <c r="P150" s="1">
        <v>789</v>
      </c>
      <c r="S150" s="1">
        <v>1044</v>
      </c>
    </row>
    <row r="151" spans="2:19" ht="15.75" customHeight="1" x14ac:dyDescent="0.2">
      <c r="B151" s="1">
        <v>1</v>
      </c>
      <c r="C151" s="6"/>
      <c r="E151" s="1">
        <v>0</v>
      </c>
      <c r="P151" s="1">
        <v>884</v>
      </c>
      <c r="S151" s="1">
        <v>0</v>
      </c>
    </row>
    <row r="152" spans="2:19" ht="15.75" customHeight="1" x14ac:dyDescent="0.2">
      <c r="B152" s="1">
        <v>0</v>
      </c>
      <c r="C152" s="6"/>
      <c r="E152" s="1">
        <v>1</v>
      </c>
      <c r="P152" s="1">
        <v>899</v>
      </c>
      <c r="S152" s="1">
        <v>729</v>
      </c>
    </row>
    <row r="153" spans="2:19" ht="15.75" customHeight="1" x14ac:dyDescent="0.2">
      <c r="B153" s="1">
        <v>1</v>
      </c>
      <c r="C153" s="6"/>
      <c r="E153" s="1">
        <v>1</v>
      </c>
      <c r="P153" s="1">
        <v>649</v>
      </c>
      <c r="S153" s="1">
        <v>560</v>
      </c>
    </row>
    <row r="154" spans="2:19" ht="15.75" customHeight="1" x14ac:dyDescent="0.2">
      <c r="B154" s="1">
        <v>1</v>
      </c>
      <c r="C154" s="6"/>
      <c r="E154" s="1">
        <v>1</v>
      </c>
      <c r="P154" s="1">
        <v>608</v>
      </c>
      <c r="S154" s="1">
        <v>654</v>
      </c>
    </row>
    <row r="155" spans="2:19" ht="15.75" customHeight="1" x14ac:dyDescent="0.2">
      <c r="B155" s="1">
        <v>1</v>
      </c>
      <c r="C155" s="6"/>
      <c r="E155" s="1">
        <v>1</v>
      </c>
      <c r="P155" s="1">
        <v>719</v>
      </c>
      <c r="S155" s="1">
        <v>924</v>
      </c>
    </row>
    <row r="156" spans="2:19" ht="15.75" customHeight="1" x14ac:dyDescent="0.2">
      <c r="B156" s="1">
        <v>1</v>
      </c>
      <c r="C156" s="6"/>
      <c r="E156" s="1">
        <v>1</v>
      </c>
      <c r="P156" s="1">
        <v>997</v>
      </c>
      <c r="S156" s="1">
        <v>643</v>
      </c>
    </row>
    <row r="157" spans="2:19" ht="15.75" customHeight="1" x14ac:dyDescent="0.2">
      <c r="B157" s="1">
        <v>1</v>
      </c>
      <c r="C157" s="6"/>
      <c r="E157" s="1">
        <v>1</v>
      </c>
      <c r="P157" s="1">
        <v>708</v>
      </c>
      <c r="S157" s="1">
        <v>714</v>
      </c>
    </row>
    <row r="158" spans="2:19" ht="15.75" customHeight="1" x14ac:dyDescent="0.2">
      <c r="B158" s="1">
        <v>1</v>
      </c>
      <c r="C158" s="6"/>
      <c r="E158" s="1">
        <v>1</v>
      </c>
      <c r="P158" s="1">
        <v>947</v>
      </c>
      <c r="S158" s="1">
        <v>904</v>
      </c>
    </row>
    <row r="159" spans="2:19" ht="15.75" customHeight="1" x14ac:dyDescent="0.2">
      <c r="B159" s="1">
        <v>1</v>
      </c>
      <c r="C159" s="6"/>
      <c r="E159" s="1">
        <v>1</v>
      </c>
      <c r="P159" s="1">
        <v>785</v>
      </c>
      <c r="S159" s="1">
        <v>655</v>
      </c>
    </row>
    <row r="160" spans="2:19" ht="15.75" customHeight="1" x14ac:dyDescent="0.2">
      <c r="B160" s="1">
        <v>0</v>
      </c>
      <c r="C160" s="6"/>
      <c r="E160" s="1">
        <v>1</v>
      </c>
      <c r="P160" s="1">
        <v>0</v>
      </c>
      <c r="S160" s="1">
        <v>813</v>
      </c>
    </row>
    <row r="161" spans="2:19" ht="15.75" customHeight="1" x14ac:dyDescent="0.2">
      <c r="B161" s="1">
        <v>1</v>
      </c>
      <c r="C161" s="6"/>
      <c r="E161" s="1">
        <v>0</v>
      </c>
      <c r="P161" s="1">
        <v>647</v>
      </c>
      <c r="S161" s="1">
        <v>708</v>
      </c>
    </row>
    <row r="162" spans="2:19" ht="15.75" customHeight="1" x14ac:dyDescent="0.2">
      <c r="B162" s="1">
        <v>1</v>
      </c>
      <c r="C162" s="6"/>
      <c r="E162" s="1">
        <v>1</v>
      </c>
      <c r="P162" s="1">
        <v>909</v>
      </c>
      <c r="S162" s="1">
        <v>722</v>
      </c>
    </row>
    <row r="163" spans="2:19" ht="15.75" customHeight="1" x14ac:dyDescent="0.2">
      <c r="B163" s="1">
        <v>1</v>
      </c>
      <c r="C163" s="6"/>
      <c r="E163" s="1">
        <v>1</v>
      </c>
      <c r="P163" s="1">
        <v>716</v>
      </c>
      <c r="S163" s="1">
        <v>1017</v>
      </c>
    </row>
    <row r="164" spans="2:19" ht="15.75" customHeight="1" x14ac:dyDescent="0.2">
      <c r="B164" s="1">
        <v>1</v>
      </c>
      <c r="C164" s="6"/>
      <c r="E164" s="1">
        <v>1</v>
      </c>
      <c r="P164" s="1">
        <v>667</v>
      </c>
      <c r="S164" s="1">
        <v>624</v>
      </c>
    </row>
    <row r="165" spans="2:19" ht="15.75" customHeight="1" x14ac:dyDescent="0.2">
      <c r="B165" s="1">
        <v>1</v>
      </c>
      <c r="C165" s="6"/>
      <c r="E165" s="1">
        <v>1</v>
      </c>
      <c r="P165" s="1">
        <v>521</v>
      </c>
      <c r="S165" s="1">
        <v>806</v>
      </c>
    </row>
    <row r="166" spans="2:19" ht="15.75" customHeight="1" x14ac:dyDescent="0.2">
      <c r="B166" s="1">
        <v>1</v>
      </c>
      <c r="C166" s="6"/>
      <c r="E166" s="1">
        <v>1</v>
      </c>
      <c r="P166" s="1">
        <v>608</v>
      </c>
      <c r="S166" s="1">
        <v>877</v>
      </c>
    </row>
    <row r="167" spans="2:19" ht="15.75" customHeight="1" x14ac:dyDescent="0.2">
      <c r="B167" s="1">
        <v>1</v>
      </c>
      <c r="C167" s="6"/>
      <c r="E167" s="1">
        <v>1</v>
      </c>
      <c r="P167" s="1">
        <v>847</v>
      </c>
      <c r="S167" s="1">
        <v>844</v>
      </c>
    </row>
    <row r="168" spans="2:19" ht="15.75" customHeight="1" x14ac:dyDescent="0.2">
      <c r="B168" s="1">
        <v>1</v>
      </c>
      <c r="C168" s="6"/>
      <c r="E168" s="1">
        <v>1</v>
      </c>
      <c r="P168" s="1">
        <v>829</v>
      </c>
      <c r="S168" s="1">
        <v>666</v>
      </c>
    </row>
    <row r="169" spans="2:19" ht="15.75" customHeight="1" x14ac:dyDescent="0.2">
      <c r="B169" s="1">
        <v>1</v>
      </c>
      <c r="C169" s="6"/>
      <c r="E169" s="1">
        <v>1</v>
      </c>
      <c r="P169" s="1">
        <v>835</v>
      </c>
      <c r="S169" s="1">
        <v>648</v>
      </c>
    </row>
    <row r="170" spans="2:19" ht="15.75" customHeight="1" x14ac:dyDescent="0.2">
      <c r="B170" s="1">
        <v>0</v>
      </c>
      <c r="C170" s="6"/>
      <c r="E170" s="1">
        <v>0</v>
      </c>
      <c r="P170" s="1">
        <v>1058</v>
      </c>
      <c r="S170" s="1">
        <v>679</v>
      </c>
    </row>
    <row r="171" spans="2:19" ht="15.75" customHeight="1" x14ac:dyDescent="0.2">
      <c r="B171" s="1">
        <v>1</v>
      </c>
      <c r="C171" s="6"/>
      <c r="E171" s="1">
        <v>1</v>
      </c>
      <c r="P171" s="1">
        <v>585</v>
      </c>
      <c r="S171" s="1">
        <v>790</v>
      </c>
    </row>
    <row r="172" spans="2:19" ht="15.75" customHeight="1" x14ac:dyDescent="0.2">
      <c r="B172" s="1">
        <v>1</v>
      </c>
      <c r="C172" s="6"/>
      <c r="E172" s="1">
        <v>1</v>
      </c>
      <c r="P172" s="1">
        <v>639</v>
      </c>
      <c r="S172" s="1">
        <v>788</v>
      </c>
    </row>
    <row r="173" spans="2:19" ht="15.75" customHeight="1" x14ac:dyDescent="0.2">
      <c r="B173" s="1">
        <v>1</v>
      </c>
      <c r="C173" s="6"/>
      <c r="E173" s="1">
        <v>1</v>
      </c>
      <c r="P173" s="1">
        <v>606</v>
      </c>
      <c r="S173" s="1">
        <v>698</v>
      </c>
    </row>
    <row r="174" spans="2:19" ht="15.75" customHeight="1" x14ac:dyDescent="0.2">
      <c r="B174" s="1">
        <v>1</v>
      </c>
      <c r="C174" s="6"/>
      <c r="E174" s="1">
        <v>1</v>
      </c>
      <c r="P174" s="1">
        <v>677</v>
      </c>
      <c r="S174" s="1">
        <v>737</v>
      </c>
    </row>
    <row r="175" spans="2:19" ht="15.75" customHeight="1" x14ac:dyDescent="0.2">
      <c r="B175" s="1">
        <v>1</v>
      </c>
      <c r="C175" s="6"/>
      <c r="E175" s="1">
        <v>1</v>
      </c>
      <c r="P175" s="1">
        <v>547</v>
      </c>
      <c r="S175" s="1">
        <v>624</v>
      </c>
    </row>
    <row r="176" spans="2:19" ht="15.75" customHeight="1" x14ac:dyDescent="0.2">
      <c r="B176" s="1">
        <v>1</v>
      </c>
      <c r="C176" s="6"/>
      <c r="E176" s="1">
        <v>1</v>
      </c>
      <c r="P176" s="1">
        <v>698</v>
      </c>
      <c r="S176" s="1">
        <v>782</v>
      </c>
    </row>
    <row r="177" spans="2:19" ht="15.75" customHeight="1" x14ac:dyDescent="0.2">
      <c r="B177" s="1">
        <v>1</v>
      </c>
      <c r="C177" s="6"/>
      <c r="E177" s="1">
        <v>0</v>
      </c>
      <c r="P177" s="1">
        <v>656</v>
      </c>
      <c r="S177" s="1">
        <v>0</v>
      </c>
    </row>
    <row r="178" spans="2:19" ht="15.75" customHeight="1" x14ac:dyDescent="0.2">
      <c r="B178" s="1">
        <v>1</v>
      </c>
      <c r="C178" s="6"/>
      <c r="E178" s="1">
        <v>1</v>
      </c>
      <c r="P178" s="1">
        <v>799</v>
      </c>
      <c r="S178" s="1">
        <v>732</v>
      </c>
    </row>
    <row r="179" spans="2:19" ht="15.75" customHeight="1" x14ac:dyDescent="0.2">
      <c r="B179" s="1">
        <v>1</v>
      </c>
      <c r="C179" s="6"/>
      <c r="E179" s="1">
        <v>1</v>
      </c>
      <c r="P179" s="1">
        <v>925</v>
      </c>
      <c r="S179" s="1">
        <v>778</v>
      </c>
    </row>
    <row r="180" spans="2:19" ht="15.75" customHeight="1" x14ac:dyDescent="0.2">
      <c r="B180" s="1">
        <v>1</v>
      </c>
      <c r="C180" s="6"/>
      <c r="E180" s="1">
        <v>1</v>
      </c>
      <c r="P180" s="1">
        <v>932</v>
      </c>
      <c r="S180" s="1">
        <v>801</v>
      </c>
    </row>
    <row r="181" spans="2:19" ht="15.75" customHeight="1" x14ac:dyDescent="0.2">
      <c r="B181" s="1">
        <v>1</v>
      </c>
      <c r="C181" s="6"/>
      <c r="E181" s="1">
        <v>1</v>
      </c>
      <c r="P181" s="1">
        <v>635</v>
      </c>
      <c r="S181" s="1">
        <v>647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1</v>
      </c>
      <c r="C2" s="7">
        <v>1</v>
      </c>
      <c r="D2" s="1">
        <v>1</v>
      </c>
      <c r="E2" s="1">
        <v>0</v>
      </c>
      <c r="F2" s="1">
        <v>0</v>
      </c>
      <c r="G2" s="1" t="s">
        <v>19</v>
      </c>
      <c r="H2" s="1">
        <f t="shared" ref="H2:I2" si="0">COUNTIF(A2:A181, 1)</f>
        <v>13</v>
      </c>
      <c r="I2" s="1">
        <f t="shared" si="0"/>
        <v>126</v>
      </c>
      <c r="J2" s="1">
        <f>COUNTIF(C2:C181, 0)</f>
        <v>48</v>
      </c>
      <c r="K2" s="1">
        <f t="shared" ref="K2:L2" si="1">COUNTIF(D2:D181, 1)</f>
        <v>13</v>
      </c>
      <c r="L2" s="1">
        <f t="shared" si="1"/>
        <v>132</v>
      </c>
      <c r="M2" s="1">
        <f>COUNTIF(F2:F181, 0)</f>
        <v>53</v>
      </c>
      <c r="O2" s="1">
        <v>3923</v>
      </c>
      <c r="P2" s="1">
        <v>564</v>
      </c>
      <c r="Q2" s="7">
        <v>1386</v>
      </c>
      <c r="R2" s="6">
        <v>2913</v>
      </c>
      <c r="S2" s="6">
        <v>0</v>
      </c>
      <c r="T2" s="7">
        <v>1309</v>
      </c>
      <c r="U2" s="1" t="s">
        <v>20</v>
      </c>
      <c r="V2" s="1">
        <f t="shared" ref="V2:AA2" si="2">COUNTIF(O2:O181, 0)</f>
        <v>0</v>
      </c>
      <c r="W2" s="1">
        <f t="shared" si="2"/>
        <v>9</v>
      </c>
      <c r="X2" s="1">
        <f t="shared" si="2"/>
        <v>0</v>
      </c>
      <c r="Y2" s="1">
        <f t="shared" si="2"/>
        <v>0</v>
      </c>
      <c r="Z2" s="1">
        <f t="shared" si="2"/>
        <v>2</v>
      </c>
      <c r="AA2" s="1">
        <f t="shared" si="2"/>
        <v>0</v>
      </c>
    </row>
    <row r="3" spans="1:27" x14ac:dyDescent="0.2">
      <c r="A3" s="1">
        <v>1</v>
      </c>
      <c r="B3" s="1">
        <v>1</v>
      </c>
      <c r="C3" s="7">
        <v>1</v>
      </c>
      <c r="D3" s="1">
        <v>1</v>
      </c>
      <c r="E3" s="1">
        <v>1</v>
      </c>
      <c r="F3" s="1">
        <v>0</v>
      </c>
      <c r="G3" s="1" t="s">
        <v>21</v>
      </c>
      <c r="H3" s="1">
        <f>H2/18</f>
        <v>0.72222222222222221</v>
      </c>
      <c r="I3" s="1">
        <f>I2/180</f>
        <v>0.7</v>
      </c>
      <c r="J3" s="1">
        <f>J2/60</f>
        <v>0.8</v>
      </c>
      <c r="K3" s="1">
        <f>K2/18</f>
        <v>0.72222222222222221</v>
      </c>
      <c r="L3" s="1">
        <f>L2/180</f>
        <v>0.73333333333333328</v>
      </c>
      <c r="M3" s="1">
        <f>M2/60</f>
        <v>0.8833333333333333</v>
      </c>
      <c r="O3" s="1">
        <v>2429</v>
      </c>
      <c r="P3" s="1">
        <v>515</v>
      </c>
      <c r="Q3" s="7">
        <v>1452</v>
      </c>
      <c r="R3" s="6">
        <v>3028</v>
      </c>
      <c r="S3" s="6">
        <v>696</v>
      </c>
      <c r="T3" s="7">
        <v>1308</v>
      </c>
      <c r="U3" s="5" t="s">
        <v>22</v>
      </c>
      <c r="V3" s="1">
        <f>SUM(O2:O181)/(18-V2)</f>
        <v>4064.0555555555557</v>
      </c>
      <c r="W3" s="1">
        <f>SUM(P2:P181)/(180-W2)</f>
        <v>696.17543859649118</v>
      </c>
      <c r="X3" s="1">
        <f>SUM(Q2:Q181)/(60-X2)</f>
        <v>1293.6333333333334</v>
      </c>
      <c r="Y3" s="1">
        <f>SUM(R2:R181)/(18-Y2)</f>
        <v>4438.3888888888887</v>
      </c>
      <c r="Z3" s="1">
        <f>SUM(S2:S181)/(180-Z2)</f>
        <v>726.45505617977528</v>
      </c>
      <c r="AA3" s="1">
        <f>SUM(T2:T181)/(60-AA2)</f>
        <v>1165.2333333333333</v>
      </c>
    </row>
    <row r="4" spans="1:27" x14ac:dyDescent="0.2">
      <c r="A4" s="1">
        <v>1</v>
      </c>
      <c r="B4" s="1">
        <v>1</v>
      </c>
      <c r="C4" s="7">
        <v>1</v>
      </c>
      <c r="D4" s="1">
        <v>1</v>
      </c>
      <c r="E4" s="1">
        <v>1</v>
      </c>
      <c r="F4" s="1">
        <v>0</v>
      </c>
      <c r="O4" s="1">
        <v>3531</v>
      </c>
      <c r="P4" s="1">
        <v>505</v>
      </c>
      <c r="Q4" s="7">
        <v>3271</v>
      </c>
      <c r="R4" s="6">
        <v>2874</v>
      </c>
      <c r="S4" s="6">
        <v>710</v>
      </c>
      <c r="T4" s="7">
        <v>997</v>
      </c>
    </row>
    <row r="5" spans="1:27" x14ac:dyDescent="0.2">
      <c r="A5" s="1">
        <v>1</v>
      </c>
      <c r="B5" s="1">
        <v>1</v>
      </c>
      <c r="C5" s="7">
        <v>0</v>
      </c>
      <c r="D5" s="1">
        <v>1</v>
      </c>
      <c r="E5" s="1">
        <v>0</v>
      </c>
      <c r="F5" s="1">
        <v>0</v>
      </c>
      <c r="O5" s="1">
        <v>3325</v>
      </c>
      <c r="P5" s="1">
        <v>551</v>
      </c>
      <c r="Q5" s="7">
        <v>4610</v>
      </c>
      <c r="R5" s="6">
        <v>3487</v>
      </c>
      <c r="S5" s="6">
        <v>437</v>
      </c>
      <c r="T5" s="7">
        <v>1201</v>
      </c>
    </row>
    <row r="6" spans="1:27" x14ac:dyDescent="0.2">
      <c r="A6" s="1">
        <v>0</v>
      </c>
      <c r="B6" s="1">
        <v>1</v>
      </c>
      <c r="C6" s="7">
        <v>0</v>
      </c>
      <c r="D6" s="1">
        <v>1</v>
      </c>
      <c r="E6" s="1">
        <v>1</v>
      </c>
      <c r="F6" s="1">
        <v>0</v>
      </c>
      <c r="O6" s="1">
        <v>3544</v>
      </c>
      <c r="P6" s="1">
        <v>558</v>
      </c>
      <c r="Q6" s="7">
        <v>1200</v>
      </c>
      <c r="R6" s="6">
        <v>5035</v>
      </c>
      <c r="S6" s="6">
        <v>827</v>
      </c>
      <c r="T6" s="7">
        <v>1397</v>
      </c>
    </row>
    <row r="7" spans="1:27" x14ac:dyDescent="0.2">
      <c r="A7" s="1">
        <v>1</v>
      </c>
      <c r="B7" s="1">
        <v>1</v>
      </c>
      <c r="C7" s="7">
        <v>0</v>
      </c>
      <c r="D7" s="1">
        <v>1</v>
      </c>
      <c r="E7" s="1">
        <v>1</v>
      </c>
      <c r="F7" s="1">
        <v>0</v>
      </c>
      <c r="O7" s="1">
        <v>4610</v>
      </c>
      <c r="P7" s="1">
        <v>717</v>
      </c>
      <c r="Q7" s="7">
        <v>1423</v>
      </c>
      <c r="R7" s="6">
        <v>5033</v>
      </c>
      <c r="S7" s="6">
        <v>666</v>
      </c>
      <c r="T7" s="7">
        <v>1127</v>
      </c>
    </row>
    <row r="8" spans="1:27" x14ac:dyDescent="0.2">
      <c r="A8" s="1">
        <v>1</v>
      </c>
      <c r="B8" s="1">
        <v>1</v>
      </c>
      <c r="C8" s="7">
        <v>0</v>
      </c>
      <c r="D8" s="1">
        <v>0</v>
      </c>
      <c r="E8" s="1">
        <v>0</v>
      </c>
      <c r="F8" s="1">
        <v>0</v>
      </c>
      <c r="O8" s="1">
        <v>3785</v>
      </c>
      <c r="P8" s="1">
        <v>475</v>
      </c>
      <c r="Q8" s="7">
        <v>1402</v>
      </c>
      <c r="R8" s="6">
        <v>5471</v>
      </c>
      <c r="S8" s="6">
        <v>792</v>
      </c>
      <c r="T8" s="7">
        <v>1081</v>
      </c>
    </row>
    <row r="9" spans="1:27" x14ac:dyDescent="0.2">
      <c r="A9" s="1">
        <v>1</v>
      </c>
      <c r="B9" s="1">
        <v>0</v>
      </c>
      <c r="C9" s="7">
        <v>0</v>
      </c>
      <c r="D9" s="1">
        <v>0</v>
      </c>
      <c r="E9" s="1">
        <v>0</v>
      </c>
      <c r="F9" s="1">
        <v>0</v>
      </c>
      <c r="O9" s="1">
        <v>3921</v>
      </c>
      <c r="P9" s="1">
        <v>489</v>
      </c>
      <c r="Q9" s="7">
        <v>1274</v>
      </c>
      <c r="R9" s="6">
        <v>4371</v>
      </c>
      <c r="S9" s="6">
        <v>895</v>
      </c>
      <c r="T9" s="7">
        <v>1141</v>
      </c>
    </row>
    <row r="10" spans="1:27" x14ac:dyDescent="0.2">
      <c r="A10" s="1">
        <v>0</v>
      </c>
      <c r="B10" s="1">
        <v>1</v>
      </c>
      <c r="C10" s="7">
        <v>0</v>
      </c>
      <c r="D10" s="1">
        <v>1</v>
      </c>
      <c r="E10" s="1">
        <v>1</v>
      </c>
      <c r="F10" s="1">
        <v>0</v>
      </c>
      <c r="O10" s="1">
        <v>3684</v>
      </c>
      <c r="P10" s="1">
        <v>560</v>
      </c>
      <c r="Q10" s="7">
        <v>1103</v>
      </c>
      <c r="R10" s="6">
        <v>6636</v>
      </c>
      <c r="S10" s="6">
        <v>997</v>
      </c>
      <c r="T10" s="7">
        <v>942</v>
      </c>
    </row>
    <row r="11" spans="1:27" x14ac:dyDescent="0.2">
      <c r="A11" s="1">
        <v>1</v>
      </c>
      <c r="B11" s="1">
        <v>1</v>
      </c>
      <c r="C11" s="7">
        <v>0</v>
      </c>
      <c r="D11" s="1">
        <v>0</v>
      </c>
      <c r="E11" s="1">
        <v>1</v>
      </c>
      <c r="F11" s="1">
        <v>0</v>
      </c>
      <c r="O11" s="1">
        <v>4104</v>
      </c>
      <c r="P11" s="1">
        <v>503</v>
      </c>
      <c r="Q11" s="7">
        <v>1790</v>
      </c>
      <c r="R11" s="6">
        <v>6882</v>
      </c>
      <c r="S11" s="6">
        <v>660</v>
      </c>
      <c r="T11" s="7">
        <v>1679</v>
      </c>
    </row>
    <row r="12" spans="1:27" x14ac:dyDescent="0.2">
      <c r="A12" s="1">
        <v>1</v>
      </c>
      <c r="B12" s="1">
        <v>1</v>
      </c>
      <c r="C12" s="7">
        <v>1</v>
      </c>
      <c r="D12" s="1">
        <v>0</v>
      </c>
      <c r="E12" s="1">
        <v>1</v>
      </c>
      <c r="F12" s="1">
        <v>1</v>
      </c>
      <c r="O12" s="1">
        <v>4139</v>
      </c>
      <c r="P12" s="1">
        <v>757</v>
      </c>
      <c r="Q12" s="7">
        <v>1110</v>
      </c>
      <c r="R12" s="6">
        <v>4862</v>
      </c>
      <c r="S12" s="6">
        <v>827</v>
      </c>
      <c r="T12" s="7">
        <v>963</v>
      </c>
    </row>
    <row r="13" spans="1:27" x14ac:dyDescent="0.2">
      <c r="A13" s="1">
        <v>1</v>
      </c>
      <c r="B13" s="1">
        <v>0</v>
      </c>
      <c r="C13" s="7">
        <v>0</v>
      </c>
      <c r="D13" s="1">
        <v>1</v>
      </c>
      <c r="E13" s="1">
        <v>1</v>
      </c>
      <c r="F13" s="1">
        <v>0</v>
      </c>
      <c r="O13" s="1">
        <v>3429</v>
      </c>
      <c r="P13" s="1">
        <v>580</v>
      </c>
      <c r="Q13" s="7">
        <v>1544</v>
      </c>
      <c r="R13" s="6">
        <v>3603</v>
      </c>
      <c r="S13" s="6">
        <v>769</v>
      </c>
      <c r="T13" s="7">
        <v>1557</v>
      </c>
    </row>
    <row r="14" spans="1:27" x14ac:dyDescent="0.2">
      <c r="A14" s="1">
        <v>0</v>
      </c>
      <c r="B14" s="1">
        <v>0</v>
      </c>
      <c r="C14" s="7">
        <v>0</v>
      </c>
      <c r="D14" s="1">
        <v>1</v>
      </c>
      <c r="E14" s="1">
        <v>1</v>
      </c>
      <c r="F14" s="1">
        <v>0</v>
      </c>
      <c r="O14" s="1">
        <v>4115</v>
      </c>
      <c r="P14" s="1">
        <v>563</v>
      </c>
      <c r="Q14" s="7">
        <v>1010</v>
      </c>
      <c r="R14" s="6">
        <v>4578</v>
      </c>
      <c r="S14" s="6">
        <v>615</v>
      </c>
      <c r="T14" s="7">
        <v>1222</v>
      </c>
    </row>
    <row r="15" spans="1:27" x14ac:dyDescent="0.2">
      <c r="A15" s="1">
        <v>1</v>
      </c>
      <c r="B15" s="1">
        <v>1</v>
      </c>
      <c r="C15" s="7">
        <v>0</v>
      </c>
      <c r="D15" s="1">
        <v>1</v>
      </c>
      <c r="E15" s="1">
        <v>1</v>
      </c>
      <c r="F15" s="1">
        <v>0</v>
      </c>
      <c r="O15" s="1">
        <v>3070</v>
      </c>
      <c r="P15" s="1">
        <v>465</v>
      </c>
      <c r="Q15" s="7">
        <v>1074</v>
      </c>
      <c r="R15" s="6">
        <v>4042</v>
      </c>
      <c r="S15" s="6">
        <v>566</v>
      </c>
      <c r="T15" s="7">
        <v>1168</v>
      </c>
    </row>
    <row r="16" spans="1:27" x14ac:dyDescent="0.2">
      <c r="A16" s="1">
        <v>1</v>
      </c>
      <c r="B16" s="1">
        <v>0</v>
      </c>
      <c r="C16" s="7">
        <v>0</v>
      </c>
      <c r="D16" s="1">
        <v>1</v>
      </c>
      <c r="E16" s="1">
        <v>1</v>
      </c>
      <c r="F16" s="1">
        <v>0</v>
      </c>
      <c r="O16" s="1">
        <v>6555</v>
      </c>
      <c r="P16" s="1">
        <v>608</v>
      </c>
      <c r="Q16" s="7">
        <v>1484</v>
      </c>
      <c r="R16" s="6">
        <v>3600</v>
      </c>
      <c r="S16" s="6">
        <v>741</v>
      </c>
      <c r="T16" s="7">
        <v>1582</v>
      </c>
    </row>
    <row r="17" spans="1:20" x14ac:dyDescent="0.2">
      <c r="A17" s="1">
        <v>0</v>
      </c>
      <c r="B17" s="1">
        <v>0</v>
      </c>
      <c r="C17" s="7">
        <v>0</v>
      </c>
      <c r="D17" s="1">
        <v>1</v>
      </c>
      <c r="E17" s="1">
        <v>0</v>
      </c>
      <c r="F17" s="1">
        <v>0</v>
      </c>
      <c r="O17" s="1">
        <v>3764</v>
      </c>
      <c r="P17" s="1">
        <v>471</v>
      </c>
      <c r="Q17" s="7">
        <v>643</v>
      </c>
      <c r="R17" s="6">
        <v>4927</v>
      </c>
      <c r="S17" s="6">
        <v>563</v>
      </c>
      <c r="T17" s="7">
        <v>982</v>
      </c>
    </row>
    <row r="18" spans="1:20" x14ac:dyDescent="0.2">
      <c r="A18" s="1">
        <v>0</v>
      </c>
      <c r="B18" s="1">
        <v>1</v>
      </c>
      <c r="C18" s="7">
        <v>0</v>
      </c>
      <c r="D18" s="1">
        <v>1</v>
      </c>
      <c r="E18" s="1">
        <v>1</v>
      </c>
      <c r="F18" s="1">
        <v>0</v>
      </c>
      <c r="O18" s="1">
        <v>6597</v>
      </c>
      <c r="P18" s="1">
        <v>613</v>
      </c>
      <c r="Q18" s="7">
        <v>1113</v>
      </c>
      <c r="R18" s="6">
        <v>5154</v>
      </c>
      <c r="S18" s="6">
        <v>793</v>
      </c>
      <c r="T18" s="7">
        <v>1131</v>
      </c>
    </row>
    <row r="19" spans="1:20" x14ac:dyDescent="0.2">
      <c r="A19" s="1">
        <v>1</v>
      </c>
      <c r="B19" s="1">
        <v>1</v>
      </c>
      <c r="C19" s="7">
        <v>0</v>
      </c>
      <c r="D19" s="1">
        <v>0</v>
      </c>
      <c r="E19" s="1">
        <v>1</v>
      </c>
      <c r="F19" s="1">
        <v>0</v>
      </c>
      <c r="O19" s="1">
        <v>4628</v>
      </c>
      <c r="P19" s="1">
        <v>596</v>
      </c>
      <c r="Q19" s="7">
        <v>840</v>
      </c>
      <c r="R19" s="6">
        <v>3395</v>
      </c>
      <c r="S19" s="6">
        <v>792</v>
      </c>
      <c r="T19" s="7">
        <v>989</v>
      </c>
    </row>
    <row r="20" spans="1:20" x14ac:dyDescent="0.2">
      <c r="B20" s="1">
        <v>1</v>
      </c>
      <c r="C20" s="7">
        <v>0</v>
      </c>
      <c r="E20" s="1">
        <v>1</v>
      </c>
      <c r="F20" s="1">
        <v>0</v>
      </c>
      <c r="P20" s="1">
        <v>794</v>
      </c>
      <c r="Q20" s="7">
        <v>905</v>
      </c>
      <c r="R20" s="6"/>
      <c r="S20" s="6">
        <v>871</v>
      </c>
      <c r="T20" s="7">
        <v>838</v>
      </c>
    </row>
    <row r="21" spans="1:20" ht="15.75" customHeight="1" x14ac:dyDescent="0.2">
      <c r="B21" s="1">
        <v>1</v>
      </c>
      <c r="C21" s="7">
        <v>0</v>
      </c>
      <c r="E21" s="1">
        <v>0</v>
      </c>
      <c r="F21" s="1">
        <v>0</v>
      </c>
      <c r="P21" s="1">
        <v>744</v>
      </c>
      <c r="Q21" s="7">
        <v>823</v>
      </c>
      <c r="R21" s="6"/>
      <c r="S21" s="6">
        <v>693</v>
      </c>
      <c r="T21" s="7">
        <v>1149</v>
      </c>
    </row>
    <row r="22" spans="1:20" ht="15.75" customHeight="1" x14ac:dyDescent="0.2">
      <c r="B22" s="1">
        <v>1</v>
      </c>
      <c r="C22" s="7">
        <v>1</v>
      </c>
      <c r="E22" s="1">
        <v>1</v>
      </c>
      <c r="F22" s="1">
        <v>1</v>
      </c>
      <c r="P22" s="1">
        <v>695</v>
      </c>
      <c r="Q22" s="7">
        <v>1017</v>
      </c>
      <c r="R22" s="6"/>
      <c r="S22" s="6">
        <v>875</v>
      </c>
      <c r="T22" s="7">
        <v>975</v>
      </c>
    </row>
    <row r="23" spans="1:20" ht="15.75" customHeight="1" x14ac:dyDescent="0.2">
      <c r="B23" s="1">
        <v>1</v>
      </c>
      <c r="C23" s="7">
        <v>0</v>
      </c>
      <c r="E23" s="1">
        <v>1</v>
      </c>
      <c r="F23" s="1">
        <v>0</v>
      </c>
      <c r="P23" s="1">
        <v>629</v>
      </c>
      <c r="Q23" s="7">
        <v>1703</v>
      </c>
      <c r="R23" s="6"/>
      <c r="S23" s="6">
        <v>682</v>
      </c>
      <c r="T23" s="7">
        <v>1870</v>
      </c>
    </row>
    <row r="24" spans="1:20" ht="15.75" customHeight="1" x14ac:dyDescent="0.2">
      <c r="B24" s="1">
        <v>1</v>
      </c>
      <c r="C24" s="7">
        <v>1</v>
      </c>
      <c r="E24" s="1">
        <v>1</v>
      </c>
      <c r="F24" s="1">
        <v>0</v>
      </c>
      <c r="P24" s="1">
        <v>676</v>
      </c>
      <c r="Q24" s="7">
        <v>1222</v>
      </c>
      <c r="R24" s="6"/>
      <c r="S24" s="6">
        <v>985</v>
      </c>
      <c r="T24" s="7">
        <v>2278</v>
      </c>
    </row>
    <row r="25" spans="1:20" ht="15.75" customHeight="1" x14ac:dyDescent="0.2">
      <c r="B25" s="1">
        <v>1</v>
      </c>
      <c r="C25" s="7">
        <v>0</v>
      </c>
      <c r="E25" s="1">
        <v>1</v>
      </c>
      <c r="F25" s="1">
        <v>0</v>
      </c>
      <c r="P25" s="1">
        <v>682</v>
      </c>
      <c r="Q25" s="7">
        <v>909</v>
      </c>
      <c r="R25" s="6"/>
      <c r="S25" s="6">
        <v>631</v>
      </c>
      <c r="T25" s="7">
        <v>766</v>
      </c>
    </row>
    <row r="26" spans="1:20" ht="15.75" customHeight="1" x14ac:dyDescent="0.2">
      <c r="B26" s="1">
        <v>1</v>
      </c>
      <c r="C26" s="7">
        <v>0</v>
      </c>
      <c r="E26" s="1">
        <v>1</v>
      </c>
      <c r="F26" s="1">
        <v>0</v>
      </c>
      <c r="P26" s="1">
        <v>649</v>
      </c>
      <c r="Q26" s="7">
        <v>893</v>
      </c>
      <c r="R26" s="6"/>
      <c r="S26" s="6">
        <v>606</v>
      </c>
      <c r="T26" s="7">
        <v>558</v>
      </c>
    </row>
    <row r="27" spans="1:20" ht="15.75" customHeight="1" x14ac:dyDescent="0.2">
      <c r="B27" s="1">
        <v>1</v>
      </c>
      <c r="C27" s="7">
        <v>0</v>
      </c>
      <c r="E27" s="1">
        <v>1</v>
      </c>
      <c r="F27" s="1">
        <v>0</v>
      </c>
      <c r="P27" s="1">
        <v>511</v>
      </c>
      <c r="Q27" s="7">
        <v>990</v>
      </c>
      <c r="R27" s="6"/>
      <c r="S27" s="6">
        <v>725</v>
      </c>
      <c r="T27" s="7">
        <v>942</v>
      </c>
    </row>
    <row r="28" spans="1:20" ht="15.75" customHeight="1" x14ac:dyDescent="0.2">
      <c r="B28" s="1">
        <v>1</v>
      </c>
      <c r="C28" s="7">
        <v>0</v>
      </c>
      <c r="E28" s="1">
        <v>0</v>
      </c>
      <c r="F28" s="1">
        <v>0</v>
      </c>
      <c r="P28" s="1">
        <v>726</v>
      </c>
      <c r="Q28" s="7">
        <v>818</v>
      </c>
      <c r="R28" s="6"/>
      <c r="S28" s="6">
        <v>675</v>
      </c>
      <c r="T28" s="7">
        <v>995</v>
      </c>
    </row>
    <row r="29" spans="1:20" ht="15.75" customHeight="1" x14ac:dyDescent="0.2">
      <c r="B29" s="1">
        <v>1</v>
      </c>
      <c r="C29" s="7">
        <v>0</v>
      </c>
      <c r="E29" s="1">
        <v>0</v>
      </c>
      <c r="F29" s="1">
        <v>0</v>
      </c>
      <c r="P29" s="1">
        <v>1005</v>
      </c>
      <c r="Q29" s="7">
        <v>1452</v>
      </c>
      <c r="R29" s="6"/>
      <c r="S29" s="6">
        <v>810</v>
      </c>
      <c r="T29" s="7">
        <v>1338</v>
      </c>
    </row>
    <row r="30" spans="1:20" ht="15.75" customHeight="1" x14ac:dyDescent="0.2">
      <c r="B30" s="1">
        <v>1</v>
      </c>
      <c r="C30" s="7">
        <v>0</v>
      </c>
      <c r="E30" s="1">
        <v>1</v>
      </c>
      <c r="F30" s="1">
        <v>0</v>
      </c>
      <c r="P30" s="1">
        <v>723</v>
      </c>
      <c r="Q30" s="7">
        <v>957</v>
      </c>
      <c r="R30" s="6"/>
      <c r="S30" s="6">
        <v>529</v>
      </c>
      <c r="T30" s="7">
        <v>806</v>
      </c>
    </row>
    <row r="31" spans="1:20" ht="15.75" customHeight="1" x14ac:dyDescent="0.2">
      <c r="B31" s="1">
        <v>0</v>
      </c>
      <c r="C31" s="7">
        <v>0</v>
      </c>
      <c r="E31" s="1">
        <v>1</v>
      </c>
      <c r="F31" s="1">
        <v>0</v>
      </c>
      <c r="P31" s="1">
        <v>858</v>
      </c>
      <c r="Q31" s="7">
        <v>925</v>
      </c>
      <c r="R31" s="6"/>
      <c r="S31" s="6">
        <v>511</v>
      </c>
      <c r="T31" s="7">
        <v>867</v>
      </c>
    </row>
    <row r="32" spans="1:20" ht="15.75" customHeight="1" x14ac:dyDescent="0.2">
      <c r="B32" s="1">
        <v>1</v>
      </c>
      <c r="C32" s="7">
        <v>1</v>
      </c>
      <c r="E32" s="1">
        <v>1</v>
      </c>
      <c r="F32" s="1">
        <v>1</v>
      </c>
      <c r="P32" s="1">
        <v>744</v>
      </c>
      <c r="Q32" s="7">
        <v>892</v>
      </c>
      <c r="R32" s="6"/>
      <c r="S32" s="6">
        <v>677</v>
      </c>
      <c r="T32" s="7">
        <v>789</v>
      </c>
    </row>
    <row r="33" spans="2:20" ht="15.75" customHeight="1" x14ac:dyDescent="0.2">
      <c r="B33" s="1">
        <v>1</v>
      </c>
      <c r="C33" s="7">
        <v>1</v>
      </c>
      <c r="E33" s="1">
        <v>1</v>
      </c>
      <c r="F33" s="1">
        <v>0</v>
      </c>
      <c r="P33" s="1">
        <v>822</v>
      </c>
      <c r="Q33" s="7">
        <v>2611</v>
      </c>
      <c r="R33" s="6"/>
      <c r="S33" s="6">
        <v>684</v>
      </c>
      <c r="T33" s="7">
        <v>3139</v>
      </c>
    </row>
    <row r="34" spans="2:20" ht="15.75" customHeight="1" x14ac:dyDescent="0.2">
      <c r="B34" s="1">
        <v>1</v>
      </c>
      <c r="C34" s="7">
        <v>0</v>
      </c>
      <c r="E34" s="1">
        <v>1</v>
      </c>
      <c r="F34" s="1">
        <v>0</v>
      </c>
      <c r="P34" s="1">
        <v>740</v>
      </c>
      <c r="Q34" s="7">
        <v>894</v>
      </c>
      <c r="R34" s="6"/>
      <c r="S34" s="6">
        <v>787</v>
      </c>
      <c r="T34" s="7">
        <v>1348</v>
      </c>
    </row>
    <row r="35" spans="2:20" ht="15.75" customHeight="1" x14ac:dyDescent="0.2">
      <c r="B35" s="1">
        <v>1</v>
      </c>
      <c r="C35" s="7">
        <v>0</v>
      </c>
      <c r="E35" s="1">
        <v>0</v>
      </c>
      <c r="F35" s="1">
        <v>0</v>
      </c>
      <c r="P35" s="1">
        <v>651</v>
      </c>
      <c r="Q35" s="7">
        <v>2470</v>
      </c>
      <c r="R35" s="6"/>
      <c r="S35" s="6">
        <v>921</v>
      </c>
      <c r="T35" s="7">
        <v>2060</v>
      </c>
    </row>
    <row r="36" spans="2:20" ht="15.75" customHeight="1" x14ac:dyDescent="0.2">
      <c r="B36" s="1">
        <v>0</v>
      </c>
      <c r="C36" s="7">
        <v>0</v>
      </c>
      <c r="E36" s="1">
        <v>0</v>
      </c>
      <c r="F36" s="1">
        <v>0</v>
      </c>
      <c r="P36" s="1">
        <v>753</v>
      </c>
      <c r="Q36" s="7">
        <v>1152</v>
      </c>
      <c r="R36" s="6"/>
      <c r="S36" s="6">
        <v>632</v>
      </c>
      <c r="T36" s="7">
        <v>1534</v>
      </c>
    </row>
    <row r="37" spans="2:20" ht="15.75" customHeight="1" x14ac:dyDescent="0.2">
      <c r="B37" s="1">
        <v>1</v>
      </c>
      <c r="C37" s="7">
        <v>0</v>
      </c>
      <c r="E37" s="1">
        <v>1</v>
      </c>
      <c r="F37" s="1">
        <v>0</v>
      </c>
      <c r="P37" s="1">
        <v>696</v>
      </c>
      <c r="Q37" s="7">
        <v>1315</v>
      </c>
      <c r="R37" s="6"/>
      <c r="S37" s="6">
        <v>935</v>
      </c>
      <c r="T37" s="7">
        <v>1420</v>
      </c>
    </row>
    <row r="38" spans="2:20" ht="15.75" customHeight="1" x14ac:dyDescent="0.2">
      <c r="B38" s="1">
        <v>1</v>
      </c>
      <c r="C38" s="7">
        <v>0</v>
      </c>
      <c r="E38" s="1">
        <v>1</v>
      </c>
      <c r="F38" s="1">
        <v>0</v>
      </c>
      <c r="P38" s="1">
        <v>758</v>
      </c>
      <c r="Q38" s="7">
        <v>1609</v>
      </c>
      <c r="R38" s="6"/>
      <c r="S38" s="6">
        <v>725</v>
      </c>
      <c r="T38" s="7">
        <v>1313</v>
      </c>
    </row>
    <row r="39" spans="2:20" ht="15.75" customHeight="1" x14ac:dyDescent="0.2">
      <c r="B39" s="1">
        <v>0</v>
      </c>
      <c r="C39" s="7">
        <v>0</v>
      </c>
      <c r="E39" s="1">
        <v>1</v>
      </c>
      <c r="F39" s="1">
        <v>0</v>
      </c>
      <c r="P39" s="1">
        <v>660</v>
      </c>
      <c r="Q39" s="7">
        <v>1627</v>
      </c>
      <c r="R39" s="6"/>
      <c r="S39" s="6">
        <v>564</v>
      </c>
      <c r="T39" s="7">
        <v>993</v>
      </c>
    </row>
    <row r="40" spans="2:20" ht="15.75" customHeight="1" x14ac:dyDescent="0.2">
      <c r="B40" s="1">
        <v>1</v>
      </c>
      <c r="C40" s="7">
        <v>0</v>
      </c>
      <c r="E40" s="1">
        <v>0</v>
      </c>
      <c r="F40" s="1">
        <v>0</v>
      </c>
      <c r="P40" s="1">
        <v>690</v>
      </c>
      <c r="Q40" s="7">
        <v>1265</v>
      </c>
      <c r="R40" s="6"/>
      <c r="S40" s="6">
        <v>923</v>
      </c>
      <c r="T40" s="7">
        <v>1115</v>
      </c>
    </row>
    <row r="41" spans="2:20" ht="15.75" customHeight="1" x14ac:dyDescent="0.2">
      <c r="B41" s="1">
        <v>0</v>
      </c>
      <c r="C41" s="7">
        <v>0</v>
      </c>
      <c r="E41" s="1">
        <v>1</v>
      </c>
      <c r="F41" s="1">
        <v>0</v>
      </c>
      <c r="P41" s="1">
        <v>873</v>
      </c>
      <c r="Q41" s="7">
        <v>1503</v>
      </c>
      <c r="R41" s="6"/>
      <c r="S41" s="6">
        <v>849</v>
      </c>
      <c r="T41" s="7">
        <v>1047</v>
      </c>
    </row>
    <row r="42" spans="2:20" ht="15.75" customHeight="1" x14ac:dyDescent="0.2">
      <c r="B42" s="1">
        <v>1</v>
      </c>
      <c r="C42" s="7">
        <v>1</v>
      </c>
      <c r="E42" s="1">
        <v>1</v>
      </c>
      <c r="F42" s="1">
        <v>1</v>
      </c>
      <c r="P42" s="1">
        <v>863</v>
      </c>
      <c r="Q42" s="7">
        <v>1211</v>
      </c>
      <c r="R42" s="6"/>
      <c r="S42" s="6">
        <v>839</v>
      </c>
      <c r="T42" s="7">
        <v>999</v>
      </c>
    </row>
    <row r="43" spans="2:20" ht="15.75" customHeight="1" x14ac:dyDescent="0.2">
      <c r="B43" s="1">
        <v>1</v>
      </c>
      <c r="C43" s="7">
        <v>1</v>
      </c>
      <c r="E43" s="1">
        <v>0</v>
      </c>
      <c r="F43" s="1">
        <v>0</v>
      </c>
      <c r="P43" s="1">
        <v>886</v>
      </c>
      <c r="Q43" s="7">
        <v>1242</v>
      </c>
      <c r="R43" s="6"/>
      <c r="S43" s="6">
        <v>806</v>
      </c>
      <c r="T43" s="7">
        <v>1109</v>
      </c>
    </row>
    <row r="44" spans="2:20" ht="15.75" customHeight="1" x14ac:dyDescent="0.2">
      <c r="B44" s="1">
        <v>1</v>
      </c>
      <c r="C44" s="7">
        <v>0</v>
      </c>
      <c r="E44" s="1">
        <v>0</v>
      </c>
      <c r="F44" s="1">
        <v>0</v>
      </c>
      <c r="P44" s="1">
        <v>804</v>
      </c>
      <c r="Q44" s="7">
        <v>2049</v>
      </c>
      <c r="R44" s="6"/>
      <c r="S44" s="6">
        <v>756</v>
      </c>
      <c r="T44" s="7">
        <v>1188</v>
      </c>
    </row>
    <row r="45" spans="2:20" ht="15.75" customHeight="1" x14ac:dyDescent="0.2">
      <c r="B45" s="1">
        <v>0</v>
      </c>
      <c r="C45" s="7">
        <v>0</v>
      </c>
      <c r="E45" s="1">
        <v>1</v>
      </c>
      <c r="F45" s="1">
        <v>0</v>
      </c>
      <c r="P45" s="1">
        <v>1050</v>
      </c>
      <c r="Q45" s="7">
        <v>994</v>
      </c>
      <c r="R45" s="6"/>
      <c r="S45" s="6">
        <v>619</v>
      </c>
      <c r="T45" s="7">
        <v>988</v>
      </c>
    </row>
    <row r="46" spans="2:20" ht="15.75" customHeight="1" x14ac:dyDescent="0.2">
      <c r="B46" s="1">
        <v>1</v>
      </c>
      <c r="C46" s="7">
        <v>0</v>
      </c>
      <c r="E46" s="1">
        <v>1</v>
      </c>
      <c r="F46" s="1">
        <v>0</v>
      </c>
      <c r="P46" s="1">
        <v>704</v>
      </c>
      <c r="Q46" s="7">
        <v>1101</v>
      </c>
      <c r="R46" s="6"/>
      <c r="S46" s="6">
        <v>705</v>
      </c>
      <c r="T46" s="7">
        <v>1155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1">
        <v>0</v>
      </c>
      <c r="P47" s="1">
        <v>798</v>
      </c>
      <c r="Q47" s="7">
        <v>798</v>
      </c>
      <c r="R47" s="6"/>
      <c r="S47" s="6">
        <v>1055</v>
      </c>
      <c r="T47" s="7">
        <v>852</v>
      </c>
    </row>
    <row r="48" spans="2:20" ht="15.75" customHeight="1" x14ac:dyDescent="0.2">
      <c r="B48" s="1">
        <v>1</v>
      </c>
      <c r="C48" s="7">
        <v>0</v>
      </c>
      <c r="E48" s="1">
        <v>1</v>
      </c>
      <c r="F48" s="1">
        <v>0</v>
      </c>
      <c r="P48" s="1">
        <v>813</v>
      </c>
      <c r="Q48" s="7">
        <v>826</v>
      </c>
      <c r="R48" s="6"/>
      <c r="S48" s="6">
        <v>718</v>
      </c>
      <c r="T48" s="7">
        <v>659</v>
      </c>
    </row>
    <row r="49" spans="2:20" ht="15.75" customHeight="1" x14ac:dyDescent="0.2">
      <c r="B49" s="1">
        <v>1</v>
      </c>
      <c r="C49" s="7">
        <v>0</v>
      </c>
      <c r="E49" s="1">
        <v>1</v>
      </c>
      <c r="F49" s="1">
        <v>0</v>
      </c>
      <c r="P49" s="1">
        <v>707</v>
      </c>
      <c r="Q49" s="7">
        <v>1047</v>
      </c>
      <c r="R49" s="6"/>
      <c r="S49" s="6">
        <v>517</v>
      </c>
      <c r="T49" s="7">
        <v>981</v>
      </c>
    </row>
    <row r="50" spans="2:20" ht="15.75" customHeight="1" x14ac:dyDescent="0.2">
      <c r="B50" s="1">
        <v>1</v>
      </c>
      <c r="C50" s="7">
        <v>0</v>
      </c>
      <c r="E50" s="1">
        <v>0</v>
      </c>
      <c r="F50" s="1">
        <v>0</v>
      </c>
      <c r="P50" s="1">
        <v>738</v>
      </c>
      <c r="Q50" s="7">
        <v>1123</v>
      </c>
      <c r="R50" s="6"/>
      <c r="S50" s="6">
        <v>491</v>
      </c>
      <c r="T50" s="7">
        <v>1354</v>
      </c>
    </row>
    <row r="51" spans="2:20" ht="15.75" customHeight="1" x14ac:dyDescent="0.2">
      <c r="B51" s="1">
        <v>1</v>
      </c>
      <c r="C51" s="7">
        <v>0</v>
      </c>
      <c r="E51" s="1">
        <v>1</v>
      </c>
      <c r="F51" s="1">
        <v>0</v>
      </c>
      <c r="P51" s="1">
        <v>680</v>
      </c>
      <c r="Q51" s="7">
        <v>701</v>
      </c>
      <c r="R51" s="6"/>
      <c r="S51" s="6">
        <v>770</v>
      </c>
      <c r="T51" s="7">
        <v>988</v>
      </c>
    </row>
    <row r="52" spans="2:20" ht="15.75" customHeight="1" x14ac:dyDescent="0.2">
      <c r="B52" s="1">
        <v>0</v>
      </c>
      <c r="C52" s="7">
        <v>1</v>
      </c>
      <c r="E52" s="1">
        <v>1</v>
      </c>
      <c r="F52" s="1">
        <v>1</v>
      </c>
      <c r="P52" s="1">
        <v>638</v>
      </c>
      <c r="Q52" s="7">
        <v>977</v>
      </c>
      <c r="R52" s="6"/>
      <c r="S52" s="6">
        <v>881</v>
      </c>
      <c r="T52" s="7">
        <v>852</v>
      </c>
    </row>
    <row r="53" spans="2:20" ht="15.75" customHeight="1" x14ac:dyDescent="0.2">
      <c r="B53" s="1">
        <v>1</v>
      </c>
      <c r="C53" s="7">
        <v>0</v>
      </c>
      <c r="E53" s="1">
        <v>1</v>
      </c>
      <c r="F53" s="1">
        <v>1</v>
      </c>
      <c r="P53" s="1">
        <v>972</v>
      </c>
      <c r="Q53" s="7">
        <v>1906</v>
      </c>
      <c r="R53" s="6"/>
      <c r="S53" s="6">
        <v>855</v>
      </c>
      <c r="T53" s="7">
        <v>1472</v>
      </c>
    </row>
    <row r="54" spans="2:20" ht="15.75" customHeight="1" x14ac:dyDescent="0.2">
      <c r="B54" s="1">
        <v>1</v>
      </c>
      <c r="C54" s="7">
        <v>0</v>
      </c>
      <c r="E54" s="1">
        <v>1</v>
      </c>
      <c r="F54" s="1">
        <v>1</v>
      </c>
      <c r="P54" s="1">
        <v>650</v>
      </c>
      <c r="Q54" s="7">
        <v>916</v>
      </c>
      <c r="R54" s="6"/>
      <c r="S54" s="6">
        <v>542</v>
      </c>
      <c r="T54" s="7">
        <v>742</v>
      </c>
    </row>
    <row r="55" spans="2:20" ht="15.75" customHeight="1" x14ac:dyDescent="0.2">
      <c r="B55" s="1">
        <v>1</v>
      </c>
      <c r="C55" s="7">
        <v>0</v>
      </c>
      <c r="E55" s="1">
        <v>1</v>
      </c>
      <c r="F55" s="1">
        <v>0</v>
      </c>
      <c r="P55" s="1">
        <v>592</v>
      </c>
      <c r="Q55" s="7">
        <v>1062</v>
      </c>
      <c r="R55" s="6"/>
      <c r="S55" s="6">
        <v>676</v>
      </c>
      <c r="T55" s="7">
        <v>724</v>
      </c>
    </row>
    <row r="56" spans="2:20" ht="15.75" customHeight="1" x14ac:dyDescent="0.2">
      <c r="B56" s="1">
        <v>0</v>
      </c>
      <c r="C56" s="7">
        <v>1</v>
      </c>
      <c r="E56" s="1">
        <v>1</v>
      </c>
      <c r="F56" s="1">
        <v>0</v>
      </c>
      <c r="P56" s="1">
        <v>678</v>
      </c>
      <c r="Q56" s="7">
        <v>748</v>
      </c>
      <c r="R56" s="6"/>
      <c r="S56" s="6">
        <v>699</v>
      </c>
      <c r="T56" s="7">
        <v>856</v>
      </c>
    </row>
    <row r="57" spans="2:20" ht="15.75" customHeight="1" x14ac:dyDescent="0.2">
      <c r="B57" s="1">
        <v>1</v>
      </c>
      <c r="C57" s="7">
        <v>0</v>
      </c>
      <c r="E57" s="1">
        <v>1</v>
      </c>
      <c r="F57" s="1">
        <v>0</v>
      </c>
      <c r="P57" s="1">
        <v>804</v>
      </c>
      <c r="Q57" s="7">
        <v>1206</v>
      </c>
      <c r="R57" s="6"/>
      <c r="S57" s="6">
        <v>657</v>
      </c>
      <c r="T57" s="7">
        <v>1122</v>
      </c>
    </row>
    <row r="58" spans="2:20" ht="15.75" customHeight="1" x14ac:dyDescent="0.2">
      <c r="B58" s="1">
        <v>1</v>
      </c>
      <c r="C58" s="7">
        <v>0</v>
      </c>
      <c r="E58" s="1">
        <v>1</v>
      </c>
      <c r="F58" s="1">
        <v>0</v>
      </c>
      <c r="P58" s="1">
        <v>634</v>
      </c>
      <c r="Q58" s="7">
        <v>958</v>
      </c>
      <c r="R58" s="6"/>
      <c r="S58" s="6">
        <v>743</v>
      </c>
      <c r="T58" s="7">
        <v>779</v>
      </c>
    </row>
    <row r="59" spans="2:20" ht="15.75" customHeight="1" x14ac:dyDescent="0.2">
      <c r="B59" s="1">
        <v>0</v>
      </c>
      <c r="C59" s="7">
        <v>0</v>
      </c>
      <c r="E59" s="1">
        <v>1</v>
      </c>
      <c r="F59" s="1">
        <v>0</v>
      </c>
      <c r="P59" s="1">
        <v>640</v>
      </c>
      <c r="Q59" s="7">
        <v>1057</v>
      </c>
      <c r="R59" s="6"/>
      <c r="S59" s="6">
        <v>598</v>
      </c>
      <c r="T59" s="7">
        <v>1073</v>
      </c>
    </row>
    <row r="60" spans="2:20" ht="15.75" customHeight="1" x14ac:dyDescent="0.2">
      <c r="B60" s="1">
        <v>1</v>
      </c>
      <c r="C60" s="7">
        <v>0</v>
      </c>
      <c r="E60" s="1">
        <v>1</v>
      </c>
      <c r="F60" s="1">
        <v>0</v>
      </c>
      <c r="P60" s="1">
        <v>943</v>
      </c>
      <c r="Q60" s="7">
        <v>1137</v>
      </c>
      <c r="R60" s="6"/>
      <c r="S60" s="6">
        <v>677</v>
      </c>
      <c r="T60" s="7">
        <v>1161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909</v>
      </c>
      <c r="Q61" s="7">
        <v>878</v>
      </c>
      <c r="R61" s="6"/>
      <c r="S61" s="6">
        <v>883</v>
      </c>
      <c r="T61" s="7">
        <v>944</v>
      </c>
    </row>
    <row r="62" spans="2:20" ht="15.75" customHeight="1" x14ac:dyDescent="0.2">
      <c r="B62" s="1">
        <v>1</v>
      </c>
      <c r="C62" s="6"/>
      <c r="E62" s="1">
        <v>1</v>
      </c>
      <c r="P62" s="1">
        <v>419</v>
      </c>
      <c r="Q62" s="6"/>
      <c r="R62" s="6"/>
      <c r="S62" s="6">
        <v>705</v>
      </c>
      <c r="T62" s="6"/>
    </row>
    <row r="63" spans="2:20" ht="15.75" customHeight="1" x14ac:dyDescent="0.2">
      <c r="B63" s="1">
        <v>0</v>
      </c>
      <c r="C63" s="6"/>
      <c r="E63" s="1">
        <v>1</v>
      </c>
      <c r="P63" s="1">
        <v>633</v>
      </c>
      <c r="Q63" s="6"/>
      <c r="R63" s="6"/>
      <c r="S63" s="6">
        <v>688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511</v>
      </c>
      <c r="Q64" s="6"/>
      <c r="R64" s="6"/>
      <c r="S64" s="6">
        <v>606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574</v>
      </c>
      <c r="Q65" s="6"/>
      <c r="R65" s="6"/>
      <c r="S65" s="6">
        <v>445</v>
      </c>
      <c r="T65" s="6"/>
    </row>
    <row r="66" spans="2:20" ht="15.75" customHeight="1" x14ac:dyDescent="0.2">
      <c r="B66" s="1">
        <v>0</v>
      </c>
      <c r="C66" s="6"/>
      <c r="E66" s="1">
        <v>0</v>
      </c>
      <c r="P66" s="1">
        <v>557</v>
      </c>
      <c r="Q66" s="6"/>
      <c r="R66" s="6"/>
      <c r="S66" s="6">
        <v>539</v>
      </c>
      <c r="T66" s="6"/>
    </row>
    <row r="67" spans="2:20" ht="15.75" customHeight="1" x14ac:dyDescent="0.2">
      <c r="B67" s="1">
        <v>0</v>
      </c>
      <c r="C67" s="6"/>
      <c r="E67" s="1">
        <v>1</v>
      </c>
      <c r="P67" s="1">
        <v>795</v>
      </c>
      <c r="Q67" s="6"/>
      <c r="R67" s="6"/>
      <c r="S67" s="6">
        <v>697</v>
      </c>
      <c r="T67" s="6"/>
    </row>
    <row r="68" spans="2:20" ht="15.75" customHeight="1" x14ac:dyDescent="0.2">
      <c r="B68" s="1">
        <v>1</v>
      </c>
      <c r="C68" s="6"/>
      <c r="E68" s="1">
        <v>1</v>
      </c>
      <c r="P68" s="1">
        <v>945</v>
      </c>
      <c r="Q68" s="6"/>
      <c r="R68" s="6"/>
      <c r="S68" s="6">
        <v>784</v>
      </c>
      <c r="T68" s="6"/>
    </row>
    <row r="69" spans="2:20" ht="15.75" customHeight="1" x14ac:dyDescent="0.2">
      <c r="B69" s="1">
        <v>1</v>
      </c>
      <c r="C69" s="6"/>
      <c r="E69" s="1">
        <v>0</v>
      </c>
      <c r="P69" s="1">
        <v>784</v>
      </c>
      <c r="Q69" s="6"/>
      <c r="R69" s="6"/>
      <c r="S69" s="6">
        <v>743</v>
      </c>
      <c r="T69" s="6"/>
    </row>
    <row r="70" spans="2:20" ht="15.75" customHeight="1" x14ac:dyDescent="0.2">
      <c r="B70" s="1">
        <v>1</v>
      </c>
      <c r="C70" s="6"/>
      <c r="E70" s="1">
        <v>1</v>
      </c>
      <c r="P70" s="1">
        <v>702</v>
      </c>
      <c r="Q70" s="6"/>
      <c r="R70" s="6"/>
      <c r="S70" s="6">
        <v>757</v>
      </c>
      <c r="T70" s="6"/>
    </row>
    <row r="71" spans="2:20" ht="15.75" customHeight="1" x14ac:dyDescent="0.2">
      <c r="B71" s="1">
        <v>1</v>
      </c>
      <c r="C71" s="6"/>
      <c r="E71" s="1">
        <v>0</v>
      </c>
      <c r="P71" s="1">
        <v>564</v>
      </c>
      <c r="Q71" s="6"/>
      <c r="R71" s="6"/>
      <c r="S71" s="6">
        <v>588</v>
      </c>
      <c r="T71" s="6"/>
    </row>
    <row r="72" spans="2:20" ht="15.75" customHeight="1" x14ac:dyDescent="0.2">
      <c r="B72" s="1">
        <v>0</v>
      </c>
      <c r="C72" s="6"/>
      <c r="E72" s="1">
        <v>1</v>
      </c>
      <c r="P72" s="1">
        <v>0</v>
      </c>
      <c r="Q72" s="6"/>
      <c r="R72" s="6"/>
      <c r="S72" s="6">
        <v>971</v>
      </c>
      <c r="T72" s="6"/>
    </row>
    <row r="73" spans="2:20" ht="15.75" customHeight="1" x14ac:dyDescent="0.2">
      <c r="B73" s="1">
        <v>0</v>
      </c>
      <c r="C73" s="6"/>
      <c r="E73" s="1">
        <v>1</v>
      </c>
      <c r="P73" s="1">
        <v>0</v>
      </c>
      <c r="Q73" s="6"/>
      <c r="R73" s="6"/>
      <c r="S73" s="6">
        <v>633</v>
      </c>
      <c r="T73" s="6"/>
    </row>
    <row r="74" spans="2:20" ht="15.75" customHeight="1" x14ac:dyDescent="0.2">
      <c r="B74" s="1">
        <v>1</v>
      </c>
      <c r="C74" s="6"/>
      <c r="E74" s="1">
        <v>0</v>
      </c>
      <c r="P74" s="1">
        <v>726</v>
      </c>
      <c r="Q74" s="6"/>
      <c r="R74" s="6"/>
      <c r="S74" s="6">
        <v>592</v>
      </c>
      <c r="T74" s="6"/>
    </row>
    <row r="75" spans="2:20" ht="15.75" customHeight="1" x14ac:dyDescent="0.2">
      <c r="B75" s="1">
        <v>1</v>
      </c>
      <c r="C75" s="6"/>
      <c r="E75" s="1">
        <v>0</v>
      </c>
      <c r="P75" s="1">
        <v>661</v>
      </c>
      <c r="Q75" s="6"/>
      <c r="R75" s="6"/>
      <c r="S75" s="6">
        <v>823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811</v>
      </c>
      <c r="Q76" s="6"/>
      <c r="R76" s="6"/>
      <c r="S76" s="6">
        <v>693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834</v>
      </c>
      <c r="Q77" s="6"/>
      <c r="R77" s="6"/>
      <c r="S77" s="6">
        <v>843</v>
      </c>
      <c r="T77" s="6"/>
    </row>
    <row r="78" spans="2:20" ht="15.75" customHeight="1" x14ac:dyDescent="0.2">
      <c r="B78" s="1">
        <v>1</v>
      </c>
      <c r="C78" s="6"/>
      <c r="E78" s="1">
        <v>1</v>
      </c>
      <c r="P78" s="1">
        <v>937</v>
      </c>
      <c r="Q78" s="6"/>
      <c r="R78" s="6"/>
      <c r="S78" s="6">
        <v>746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1055</v>
      </c>
      <c r="Q79" s="6"/>
      <c r="R79" s="6"/>
      <c r="S79" s="6">
        <v>689</v>
      </c>
      <c r="T79" s="6"/>
    </row>
    <row r="80" spans="2:20" ht="15.75" customHeight="1" x14ac:dyDescent="0.2">
      <c r="B80" s="1">
        <v>0</v>
      </c>
      <c r="C80" s="6"/>
      <c r="E80" s="1">
        <v>1</v>
      </c>
      <c r="P80" s="1">
        <v>726</v>
      </c>
      <c r="Q80" s="6"/>
      <c r="R80" s="6"/>
      <c r="S80" s="6">
        <v>823</v>
      </c>
      <c r="T80" s="6"/>
    </row>
    <row r="81" spans="2:20" ht="15.75" customHeight="1" x14ac:dyDescent="0.2">
      <c r="B81" s="1">
        <v>0</v>
      </c>
      <c r="C81" s="6"/>
      <c r="E81" s="1">
        <v>0</v>
      </c>
      <c r="P81" s="1">
        <v>868</v>
      </c>
      <c r="Q81" s="6"/>
      <c r="R81" s="6"/>
      <c r="S81" s="6">
        <v>821</v>
      </c>
      <c r="T81" s="6"/>
    </row>
    <row r="82" spans="2:20" ht="15.75" customHeight="1" x14ac:dyDescent="0.2">
      <c r="B82" s="1">
        <v>1</v>
      </c>
      <c r="C82" s="6"/>
      <c r="E82" s="1">
        <v>1</v>
      </c>
      <c r="P82" s="1">
        <v>658</v>
      </c>
      <c r="Q82" s="6"/>
      <c r="R82" s="6"/>
      <c r="S82" s="6">
        <v>916</v>
      </c>
      <c r="T82" s="6"/>
    </row>
    <row r="83" spans="2:20" ht="15.75" customHeight="1" x14ac:dyDescent="0.2">
      <c r="B83" s="1">
        <v>1</v>
      </c>
      <c r="C83" s="6"/>
      <c r="E83" s="1">
        <v>0</v>
      </c>
      <c r="P83" s="1">
        <v>704</v>
      </c>
      <c r="Q83" s="6"/>
      <c r="R83" s="6"/>
      <c r="S83" s="6">
        <v>643</v>
      </c>
      <c r="T83" s="6"/>
    </row>
    <row r="84" spans="2:20" ht="15.75" customHeight="1" x14ac:dyDescent="0.2">
      <c r="B84" s="1">
        <v>1</v>
      </c>
      <c r="C84" s="6"/>
      <c r="E84" s="1">
        <v>0</v>
      </c>
      <c r="P84" s="1">
        <v>750</v>
      </c>
      <c r="Q84" s="6"/>
      <c r="R84" s="6"/>
      <c r="S84" s="6">
        <v>777</v>
      </c>
      <c r="T84" s="6"/>
    </row>
    <row r="85" spans="2:20" ht="15.75" customHeight="1" x14ac:dyDescent="0.2">
      <c r="B85" s="1">
        <v>1</v>
      </c>
      <c r="C85" s="6"/>
      <c r="E85" s="1">
        <v>0</v>
      </c>
      <c r="P85" s="1">
        <v>876</v>
      </c>
      <c r="Q85" s="6"/>
      <c r="R85" s="6"/>
      <c r="S85" s="6">
        <v>904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675</v>
      </c>
      <c r="Q86" s="6"/>
      <c r="R86" s="6"/>
      <c r="S86" s="6">
        <v>799</v>
      </c>
      <c r="T86" s="6"/>
    </row>
    <row r="87" spans="2:20" ht="15.75" customHeight="1" x14ac:dyDescent="0.2">
      <c r="B87" s="1">
        <v>1</v>
      </c>
      <c r="C87" s="6"/>
      <c r="E87" s="1">
        <v>0</v>
      </c>
      <c r="P87" s="1">
        <v>962</v>
      </c>
      <c r="Q87" s="6"/>
      <c r="R87" s="6"/>
      <c r="S87" s="6">
        <v>0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944</v>
      </c>
      <c r="Q88" s="6"/>
      <c r="R88" s="6"/>
      <c r="S88" s="6">
        <v>876</v>
      </c>
      <c r="T88" s="6"/>
    </row>
    <row r="89" spans="2:20" ht="15.75" customHeight="1" x14ac:dyDescent="0.2">
      <c r="B89" s="1">
        <v>1</v>
      </c>
      <c r="C89" s="6"/>
      <c r="E89" s="1">
        <v>0</v>
      </c>
      <c r="P89" s="1">
        <v>720</v>
      </c>
      <c r="Q89" s="6"/>
      <c r="R89" s="6"/>
      <c r="S89" s="6">
        <v>651</v>
      </c>
      <c r="T89" s="6"/>
    </row>
    <row r="90" spans="2:20" ht="15.75" customHeight="1" x14ac:dyDescent="0.2">
      <c r="B90" s="1">
        <v>0</v>
      </c>
      <c r="C90" s="6"/>
      <c r="E90" s="1">
        <v>1</v>
      </c>
      <c r="P90" s="1">
        <v>677</v>
      </c>
      <c r="Q90" s="6"/>
      <c r="R90" s="6"/>
      <c r="S90" s="6">
        <v>697</v>
      </c>
      <c r="T90" s="6"/>
    </row>
    <row r="91" spans="2:20" ht="15.75" customHeight="1" x14ac:dyDescent="0.2">
      <c r="B91" s="1">
        <v>1</v>
      </c>
      <c r="C91" s="6"/>
      <c r="E91" s="1">
        <v>1</v>
      </c>
      <c r="P91" s="1">
        <v>548</v>
      </c>
      <c r="Q91" s="6"/>
      <c r="R91" s="6"/>
      <c r="S91" s="6">
        <v>728</v>
      </c>
      <c r="T91" s="6"/>
    </row>
    <row r="92" spans="2:20" ht="15.75" customHeight="1" x14ac:dyDescent="0.2">
      <c r="B92" s="1">
        <v>1</v>
      </c>
      <c r="C92" s="6"/>
      <c r="E92" s="1">
        <v>1</v>
      </c>
      <c r="P92" s="1">
        <v>618</v>
      </c>
      <c r="Q92" s="6"/>
      <c r="R92" s="6"/>
      <c r="S92" s="6">
        <v>559</v>
      </c>
      <c r="T92" s="6"/>
    </row>
    <row r="93" spans="2:20" ht="15.75" customHeight="1" x14ac:dyDescent="0.2">
      <c r="B93" s="1">
        <v>0</v>
      </c>
      <c r="C93" s="6"/>
      <c r="E93" s="1">
        <v>1</v>
      </c>
      <c r="P93" s="1">
        <v>457</v>
      </c>
      <c r="Q93" s="6"/>
      <c r="R93" s="6"/>
      <c r="S93" s="6">
        <v>501</v>
      </c>
      <c r="T93" s="6"/>
    </row>
    <row r="94" spans="2:20" ht="15.75" customHeight="1" x14ac:dyDescent="0.2">
      <c r="B94" s="1">
        <v>1</v>
      </c>
      <c r="C94" s="6"/>
      <c r="E94" s="1">
        <v>1</v>
      </c>
      <c r="P94" s="1">
        <v>919</v>
      </c>
      <c r="Q94" s="6"/>
      <c r="R94" s="6"/>
      <c r="S94" s="6">
        <v>804</v>
      </c>
      <c r="T94" s="6"/>
    </row>
    <row r="95" spans="2:20" ht="15.75" customHeight="1" x14ac:dyDescent="0.2">
      <c r="B95" s="1">
        <v>1</v>
      </c>
      <c r="C95" s="6"/>
      <c r="E95" s="1">
        <v>1</v>
      </c>
      <c r="P95" s="1">
        <v>678</v>
      </c>
      <c r="Q95" s="6"/>
      <c r="R95" s="6"/>
      <c r="S95" s="6">
        <v>843</v>
      </c>
      <c r="T95" s="6"/>
    </row>
    <row r="96" spans="2:20" ht="15.75" customHeight="1" x14ac:dyDescent="0.2">
      <c r="B96" s="1">
        <v>0</v>
      </c>
      <c r="C96" s="6"/>
      <c r="E96" s="1">
        <v>0</v>
      </c>
      <c r="P96" s="1">
        <v>628</v>
      </c>
      <c r="Q96" s="6"/>
      <c r="R96" s="6"/>
      <c r="S96" s="6">
        <v>577</v>
      </c>
      <c r="T96" s="6"/>
    </row>
    <row r="97" spans="2:20" ht="15.75" customHeight="1" x14ac:dyDescent="0.2">
      <c r="B97" s="1">
        <v>0</v>
      </c>
      <c r="C97" s="6"/>
      <c r="E97" s="1">
        <v>1</v>
      </c>
      <c r="P97" s="1">
        <v>803</v>
      </c>
      <c r="Q97" s="6"/>
      <c r="R97" s="6"/>
      <c r="S97" s="6">
        <v>648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601</v>
      </c>
      <c r="Q98" s="6"/>
      <c r="R98" s="6"/>
      <c r="S98" s="6">
        <v>647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560</v>
      </c>
      <c r="Q99" s="6"/>
      <c r="R99" s="6"/>
      <c r="S99" s="6">
        <v>629</v>
      </c>
      <c r="T99" s="6"/>
    </row>
    <row r="100" spans="2:20" ht="15.75" customHeight="1" x14ac:dyDescent="0.2">
      <c r="B100" s="1">
        <v>0</v>
      </c>
      <c r="C100" s="6"/>
      <c r="E100" s="1">
        <v>1</v>
      </c>
      <c r="P100" s="1">
        <v>702</v>
      </c>
      <c r="Q100" s="6"/>
      <c r="R100" s="6"/>
      <c r="S100" s="6">
        <v>748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669</v>
      </c>
      <c r="Q101" s="6"/>
      <c r="R101" s="6"/>
      <c r="S101" s="6">
        <v>714</v>
      </c>
      <c r="T101" s="6"/>
    </row>
    <row r="102" spans="2:20" ht="15.75" customHeight="1" x14ac:dyDescent="0.2">
      <c r="B102" s="1">
        <v>0</v>
      </c>
      <c r="C102" s="6"/>
      <c r="E102" s="1">
        <v>0</v>
      </c>
      <c r="P102" s="1">
        <v>684</v>
      </c>
      <c r="Q102" s="6"/>
      <c r="R102" s="6"/>
      <c r="S102" s="6">
        <v>521</v>
      </c>
      <c r="T102" s="6"/>
    </row>
    <row r="103" spans="2:20" ht="15.75" customHeight="1" x14ac:dyDescent="0.2">
      <c r="B103" s="1">
        <v>1</v>
      </c>
      <c r="C103" s="6"/>
      <c r="E103" s="1">
        <v>1</v>
      </c>
      <c r="P103" s="1">
        <v>746</v>
      </c>
      <c r="Q103" s="6"/>
      <c r="R103" s="6"/>
      <c r="S103" s="6">
        <v>719</v>
      </c>
      <c r="T103" s="6"/>
    </row>
    <row r="104" spans="2:20" ht="15.75" customHeight="1" x14ac:dyDescent="0.2">
      <c r="B104" s="1">
        <v>1</v>
      </c>
      <c r="C104" s="6"/>
      <c r="E104" s="1">
        <v>1</v>
      </c>
      <c r="P104" s="1">
        <v>553</v>
      </c>
      <c r="Q104" s="6"/>
      <c r="R104" s="6"/>
      <c r="S104" s="6">
        <v>1054</v>
      </c>
      <c r="T104" s="6"/>
    </row>
    <row r="105" spans="2:20" ht="15.75" customHeight="1" x14ac:dyDescent="0.2">
      <c r="B105" s="1">
        <v>0</v>
      </c>
      <c r="C105" s="6"/>
      <c r="E105" s="1">
        <v>1</v>
      </c>
      <c r="P105" s="1">
        <v>488</v>
      </c>
      <c r="Q105" s="6"/>
      <c r="R105" s="6"/>
      <c r="S105" s="6">
        <v>669</v>
      </c>
      <c r="T105" s="6"/>
    </row>
    <row r="106" spans="2:20" ht="15.75" customHeight="1" x14ac:dyDescent="0.2">
      <c r="B106" s="1">
        <v>0</v>
      </c>
      <c r="C106" s="6"/>
      <c r="E106" s="1">
        <v>0</v>
      </c>
      <c r="P106" s="1">
        <v>718</v>
      </c>
      <c r="Q106" s="6"/>
      <c r="R106" s="6"/>
      <c r="S106" s="6">
        <v>899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893</v>
      </c>
      <c r="Q107" s="6"/>
      <c r="R107" s="6"/>
      <c r="S107" s="6">
        <v>586</v>
      </c>
      <c r="T107" s="6"/>
    </row>
    <row r="108" spans="2:20" ht="15.75" customHeight="1" x14ac:dyDescent="0.2">
      <c r="B108" s="1">
        <v>1</v>
      </c>
      <c r="C108" s="6"/>
      <c r="E108" s="1">
        <v>0</v>
      </c>
      <c r="P108" s="1">
        <v>667</v>
      </c>
      <c r="Q108" s="6"/>
      <c r="R108" s="6"/>
      <c r="S108" s="6">
        <v>593</v>
      </c>
      <c r="T108" s="6"/>
    </row>
    <row r="109" spans="2:20" ht="15.75" customHeight="1" x14ac:dyDescent="0.2">
      <c r="B109" s="1">
        <v>0</v>
      </c>
      <c r="C109" s="6"/>
      <c r="E109" s="1">
        <v>1</v>
      </c>
      <c r="P109" s="1">
        <v>689</v>
      </c>
      <c r="Q109" s="6"/>
      <c r="R109" s="6"/>
      <c r="S109" s="6">
        <v>719</v>
      </c>
      <c r="T109" s="6"/>
    </row>
    <row r="110" spans="2:20" ht="15.75" customHeight="1" x14ac:dyDescent="0.2">
      <c r="B110" s="1">
        <v>0</v>
      </c>
      <c r="C110" s="6"/>
      <c r="E110" s="1">
        <v>1</v>
      </c>
      <c r="P110" s="1">
        <v>736</v>
      </c>
      <c r="Q110" s="6"/>
      <c r="R110" s="6"/>
      <c r="S110" s="6">
        <v>1013</v>
      </c>
      <c r="T110" s="6"/>
    </row>
    <row r="111" spans="2:20" ht="15.75" customHeight="1" x14ac:dyDescent="0.2">
      <c r="B111" s="1">
        <v>1</v>
      </c>
      <c r="C111" s="6"/>
      <c r="E111" s="1">
        <v>1</v>
      </c>
      <c r="P111" s="1">
        <v>726</v>
      </c>
      <c r="Q111" s="6"/>
      <c r="R111" s="6"/>
      <c r="S111" s="6">
        <v>804</v>
      </c>
      <c r="T111" s="6"/>
    </row>
    <row r="112" spans="2:20" ht="15.75" customHeight="1" x14ac:dyDescent="0.2">
      <c r="B112" s="1">
        <v>0</v>
      </c>
      <c r="C112" s="6"/>
      <c r="E112" s="1">
        <v>0</v>
      </c>
      <c r="P112" s="1">
        <v>0</v>
      </c>
      <c r="Q112" s="6"/>
      <c r="R112" s="6"/>
      <c r="S112" s="6">
        <v>667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956</v>
      </c>
      <c r="Q113" s="6"/>
      <c r="R113" s="6"/>
      <c r="S113" s="6">
        <v>817</v>
      </c>
      <c r="T113" s="6"/>
    </row>
    <row r="114" spans="2:20" ht="15.75" customHeight="1" x14ac:dyDescent="0.2">
      <c r="B114" s="1">
        <v>1</v>
      </c>
      <c r="C114" s="6"/>
      <c r="E114" s="1">
        <v>0</v>
      </c>
      <c r="P114" s="1">
        <v>578</v>
      </c>
      <c r="Q114" s="6"/>
      <c r="R114" s="6"/>
      <c r="S114" s="6">
        <v>727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664</v>
      </c>
      <c r="Q115" s="6"/>
      <c r="R115" s="6"/>
      <c r="S115" s="6">
        <v>782</v>
      </c>
      <c r="T115" s="6"/>
    </row>
    <row r="116" spans="2:20" ht="15.75" customHeight="1" x14ac:dyDescent="0.2">
      <c r="B116" s="1">
        <v>1</v>
      </c>
      <c r="C116" s="6"/>
      <c r="E116" s="1">
        <v>0</v>
      </c>
      <c r="P116" s="1">
        <v>591</v>
      </c>
      <c r="Q116" s="6"/>
      <c r="R116" s="6"/>
      <c r="S116" s="6">
        <v>893</v>
      </c>
      <c r="T116" s="6"/>
    </row>
    <row r="117" spans="2:20" ht="15.75" customHeight="1" x14ac:dyDescent="0.2">
      <c r="B117" s="1">
        <v>1</v>
      </c>
      <c r="C117" s="6"/>
      <c r="E117" s="1">
        <v>1</v>
      </c>
      <c r="P117" s="1">
        <v>566</v>
      </c>
      <c r="Q117" s="6"/>
      <c r="R117" s="6"/>
      <c r="S117" s="6">
        <v>579</v>
      </c>
      <c r="T117" s="6"/>
    </row>
    <row r="118" spans="2:20" ht="15.75" customHeight="1" x14ac:dyDescent="0.2">
      <c r="B118" s="1">
        <v>0</v>
      </c>
      <c r="C118" s="6"/>
      <c r="E118" s="1">
        <v>1</v>
      </c>
      <c r="P118" s="1">
        <v>612</v>
      </c>
      <c r="S118" s="1">
        <v>641</v>
      </c>
    </row>
    <row r="119" spans="2:20" ht="15.75" customHeight="1" x14ac:dyDescent="0.2">
      <c r="B119" s="1">
        <v>0</v>
      </c>
      <c r="C119" s="6"/>
      <c r="E119" s="1">
        <v>1</v>
      </c>
      <c r="P119" s="1">
        <v>819</v>
      </c>
      <c r="S119" s="1">
        <v>880</v>
      </c>
    </row>
    <row r="120" spans="2:20" ht="15.75" customHeight="1" x14ac:dyDescent="0.2">
      <c r="B120" s="1">
        <v>0</v>
      </c>
      <c r="C120" s="6"/>
      <c r="E120" s="1">
        <v>0</v>
      </c>
      <c r="P120" s="1">
        <v>0</v>
      </c>
      <c r="S120" s="1">
        <v>1047</v>
      </c>
    </row>
    <row r="121" spans="2:20" ht="15.75" customHeight="1" x14ac:dyDescent="0.2">
      <c r="B121" s="1">
        <v>1</v>
      </c>
      <c r="C121" s="6"/>
      <c r="E121" s="1">
        <v>1</v>
      </c>
      <c r="P121" s="1">
        <v>768</v>
      </c>
      <c r="S121" s="1">
        <v>941</v>
      </c>
    </row>
    <row r="122" spans="2:20" ht="15.75" customHeight="1" x14ac:dyDescent="0.2">
      <c r="B122" s="1">
        <v>1</v>
      </c>
      <c r="C122" s="6"/>
      <c r="E122" s="1">
        <v>1</v>
      </c>
      <c r="P122" s="1">
        <v>854</v>
      </c>
      <c r="S122" s="1">
        <v>763</v>
      </c>
    </row>
    <row r="123" spans="2:20" ht="15.75" customHeight="1" x14ac:dyDescent="0.2">
      <c r="B123" s="1">
        <v>1</v>
      </c>
      <c r="C123" s="6"/>
      <c r="E123" s="1">
        <v>1</v>
      </c>
      <c r="P123" s="1">
        <v>708</v>
      </c>
      <c r="S123" s="1">
        <v>545</v>
      </c>
    </row>
    <row r="124" spans="2:20" ht="15.75" customHeight="1" x14ac:dyDescent="0.2">
      <c r="B124" s="1">
        <v>1</v>
      </c>
      <c r="C124" s="6"/>
      <c r="E124" s="1">
        <v>1</v>
      </c>
      <c r="P124" s="1">
        <v>546</v>
      </c>
      <c r="S124" s="1">
        <v>560</v>
      </c>
    </row>
    <row r="125" spans="2:20" ht="15.75" customHeight="1" x14ac:dyDescent="0.2">
      <c r="B125" s="1">
        <v>1</v>
      </c>
      <c r="C125" s="6"/>
      <c r="E125" s="1">
        <v>1</v>
      </c>
      <c r="P125" s="1">
        <v>609</v>
      </c>
      <c r="S125" s="1">
        <v>503</v>
      </c>
    </row>
    <row r="126" spans="2:20" ht="15.75" customHeight="1" x14ac:dyDescent="0.2">
      <c r="B126" s="1">
        <v>0</v>
      </c>
      <c r="C126" s="6"/>
      <c r="E126" s="1">
        <v>1</v>
      </c>
      <c r="P126" s="1">
        <v>608</v>
      </c>
      <c r="S126" s="1">
        <v>709</v>
      </c>
    </row>
    <row r="127" spans="2:20" ht="15.75" customHeight="1" x14ac:dyDescent="0.2">
      <c r="B127" s="1">
        <v>1</v>
      </c>
      <c r="C127" s="6"/>
      <c r="E127" s="1">
        <v>0</v>
      </c>
      <c r="P127" s="1">
        <v>590</v>
      </c>
      <c r="S127" s="1">
        <v>787</v>
      </c>
    </row>
    <row r="128" spans="2:20" ht="15.75" customHeight="1" x14ac:dyDescent="0.2">
      <c r="B128" s="1">
        <v>1</v>
      </c>
      <c r="C128" s="6"/>
      <c r="E128" s="1">
        <v>1</v>
      </c>
      <c r="P128" s="1">
        <v>733</v>
      </c>
      <c r="S128" s="1">
        <v>746</v>
      </c>
    </row>
    <row r="129" spans="2:19" ht="15.75" customHeight="1" x14ac:dyDescent="0.2">
      <c r="B129" s="1">
        <v>1</v>
      </c>
      <c r="C129" s="6"/>
      <c r="E129" s="1">
        <v>1</v>
      </c>
      <c r="P129" s="1">
        <v>612</v>
      </c>
      <c r="S129" s="1">
        <v>625</v>
      </c>
    </row>
    <row r="130" spans="2:19" ht="15.75" customHeight="1" x14ac:dyDescent="0.2">
      <c r="B130" s="1">
        <v>1</v>
      </c>
      <c r="C130" s="6"/>
      <c r="E130" s="1">
        <v>1</v>
      </c>
      <c r="P130" s="1">
        <v>626</v>
      </c>
      <c r="S130" s="1">
        <v>567</v>
      </c>
    </row>
    <row r="131" spans="2:19" ht="15.75" customHeight="1" x14ac:dyDescent="0.2">
      <c r="B131" s="1">
        <v>1</v>
      </c>
      <c r="C131" s="6"/>
      <c r="E131" s="1">
        <v>1</v>
      </c>
      <c r="P131" s="1">
        <v>665</v>
      </c>
      <c r="S131" s="1">
        <v>830</v>
      </c>
    </row>
    <row r="132" spans="2:19" ht="15.75" customHeight="1" x14ac:dyDescent="0.2">
      <c r="B132" s="1">
        <v>1</v>
      </c>
      <c r="C132" s="6"/>
      <c r="E132" s="1">
        <v>0</v>
      </c>
      <c r="P132" s="1">
        <v>656</v>
      </c>
      <c r="S132" s="1">
        <v>701</v>
      </c>
    </row>
    <row r="133" spans="2:19" ht="15.75" customHeight="1" x14ac:dyDescent="0.2">
      <c r="B133" s="1">
        <v>1</v>
      </c>
      <c r="C133" s="6"/>
      <c r="E133" s="1">
        <v>0</v>
      </c>
      <c r="P133" s="1">
        <v>678</v>
      </c>
      <c r="S133" s="1">
        <v>955</v>
      </c>
    </row>
    <row r="134" spans="2:19" ht="15.75" customHeight="1" x14ac:dyDescent="0.2">
      <c r="B134" s="1">
        <v>1</v>
      </c>
      <c r="C134" s="6"/>
      <c r="E134" s="1">
        <v>1</v>
      </c>
      <c r="P134" s="1">
        <v>541</v>
      </c>
      <c r="S134" s="1">
        <v>658</v>
      </c>
    </row>
    <row r="135" spans="2:19" ht="15.75" customHeight="1" x14ac:dyDescent="0.2">
      <c r="B135" s="1">
        <v>0</v>
      </c>
      <c r="C135" s="6"/>
      <c r="E135" s="1">
        <v>1</v>
      </c>
      <c r="P135" s="1">
        <v>572</v>
      </c>
      <c r="S135" s="1">
        <v>849</v>
      </c>
    </row>
    <row r="136" spans="2:19" ht="15.75" customHeight="1" x14ac:dyDescent="0.2">
      <c r="B136" s="1">
        <v>1</v>
      </c>
      <c r="C136" s="6"/>
      <c r="E136" s="1">
        <v>1</v>
      </c>
      <c r="P136" s="1">
        <v>594</v>
      </c>
      <c r="S136" s="1">
        <v>671</v>
      </c>
    </row>
    <row r="137" spans="2:19" ht="15.75" customHeight="1" x14ac:dyDescent="0.2">
      <c r="B137" s="1">
        <v>0</v>
      </c>
      <c r="C137" s="6"/>
      <c r="E137" s="1">
        <v>1</v>
      </c>
      <c r="P137" s="1">
        <v>737</v>
      </c>
      <c r="S137" s="1">
        <v>702</v>
      </c>
    </row>
    <row r="138" spans="2:19" ht="15.75" customHeight="1" x14ac:dyDescent="0.2">
      <c r="B138" s="1">
        <v>1</v>
      </c>
      <c r="C138" s="6"/>
      <c r="E138" s="1">
        <v>1</v>
      </c>
      <c r="P138" s="1">
        <v>776</v>
      </c>
      <c r="S138" s="1">
        <v>725</v>
      </c>
    </row>
    <row r="139" spans="2:19" ht="15.75" customHeight="1" x14ac:dyDescent="0.2">
      <c r="B139" s="1">
        <v>0</v>
      </c>
      <c r="C139" s="6"/>
      <c r="E139" s="1">
        <v>1</v>
      </c>
      <c r="P139" s="1">
        <v>0</v>
      </c>
      <c r="S139" s="1">
        <v>891</v>
      </c>
    </row>
    <row r="140" spans="2:19" ht="15.75" customHeight="1" x14ac:dyDescent="0.2">
      <c r="B140" s="1">
        <v>1</v>
      </c>
      <c r="C140" s="6"/>
      <c r="E140" s="1">
        <v>0</v>
      </c>
      <c r="P140" s="1">
        <v>773</v>
      </c>
      <c r="S140" s="1">
        <v>706</v>
      </c>
    </row>
    <row r="141" spans="2:19" ht="15.75" customHeight="1" x14ac:dyDescent="0.2">
      <c r="B141" s="1">
        <v>1</v>
      </c>
      <c r="C141" s="6"/>
      <c r="E141" s="1">
        <v>0</v>
      </c>
      <c r="P141" s="1">
        <v>596</v>
      </c>
      <c r="S141" s="1">
        <v>841</v>
      </c>
    </row>
    <row r="142" spans="2:19" ht="15.75" customHeight="1" x14ac:dyDescent="0.2">
      <c r="B142" s="1">
        <v>1</v>
      </c>
      <c r="C142" s="6"/>
      <c r="E142" s="1">
        <v>0</v>
      </c>
      <c r="P142" s="1">
        <v>714</v>
      </c>
      <c r="S142" s="1">
        <v>575</v>
      </c>
    </row>
    <row r="143" spans="2:19" ht="15.75" customHeight="1" x14ac:dyDescent="0.2">
      <c r="B143" s="1">
        <v>1</v>
      </c>
      <c r="C143" s="6"/>
      <c r="E143" s="1">
        <v>1</v>
      </c>
      <c r="P143" s="1">
        <v>785</v>
      </c>
      <c r="S143" s="1">
        <v>797</v>
      </c>
    </row>
    <row r="144" spans="2:19" ht="15.75" customHeight="1" x14ac:dyDescent="0.2">
      <c r="B144" s="1">
        <v>0</v>
      </c>
      <c r="C144" s="6"/>
      <c r="E144" s="1">
        <v>1</v>
      </c>
      <c r="P144" s="1">
        <v>0</v>
      </c>
      <c r="S144" s="1">
        <v>556</v>
      </c>
    </row>
    <row r="145" spans="2:19" ht="15.75" customHeight="1" x14ac:dyDescent="0.2">
      <c r="B145" s="1">
        <v>1</v>
      </c>
      <c r="C145" s="6"/>
      <c r="E145" s="1">
        <v>1</v>
      </c>
      <c r="P145" s="1">
        <v>654</v>
      </c>
      <c r="S145" s="1">
        <v>715</v>
      </c>
    </row>
    <row r="146" spans="2:19" ht="15.75" customHeight="1" x14ac:dyDescent="0.2">
      <c r="B146" s="1">
        <v>0</v>
      </c>
      <c r="C146" s="6"/>
      <c r="E146" s="1">
        <v>1</v>
      </c>
      <c r="P146" s="1">
        <v>645</v>
      </c>
      <c r="S146" s="1">
        <v>657</v>
      </c>
    </row>
    <row r="147" spans="2:19" ht="15.75" customHeight="1" x14ac:dyDescent="0.2">
      <c r="B147" s="1">
        <v>0</v>
      </c>
      <c r="C147" s="6"/>
      <c r="E147" s="1">
        <v>1</v>
      </c>
      <c r="P147" s="1">
        <v>636</v>
      </c>
      <c r="S147" s="1">
        <v>856</v>
      </c>
    </row>
    <row r="148" spans="2:19" ht="15.75" customHeight="1" x14ac:dyDescent="0.2">
      <c r="B148" s="1">
        <v>1</v>
      </c>
      <c r="C148" s="6"/>
      <c r="E148" s="1">
        <v>1</v>
      </c>
      <c r="P148" s="1">
        <v>986</v>
      </c>
      <c r="S148" s="1">
        <v>679</v>
      </c>
    </row>
    <row r="149" spans="2:19" ht="15.75" customHeight="1" x14ac:dyDescent="0.2">
      <c r="B149" s="1">
        <v>0</v>
      </c>
      <c r="C149" s="6"/>
      <c r="E149" s="1">
        <v>0</v>
      </c>
      <c r="P149" s="1">
        <v>0</v>
      </c>
      <c r="S149" s="1">
        <v>837</v>
      </c>
    </row>
    <row r="150" spans="2:19" ht="15.75" customHeight="1" x14ac:dyDescent="0.2">
      <c r="B150" s="1">
        <v>1</v>
      </c>
      <c r="C150" s="6"/>
      <c r="E150" s="1">
        <v>1</v>
      </c>
      <c r="P150" s="1">
        <v>776</v>
      </c>
      <c r="S150" s="1">
        <v>683</v>
      </c>
    </row>
    <row r="151" spans="2:19" ht="15.75" customHeight="1" x14ac:dyDescent="0.2">
      <c r="B151" s="1">
        <v>1</v>
      </c>
      <c r="C151" s="6"/>
      <c r="E151" s="1">
        <v>1</v>
      </c>
      <c r="P151" s="1">
        <v>558</v>
      </c>
      <c r="S151" s="1">
        <v>473</v>
      </c>
    </row>
    <row r="152" spans="2:19" ht="15.75" customHeight="1" x14ac:dyDescent="0.2">
      <c r="B152" s="1">
        <v>0</v>
      </c>
      <c r="C152" s="6"/>
      <c r="E152" s="1">
        <v>1</v>
      </c>
      <c r="P152" s="1">
        <v>637</v>
      </c>
      <c r="S152" s="1">
        <v>720</v>
      </c>
    </row>
    <row r="153" spans="2:19" ht="15.75" customHeight="1" x14ac:dyDescent="0.2">
      <c r="B153" s="1">
        <v>1</v>
      </c>
      <c r="C153" s="6"/>
      <c r="E153" s="1">
        <v>1</v>
      </c>
      <c r="P153" s="1">
        <v>555</v>
      </c>
      <c r="S153" s="1">
        <v>623</v>
      </c>
    </row>
    <row r="154" spans="2:19" ht="15.75" customHeight="1" x14ac:dyDescent="0.2">
      <c r="B154" s="1">
        <v>1</v>
      </c>
      <c r="C154" s="6"/>
      <c r="E154" s="1">
        <v>1</v>
      </c>
      <c r="P154" s="1">
        <v>642</v>
      </c>
      <c r="S154" s="1">
        <v>661</v>
      </c>
    </row>
    <row r="155" spans="2:19" ht="15.75" customHeight="1" x14ac:dyDescent="0.2">
      <c r="B155" s="1">
        <v>0</v>
      </c>
      <c r="C155" s="6"/>
      <c r="E155" s="1">
        <v>1</v>
      </c>
      <c r="P155" s="1">
        <v>568</v>
      </c>
      <c r="S155" s="1">
        <v>420</v>
      </c>
    </row>
    <row r="156" spans="2:19" ht="15.75" customHeight="1" x14ac:dyDescent="0.2">
      <c r="B156" s="1">
        <v>0</v>
      </c>
      <c r="C156" s="6"/>
      <c r="E156" s="1">
        <v>0</v>
      </c>
      <c r="P156" s="1">
        <v>639</v>
      </c>
      <c r="S156" s="1">
        <v>771</v>
      </c>
    </row>
    <row r="157" spans="2:19" ht="15.75" customHeight="1" x14ac:dyDescent="0.2">
      <c r="B157" s="1">
        <v>0</v>
      </c>
      <c r="C157" s="6"/>
      <c r="E157" s="1">
        <v>1</v>
      </c>
      <c r="P157" s="1">
        <v>718</v>
      </c>
      <c r="S157" s="1">
        <v>689</v>
      </c>
    </row>
    <row r="158" spans="2:19" ht="15.75" customHeight="1" x14ac:dyDescent="0.2">
      <c r="B158" s="1">
        <v>1</v>
      </c>
      <c r="C158" s="6"/>
      <c r="E158" s="1">
        <v>0</v>
      </c>
      <c r="P158" s="1">
        <v>548</v>
      </c>
      <c r="S158" s="1">
        <v>792</v>
      </c>
    </row>
    <row r="159" spans="2:19" ht="15.75" customHeight="1" x14ac:dyDescent="0.2">
      <c r="B159" s="1">
        <v>0</v>
      </c>
      <c r="C159" s="6"/>
      <c r="E159" s="1">
        <v>0</v>
      </c>
      <c r="P159" s="1">
        <v>530</v>
      </c>
      <c r="S159" s="1">
        <v>726</v>
      </c>
    </row>
    <row r="160" spans="2:19" ht="15.75" customHeight="1" x14ac:dyDescent="0.2">
      <c r="B160" s="1">
        <v>1</v>
      </c>
      <c r="C160" s="6"/>
      <c r="E160" s="1">
        <v>1</v>
      </c>
      <c r="P160" s="1">
        <v>769</v>
      </c>
      <c r="S160" s="1">
        <v>581</v>
      </c>
    </row>
    <row r="161" spans="2:19" ht="15.75" customHeight="1" x14ac:dyDescent="0.2">
      <c r="B161" s="1">
        <v>0</v>
      </c>
      <c r="C161" s="6"/>
      <c r="E161" s="1">
        <v>1</v>
      </c>
      <c r="P161" s="1">
        <v>856</v>
      </c>
      <c r="S161" s="1">
        <v>627</v>
      </c>
    </row>
    <row r="162" spans="2:19" ht="15.75" customHeight="1" x14ac:dyDescent="0.2">
      <c r="B162" s="1">
        <v>1</v>
      </c>
      <c r="C162" s="6"/>
      <c r="E162" s="1">
        <v>1</v>
      </c>
      <c r="P162" s="1">
        <v>727</v>
      </c>
      <c r="S162" s="1">
        <v>674</v>
      </c>
    </row>
    <row r="163" spans="2:19" ht="15.75" customHeight="1" x14ac:dyDescent="0.2">
      <c r="B163" s="1">
        <v>1</v>
      </c>
      <c r="C163" s="6"/>
      <c r="E163" s="1">
        <v>1</v>
      </c>
      <c r="P163" s="1">
        <v>917</v>
      </c>
      <c r="S163" s="1">
        <v>665</v>
      </c>
    </row>
    <row r="164" spans="2:19" ht="15.75" customHeight="1" x14ac:dyDescent="0.2">
      <c r="B164" s="1">
        <v>1</v>
      </c>
      <c r="C164" s="6"/>
      <c r="E164" s="1">
        <v>0</v>
      </c>
      <c r="P164" s="1">
        <v>643</v>
      </c>
      <c r="S164" s="1">
        <v>663</v>
      </c>
    </row>
    <row r="165" spans="2:19" ht="15.75" customHeight="1" x14ac:dyDescent="0.2">
      <c r="B165" s="1">
        <v>1</v>
      </c>
      <c r="C165" s="6"/>
      <c r="E165" s="1">
        <v>0</v>
      </c>
      <c r="P165" s="1">
        <v>730</v>
      </c>
      <c r="S165" s="1">
        <v>677</v>
      </c>
    </row>
    <row r="166" spans="2:19" ht="15.75" customHeight="1" x14ac:dyDescent="0.2">
      <c r="B166" s="1">
        <v>1</v>
      </c>
      <c r="C166" s="6"/>
      <c r="E166" s="1">
        <v>1</v>
      </c>
      <c r="P166" s="1">
        <v>544</v>
      </c>
      <c r="S166" s="1">
        <v>900</v>
      </c>
    </row>
    <row r="167" spans="2:19" ht="15.75" customHeight="1" x14ac:dyDescent="0.2">
      <c r="B167" s="1">
        <v>1</v>
      </c>
      <c r="C167" s="6"/>
      <c r="E167" s="1">
        <v>1</v>
      </c>
      <c r="P167" s="1">
        <v>623</v>
      </c>
      <c r="S167" s="1">
        <v>1043</v>
      </c>
    </row>
    <row r="168" spans="2:19" ht="15.75" customHeight="1" x14ac:dyDescent="0.2">
      <c r="B168" s="1">
        <v>0</v>
      </c>
      <c r="C168" s="6"/>
      <c r="E168" s="1">
        <v>1</v>
      </c>
      <c r="P168" s="1">
        <v>0</v>
      </c>
      <c r="S168" s="1">
        <v>673</v>
      </c>
    </row>
    <row r="169" spans="2:19" ht="15.75" customHeight="1" x14ac:dyDescent="0.2">
      <c r="B169" s="1">
        <v>0</v>
      </c>
      <c r="C169" s="6"/>
      <c r="E169" s="1">
        <v>1</v>
      </c>
      <c r="P169" s="1">
        <v>988</v>
      </c>
      <c r="S169" s="1">
        <v>872</v>
      </c>
    </row>
    <row r="170" spans="2:19" ht="15.75" customHeight="1" x14ac:dyDescent="0.2">
      <c r="B170" s="1">
        <v>1</v>
      </c>
      <c r="C170" s="6"/>
      <c r="E170" s="1">
        <v>1</v>
      </c>
      <c r="P170" s="1">
        <v>1019</v>
      </c>
      <c r="S170" s="1">
        <v>815</v>
      </c>
    </row>
    <row r="171" spans="2:19" ht="15.75" customHeight="1" x14ac:dyDescent="0.2">
      <c r="B171" s="1">
        <v>0</v>
      </c>
      <c r="C171" s="6"/>
      <c r="E171" s="1">
        <v>1</v>
      </c>
      <c r="P171" s="1">
        <v>570</v>
      </c>
      <c r="S171" s="1">
        <v>813</v>
      </c>
    </row>
    <row r="172" spans="2:19" ht="15.75" customHeight="1" x14ac:dyDescent="0.2">
      <c r="B172" s="1">
        <v>1</v>
      </c>
      <c r="C172" s="6"/>
      <c r="E172" s="1">
        <v>1</v>
      </c>
      <c r="P172" s="1">
        <v>704</v>
      </c>
      <c r="S172" s="1">
        <v>691</v>
      </c>
    </row>
    <row r="173" spans="2:19" ht="15.75" customHeight="1" x14ac:dyDescent="0.2">
      <c r="B173" s="1">
        <v>1</v>
      </c>
      <c r="C173" s="6"/>
      <c r="E173" s="1">
        <v>1</v>
      </c>
      <c r="P173" s="1">
        <v>967</v>
      </c>
      <c r="S173" s="1">
        <v>666</v>
      </c>
    </row>
    <row r="174" spans="2:19" ht="15.75" customHeight="1" x14ac:dyDescent="0.2">
      <c r="B174" s="1">
        <v>0</v>
      </c>
      <c r="C174" s="6"/>
      <c r="E174" s="1">
        <v>1</v>
      </c>
      <c r="P174" s="1">
        <v>493</v>
      </c>
      <c r="S174" s="1">
        <v>769</v>
      </c>
    </row>
    <row r="175" spans="2:19" ht="15.75" customHeight="1" x14ac:dyDescent="0.2">
      <c r="B175" s="1">
        <v>1</v>
      </c>
      <c r="C175" s="6"/>
      <c r="E175" s="1">
        <v>1</v>
      </c>
      <c r="P175" s="1">
        <v>644</v>
      </c>
      <c r="S175" s="1">
        <v>735</v>
      </c>
    </row>
    <row r="176" spans="2:19" ht="15.75" customHeight="1" x14ac:dyDescent="0.2">
      <c r="B176" s="1">
        <v>1</v>
      </c>
      <c r="C176" s="6"/>
      <c r="E176" s="1">
        <v>0</v>
      </c>
      <c r="P176" s="1">
        <v>714</v>
      </c>
      <c r="S176" s="1">
        <v>614</v>
      </c>
    </row>
    <row r="177" spans="2:19" ht="15.75" customHeight="1" x14ac:dyDescent="0.2">
      <c r="B177" s="1">
        <v>0</v>
      </c>
      <c r="C177" s="6"/>
      <c r="E177" s="1">
        <v>0</v>
      </c>
      <c r="P177" s="1">
        <v>0</v>
      </c>
      <c r="S177" s="1">
        <v>741</v>
      </c>
    </row>
    <row r="178" spans="2:19" ht="15.75" customHeight="1" x14ac:dyDescent="0.2">
      <c r="B178" s="1">
        <v>1</v>
      </c>
      <c r="C178" s="6"/>
      <c r="E178" s="1">
        <v>1</v>
      </c>
      <c r="P178" s="1">
        <v>873</v>
      </c>
      <c r="S178" s="1">
        <v>771</v>
      </c>
    </row>
    <row r="179" spans="2:19" ht="15.75" customHeight="1" x14ac:dyDescent="0.2">
      <c r="B179" s="1">
        <v>0</v>
      </c>
      <c r="C179" s="6"/>
      <c r="E179" s="1">
        <v>1</v>
      </c>
      <c r="P179" s="1">
        <v>622</v>
      </c>
      <c r="S179" s="1">
        <v>898</v>
      </c>
    </row>
    <row r="180" spans="2:19" ht="15.75" customHeight="1" x14ac:dyDescent="0.2">
      <c r="B180" s="1">
        <v>1</v>
      </c>
      <c r="C180" s="6"/>
      <c r="E180" s="1">
        <v>1</v>
      </c>
      <c r="P180" s="1">
        <v>605</v>
      </c>
      <c r="S180" s="1">
        <v>769</v>
      </c>
    </row>
    <row r="181" spans="2:19" ht="15.75" customHeight="1" x14ac:dyDescent="0.2">
      <c r="B181" s="1">
        <v>1</v>
      </c>
      <c r="C181" s="6"/>
      <c r="E181" s="1">
        <v>0</v>
      </c>
      <c r="P181" s="1">
        <v>596</v>
      </c>
      <c r="S181" s="1">
        <v>567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0</v>
      </c>
      <c r="B2" s="1">
        <v>1</v>
      </c>
      <c r="C2" s="7">
        <v>1</v>
      </c>
      <c r="D2" s="1">
        <v>1</v>
      </c>
      <c r="E2" s="1">
        <v>1</v>
      </c>
      <c r="F2" s="1">
        <v>1</v>
      </c>
      <c r="G2" s="1" t="s">
        <v>19</v>
      </c>
      <c r="H2" s="1">
        <f t="shared" ref="H2:I2" si="0">COUNTIF(A2:A181, 1)</f>
        <v>13</v>
      </c>
      <c r="I2" s="1">
        <f t="shared" si="0"/>
        <v>153</v>
      </c>
      <c r="J2" s="1">
        <f>COUNTIF(C2:C181, 0)</f>
        <v>52</v>
      </c>
      <c r="K2" s="1">
        <f t="shared" ref="K2:L2" si="1">COUNTIF(D2:D181, 1)</f>
        <v>12</v>
      </c>
      <c r="L2" s="1">
        <f t="shared" si="1"/>
        <v>151</v>
      </c>
      <c r="M2" s="1">
        <f>COUNTIF(F2:F181, 0)</f>
        <v>53</v>
      </c>
      <c r="O2" s="1">
        <v>2082</v>
      </c>
      <c r="P2" s="1">
        <v>618</v>
      </c>
      <c r="Q2" s="7">
        <v>2615</v>
      </c>
      <c r="R2" s="6">
        <v>3193</v>
      </c>
      <c r="S2" s="6">
        <v>624</v>
      </c>
      <c r="T2" s="7">
        <v>4351</v>
      </c>
      <c r="U2" s="1" t="s">
        <v>20</v>
      </c>
      <c r="V2" s="1">
        <f t="shared" ref="V2:AA2" si="2">COUNTIF(O2:O181, 0)</f>
        <v>0</v>
      </c>
      <c r="W2" s="1">
        <f t="shared" si="2"/>
        <v>9</v>
      </c>
      <c r="X2" s="1">
        <f t="shared" si="2"/>
        <v>0</v>
      </c>
      <c r="Y2" s="1">
        <f t="shared" si="2"/>
        <v>0</v>
      </c>
      <c r="Z2" s="1">
        <f t="shared" si="2"/>
        <v>5</v>
      </c>
      <c r="AA2" s="1">
        <f t="shared" si="2"/>
        <v>0</v>
      </c>
    </row>
    <row r="3" spans="1:27" x14ac:dyDescent="0.2">
      <c r="A3" s="1">
        <v>1</v>
      </c>
      <c r="B3" s="1">
        <v>1</v>
      </c>
      <c r="C3" s="7">
        <v>1</v>
      </c>
      <c r="D3" s="1">
        <v>0</v>
      </c>
      <c r="E3" s="1">
        <v>1</v>
      </c>
      <c r="F3" s="1">
        <v>1</v>
      </c>
      <c r="G3" s="1" t="s">
        <v>21</v>
      </c>
      <c r="H3" s="1">
        <f>H2/18</f>
        <v>0.72222222222222221</v>
      </c>
      <c r="I3" s="1">
        <f>I2/180</f>
        <v>0.85</v>
      </c>
      <c r="J3" s="1">
        <f>J2/60</f>
        <v>0.8666666666666667</v>
      </c>
      <c r="K3" s="1">
        <f>K2/18</f>
        <v>0.66666666666666663</v>
      </c>
      <c r="L3" s="1">
        <f>L2/180</f>
        <v>0.83888888888888891</v>
      </c>
      <c r="M3" s="1">
        <f>M2/60</f>
        <v>0.8833333333333333</v>
      </c>
      <c r="O3" s="1">
        <v>2326</v>
      </c>
      <c r="P3" s="1">
        <v>904</v>
      </c>
      <c r="Q3" s="7">
        <v>1673</v>
      </c>
      <c r="R3" s="6">
        <v>2265</v>
      </c>
      <c r="S3" s="6">
        <v>735</v>
      </c>
      <c r="T3" s="7">
        <v>2521</v>
      </c>
      <c r="U3" s="5" t="s">
        <v>22</v>
      </c>
      <c r="V3" s="1">
        <f>SUM(O2:O181)/(18-V2)</f>
        <v>3036.1111111111113</v>
      </c>
      <c r="W3" s="1">
        <f>SUM(P2:P181)/(180-W2)</f>
        <v>666.54385964912285</v>
      </c>
      <c r="X3" s="1">
        <f>SUM(Q2:Q181)/(60-X2)</f>
        <v>1688.4333333333334</v>
      </c>
      <c r="Y3" s="1">
        <f>SUM(R2:R181)/(18-Y2)</f>
        <v>3350.8888888888887</v>
      </c>
      <c r="Z3" s="1">
        <f>SUM(S2:S181)/(180-Z2)</f>
        <v>711.54857142857145</v>
      </c>
      <c r="AA3" s="1">
        <f>SUM(T2:T181)/(60-AA2)</f>
        <v>1365.2166666666667</v>
      </c>
    </row>
    <row r="4" spans="1:27" x14ac:dyDescent="0.2">
      <c r="A4" s="1">
        <v>1</v>
      </c>
      <c r="B4" s="1">
        <v>1</v>
      </c>
      <c r="C4" s="7">
        <v>0</v>
      </c>
      <c r="D4" s="1">
        <v>1</v>
      </c>
      <c r="E4" s="1">
        <v>1</v>
      </c>
      <c r="F4" s="1">
        <v>0</v>
      </c>
      <c r="O4" s="1">
        <v>2432</v>
      </c>
      <c r="P4" s="1">
        <v>631</v>
      </c>
      <c r="Q4" s="7">
        <v>7182</v>
      </c>
      <c r="R4" s="6">
        <v>3350</v>
      </c>
      <c r="S4" s="6">
        <v>806</v>
      </c>
      <c r="T4" s="7">
        <v>1242</v>
      </c>
    </row>
    <row r="5" spans="1:27" x14ac:dyDescent="0.2">
      <c r="A5" s="1">
        <v>1</v>
      </c>
      <c r="B5" s="1">
        <v>1</v>
      </c>
      <c r="C5" s="7">
        <v>0</v>
      </c>
      <c r="D5" s="1">
        <v>0</v>
      </c>
      <c r="E5" s="1">
        <v>1</v>
      </c>
      <c r="F5" s="1">
        <v>0</v>
      </c>
      <c r="O5" s="1">
        <v>3254</v>
      </c>
      <c r="P5" s="1">
        <v>998</v>
      </c>
      <c r="Q5" s="7">
        <v>1952</v>
      </c>
      <c r="R5" s="6">
        <v>4248</v>
      </c>
      <c r="S5" s="6">
        <v>836</v>
      </c>
      <c r="T5" s="7">
        <v>2354</v>
      </c>
    </row>
    <row r="6" spans="1:27" x14ac:dyDescent="0.2">
      <c r="A6" s="1">
        <v>1</v>
      </c>
      <c r="B6" s="1">
        <v>1</v>
      </c>
      <c r="C6" s="7">
        <v>0</v>
      </c>
      <c r="D6" s="1">
        <v>1</v>
      </c>
      <c r="E6" s="1">
        <v>1</v>
      </c>
      <c r="F6" s="1">
        <v>0</v>
      </c>
      <c r="O6" s="1">
        <v>2740</v>
      </c>
      <c r="P6" s="1">
        <v>716</v>
      </c>
      <c r="Q6" s="7">
        <v>2541</v>
      </c>
      <c r="R6" s="6">
        <v>3605</v>
      </c>
      <c r="S6" s="6">
        <v>930</v>
      </c>
      <c r="T6" s="7">
        <v>1248</v>
      </c>
    </row>
    <row r="7" spans="1:27" x14ac:dyDescent="0.2">
      <c r="A7" s="1">
        <v>0</v>
      </c>
      <c r="B7" s="1">
        <v>1</v>
      </c>
      <c r="C7" s="7">
        <v>0</v>
      </c>
      <c r="D7" s="1">
        <v>1</v>
      </c>
      <c r="E7" s="1">
        <v>1</v>
      </c>
      <c r="F7" s="1">
        <v>0</v>
      </c>
      <c r="O7" s="1">
        <v>3510</v>
      </c>
      <c r="P7" s="1">
        <v>747</v>
      </c>
      <c r="Q7" s="7">
        <v>1117</v>
      </c>
      <c r="R7" s="6">
        <v>3932</v>
      </c>
      <c r="S7" s="6">
        <v>729</v>
      </c>
      <c r="T7" s="7">
        <v>1474</v>
      </c>
    </row>
    <row r="8" spans="1:27" x14ac:dyDescent="0.2">
      <c r="A8" s="1">
        <v>1</v>
      </c>
      <c r="B8" s="1">
        <v>1</v>
      </c>
      <c r="C8" s="7">
        <v>0</v>
      </c>
      <c r="D8" s="1">
        <v>0</v>
      </c>
      <c r="E8" s="1">
        <v>0</v>
      </c>
      <c r="F8" s="1">
        <v>0</v>
      </c>
      <c r="O8" s="1">
        <v>3673</v>
      </c>
      <c r="P8" s="1">
        <v>841</v>
      </c>
      <c r="Q8" s="7">
        <v>1492</v>
      </c>
      <c r="R8" s="6">
        <v>3990</v>
      </c>
      <c r="S8" s="6">
        <v>1031</v>
      </c>
      <c r="T8" s="7">
        <v>1330</v>
      </c>
    </row>
    <row r="9" spans="1:27" x14ac:dyDescent="0.2">
      <c r="A9" s="1">
        <v>1</v>
      </c>
      <c r="B9" s="1">
        <v>1</v>
      </c>
      <c r="C9" s="7">
        <v>0</v>
      </c>
      <c r="D9" s="1">
        <v>1</v>
      </c>
      <c r="E9" s="1">
        <v>0</v>
      </c>
      <c r="F9" s="1">
        <v>0</v>
      </c>
      <c r="O9" s="1">
        <v>3342</v>
      </c>
      <c r="P9" s="1">
        <v>960</v>
      </c>
      <c r="Q9" s="7">
        <v>1894</v>
      </c>
      <c r="R9" s="6">
        <v>2942</v>
      </c>
      <c r="S9" s="6">
        <v>894</v>
      </c>
      <c r="T9" s="7">
        <v>1188</v>
      </c>
    </row>
    <row r="10" spans="1:27" x14ac:dyDescent="0.2">
      <c r="A10" s="1">
        <v>0</v>
      </c>
      <c r="B10" s="1">
        <v>0</v>
      </c>
      <c r="C10" s="7">
        <v>0</v>
      </c>
      <c r="D10" s="1">
        <v>1</v>
      </c>
      <c r="E10" s="1">
        <v>1</v>
      </c>
      <c r="F10" s="1">
        <v>0</v>
      </c>
      <c r="O10" s="1">
        <v>3776</v>
      </c>
      <c r="P10" s="1">
        <v>0</v>
      </c>
      <c r="Q10" s="7">
        <v>1070</v>
      </c>
      <c r="R10" s="6">
        <v>2992</v>
      </c>
      <c r="S10" s="6">
        <v>900</v>
      </c>
      <c r="T10" s="7">
        <v>1421</v>
      </c>
    </row>
    <row r="11" spans="1:27" x14ac:dyDescent="0.2">
      <c r="A11" s="1">
        <v>1</v>
      </c>
      <c r="B11" s="1">
        <v>1</v>
      </c>
      <c r="C11" s="7">
        <v>0</v>
      </c>
      <c r="D11" s="1">
        <v>0</v>
      </c>
      <c r="E11" s="1">
        <v>1</v>
      </c>
      <c r="F11" s="1">
        <v>0</v>
      </c>
      <c r="O11" s="1">
        <v>3000</v>
      </c>
      <c r="P11" s="1">
        <v>813</v>
      </c>
      <c r="Q11" s="7">
        <v>1553</v>
      </c>
      <c r="R11" s="6">
        <v>4216</v>
      </c>
      <c r="S11" s="6">
        <v>715</v>
      </c>
      <c r="T11" s="7">
        <v>1447</v>
      </c>
    </row>
    <row r="12" spans="1:27" x14ac:dyDescent="0.2">
      <c r="A12" s="1">
        <v>1</v>
      </c>
      <c r="B12" s="1">
        <v>1</v>
      </c>
      <c r="C12" s="7">
        <v>1</v>
      </c>
      <c r="D12" s="1">
        <v>0</v>
      </c>
      <c r="E12" s="1">
        <v>1</v>
      </c>
      <c r="F12" s="1">
        <v>1</v>
      </c>
      <c r="O12" s="1">
        <v>3808</v>
      </c>
      <c r="P12" s="1">
        <v>828</v>
      </c>
      <c r="Q12" s="7">
        <v>1512</v>
      </c>
      <c r="R12" s="6">
        <v>3847</v>
      </c>
      <c r="S12" s="6">
        <v>642</v>
      </c>
      <c r="T12" s="7">
        <v>1055</v>
      </c>
    </row>
    <row r="13" spans="1:27" x14ac:dyDescent="0.2">
      <c r="A13" s="1">
        <v>1</v>
      </c>
      <c r="B13" s="1">
        <v>1</v>
      </c>
      <c r="C13" s="7">
        <v>0</v>
      </c>
      <c r="D13" s="1">
        <v>1</v>
      </c>
      <c r="E13" s="1">
        <v>1</v>
      </c>
      <c r="F13" s="1">
        <v>0</v>
      </c>
      <c r="O13" s="1">
        <v>2431</v>
      </c>
      <c r="P13" s="1">
        <v>618</v>
      </c>
      <c r="Q13" s="7">
        <v>2319</v>
      </c>
      <c r="R13" s="6">
        <v>2516</v>
      </c>
      <c r="S13" s="6">
        <v>848</v>
      </c>
      <c r="T13" s="7">
        <v>1636</v>
      </c>
    </row>
    <row r="14" spans="1:27" x14ac:dyDescent="0.2">
      <c r="A14" s="1">
        <v>1</v>
      </c>
      <c r="B14" s="1">
        <v>1</v>
      </c>
      <c r="C14" s="7">
        <v>0</v>
      </c>
      <c r="D14" s="1">
        <v>1</v>
      </c>
      <c r="E14" s="1">
        <v>1</v>
      </c>
      <c r="F14" s="1">
        <v>0</v>
      </c>
      <c r="O14" s="1">
        <v>3021</v>
      </c>
      <c r="P14" s="1">
        <v>873</v>
      </c>
      <c r="Q14" s="7">
        <v>2127</v>
      </c>
      <c r="R14" s="6">
        <v>3135</v>
      </c>
      <c r="S14" s="6">
        <v>799</v>
      </c>
      <c r="T14" s="7">
        <v>1757</v>
      </c>
    </row>
    <row r="15" spans="1:27" x14ac:dyDescent="0.2">
      <c r="A15" s="1">
        <v>1</v>
      </c>
      <c r="B15" s="1">
        <v>0</v>
      </c>
      <c r="C15" s="7">
        <v>0</v>
      </c>
      <c r="D15" s="1">
        <v>1</v>
      </c>
      <c r="E15" s="1">
        <v>1</v>
      </c>
      <c r="F15" s="1">
        <v>0</v>
      </c>
      <c r="O15" s="1">
        <v>2972</v>
      </c>
      <c r="P15" s="1">
        <v>688</v>
      </c>
      <c r="Q15" s="7">
        <v>2330</v>
      </c>
      <c r="R15" s="6">
        <v>3833</v>
      </c>
      <c r="S15" s="6">
        <v>1078</v>
      </c>
      <c r="T15" s="7">
        <v>1469</v>
      </c>
    </row>
    <row r="16" spans="1:27" x14ac:dyDescent="0.2">
      <c r="A16" s="1">
        <v>0</v>
      </c>
      <c r="B16" s="1">
        <v>0</v>
      </c>
      <c r="C16" s="7">
        <v>0</v>
      </c>
      <c r="D16" s="1">
        <v>1</v>
      </c>
      <c r="E16" s="1">
        <v>1</v>
      </c>
      <c r="F16" s="1">
        <v>0</v>
      </c>
      <c r="O16" s="1">
        <v>2804</v>
      </c>
      <c r="P16" s="1">
        <v>0</v>
      </c>
      <c r="Q16" s="7">
        <v>1158</v>
      </c>
      <c r="R16" s="6">
        <v>3023</v>
      </c>
      <c r="S16" s="6">
        <v>836</v>
      </c>
      <c r="T16" s="7">
        <v>1230</v>
      </c>
    </row>
    <row r="17" spans="1:20" x14ac:dyDescent="0.2">
      <c r="A17" s="1">
        <v>0</v>
      </c>
      <c r="B17" s="1">
        <v>0</v>
      </c>
      <c r="C17" s="7">
        <v>0</v>
      </c>
      <c r="D17" s="1">
        <v>0</v>
      </c>
      <c r="E17" s="1">
        <v>1</v>
      </c>
      <c r="F17" s="1">
        <v>0</v>
      </c>
      <c r="O17" s="1">
        <v>4052</v>
      </c>
      <c r="P17" s="1">
        <v>0</v>
      </c>
      <c r="Q17" s="7">
        <v>1053</v>
      </c>
      <c r="R17" s="6">
        <v>2014</v>
      </c>
      <c r="S17" s="6">
        <v>891</v>
      </c>
      <c r="T17" s="7">
        <v>702</v>
      </c>
    </row>
    <row r="18" spans="1:20" x14ac:dyDescent="0.2">
      <c r="A18" s="1">
        <v>1</v>
      </c>
      <c r="B18" s="1">
        <v>1</v>
      </c>
      <c r="C18" s="7">
        <v>0</v>
      </c>
      <c r="D18" s="1">
        <v>1</v>
      </c>
      <c r="E18" s="1">
        <v>1</v>
      </c>
      <c r="F18" s="1">
        <v>0</v>
      </c>
      <c r="O18" s="1">
        <v>2553</v>
      </c>
      <c r="P18" s="1">
        <v>548</v>
      </c>
      <c r="Q18" s="7">
        <v>1511</v>
      </c>
      <c r="R18" s="6">
        <v>5020</v>
      </c>
      <c r="S18" s="6">
        <v>882</v>
      </c>
      <c r="T18" s="7">
        <v>1544</v>
      </c>
    </row>
    <row r="19" spans="1:20" x14ac:dyDescent="0.2">
      <c r="A19" s="1">
        <v>1</v>
      </c>
      <c r="B19" s="1">
        <v>1</v>
      </c>
      <c r="C19" s="7">
        <v>0</v>
      </c>
      <c r="D19" s="1">
        <v>1</v>
      </c>
      <c r="E19" s="1">
        <v>1</v>
      </c>
      <c r="F19" s="1">
        <v>0</v>
      </c>
      <c r="O19" s="1">
        <v>2874</v>
      </c>
      <c r="P19" s="1">
        <v>642</v>
      </c>
      <c r="Q19" s="7">
        <v>882</v>
      </c>
      <c r="R19" s="6">
        <v>2195</v>
      </c>
      <c r="S19" s="6">
        <v>952</v>
      </c>
      <c r="T19" s="7">
        <v>1106</v>
      </c>
    </row>
    <row r="20" spans="1:20" x14ac:dyDescent="0.2">
      <c r="B20" s="1">
        <v>1</v>
      </c>
      <c r="C20" s="7">
        <v>0</v>
      </c>
      <c r="E20" s="1">
        <v>1</v>
      </c>
      <c r="F20" s="1">
        <v>0</v>
      </c>
      <c r="P20" s="1">
        <v>545</v>
      </c>
      <c r="Q20" s="7">
        <v>1125</v>
      </c>
      <c r="R20" s="6"/>
      <c r="S20" s="6">
        <v>783</v>
      </c>
      <c r="T20" s="7">
        <v>1009</v>
      </c>
    </row>
    <row r="21" spans="1:20" ht="15.75" customHeight="1" x14ac:dyDescent="0.2">
      <c r="B21" s="1">
        <v>1</v>
      </c>
      <c r="C21" s="7">
        <v>0</v>
      </c>
      <c r="E21" s="1">
        <v>0</v>
      </c>
      <c r="F21" s="1">
        <v>0</v>
      </c>
      <c r="P21" s="1">
        <v>616</v>
      </c>
      <c r="Q21" s="7">
        <v>937</v>
      </c>
      <c r="R21" s="6"/>
      <c r="S21" s="6">
        <v>806</v>
      </c>
      <c r="T21" s="7">
        <v>1168</v>
      </c>
    </row>
    <row r="22" spans="1:20" ht="15.75" customHeight="1" x14ac:dyDescent="0.2">
      <c r="B22" s="1">
        <v>1</v>
      </c>
      <c r="C22" s="7">
        <v>1</v>
      </c>
      <c r="E22" s="1">
        <v>1</v>
      </c>
      <c r="F22" s="1">
        <v>1</v>
      </c>
      <c r="P22" s="1">
        <v>670</v>
      </c>
      <c r="Q22" s="7">
        <v>1301</v>
      </c>
      <c r="R22" s="6"/>
      <c r="S22" s="6">
        <v>828</v>
      </c>
      <c r="T22" s="7">
        <v>2073</v>
      </c>
    </row>
    <row r="23" spans="1:20" ht="15.75" customHeight="1" x14ac:dyDescent="0.2">
      <c r="B23" s="1">
        <v>1</v>
      </c>
      <c r="C23" s="7">
        <v>0</v>
      </c>
      <c r="E23" s="1">
        <v>0</v>
      </c>
      <c r="F23" s="1">
        <v>0</v>
      </c>
      <c r="P23" s="1">
        <v>725</v>
      </c>
      <c r="Q23" s="7">
        <v>1835</v>
      </c>
      <c r="R23" s="6"/>
      <c r="S23" s="6">
        <v>907</v>
      </c>
      <c r="T23" s="7">
        <v>945</v>
      </c>
    </row>
    <row r="24" spans="1:20" ht="15.75" customHeight="1" x14ac:dyDescent="0.2">
      <c r="B24" s="1">
        <v>1</v>
      </c>
      <c r="C24" s="7">
        <v>0</v>
      </c>
      <c r="E24" s="1">
        <v>0</v>
      </c>
      <c r="F24" s="1">
        <v>0</v>
      </c>
      <c r="P24" s="1">
        <v>860</v>
      </c>
      <c r="Q24" s="7">
        <v>1751</v>
      </c>
      <c r="R24" s="6"/>
      <c r="S24" s="6">
        <v>0</v>
      </c>
      <c r="T24" s="7">
        <v>1016</v>
      </c>
    </row>
    <row r="25" spans="1:20" ht="15.75" customHeight="1" x14ac:dyDescent="0.2">
      <c r="B25" s="1">
        <v>1</v>
      </c>
      <c r="C25" s="7">
        <v>0</v>
      </c>
      <c r="E25" s="1">
        <v>1</v>
      </c>
      <c r="F25" s="1">
        <v>0</v>
      </c>
      <c r="P25" s="1">
        <v>546</v>
      </c>
      <c r="Q25" s="7">
        <v>1144</v>
      </c>
      <c r="R25" s="6"/>
      <c r="S25" s="6">
        <v>720</v>
      </c>
      <c r="T25" s="7">
        <v>1188</v>
      </c>
    </row>
    <row r="26" spans="1:20" ht="15.75" customHeight="1" x14ac:dyDescent="0.2">
      <c r="B26" s="1">
        <v>1</v>
      </c>
      <c r="C26" s="7">
        <v>0</v>
      </c>
      <c r="E26" s="1">
        <v>1</v>
      </c>
      <c r="F26" s="1">
        <v>0</v>
      </c>
      <c r="P26" s="1">
        <v>1097</v>
      </c>
      <c r="Q26" s="7">
        <v>849</v>
      </c>
      <c r="R26" s="6"/>
      <c r="S26" s="6">
        <v>646</v>
      </c>
      <c r="T26" s="7">
        <v>1177</v>
      </c>
    </row>
    <row r="27" spans="1:20" ht="15.75" customHeight="1" x14ac:dyDescent="0.2">
      <c r="B27" s="1">
        <v>0</v>
      </c>
      <c r="C27" s="7">
        <v>0</v>
      </c>
      <c r="E27" s="1">
        <v>1</v>
      </c>
      <c r="F27" s="1">
        <v>0</v>
      </c>
      <c r="P27" s="1">
        <v>584</v>
      </c>
      <c r="Q27" s="7">
        <v>1155</v>
      </c>
      <c r="R27" s="6"/>
      <c r="S27" s="6">
        <v>757</v>
      </c>
      <c r="T27" s="7">
        <v>1140</v>
      </c>
    </row>
    <row r="28" spans="1:20" ht="15.75" customHeight="1" x14ac:dyDescent="0.2">
      <c r="B28" s="1">
        <v>1</v>
      </c>
      <c r="C28" s="7">
        <v>0</v>
      </c>
      <c r="E28" s="1">
        <v>1</v>
      </c>
      <c r="F28" s="1">
        <v>0</v>
      </c>
      <c r="P28" s="1">
        <v>750</v>
      </c>
      <c r="Q28" s="7">
        <v>903</v>
      </c>
      <c r="R28" s="6"/>
      <c r="S28" s="6">
        <v>652</v>
      </c>
      <c r="T28" s="7">
        <v>1246</v>
      </c>
    </row>
    <row r="29" spans="1:20" ht="15.75" customHeight="1" x14ac:dyDescent="0.2">
      <c r="B29" s="1">
        <v>1</v>
      </c>
      <c r="C29" s="7">
        <v>0</v>
      </c>
      <c r="E29" s="1">
        <v>1</v>
      </c>
      <c r="F29" s="1">
        <v>0</v>
      </c>
      <c r="P29" s="1">
        <v>701</v>
      </c>
      <c r="Q29" s="7">
        <v>1344</v>
      </c>
      <c r="R29" s="6"/>
      <c r="S29" s="6">
        <v>794</v>
      </c>
      <c r="T29" s="7">
        <v>1078</v>
      </c>
    </row>
    <row r="30" spans="1:20" ht="15.75" customHeight="1" x14ac:dyDescent="0.2">
      <c r="B30" s="1">
        <v>1</v>
      </c>
      <c r="C30" s="7">
        <v>0</v>
      </c>
      <c r="E30" s="1">
        <v>1</v>
      </c>
      <c r="F30" s="1">
        <v>0</v>
      </c>
      <c r="P30" s="1">
        <v>1083</v>
      </c>
      <c r="Q30" s="7">
        <v>1395</v>
      </c>
      <c r="R30" s="6"/>
      <c r="S30" s="6">
        <v>793</v>
      </c>
      <c r="T30" s="7">
        <v>1186</v>
      </c>
    </row>
    <row r="31" spans="1:20" ht="15.75" customHeight="1" x14ac:dyDescent="0.2">
      <c r="B31" s="1">
        <v>1</v>
      </c>
      <c r="C31" s="7">
        <v>0</v>
      </c>
      <c r="E31" s="1">
        <v>1</v>
      </c>
      <c r="F31" s="1">
        <v>0</v>
      </c>
      <c r="P31" s="1">
        <v>850</v>
      </c>
      <c r="Q31" s="7">
        <v>1158</v>
      </c>
      <c r="R31" s="6"/>
      <c r="S31" s="6">
        <v>688</v>
      </c>
      <c r="T31" s="7">
        <v>1296</v>
      </c>
    </row>
    <row r="32" spans="1:20" ht="15.75" customHeight="1" x14ac:dyDescent="0.2">
      <c r="B32" s="1">
        <v>1</v>
      </c>
      <c r="C32" s="7">
        <v>1</v>
      </c>
      <c r="E32" s="1">
        <v>1</v>
      </c>
      <c r="F32" s="1">
        <v>1</v>
      </c>
      <c r="P32" s="1">
        <v>760</v>
      </c>
      <c r="Q32" s="7">
        <v>1399</v>
      </c>
      <c r="R32" s="6"/>
      <c r="S32" s="6">
        <v>814</v>
      </c>
      <c r="T32" s="7">
        <v>1473</v>
      </c>
    </row>
    <row r="33" spans="2:20" ht="15.75" customHeight="1" x14ac:dyDescent="0.2">
      <c r="B33" s="1">
        <v>0</v>
      </c>
      <c r="C33" s="7">
        <v>0</v>
      </c>
      <c r="E33" s="1">
        <v>1</v>
      </c>
      <c r="F33" s="1">
        <v>0</v>
      </c>
      <c r="P33" s="1">
        <v>759</v>
      </c>
      <c r="Q33" s="7">
        <v>3260</v>
      </c>
      <c r="R33" s="6"/>
      <c r="S33" s="6">
        <v>685</v>
      </c>
      <c r="T33" s="7">
        <v>984</v>
      </c>
    </row>
    <row r="34" spans="2:20" ht="15.75" customHeight="1" x14ac:dyDescent="0.2">
      <c r="B34" s="1">
        <v>1</v>
      </c>
      <c r="C34" s="7">
        <v>0</v>
      </c>
      <c r="E34" s="1">
        <v>0</v>
      </c>
      <c r="F34" s="1">
        <v>0</v>
      </c>
      <c r="P34" s="1">
        <v>886</v>
      </c>
      <c r="Q34" s="7">
        <v>1926</v>
      </c>
      <c r="R34" s="6"/>
      <c r="S34" s="6">
        <v>988</v>
      </c>
      <c r="T34" s="7">
        <v>1831</v>
      </c>
    </row>
    <row r="35" spans="2:20" ht="15.75" customHeight="1" x14ac:dyDescent="0.2">
      <c r="B35" s="1">
        <v>1</v>
      </c>
      <c r="C35" s="7">
        <v>0</v>
      </c>
      <c r="E35" s="1">
        <v>0</v>
      </c>
      <c r="F35" s="1">
        <v>0</v>
      </c>
      <c r="P35" s="1">
        <v>1092</v>
      </c>
      <c r="Q35" s="7">
        <v>2318</v>
      </c>
      <c r="R35" s="6"/>
      <c r="S35" s="6">
        <v>0</v>
      </c>
      <c r="T35" s="7">
        <v>1767</v>
      </c>
    </row>
    <row r="36" spans="2:20" ht="15.75" customHeight="1" x14ac:dyDescent="0.2">
      <c r="B36" s="1">
        <v>1</v>
      </c>
      <c r="C36" s="7">
        <v>0</v>
      </c>
      <c r="E36" s="1">
        <v>1</v>
      </c>
      <c r="F36" s="1">
        <v>0</v>
      </c>
      <c r="P36" s="1">
        <v>683</v>
      </c>
      <c r="Q36" s="7">
        <v>1908</v>
      </c>
      <c r="R36" s="6"/>
      <c r="S36" s="6">
        <v>753</v>
      </c>
      <c r="T36" s="7">
        <v>1332</v>
      </c>
    </row>
    <row r="37" spans="2:20" ht="15.75" customHeight="1" x14ac:dyDescent="0.2">
      <c r="B37" s="1">
        <v>1</v>
      </c>
      <c r="C37" s="7">
        <v>0</v>
      </c>
      <c r="E37" s="1">
        <v>0</v>
      </c>
      <c r="F37" s="1">
        <v>0</v>
      </c>
      <c r="P37" s="1">
        <v>554</v>
      </c>
      <c r="Q37" s="7">
        <v>1372</v>
      </c>
      <c r="R37" s="6"/>
      <c r="S37" s="6">
        <v>848</v>
      </c>
      <c r="T37" s="7">
        <v>1314</v>
      </c>
    </row>
    <row r="38" spans="2:20" ht="15.75" customHeight="1" x14ac:dyDescent="0.2">
      <c r="B38" s="1">
        <v>1</v>
      </c>
      <c r="C38" s="7">
        <v>0</v>
      </c>
      <c r="E38" s="1">
        <v>1</v>
      </c>
      <c r="F38" s="1">
        <v>0</v>
      </c>
      <c r="P38" s="1">
        <v>408</v>
      </c>
      <c r="Q38" s="7">
        <v>2229</v>
      </c>
      <c r="R38" s="6"/>
      <c r="S38" s="6">
        <v>558</v>
      </c>
      <c r="T38" s="7">
        <v>1038</v>
      </c>
    </row>
    <row r="39" spans="2:20" ht="15.75" customHeight="1" x14ac:dyDescent="0.2">
      <c r="B39" s="1">
        <v>1</v>
      </c>
      <c r="C39" s="7">
        <v>0</v>
      </c>
      <c r="E39" s="1">
        <v>1</v>
      </c>
      <c r="F39" s="1">
        <v>0</v>
      </c>
      <c r="P39" s="1">
        <v>615</v>
      </c>
      <c r="Q39" s="7">
        <v>997</v>
      </c>
      <c r="R39" s="6"/>
      <c r="S39" s="6">
        <v>845</v>
      </c>
      <c r="T39" s="7">
        <v>1372</v>
      </c>
    </row>
    <row r="40" spans="2:20" ht="15.75" customHeight="1" x14ac:dyDescent="0.2">
      <c r="B40" s="1">
        <v>0</v>
      </c>
      <c r="C40" s="7">
        <v>0</v>
      </c>
      <c r="E40" s="1">
        <v>1</v>
      </c>
      <c r="F40" s="1">
        <v>0</v>
      </c>
      <c r="P40" s="1">
        <v>598</v>
      </c>
      <c r="Q40" s="7">
        <v>1257</v>
      </c>
      <c r="R40" s="6"/>
      <c r="S40" s="6">
        <v>628</v>
      </c>
      <c r="T40" s="7">
        <v>1373</v>
      </c>
    </row>
    <row r="41" spans="2:20" ht="15.75" customHeight="1" x14ac:dyDescent="0.2">
      <c r="B41" s="1">
        <v>0</v>
      </c>
      <c r="C41" s="7">
        <v>0</v>
      </c>
      <c r="E41" s="1">
        <v>0</v>
      </c>
      <c r="F41" s="1">
        <v>0</v>
      </c>
      <c r="P41" s="1">
        <v>0</v>
      </c>
      <c r="Q41" s="7">
        <v>1556</v>
      </c>
      <c r="R41" s="6"/>
      <c r="S41" s="6">
        <v>658</v>
      </c>
      <c r="T41" s="7">
        <v>1165</v>
      </c>
    </row>
    <row r="42" spans="2:20" ht="15.75" customHeight="1" x14ac:dyDescent="0.2">
      <c r="B42" s="1">
        <v>1</v>
      </c>
      <c r="C42" s="7">
        <v>1</v>
      </c>
      <c r="E42" s="1">
        <v>1</v>
      </c>
      <c r="F42" s="1">
        <v>1</v>
      </c>
      <c r="P42" s="1">
        <v>594</v>
      </c>
      <c r="Q42" s="7">
        <v>1785</v>
      </c>
      <c r="R42" s="6"/>
      <c r="S42" s="6">
        <v>1041</v>
      </c>
      <c r="T42" s="7">
        <v>1058</v>
      </c>
    </row>
    <row r="43" spans="2:20" ht="15.75" customHeight="1" x14ac:dyDescent="0.2">
      <c r="B43" s="1">
        <v>1</v>
      </c>
      <c r="C43" s="7">
        <v>1</v>
      </c>
      <c r="E43" s="1">
        <v>1</v>
      </c>
      <c r="F43" s="1">
        <v>0</v>
      </c>
      <c r="P43" s="1">
        <v>601</v>
      </c>
      <c r="Q43" s="7">
        <v>1657</v>
      </c>
      <c r="R43" s="6"/>
      <c r="S43" s="6">
        <v>848</v>
      </c>
      <c r="T43" s="7">
        <v>2710</v>
      </c>
    </row>
    <row r="44" spans="2:20" ht="15.75" customHeight="1" x14ac:dyDescent="0.2">
      <c r="B44" s="1">
        <v>1</v>
      </c>
      <c r="C44" s="7">
        <v>0</v>
      </c>
      <c r="E44" s="1">
        <v>1</v>
      </c>
      <c r="F44" s="1">
        <v>0</v>
      </c>
      <c r="P44" s="1">
        <v>928</v>
      </c>
      <c r="Q44" s="7">
        <v>1102</v>
      </c>
      <c r="R44" s="6"/>
      <c r="S44" s="6">
        <v>742</v>
      </c>
      <c r="T44" s="7">
        <v>884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678</v>
      </c>
      <c r="Q45" s="7">
        <v>982</v>
      </c>
      <c r="R45" s="6"/>
      <c r="S45" s="6">
        <v>605</v>
      </c>
      <c r="T45" s="7">
        <v>1192</v>
      </c>
    </row>
    <row r="46" spans="2:20" ht="15.75" customHeight="1" x14ac:dyDescent="0.2">
      <c r="B46" s="1">
        <v>1</v>
      </c>
      <c r="C46" s="7">
        <v>0</v>
      </c>
      <c r="E46" s="1">
        <v>1</v>
      </c>
      <c r="F46" s="1">
        <v>0</v>
      </c>
      <c r="P46" s="1">
        <v>740</v>
      </c>
      <c r="Q46" s="7">
        <v>1123</v>
      </c>
      <c r="R46" s="6"/>
      <c r="S46" s="6">
        <v>740</v>
      </c>
      <c r="T46" s="7">
        <v>1002</v>
      </c>
    </row>
    <row r="47" spans="2:20" ht="15.75" customHeight="1" x14ac:dyDescent="0.2">
      <c r="B47" s="1">
        <v>1</v>
      </c>
      <c r="C47" s="7">
        <v>0</v>
      </c>
      <c r="E47" s="1">
        <v>0</v>
      </c>
      <c r="F47" s="1">
        <v>0</v>
      </c>
      <c r="P47" s="1">
        <v>771</v>
      </c>
      <c r="Q47" s="7">
        <v>1239</v>
      </c>
      <c r="R47" s="6"/>
      <c r="S47" s="6">
        <v>682</v>
      </c>
      <c r="T47" s="7">
        <v>1220</v>
      </c>
    </row>
    <row r="48" spans="2:20" ht="15.75" customHeight="1" x14ac:dyDescent="0.2">
      <c r="B48" s="1">
        <v>1</v>
      </c>
      <c r="C48" s="7">
        <v>0</v>
      </c>
      <c r="E48" s="1">
        <v>0</v>
      </c>
      <c r="F48" s="1">
        <v>0</v>
      </c>
      <c r="P48" s="1">
        <v>594</v>
      </c>
      <c r="Q48" s="7">
        <v>562</v>
      </c>
      <c r="R48" s="6"/>
      <c r="S48" s="6">
        <v>1064</v>
      </c>
      <c r="T48" s="7">
        <v>1177</v>
      </c>
    </row>
    <row r="49" spans="2:20" ht="15.75" customHeight="1" x14ac:dyDescent="0.2">
      <c r="B49" s="1">
        <v>1</v>
      </c>
      <c r="C49" s="7">
        <v>0</v>
      </c>
      <c r="E49" s="1">
        <v>1</v>
      </c>
      <c r="F49" s="1">
        <v>0</v>
      </c>
      <c r="P49" s="1">
        <v>616</v>
      </c>
      <c r="Q49" s="7">
        <v>1128</v>
      </c>
      <c r="R49" s="6"/>
      <c r="S49" s="6">
        <v>934</v>
      </c>
      <c r="T49" s="7">
        <v>1060</v>
      </c>
    </row>
    <row r="50" spans="2:20" ht="15.75" customHeight="1" x14ac:dyDescent="0.2">
      <c r="B50" s="1">
        <v>1</v>
      </c>
      <c r="C50" s="7">
        <v>0</v>
      </c>
      <c r="E50" s="1">
        <v>1</v>
      </c>
      <c r="F50" s="1">
        <v>0</v>
      </c>
      <c r="P50" s="1">
        <v>607</v>
      </c>
      <c r="Q50" s="7">
        <v>1130</v>
      </c>
      <c r="R50" s="6"/>
      <c r="S50" s="6">
        <v>813</v>
      </c>
      <c r="T50" s="7">
        <v>899</v>
      </c>
    </row>
    <row r="51" spans="2:20" ht="15.75" customHeight="1" x14ac:dyDescent="0.2">
      <c r="B51" s="1">
        <v>1</v>
      </c>
      <c r="C51" s="7">
        <v>0</v>
      </c>
      <c r="E51" s="1">
        <v>1</v>
      </c>
      <c r="F51" s="1">
        <v>0</v>
      </c>
      <c r="P51" s="1">
        <v>653</v>
      </c>
      <c r="Q51" s="7">
        <v>1271</v>
      </c>
      <c r="R51" s="6"/>
      <c r="S51" s="6">
        <v>556</v>
      </c>
      <c r="T51" s="7">
        <v>645</v>
      </c>
    </row>
    <row r="52" spans="2:20" ht="15.75" customHeight="1" x14ac:dyDescent="0.2">
      <c r="B52" s="1">
        <v>1</v>
      </c>
      <c r="C52" s="7">
        <v>1</v>
      </c>
      <c r="E52" s="1">
        <v>1</v>
      </c>
      <c r="F52" s="1">
        <v>1</v>
      </c>
      <c r="P52" s="1">
        <v>636</v>
      </c>
      <c r="Q52" s="7">
        <v>1186</v>
      </c>
      <c r="R52" s="6"/>
      <c r="S52" s="6">
        <v>482</v>
      </c>
      <c r="T52" s="7">
        <v>1045</v>
      </c>
    </row>
    <row r="53" spans="2:20" ht="15.75" customHeight="1" x14ac:dyDescent="0.2">
      <c r="B53" s="1">
        <v>1</v>
      </c>
      <c r="C53" s="7">
        <v>0</v>
      </c>
      <c r="E53" s="1">
        <v>1</v>
      </c>
      <c r="F53" s="1">
        <v>0</v>
      </c>
      <c r="P53" s="1">
        <v>498</v>
      </c>
      <c r="Q53" s="7">
        <v>3128</v>
      </c>
      <c r="R53" s="6"/>
      <c r="S53" s="6">
        <v>649</v>
      </c>
      <c r="T53" s="7">
        <v>2165</v>
      </c>
    </row>
    <row r="54" spans="2:20" ht="15.75" customHeight="1" x14ac:dyDescent="0.2">
      <c r="B54" s="1">
        <v>1</v>
      </c>
      <c r="C54" s="7">
        <v>0</v>
      </c>
      <c r="E54" s="1">
        <v>1</v>
      </c>
      <c r="F54" s="1">
        <v>0</v>
      </c>
      <c r="P54" s="1">
        <v>593</v>
      </c>
      <c r="Q54" s="7">
        <v>1890</v>
      </c>
      <c r="R54" s="6"/>
      <c r="S54" s="6">
        <v>888</v>
      </c>
      <c r="T54" s="7">
        <v>975</v>
      </c>
    </row>
    <row r="55" spans="2:20" ht="15.75" customHeight="1" x14ac:dyDescent="0.2">
      <c r="B55" s="1">
        <v>1</v>
      </c>
      <c r="C55" s="7">
        <v>0</v>
      </c>
      <c r="E55" s="1">
        <v>1</v>
      </c>
      <c r="F55" s="1">
        <v>0</v>
      </c>
      <c r="P55" s="1">
        <v>607</v>
      </c>
      <c r="Q55" s="7">
        <v>3083</v>
      </c>
      <c r="R55" s="6"/>
      <c r="S55" s="6">
        <v>830</v>
      </c>
      <c r="T55" s="7">
        <v>1099</v>
      </c>
    </row>
    <row r="56" spans="2:20" ht="15.75" customHeight="1" x14ac:dyDescent="0.2">
      <c r="B56" s="1">
        <v>1</v>
      </c>
      <c r="C56" s="7">
        <v>0</v>
      </c>
      <c r="E56" s="1">
        <v>1</v>
      </c>
      <c r="F56" s="1">
        <v>0</v>
      </c>
      <c r="P56" s="1">
        <v>557</v>
      </c>
      <c r="Q56" s="7">
        <v>2996</v>
      </c>
      <c r="R56" s="6"/>
      <c r="S56" s="6">
        <v>621</v>
      </c>
      <c r="T56" s="7">
        <v>1076</v>
      </c>
    </row>
    <row r="57" spans="2:20" ht="15.75" customHeight="1" x14ac:dyDescent="0.2">
      <c r="B57" s="1">
        <v>1</v>
      </c>
      <c r="C57" s="7">
        <v>0</v>
      </c>
      <c r="E57" s="1">
        <v>1</v>
      </c>
      <c r="F57" s="1">
        <v>0</v>
      </c>
      <c r="P57" s="1">
        <v>732</v>
      </c>
      <c r="Q57" s="7">
        <v>1638</v>
      </c>
      <c r="R57" s="6"/>
      <c r="S57" s="6">
        <v>644</v>
      </c>
      <c r="T57" s="7">
        <v>1514</v>
      </c>
    </row>
    <row r="58" spans="2:20" ht="15.75" customHeight="1" x14ac:dyDescent="0.2">
      <c r="B58" s="1">
        <v>0</v>
      </c>
      <c r="C58" s="7">
        <v>0</v>
      </c>
      <c r="E58" s="1">
        <v>1</v>
      </c>
      <c r="F58" s="1">
        <v>0</v>
      </c>
      <c r="P58" s="1">
        <v>0</v>
      </c>
      <c r="Q58" s="7">
        <v>1286</v>
      </c>
      <c r="R58" s="6"/>
      <c r="S58" s="6">
        <v>762</v>
      </c>
      <c r="T58" s="7">
        <v>985</v>
      </c>
    </row>
    <row r="59" spans="2:20" ht="15.75" customHeight="1" x14ac:dyDescent="0.2">
      <c r="B59" s="1">
        <v>0</v>
      </c>
      <c r="C59" s="7">
        <v>0</v>
      </c>
      <c r="E59" s="1">
        <v>1</v>
      </c>
      <c r="F59" s="1">
        <v>0</v>
      </c>
      <c r="P59" s="1">
        <v>0</v>
      </c>
      <c r="Q59" s="7">
        <v>1725</v>
      </c>
      <c r="R59" s="6"/>
      <c r="S59" s="6">
        <v>593</v>
      </c>
      <c r="T59" s="7">
        <v>1168</v>
      </c>
    </row>
    <row r="60" spans="2:20" ht="15.75" customHeight="1" x14ac:dyDescent="0.2">
      <c r="B60" s="1">
        <v>1</v>
      </c>
      <c r="C60" s="7">
        <v>0</v>
      </c>
      <c r="E60" s="1">
        <v>1</v>
      </c>
      <c r="F60" s="1">
        <v>0</v>
      </c>
      <c r="P60" s="1">
        <v>720</v>
      </c>
      <c r="Q60" s="7">
        <v>1727</v>
      </c>
      <c r="R60" s="6"/>
      <c r="S60" s="6">
        <v>552</v>
      </c>
      <c r="T60" s="7">
        <v>1394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590</v>
      </c>
      <c r="Q61" s="7">
        <v>1568</v>
      </c>
      <c r="R61" s="6"/>
      <c r="S61" s="6">
        <v>662</v>
      </c>
      <c r="T61" s="7">
        <v>1399</v>
      </c>
    </row>
    <row r="62" spans="2:20" ht="15.75" customHeight="1" x14ac:dyDescent="0.2">
      <c r="B62" s="1">
        <v>0</v>
      </c>
      <c r="C62" s="6"/>
      <c r="E62" s="1">
        <v>1</v>
      </c>
      <c r="P62" s="1">
        <v>636</v>
      </c>
      <c r="Q62" s="6"/>
      <c r="R62" s="6"/>
      <c r="S62" s="6">
        <v>732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546</v>
      </c>
      <c r="Q63" s="6"/>
      <c r="R63" s="6"/>
      <c r="S63" s="6">
        <v>786</v>
      </c>
      <c r="T63" s="6"/>
    </row>
    <row r="64" spans="2:20" ht="15.75" customHeight="1" x14ac:dyDescent="0.2">
      <c r="B64" s="1">
        <v>0</v>
      </c>
      <c r="C64" s="6"/>
      <c r="E64" s="1">
        <v>0</v>
      </c>
      <c r="P64" s="1">
        <v>728</v>
      </c>
      <c r="Q64" s="6"/>
      <c r="R64" s="6"/>
      <c r="S64" s="6">
        <v>496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630</v>
      </c>
      <c r="Q65" s="6"/>
      <c r="R65" s="6"/>
      <c r="S65" s="6">
        <v>679</v>
      </c>
      <c r="T65" s="6"/>
    </row>
    <row r="66" spans="2:20" ht="15.75" customHeight="1" x14ac:dyDescent="0.2">
      <c r="B66" s="1">
        <v>1</v>
      </c>
      <c r="C66" s="6"/>
      <c r="E66" s="1">
        <v>1</v>
      </c>
      <c r="P66" s="1">
        <v>629</v>
      </c>
      <c r="Q66" s="6"/>
      <c r="R66" s="6"/>
      <c r="S66" s="6">
        <v>694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651</v>
      </c>
      <c r="Q67" s="6"/>
      <c r="R67" s="6"/>
      <c r="S67" s="6">
        <v>372</v>
      </c>
      <c r="T67" s="6"/>
    </row>
    <row r="68" spans="2:20" ht="15.75" customHeight="1" x14ac:dyDescent="0.2">
      <c r="B68" s="1">
        <v>1</v>
      </c>
      <c r="C68" s="6"/>
      <c r="E68" s="1">
        <v>1</v>
      </c>
      <c r="P68" s="1">
        <v>602</v>
      </c>
      <c r="Q68" s="6"/>
      <c r="R68" s="6"/>
      <c r="S68" s="6">
        <v>658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616</v>
      </c>
      <c r="Q69" s="6"/>
      <c r="R69" s="6"/>
      <c r="S69" s="6">
        <v>729</v>
      </c>
      <c r="T69" s="6"/>
    </row>
    <row r="70" spans="2:20" ht="15.75" customHeight="1" x14ac:dyDescent="0.2">
      <c r="B70" s="1">
        <v>1</v>
      </c>
      <c r="C70" s="6"/>
      <c r="E70" s="1">
        <v>1</v>
      </c>
      <c r="P70" s="1">
        <v>631</v>
      </c>
      <c r="Q70" s="6"/>
      <c r="R70" s="6"/>
      <c r="S70" s="6">
        <v>488</v>
      </c>
      <c r="T70" s="6"/>
    </row>
    <row r="71" spans="2:20" ht="15.75" customHeight="1" x14ac:dyDescent="0.2">
      <c r="B71" s="1">
        <v>1</v>
      </c>
      <c r="C71" s="6"/>
      <c r="E71" s="1">
        <v>1</v>
      </c>
      <c r="P71" s="1">
        <v>590</v>
      </c>
      <c r="Q71" s="6"/>
      <c r="R71" s="6"/>
      <c r="S71" s="6">
        <v>518</v>
      </c>
      <c r="T71" s="6"/>
    </row>
    <row r="72" spans="2:20" ht="15.75" customHeight="1" x14ac:dyDescent="0.2">
      <c r="B72" s="1">
        <v>0</v>
      </c>
      <c r="C72" s="6"/>
      <c r="E72" s="1">
        <v>0</v>
      </c>
      <c r="P72" s="1">
        <v>637</v>
      </c>
      <c r="Q72" s="6"/>
      <c r="R72" s="6"/>
      <c r="S72" s="6">
        <v>629</v>
      </c>
      <c r="T72" s="6"/>
    </row>
    <row r="73" spans="2:20" ht="15.75" customHeight="1" x14ac:dyDescent="0.2">
      <c r="B73" s="1">
        <v>0</v>
      </c>
      <c r="C73" s="6"/>
      <c r="E73" s="1">
        <v>1</v>
      </c>
      <c r="P73" s="1">
        <v>0</v>
      </c>
      <c r="Q73" s="6"/>
      <c r="R73" s="6"/>
      <c r="S73" s="6">
        <v>548</v>
      </c>
      <c r="T73" s="6"/>
    </row>
    <row r="74" spans="2:20" ht="15.75" customHeight="1" x14ac:dyDescent="0.2">
      <c r="B74" s="1">
        <v>0</v>
      </c>
      <c r="C74" s="6"/>
      <c r="E74" s="1">
        <v>1</v>
      </c>
      <c r="P74" s="1">
        <v>554</v>
      </c>
      <c r="Q74" s="6"/>
      <c r="R74" s="6"/>
      <c r="S74" s="6">
        <v>610</v>
      </c>
      <c r="T74" s="6"/>
    </row>
    <row r="75" spans="2:20" ht="15.75" customHeight="1" x14ac:dyDescent="0.2">
      <c r="B75" s="1">
        <v>1</v>
      </c>
      <c r="C75" s="6"/>
      <c r="E75" s="1">
        <v>1</v>
      </c>
      <c r="P75" s="1">
        <v>840</v>
      </c>
      <c r="Q75" s="6"/>
      <c r="R75" s="6"/>
      <c r="S75" s="6">
        <v>785</v>
      </c>
      <c r="T75" s="6"/>
    </row>
    <row r="76" spans="2:20" ht="15.75" customHeight="1" x14ac:dyDescent="0.2">
      <c r="B76" s="1">
        <v>0</v>
      </c>
      <c r="C76" s="6"/>
      <c r="E76" s="1">
        <v>1</v>
      </c>
      <c r="P76" s="1">
        <v>0</v>
      </c>
      <c r="Q76" s="6"/>
      <c r="R76" s="6"/>
      <c r="S76" s="6">
        <v>615</v>
      </c>
      <c r="T76" s="6"/>
    </row>
    <row r="77" spans="2:20" ht="15.75" customHeight="1" x14ac:dyDescent="0.2">
      <c r="B77" s="1">
        <v>0</v>
      </c>
      <c r="C77" s="6"/>
      <c r="E77" s="1">
        <v>0</v>
      </c>
      <c r="P77" s="1">
        <v>581</v>
      </c>
      <c r="Q77" s="6"/>
      <c r="R77" s="6"/>
      <c r="S77" s="6">
        <v>662</v>
      </c>
      <c r="T77" s="6"/>
    </row>
    <row r="78" spans="2:20" ht="15.75" customHeight="1" x14ac:dyDescent="0.2">
      <c r="B78" s="1">
        <v>1</v>
      </c>
      <c r="C78" s="6"/>
      <c r="E78" s="1">
        <v>1</v>
      </c>
      <c r="P78" s="1">
        <v>652</v>
      </c>
      <c r="Q78" s="6"/>
      <c r="R78" s="6"/>
      <c r="S78" s="6">
        <v>516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579</v>
      </c>
      <c r="Q79" s="6"/>
      <c r="R79" s="6"/>
      <c r="S79" s="6">
        <v>803</v>
      </c>
      <c r="T79" s="6"/>
    </row>
    <row r="80" spans="2:20" ht="15.75" customHeight="1" x14ac:dyDescent="0.2">
      <c r="B80" s="1">
        <v>1</v>
      </c>
      <c r="C80" s="6"/>
      <c r="E80" s="1">
        <v>1</v>
      </c>
      <c r="P80" s="1">
        <v>497</v>
      </c>
      <c r="Q80" s="6"/>
      <c r="R80" s="6"/>
      <c r="S80" s="6">
        <v>674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680</v>
      </c>
      <c r="Q81" s="6"/>
      <c r="R81" s="6"/>
      <c r="S81" s="6">
        <v>728</v>
      </c>
      <c r="T81" s="6"/>
    </row>
    <row r="82" spans="2:20" ht="15.75" customHeight="1" x14ac:dyDescent="0.2">
      <c r="B82" s="1">
        <v>1</v>
      </c>
      <c r="C82" s="6"/>
      <c r="E82" s="1">
        <v>0</v>
      </c>
      <c r="P82" s="1">
        <v>662</v>
      </c>
      <c r="Q82" s="6"/>
      <c r="R82" s="6"/>
      <c r="S82" s="6">
        <v>0</v>
      </c>
      <c r="T82" s="6"/>
    </row>
    <row r="83" spans="2:20" ht="15.75" customHeight="1" x14ac:dyDescent="0.2">
      <c r="B83" s="1">
        <v>1</v>
      </c>
      <c r="C83" s="6"/>
      <c r="E83" s="1">
        <v>1</v>
      </c>
      <c r="P83" s="1">
        <v>765</v>
      </c>
      <c r="Q83" s="6"/>
      <c r="R83" s="6"/>
      <c r="S83" s="6">
        <v>726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668</v>
      </c>
      <c r="Q84" s="6"/>
      <c r="R84" s="6"/>
      <c r="S84" s="6">
        <v>580</v>
      </c>
      <c r="T84" s="6"/>
    </row>
    <row r="85" spans="2:20" ht="15.75" customHeight="1" x14ac:dyDescent="0.2">
      <c r="B85" s="1">
        <v>1</v>
      </c>
      <c r="C85" s="6"/>
      <c r="E85" s="1">
        <v>1</v>
      </c>
      <c r="P85" s="1">
        <v>683</v>
      </c>
      <c r="Q85" s="6"/>
      <c r="R85" s="6"/>
      <c r="S85" s="6">
        <v>530</v>
      </c>
      <c r="T85" s="6"/>
    </row>
    <row r="86" spans="2:20" ht="15.75" customHeight="1" x14ac:dyDescent="0.2">
      <c r="B86" s="1">
        <v>0</v>
      </c>
      <c r="C86" s="6"/>
      <c r="E86" s="1">
        <v>1</v>
      </c>
      <c r="P86" s="1">
        <v>449</v>
      </c>
      <c r="Q86" s="6"/>
      <c r="R86" s="6"/>
      <c r="S86" s="6">
        <v>481</v>
      </c>
      <c r="T86" s="6"/>
    </row>
    <row r="87" spans="2:20" ht="15.75" customHeight="1" x14ac:dyDescent="0.2">
      <c r="B87" s="1">
        <v>1</v>
      </c>
      <c r="C87" s="6"/>
      <c r="E87" s="1">
        <v>1</v>
      </c>
      <c r="P87" s="1">
        <v>696</v>
      </c>
      <c r="Q87" s="6"/>
      <c r="R87" s="6"/>
      <c r="S87" s="6">
        <v>552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782</v>
      </c>
      <c r="Q88" s="6"/>
      <c r="R88" s="6"/>
      <c r="S88" s="6">
        <v>758</v>
      </c>
      <c r="T88" s="6"/>
    </row>
    <row r="89" spans="2:20" ht="15.75" customHeight="1" x14ac:dyDescent="0.2">
      <c r="B89" s="1">
        <v>1</v>
      </c>
      <c r="C89" s="6"/>
      <c r="E89" s="1">
        <v>1</v>
      </c>
      <c r="P89" s="1">
        <v>533</v>
      </c>
      <c r="Q89" s="6"/>
      <c r="R89" s="6"/>
      <c r="S89" s="6">
        <v>573</v>
      </c>
      <c r="T89" s="6"/>
    </row>
    <row r="90" spans="2:20" ht="15.75" customHeight="1" x14ac:dyDescent="0.2">
      <c r="B90" s="1">
        <v>1</v>
      </c>
      <c r="C90" s="6"/>
      <c r="E90" s="1">
        <v>1</v>
      </c>
      <c r="P90" s="1">
        <v>692</v>
      </c>
      <c r="Q90" s="6"/>
      <c r="R90" s="6"/>
      <c r="S90" s="6">
        <v>572</v>
      </c>
      <c r="T90" s="6"/>
    </row>
    <row r="91" spans="2:20" ht="15.75" customHeight="1" x14ac:dyDescent="0.2">
      <c r="B91" s="1">
        <v>1</v>
      </c>
      <c r="C91" s="6"/>
      <c r="E91" s="1">
        <v>1</v>
      </c>
      <c r="P91" s="1">
        <v>634</v>
      </c>
      <c r="Q91" s="6"/>
      <c r="R91" s="6"/>
      <c r="S91" s="6">
        <v>538</v>
      </c>
      <c r="T91" s="6"/>
    </row>
    <row r="92" spans="2:20" ht="15.75" customHeight="1" x14ac:dyDescent="0.2">
      <c r="B92" s="1">
        <v>1</v>
      </c>
      <c r="C92" s="6"/>
      <c r="E92" s="1">
        <v>1</v>
      </c>
      <c r="P92" s="1">
        <v>561</v>
      </c>
      <c r="Q92" s="6"/>
      <c r="R92" s="6"/>
      <c r="S92" s="6">
        <v>640</v>
      </c>
      <c r="T92" s="6"/>
    </row>
    <row r="93" spans="2:20" ht="15.75" customHeight="1" x14ac:dyDescent="0.2">
      <c r="B93" s="1">
        <v>1</v>
      </c>
      <c r="C93" s="6"/>
      <c r="E93" s="1">
        <v>1</v>
      </c>
      <c r="P93" s="1">
        <v>639</v>
      </c>
      <c r="Q93" s="6"/>
      <c r="R93" s="6"/>
      <c r="S93" s="6">
        <v>583</v>
      </c>
      <c r="T93" s="6"/>
    </row>
    <row r="94" spans="2:20" ht="15.75" customHeight="1" x14ac:dyDescent="0.2">
      <c r="B94" s="1">
        <v>1</v>
      </c>
      <c r="C94" s="6"/>
      <c r="E94" s="1">
        <v>1</v>
      </c>
      <c r="P94" s="1">
        <v>566</v>
      </c>
      <c r="Q94" s="6"/>
      <c r="R94" s="6"/>
      <c r="S94" s="6">
        <v>534</v>
      </c>
      <c r="T94" s="6"/>
    </row>
    <row r="95" spans="2:20" ht="15.75" customHeight="1" x14ac:dyDescent="0.2">
      <c r="B95" s="1">
        <v>1</v>
      </c>
      <c r="C95" s="6"/>
      <c r="E95" s="1">
        <v>1</v>
      </c>
      <c r="P95" s="1">
        <v>628</v>
      </c>
      <c r="Q95" s="6"/>
      <c r="R95" s="6"/>
      <c r="S95" s="6">
        <v>788</v>
      </c>
      <c r="T95" s="6"/>
    </row>
    <row r="96" spans="2:20" ht="15.75" customHeight="1" x14ac:dyDescent="0.2">
      <c r="B96" s="1">
        <v>1</v>
      </c>
      <c r="C96" s="6"/>
      <c r="E96" s="1">
        <v>0</v>
      </c>
      <c r="P96" s="1">
        <v>635</v>
      </c>
      <c r="Q96" s="6"/>
      <c r="R96" s="6"/>
      <c r="S96" s="6">
        <v>739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425</v>
      </c>
      <c r="Q97" s="6"/>
      <c r="R97" s="6"/>
      <c r="S97" s="6">
        <v>874</v>
      </c>
      <c r="T97" s="6"/>
    </row>
    <row r="98" spans="2:20" ht="15.75" customHeight="1" x14ac:dyDescent="0.2">
      <c r="B98" s="1">
        <v>0</v>
      </c>
      <c r="C98" s="6"/>
      <c r="E98" s="1">
        <v>1</v>
      </c>
      <c r="P98" s="1">
        <v>832</v>
      </c>
      <c r="Q98" s="6"/>
      <c r="R98" s="6"/>
      <c r="S98" s="6">
        <v>384</v>
      </c>
      <c r="T98" s="6"/>
    </row>
    <row r="99" spans="2:20" ht="15.75" customHeight="1" x14ac:dyDescent="0.2">
      <c r="B99" s="1">
        <v>0</v>
      </c>
      <c r="C99" s="6"/>
      <c r="E99" s="1">
        <v>1</v>
      </c>
      <c r="P99" s="1">
        <v>0</v>
      </c>
      <c r="Q99" s="6"/>
      <c r="R99" s="6"/>
      <c r="S99" s="6">
        <v>822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629</v>
      </c>
      <c r="Q100" s="6"/>
      <c r="R100" s="6"/>
      <c r="S100" s="6">
        <v>437</v>
      </c>
      <c r="T100" s="6"/>
    </row>
    <row r="101" spans="2:20" ht="15.75" customHeight="1" x14ac:dyDescent="0.2">
      <c r="B101" s="1">
        <v>1</v>
      </c>
      <c r="C101" s="6"/>
      <c r="E101" s="1">
        <v>0</v>
      </c>
      <c r="P101" s="1">
        <v>700</v>
      </c>
      <c r="Q101" s="6"/>
      <c r="R101" s="6"/>
      <c r="S101" s="6">
        <v>939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746</v>
      </c>
      <c r="Q102" s="6"/>
      <c r="R102" s="6"/>
      <c r="S102" s="6">
        <v>594</v>
      </c>
      <c r="T102" s="6"/>
    </row>
    <row r="103" spans="2:20" ht="15.75" customHeight="1" x14ac:dyDescent="0.2">
      <c r="B103" s="1">
        <v>1</v>
      </c>
      <c r="C103" s="6"/>
      <c r="E103" s="1">
        <v>1</v>
      </c>
      <c r="P103" s="1">
        <v>608</v>
      </c>
      <c r="Q103" s="6"/>
      <c r="R103" s="6"/>
      <c r="S103" s="6">
        <v>904</v>
      </c>
      <c r="T103" s="6"/>
    </row>
    <row r="104" spans="2:20" ht="15.75" customHeight="1" x14ac:dyDescent="0.2">
      <c r="B104" s="1">
        <v>1</v>
      </c>
      <c r="C104" s="6"/>
      <c r="E104" s="1">
        <v>1</v>
      </c>
      <c r="P104" s="1">
        <v>663</v>
      </c>
      <c r="Q104" s="6"/>
      <c r="R104" s="6"/>
      <c r="S104" s="6">
        <v>975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750</v>
      </c>
      <c r="Q105" s="6"/>
      <c r="R105" s="6"/>
      <c r="S105" s="6">
        <v>814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564</v>
      </c>
      <c r="Q106" s="6"/>
      <c r="R106" s="6"/>
      <c r="S106" s="6">
        <v>708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723</v>
      </c>
      <c r="Q107" s="6"/>
      <c r="R107" s="6"/>
      <c r="S107" s="6">
        <v>435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674</v>
      </c>
      <c r="Q108" s="6"/>
      <c r="R108" s="6"/>
      <c r="S108" s="6">
        <v>474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593</v>
      </c>
      <c r="Q109" s="6"/>
      <c r="R109" s="6"/>
      <c r="S109" s="6">
        <v>664</v>
      </c>
      <c r="T109" s="6"/>
    </row>
    <row r="110" spans="2:20" ht="15.75" customHeight="1" x14ac:dyDescent="0.2">
      <c r="B110" s="1">
        <v>1</v>
      </c>
      <c r="C110" s="6"/>
      <c r="E110" s="1">
        <v>0</v>
      </c>
      <c r="P110" s="1">
        <v>511</v>
      </c>
      <c r="Q110" s="6"/>
      <c r="R110" s="6"/>
      <c r="S110" s="6">
        <v>863</v>
      </c>
      <c r="T110" s="6"/>
    </row>
    <row r="111" spans="2:20" ht="15.75" customHeight="1" x14ac:dyDescent="0.2">
      <c r="B111" s="1">
        <v>1</v>
      </c>
      <c r="C111" s="6"/>
      <c r="E111" s="1">
        <v>1</v>
      </c>
      <c r="P111" s="1">
        <v>638</v>
      </c>
      <c r="Q111" s="6"/>
      <c r="R111" s="6"/>
      <c r="S111" s="6">
        <v>758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540</v>
      </c>
      <c r="Q112" s="6"/>
      <c r="R112" s="6"/>
      <c r="S112" s="6">
        <v>564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570</v>
      </c>
      <c r="Q113" s="6"/>
      <c r="R113" s="6"/>
      <c r="S113" s="6">
        <v>931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848</v>
      </c>
      <c r="Q114" s="6"/>
      <c r="R114" s="6"/>
      <c r="S114" s="6">
        <v>1049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790</v>
      </c>
      <c r="Q115" s="6"/>
      <c r="R115" s="6"/>
      <c r="S115" s="6">
        <v>832</v>
      </c>
      <c r="T115" s="6"/>
    </row>
    <row r="116" spans="2:20" ht="15.75" customHeight="1" x14ac:dyDescent="0.2">
      <c r="B116" s="1">
        <v>0</v>
      </c>
      <c r="C116" s="6"/>
      <c r="E116" s="1">
        <v>1</v>
      </c>
      <c r="P116" s="1">
        <v>613</v>
      </c>
      <c r="Q116" s="6"/>
      <c r="R116" s="6"/>
      <c r="S116" s="6">
        <v>854</v>
      </c>
      <c r="T116" s="6"/>
    </row>
    <row r="117" spans="2:20" ht="15.75" customHeight="1" x14ac:dyDescent="0.2">
      <c r="B117" s="1">
        <v>1</v>
      </c>
      <c r="C117" s="6"/>
      <c r="E117" s="1">
        <v>1</v>
      </c>
      <c r="P117" s="1">
        <v>707</v>
      </c>
      <c r="Q117" s="6"/>
      <c r="R117" s="6"/>
      <c r="S117" s="6">
        <v>485</v>
      </c>
      <c r="T117" s="6"/>
    </row>
    <row r="118" spans="2:20" ht="15.75" customHeight="1" x14ac:dyDescent="0.2">
      <c r="B118" s="1">
        <v>0</v>
      </c>
      <c r="C118" s="6"/>
      <c r="E118" s="1">
        <v>0</v>
      </c>
      <c r="P118" s="1">
        <v>497</v>
      </c>
      <c r="S118" s="1">
        <v>692</v>
      </c>
    </row>
    <row r="119" spans="2:20" ht="15.75" customHeight="1" x14ac:dyDescent="0.2">
      <c r="B119" s="1">
        <v>1</v>
      </c>
      <c r="C119" s="6"/>
      <c r="E119" s="1">
        <v>0</v>
      </c>
      <c r="P119" s="1">
        <v>592</v>
      </c>
      <c r="S119" s="1">
        <v>978</v>
      </c>
    </row>
    <row r="120" spans="2:20" ht="15.75" customHeight="1" x14ac:dyDescent="0.2">
      <c r="B120" s="1">
        <v>1</v>
      </c>
      <c r="C120" s="6"/>
      <c r="E120" s="1">
        <v>1</v>
      </c>
      <c r="P120" s="1">
        <v>710</v>
      </c>
      <c r="S120" s="1">
        <v>376</v>
      </c>
    </row>
    <row r="121" spans="2:20" ht="15.75" customHeight="1" x14ac:dyDescent="0.2">
      <c r="B121" s="1">
        <v>1</v>
      </c>
      <c r="C121" s="6"/>
      <c r="E121" s="1">
        <v>1</v>
      </c>
      <c r="P121" s="1">
        <v>1060</v>
      </c>
      <c r="S121" s="1">
        <v>559</v>
      </c>
    </row>
    <row r="122" spans="2:20" ht="15.75" customHeight="1" x14ac:dyDescent="0.2">
      <c r="B122" s="1">
        <v>1</v>
      </c>
      <c r="C122" s="6"/>
      <c r="E122" s="1">
        <v>0</v>
      </c>
      <c r="P122" s="1">
        <v>346</v>
      </c>
      <c r="S122" s="1">
        <v>0</v>
      </c>
    </row>
    <row r="123" spans="2:20" ht="15.75" customHeight="1" x14ac:dyDescent="0.2">
      <c r="B123" s="1">
        <v>1</v>
      </c>
      <c r="C123" s="6"/>
      <c r="E123" s="1">
        <v>1</v>
      </c>
      <c r="P123" s="1">
        <v>680</v>
      </c>
      <c r="S123" s="1">
        <v>780</v>
      </c>
    </row>
    <row r="124" spans="2:20" ht="15.75" customHeight="1" x14ac:dyDescent="0.2">
      <c r="B124" s="1">
        <v>1</v>
      </c>
      <c r="C124" s="6"/>
      <c r="E124" s="1">
        <v>1</v>
      </c>
      <c r="P124" s="1">
        <v>663</v>
      </c>
      <c r="S124" s="1">
        <v>546</v>
      </c>
    </row>
    <row r="125" spans="2:20" ht="15.75" customHeight="1" x14ac:dyDescent="0.2">
      <c r="B125" s="1">
        <v>1</v>
      </c>
      <c r="C125" s="6"/>
      <c r="E125" s="1">
        <v>1</v>
      </c>
      <c r="P125" s="1">
        <v>621</v>
      </c>
      <c r="S125" s="1">
        <v>1041</v>
      </c>
    </row>
    <row r="126" spans="2:20" ht="15.75" customHeight="1" x14ac:dyDescent="0.2">
      <c r="B126" s="1">
        <v>1</v>
      </c>
      <c r="C126" s="6"/>
      <c r="E126" s="1">
        <v>1</v>
      </c>
      <c r="P126" s="1">
        <v>611</v>
      </c>
      <c r="S126" s="1">
        <v>647</v>
      </c>
    </row>
    <row r="127" spans="2:20" ht="15.75" customHeight="1" x14ac:dyDescent="0.2">
      <c r="B127" s="1">
        <v>1</v>
      </c>
      <c r="C127" s="6"/>
      <c r="E127" s="1">
        <v>0</v>
      </c>
      <c r="P127" s="1">
        <v>650</v>
      </c>
      <c r="S127" s="1">
        <v>686</v>
      </c>
    </row>
    <row r="128" spans="2:20" ht="15.75" customHeight="1" x14ac:dyDescent="0.2">
      <c r="B128" s="1">
        <v>1</v>
      </c>
      <c r="C128" s="6"/>
      <c r="E128" s="1">
        <v>1</v>
      </c>
      <c r="P128" s="1">
        <v>633</v>
      </c>
      <c r="S128" s="1">
        <v>564</v>
      </c>
    </row>
    <row r="129" spans="2:19" ht="15.75" customHeight="1" x14ac:dyDescent="0.2">
      <c r="B129" s="1">
        <v>0</v>
      </c>
      <c r="C129" s="6"/>
      <c r="E129" s="1">
        <v>1</v>
      </c>
      <c r="P129" s="1">
        <v>647</v>
      </c>
      <c r="S129" s="1">
        <v>635</v>
      </c>
    </row>
    <row r="130" spans="2:19" ht="15.75" customHeight="1" x14ac:dyDescent="0.2">
      <c r="B130" s="1">
        <v>1</v>
      </c>
      <c r="C130" s="6"/>
      <c r="E130" s="1">
        <v>1</v>
      </c>
      <c r="P130" s="1">
        <v>926</v>
      </c>
      <c r="S130" s="1">
        <v>874</v>
      </c>
    </row>
    <row r="131" spans="2:19" ht="15.75" customHeight="1" x14ac:dyDescent="0.2">
      <c r="B131" s="1">
        <v>1</v>
      </c>
      <c r="C131" s="6"/>
      <c r="E131" s="1">
        <v>1</v>
      </c>
      <c r="P131" s="1">
        <v>588</v>
      </c>
      <c r="S131" s="1">
        <v>648</v>
      </c>
    </row>
    <row r="132" spans="2:19" ht="15.75" customHeight="1" x14ac:dyDescent="0.2">
      <c r="B132" s="1">
        <v>1</v>
      </c>
      <c r="C132" s="6"/>
      <c r="E132" s="1">
        <v>1</v>
      </c>
      <c r="P132" s="1">
        <v>530</v>
      </c>
      <c r="S132" s="1">
        <v>559</v>
      </c>
    </row>
    <row r="133" spans="2:19" ht="15.75" customHeight="1" x14ac:dyDescent="0.2">
      <c r="B133" s="1">
        <v>1</v>
      </c>
      <c r="C133" s="6"/>
      <c r="E133" s="1">
        <v>0</v>
      </c>
      <c r="P133" s="1">
        <v>640</v>
      </c>
      <c r="S133" s="1">
        <v>838</v>
      </c>
    </row>
    <row r="134" spans="2:19" ht="15.75" customHeight="1" x14ac:dyDescent="0.2">
      <c r="B134" s="1">
        <v>1</v>
      </c>
      <c r="C134" s="6"/>
      <c r="E134" s="1">
        <v>1</v>
      </c>
      <c r="P134" s="1">
        <v>573</v>
      </c>
      <c r="S134" s="1">
        <v>716</v>
      </c>
    </row>
    <row r="135" spans="2:19" ht="15.75" customHeight="1" x14ac:dyDescent="0.2">
      <c r="B135" s="1">
        <v>1</v>
      </c>
      <c r="C135" s="6"/>
      <c r="E135" s="1">
        <v>1</v>
      </c>
      <c r="P135" s="1">
        <v>524</v>
      </c>
      <c r="S135" s="1">
        <v>859</v>
      </c>
    </row>
    <row r="136" spans="2:19" ht="15.75" customHeight="1" x14ac:dyDescent="0.2">
      <c r="B136" s="1">
        <v>1</v>
      </c>
      <c r="C136" s="6"/>
      <c r="E136" s="1">
        <v>1</v>
      </c>
      <c r="P136" s="1">
        <v>643</v>
      </c>
      <c r="S136" s="1">
        <v>506</v>
      </c>
    </row>
    <row r="137" spans="2:19" ht="15.75" customHeight="1" x14ac:dyDescent="0.2">
      <c r="B137" s="1">
        <v>1</v>
      </c>
      <c r="C137" s="6"/>
      <c r="E137" s="1">
        <v>1</v>
      </c>
      <c r="P137" s="1">
        <v>577</v>
      </c>
      <c r="S137" s="1">
        <v>688</v>
      </c>
    </row>
    <row r="138" spans="2:19" ht="15.75" customHeight="1" x14ac:dyDescent="0.2">
      <c r="B138" s="1">
        <v>1</v>
      </c>
      <c r="C138" s="6"/>
      <c r="E138" s="1">
        <v>1</v>
      </c>
      <c r="P138" s="1">
        <v>536</v>
      </c>
      <c r="S138" s="1">
        <v>671</v>
      </c>
    </row>
    <row r="139" spans="2:19" ht="15.75" customHeight="1" x14ac:dyDescent="0.2">
      <c r="B139" s="1">
        <v>1</v>
      </c>
      <c r="C139" s="6"/>
      <c r="E139" s="1">
        <v>0</v>
      </c>
      <c r="P139" s="1">
        <v>623</v>
      </c>
      <c r="S139" s="1">
        <v>630</v>
      </c>
    </row>
    <row r="140" spans="2:19" ht="15.75" customHeight="1" x14ac:dyDescent="0.2">
      <c r="B140" s="1">
        <v>1</v>
      </c>
      <c r="C140" s="6"/>
      <c r="E140" s="1">
        <v>0</v>
      </c>
      <c r="P140" s="1">
        <v>717</v>
      </c>
      <c r="S140" s="1">
        <v>868</v>
      </c>
    </row>
    <row r="141" spans="2:19" ht="15.75" customHeight="1" x14ac:dyDescent="0.2">
      <c r="B141" s="1">
        <v>1</v>
      </c>
      <c r="C141" s="6"/>
      <c r="E141" s="1">
        <v>1</v>
      </c>
      <c r="P141" s="1">
        <v>516</v>
      </c>
      <c r="S141" s="1">
        <v>795</v>
      </c>
    </row>
    <row r="142" spans="2:19" ht="15.75" customHeight="1" x14ac:dyDescent="0.2">
      <c r="B142" s="1">
        <v>1</v>
      </c>
      <c r="C142" s="6"/>
      <c r="E142" s="1">
        <v>1</v>
      </c>
      <c r="P142" s="1">
        <v>499</v>
      </c>
      <c r="S142" s="1">
        <v>610</v>
      </c>
    </row>
    <row r="143" spans="2:19" ht="15.75" customHeight="1" x14ac:dyDescent="0.2">
      <c r="B143" s="1">
        <v>1</v>
      </c>
      <c r="C143" s="6"/>
      <c r="E143" s="1">
        <v>1</v>
      </c>
      <c r="P143" s="1">
        <v>561</v>
      </c>
      <c r="S143" s="1">
        <v>888</v>
      </c>
    </row>
    <row r="144" spans="2:19" ht="15.75" customHeight="1" x14ac:dyDescent="0.2">
      <c r="B144" s="1">
        <v>1</v>
      </c>
      <c r="C144" s="6"/>
      <c r="E144" s="1">
        <v>1</v>
      </c>
      <c r="P144" s="1">
        <v>351</v>
      </c>
      <c r="S144" s="1">
        <v>654</v>
      </c>
    </row>
    <row r="145" spans="2:19" ht="15.75" customHeight="1" x14ac:dyDescent="0.2">
      <c r="B145" s="1">
        <v>1</v>
      </c>
      <c r="C145" s="6"/>
      <c r="E145" s="1">
        <v>1</v>
      </c>
      <c r="P145" s="1">
        <v>622</v>
      </c>
      <c r="S145" s="1">
        <v>637</v>
      </c>
    </row>
    <row r="146" spans="2:19" ht="15.75" customHeight="1" x14ac:dyDescent="0.2">
      <c r="B146" s="1">
        <v>1</v>
      </c>
      <c r="C146" s="6"/>
      <c r="E146" s="1">
        <v>1</v>
      </c>
      <c r="P146" s="1">
        <v>573</v>
      </c>
      <c r="S146" s="1">
        <v>612</v>
      </c>
    </row>
    <row r="147" spans="2:19" ht="15.75" customHeight="1" x14ac:dyDescent="0.2">
      <c r="B147" s="1">
        <v>1</v>
      </c>
      <c r="C147" s="6"/>
      <c r="E147" s="1">
        <v>1</v>
      </c>
      <c r="P147" s="1">
        <v>659</v>
      </c>
      <c r="S147" s="1">
        <v>442</v>
      </c>
    </row>
    <row r="148" spans="2:19" ht="15.75" customHeight="1" x14ac:dyDescent="0.2">
      <c r="B148" s="1">
        <v>1</v>
      </c>
      <c r="C148" s="6"/>
      <c r="E148" s="1">
        <v>1</v>
      </c>
      <c r="P148" s="1">
        <v>433</v>
      </c>
      <c r="S148" s="1">
        <v>649</v>
      </c>
    </row>
    <row r="149" spans="2:19" ht="15.75" customHeight="1" x14ac:dyDescent="0.2">
      <c r="B149" s="1">
        <v>0</v>
      </c>
      <c r="C149" s="6"/>
      <c r="E149" s="1">
        <v>1</v>
      </c>
      <c r="P149" s="1">
        <v>632</v>
      </c>
      <c r="S149" s="1">
        <v>872</v>
      </c>
    </row>
    <row r="150" spans="2:19" ht="15.75" customHeight="1" x14ac:dyDescent="0.2">
      <c r="B150" s="1">
        <v>1</v>
      </c>
      <c r="C150" s="6"/>
      <c r="E150" s="1">
        <v>1</v>
      </c>
      <c r="P150" s="1">
        <v>695</v>
      </c>
      <c r="S150" s="1">
        <v>718</v>
      </c>
    </row>
    <row r="151" spans="2:19" ht="15.75" customHeight="1" x14ac:dyDescent="0.2">
      <c r="B151" s="1">
        <v>1</v>
      </c>
      <c r="C151" s="6"/>
      <c r="E151" s="1">
        <v>0</v>
      </c>
      <c r="P151" s="1">
        <v>445</v>
      </c>
      <c r="S151" s="1">
        <v>652</v>
      </c>
    </row>
    <row r="152" spans="2:19" ht="15.75" customHeight="1" x14ac:dyDescent="0.2">
      <c r="B152" s="1">
        <v>1</v>
      </c>
      <c r="C152" s="6"/>
      <c r="E152" s="1">
        <v>1</v>
      </c>
      <c r="P152" s="1">
        <v>595</v>
      </c>
      <c r="S152" s="1">
        <v>819</v>
      </c>
    </row>
    <row r="153" spans="2:19" ht="15.75" customHeight="1" x14ac:dyDescent="0.2">
      <c r="B153" s="1">
        <v>1</v>
      </c>
      <c r="C153" s="6"/>
      <c r="E153" s="1">
        <v>1</v>
      </c>
      <c r="P153" s="1">
        <v>618</v>
      </c>
      <c r="S153" s="1">
        <v>578</v>
      </c>
    </row>
    <row r="154" spans="2:19" ht="15.75" customHeight="1" x14ac:dyDescent="0.2">
      <c r="B154" s="1">
        <v>1</v>
      </c>
      <c r="C154" s="6"/>
      <c r="E154" s="1">
        <v>1</v>
      </c>
      <c r="P154" s="1">
        <v>425</v>
      </c>
      <c r="S154" s="1">
        <v>600</v>
      </c>
    </row>
    <row r="155" spans="2:19" ht="15.75" customHeight="1" x14ac:dyDescent="0.2">
      <c r="B155" s="1">
        <v>1</v>
      </c>
      <c r="C155" s="6"/>
      <c r="E155" s="1">
        <v>1</v>
      </c>
      <c r="P155" s="1">
        <v>503</v>
      </c>
      <c r="S155" s="1">
        <v>607</v>
      </c>
    </row>
    <row r="156" spans="2:19" ht="15.75" customHeight="1" x14ac:dyDescent="0.2">
      <c r="B156" s="1">
        <v>1</v>
      </c>
      <c r="C156" s="6"/>
      <c r="E156" s="1">
        <v>1</v>
      </c>
      <c r="P156" s="1">
        <v>684</v>
      </c>
      <c r="S156" s="1">
        <v>702</v>
      </c>
    </row>
    <row r="157" spans="2:19" ht="15.75" customHeight="1" x14ac:dyDescent="0.2">
      <c r="B157" s="1">
        <v>1</v>
      </c>
      <c r="C157" s="6"/>
      <c r="E157" s="1">
        <v>1</v>
      </c>
      <c r="P157" s="1">
        <v>538</v>
      </c>
      <c r="S157" s="1">
        <v>516</v>
      </c>
    </row>
    <row r="158" spans="2:19" ht="15.75" customHeight="1" x14ac:dyDescent="0.2">
      <c r="B158" s="1">
        <v>1</v>
      </c>
      <c r="C158" s="6"/>
      <c r="E158" s="1">
        <v>1</v>
      </c>
      <c r="P158" s="1">
        <v>609</v>
      </c>
      <c r="S158" s="1">
        <v>915</v>
      </c>
    </row>
    <row r="159" spans="2:19" ht="15.75" customHeight="1" x14ac:dyDescent="0.2">
      <c r="B159" s="1">
        <v>1</v>
      </c>
      <c r="C159" s="6"/>
      <c r="E159" s="1">
        <v>1</v>
      </c>
      <c r="P159" s="1">
        <v>351</v>
      </c>
      <c r="S159" s="1">
        <v>738</v>
      </c>
    </row>
    <row r="160" spans="2:19" ht="15.75" customHeight="1" x14ac:dyDescent="0.2">
      <c r="B160" s="1">
        <v>1</v>
      </c>
      <c r="C160" s="6"/>
      <c r="E160" s="1">
        <v>1</v>
      </c>
      <c r="P160" s="1">
        <v>725</v>
      </c>
      <c r="S160" s="1">
        <v>792</v>
      </c>
    </row>
    <row r="161" spans="2:19" ht="15.75" customHeight="1" x14ac:dyDescent="0.2">
      <c r="B161" s="1">
        <v>1</v>
      </c>
      <c r="C161" s="6"/>
      <c r="E161" s="1">
        <v>1</v>
      </c>
      <c r="P161" s="1">
        <v>692</v>
      </c>
      <c r="S161" s="1">
        <v>655</v>
      </c>
    </row>
    <row r="162" spans="2:19" ht="15.75" customHeight="1" x14ac:dyDescent="0.2">
      <c r="B162" s="1">
        <v>1</v>
      </c>
      <c r="C162" s="6"/>
      <c r="E162" s="1">
        <v>0</v>
      </c>
      <c r="P162" s="1">
        <v>875</v>
      </c>
      <c r="S162" s="1">
        <v>0</v>
      </c>
    </row>
    <row r="163" spans="2:19" ht="15.75" customHeight="1" x14ac:dyDescent="0.2">
      <c r="B163" s="1">
        <v>1</v>
      </c>
      <c r="C163" s="6"/>
      <c r="E163" s="1">
        <v>0</v>
      </c>
      <c r="P163" s="1">
        <v>841</v>
      </c>
      <c r="S163" s="1">
        <v>508</v>
      </c>
    </row>
    <row r="164" spans="2:19" ht="15.75" customHeight="1" x14ac:dyDescent="0.2">
      <c r="B164" s="1">
        <v>1</v>
      </c>
      <c r="C164" s="6"/>
      <c r="E164" s="1">
        <v>1</v>
      </c>
      <c r="P164" s="1">
        <v>743</v>
      </c>
      <c r="S164" s="1">
        <v>787</v>
      </c>
    </row>
    <row r="165" spans="2:19" ht="15.75" customHeight="1" x14ac:dyDescent="0.2">
      <c r="B165" s="1">
        <v>1</v>
      </c>
      <c r="C165" s="6"/>
      <c r="E165" s="1">
        <v>1</v>
      </c>
      <c r="P165" s="1">
        <v>758</v>
      </c>
      <c r="S165" s="1">
        <v>778</v>
      </c>
    </row>
    <row r="166" spans="2:19" ht="15.75" customHeight="1" x14ac:dyDescent="0.2">
      <c r="B166" s="1">
        <v>1</v>
      </c>
      <c r="C166" s="6"/>
      <c r="E166" s="1">
        <v>1</v>
      </c>
      <c r="P166" s="1">
        <v>573</v>
      </c>
      <c r="S166" s="1">
        <v>768</v>
      </c>
    </row>
    <row r="167" spans="2:19" ht="15.75" customHeight="1" x14ac:dyDescent="0.2">
      <c r="B167" s="1">
        <v>0</v>
      </c>
      <c r="C167" s="6"/>
      <c r="E167" s="1">
        <v>1</v>
      </c>
      <c r="P167" s="1">
        <v>635</v>
      </c>
      <c r="S167" s="1">
        <v>783</v>
      </c>
    </row>
    <row r="168" spans="2:19" ht="15.75" customHeight="1" x14ac:dyDescent="0.2">
      <c r="B168" s="1">
        <v>1</v>
      </c>
      <c r="C168" s="6"/>
      <c r="E168" s="1">
        <v>1</v>
      </c>
      <c r="P168" s="1">
        <v>658</v>
      </c>
      <c r="S168" s="1">
        <v>806</v>
      </c>
    </row>
    <row r="169" spans="2:19" ht="15.75" customHeight="1" x14ac:dyDescent="0.2">
      <c r="B169" s="1">
        <v>1</v>
      </c>
      <c r="C169" s="6"/>
      <c r="E169" s="1">
        <v>1</v>
      </c>
      <c r="P169" s="1">
        <v>761</v>
      </c>
      <c r="S169" s="1">
        <v>620</v>
      </c>
    </row>
    <row r="170" spans="2:19" ht="15.75" customHeight="1" x14ac:dyDescent="0.2">
      <c r="B170" s="1">
        <v>1</v>
      </c>
      <c r="C170" s="6"/>
      <c r="E170" s="1">
        <v>1</v>
      </c>
      <c r="P170" s="1">
        <v>439</v>
      </c>
      <c r="S170" s="1">
        <v>675</v>
      </c>
    </row>
    <row r="171" spans="2:19" ht="15.75" customHeight="1" x14ac:dyDescent="0.2">
      <c r="B171" s="1">
        <v>1</v>
      </c>
      <c r="C171" s="6"/>
      <c r="E171" s="1">
        <v>1</v>
      </c>
      <c r="P171" s="1">
        <v>630</v>
      </c>
      <c r="S171" s="1">
        <v>514</v>
      </c>
    </row>
    <row r="172" spans="2:19" ht="15.75" customHeight="1" x14ac:dyDescent="0.2">
      <c r="B172" s="1">
        <v>1</v>
      </c>
      <c r="C172" s="6"/>
      <c r="E172" s="1">
        <v>1</v>
      </c>
      <c r="P172" s="1">
        <v>724</v>
      </c>
      <c r="S172" s="1">
        <v>576</v>
      </c>
    </row>
    <row r="173" spans="2:19" ht="15.75" customHeight="1" x14ac:dyDescent="0.2">
      <c r="B173" s="1">
        <v>1</v>
      </c>
      <c r="C173" s="6"/>
      <c r="E173" s="1">
        <v>1</v>
      </c>
      <c r="P173" s="1">
        <v>995</v>
      </c>
      <c r="S173" s="1">
        <v>559</v>
      </c>
    </row>
    <row r="174" spans="2:19" ht="15.75" customHeight="1" x14ac:dyDescent="0.2">
      <c r="B174" s="1">
        <v>1</v>
      </c>
      <c r="C174" s="6"/>
      <c r="E174" s="1">
        <v>0</v>
      </c>
      <c r="P174" s="1">
        <v>785</v>
      </c>
      <c r="S174" s="1">
        <v>734</v>
      </c>
    </row>
    <row r="175" spans="2:19" ht="15.75" customHeight="1" x14ac:dyDescent="0.2">
      <c r="B175" s="1">
        <v>0</v>
      </c>
      <c r="C175" s="6"/>
      <c r="E175" s="1">
        <v>1</v>
      </c>
      <c r="P175" s="1">
        <v>1048</v>
      </c>
      <c r="S175" s="1">
        <v>652</v>
      </c>
    </row>
    <row r="176" spans="2:19" ht="15.75" customHeight="1" x14ac:dyDescent="0.2">
      <c r="B176" s="1">
        <v>1</v>
      </c>
      <c r="C176" s="6"/>
      <c r="E176" s="1">
        <v>1</v>
      </c>
      <c r="P176" s="1">
        <v>583</v>
      </c>
      <c r="S176" s="1">
        <v>651</v>
      </c>
    </row>
    <row r="177" spans="2:19" ht="15.75" customHeight="1" x14ac:dyDescent="0.2">
      <c r="B177" s="1">
        <v>1</v>
      </c>
      <c r="C177" s="6"/>
      <c r="E177" s="1">
        <v>1</v>
      </c>
      <c r="P177" s="1">
        <v>1085</v>
      </c>
      <c r="S177" s="1">
        <v>858</v>
      </c>
    </row>
    <row r="178" spans="2:19" ht="15.75" customHeight="1" x14ac:dyDescent="0.2">
      <c r="B178" s="1">
        <v>1</v>
      </c>
      <c r="C178" s="6"/>
      <c r="E178" s="1">
        <v>1</v>
      </c>
      <c r="P178" s="1">
        <v>740</v>
      </c>
      <c r="S178" s="1">
        <v>728</v>
      </c>
    </row>
    <row r="179" spans="2:19" ht="15.75" customHeight="1" x14ac:dyDescent="0.2">
      <c r="B179" s="1">
        <v>1</v>
      </c>
      <c r="C179" s="6"/>
      <c r="E179" s="1">
        <v>1</v>
      </c>
      <c r="P179" s="1">
        <v>651</v>
      </c>
      <c r="S179" s="1">
        <v>647</v>
      </c>
    </row>
    <row r="180" spans="2:19" ht="15.75" customHeight="1" x14ac:dyDescent="0.2">
      <c r="B180" s="1">
        <v>0</v>
      </c>
      <c r="C180" s="6"/>
      <c r="E180" s="1">
        <v>1</v>
      </c>
      <c r="P180" s="1">
        <v>785</v>
      </c>
      <c r="S180" s="1">
        <v>750</v>
      </c>
    </row>
    <row r="181" spans="2:19" ht="15.75" customHeight="1" x14ac:dyDescent="0.2">
      <c r="B181" s="1">
        <v>1</v>
      </c>
      <c r="C181" s="6"/>
      <c r="E181" s="1">
        <v>1</v>
      </c>
      <c r="P181" s="1">
        <v>839</v>
      </c>
      <c r="S181" s="1">
        <v>652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1</v>
      </c>
      <c r="C2" s="7">
        <v>1</v>
      </c>
      <c r="D2" s="1">
        <v>1</v>
      </c>
      <c r="E2" s="1">
        <v>1</v>
      </c>
      <c r="F2" s="1">
        <v>1</v>
      </c>
      <c r="G2" s="1" t="s">
        <v>19</v>
      </c>
      <c r="H2" s="1">
        <f t="shared" ref="H2:I2" si="0">COUNTIF(A2:A181, 1)</f>
        <v>14</v>
      </c>
      <c r="I2" s="1">
        <f t="shared" si="0"/>
        <v>124</v>
      </c>
      <c r="J2" s="1">
        <f>COUNTIF(C2:C181, 0)</f>
        <v>46</v>
      </c>
      <c r="K2" s="1">
        <f t="shared" ref="K2:L2" si="1">COUNTIF(D2:D181, 1)</f>
        <v>15</v>
      </c>
      <c r="L2" s="1">
        <f t="shared" si="1"/>
        <v>129</v>
      </c>
      <c r="M2" s="1">
        <f>COUNTIF(F2:F181, 0)</f>
        <v>48</v>
      </c>
      <c r="O2" s="1">
        <v>3669</v>
      </c>
      <c r="P2" s="1">
        <v>339</v>
      </c>
      <c r="Q2" s="7">
        <v>3105</v>
      </c>
      <c r="R2" s="6">
        <v>2618</v>
      </c>
      <c r="S2" s="6">
        <v>631</v>
      </c>
      <c r="T2" s="7">
        <v>1005</v>
      </c>
      <c r="U2" s="1" t="s">
        <v>20</v>
      </c>
      <c r="V2" s="1">
        <f t="shared" ref="V2:AA2" si="2">COUNTIF(O2:O181, 0)</f>
        <v>0</v>
      </c>
      <c r="W2" s="1">
        <f t="shared" si="2"/>
        <v>0</v>
      </c>
      <c r="X2" s="1">
        <f t="shared" si="2"/>
        <v>0</v>
      </c>
      <c r="Y2" s="1">
        <f t="shared" si="2"/>
        <v>0</v>
      </c>
      <c r="Z2" s="1">
        <f t="shared" si="2"/>
        <v>2</v>
      </c>
      <c r="AA2" s="1">
        <f t="shared" si="2"/>
        <v>0</v>
      </c>
    </row>
    <row r="3" spans="1:27" x14ac:dyDescent="0.2">
      <c r="A3" s="1">
        <v>1</v>
      </c>
      <c r="B3" s="1">
        <v>1</v>
      </c>
      <c r="C3" s="7">
        <v>0</v>
      </c>
      <c r="D3" s="1">
        <v>0</v>
      </c>
      <c r="E3" s="1">
        <v>1</v>
      </c>
      <c r="F3" s="1">
        <v>1</v>
      </c>
      <c r="G3" s="1" t="s">
        <v>21</v>
      </c>
      <c r="H3" s="1">
        <f>H2/18</f>
        <v>0.77777777777777779</v>
      </c>
      <c r="I3" s="1">
        <f>I2/180</f>
        <v>0.68888888888888888</v>
      </c>
      <c r="J3" s="1">
        <f>J2/60</f>
        <v>0.76666666666666672</v>
      </c>
      <c r="K3" s="1">
        <f>K2/18</f>
        <v>0.83333333333333337</v>
      </c>
      <c r="L3" s="1">
        <f>L2/180</f>
        <v>0.71666666666666667</v>
      </c>
      <c r="M3" s="1">
        <f>M2/60</f>
        <v>0.8</v>
      </c>
      <c r="O3" s="1">
        <v>3898</v>
      </c>
      <c r="P3" s="1">
        <v>730</v>
      </c>
      <c r="Q3" s="7">
        <v>1222</v>
      </c>
      <c r="R3" s="6">
        <v>3400</v>
      </c>
      <c r="S3" s="6">
        <v>1070</v>
      </c>
      <c r="T3" s="7">
        <v>1718</v>
      </c>
      <c r="U3" s="5" t="s">
        <v>22</v>
      </c>
      <c r="V3" s="1">
        <f>SUM(O2:O181)/(18-V2)</f>
        <v>4029.6111111111113</v>
      </c>
      <c r="W3" s="1">
        <f>SUM(P2:P181)/(180-W2)</f>
        <v>605.11111111111109</v>
      </c>
      <c r="X3" s="1">
        <f>SUM(Q2:Q181)/(60-X2)</f>
        <v>1240.5666666666666</v>
      </c>
      <c r="Y3" s="1">
        <f>SUM(R2:R181)/(18-Y2)</f>
        <v>3559.4444444444443</v>
      </c>
      <c r="Z3" s="1">
        <f>SUM(S2:S181)/(180-Z2)</f>
        <v>690.40449438202245</v>
      </c>
      <c r="AA3" s="1">
        <f>SUM(T2:T181)/(60-AA2)</f>
        <v>1095.1833333333334</v>
      </c>
    </row>
    <row r="4" spans="1:27" x14ac:dyDescent="0.2">
      <c r="A4" s="1">
        <v>1</v>
      </c>
      <c r="B4" s="1">
        <v>1</v>
      </c>
      <c r="C4" s="7">
        <v>0</v>
      </c>
      <c r="D4" s="1">
        <v>1</v>
      </c>
      <c r="E4" s="1">
        <v>1</v>
      </c>
      <c r="F4" s="1">
        <v>0</v>
      </c>
      <c r="O4" s="1">
        <v>3365</v>
      </c>
      <c r="P4" s="1">
        <v>928</v>
      </c>
      <c r="Q4" s="7">
        <v>1917</v>
      </c>
      <c r="R4" s="6">
        <v>3520</v>
      </c>
      <c r="S4" s="6">
        <v>780</v>
      </c>
      <c r="T4" s="7">
        <v>778</v>
      </c>
    </row>
    <row r="5" spans="1:27" x14ac:dyDescent="0.2">
      <c r="A5" s="1">
        <v>1</v>
      </c>
      <c r="B5" s="1">
        <v>1</v>
      </c>
      <c r="C5" s="7">
        <v>1</v>
      </c>
      <c r="D5" s="1">
        <v>1</v>
      </c>
      <c r="E5" s="1">
        <v>0</v>
      </c>
      <c r="F5" s="1">
        <v>1</v>
      </c>
      <c r="O5" s="1">
        <v>4590</v>
      </c>
      <c r="P5" s="1">
        <v>807</v>
      </c>
      <c r="Q5" s="7">
        <v>1213</v>
      </c>
      <c r="R5" s="6">
        <v>4634</v>
      </c>
      <c r="S5" s="6">
        <v>547</v>
      </c>
      <c r="T5" s="7">
        <v>690</v>
      </c>
    </row>
    <row r="6" spans="1:27" x14ac:dyDescent="0.2">
      <c r="A6" s="1">
        <v>1</v>
      </c>
      <c r="B6" s="1">
        <v>1</v>
      </c>
      <c r="C6" s="7">
        <v>0</v>
      </c>
      <c r="D6" s="1">
        <v>0</v>
      </c>
      <c r="E6" s="1">
        <v>1</v>
      </c>
      <c r="F6" s="1">
        <v>0</v>
      </c>
      <c r="O6" s="1">
        <v>3958</v>
      </c>
      <c r="P6" s="1">
        <v>829</v>
      </c>
      <c r="Q6" s="7">
        <v>979</v>
      </c>
      <c r="R6" s="6">
        <v>3209</v>
      </c>
      <c r="S6" s="6">
        <v>905</v>
      </c>
      <c r="T6" s="7">
        <v>1192</v>
      </c>
    </row>
    <row r="7" spans="1:27" x14ac:dyDescent="0.2">
      <c r="A7" s="1">
        <v>1</v>
      </c>
      <c r="B7" s="1">
        <v>1</v>
      </c>
      <c r="C7" s="7">
        <v>1</v>
      </c>
      <c r="D7" s="1">
        <v>1</v>
      </c>
      <c r="E7" s="1">
        <v>1</v>
      </c>
      <c r="F7" s="1">
        <v>0</v>
      </c>
      <c r="O7" s="1">
        <v>5575</v>
      </c>
      <c r="P7" s="1">
        <v>636</v>
      </c>
      <c r="Q7" s="7">
        <v>1728</v>
      </c>
      <c r="R7" s="6">
        <v>4200</v>
      </c>
      <c r="S7" s="6">
        <v>624</v>
      </c>
      <c r="T7" s="7">
        <v>1406</v>
      </c>
    </row>
    <row r="8" spans="1:27" x14ac:dyDescent="0.2">
      <c r="A8" s="1">
        <v>1</v>
      </c>
      <c r="B8" s="1">
        <v>1</v>
      </c>
      <c r="C8" s="7">
        <v>1</v>
      </c>
      <c r="D8" s="1">
        <v>1</v>
      </c>
      <c r="E8" s="1">
        <v>0</v>
      </c>
      <c r="F8" s="1">
        <v>0</v>
      </c>
      <c r="O8" s="1">
        <v>4856</v>
      </c>
      <c r="P8" s="1">
        <v>611</v>
      </c>
      <c r="Q8" s="7">
        <v>767</v>
      </c>
      <c r="R8" s="6">
        <v>4343</v>
      </c>
      <c r="S8" s="6">
        <v>662</v>
      </c>
      <c r="T8" s="7">
        <v>1513</v>
      </c>
    </row>
    <row r="9" spans="1:27" x14ac:dyDescent="0.2">
      <c r="A9" s="1">
        <v>1</v>
      </c>
      <c r="B9" s="1">
        <v>1</v>
      </c>
      <c r="C9" s="7">
        <v>0</v>
      </c>
      <c r="D9" s="1">
        <v>1</v>
      </c>
      <c r="E9" s="1">
        <v>1</v>
      </c>
      <c r="F9" s="1">
        <v>0</v>
      </c>
      <c r="O9" s="1">
        <v>3197</v>
      </c>
      <c r="P9" s="1">
        <v>665</v>
      </c>
      <c r="Q9" s="7">
        <v>2234</v>
      </c>
      <c r="R9" s="6">
        <v>3993</v>
      </c>
      <c r="S9" s="6">
        <v>765</v>
      </c>
      <c r="T9" s="7">
        <v>1091</v>
      </c>
    </row>
    <row r="10" spans="1:27" x14ac:dyDescent="0.2">
      <c r="A10" s="1">
        <v>1</v>
      </c>
      <c r="B10" s="1">
        <v>0</v>
      </c>
      <c r="C10" s="7">
        <v>0</v>
      </c>
      <c r="D10" s="1">
        <v>1</v>
      </c>
      <c r="E10" s="1">
        <v>1</v>
      </c>
      <c r="F10" s="1">
        <v>0</v>
      </c>
      <c r="O10" s="1">
        <v>3141</v>
      </c>
      <c r="P10" s="1">
        <v>568</v>
      </c>
      <c r="Q10" s="7">
        <v>1286</v>
      </c>
      <c r="R10" s="6">
        <v>4745</v>
      </c>
      <c r="S10" s="6">
        <v>835</v>
      </c>
      <c r="T10" s="7">
        <v>907</v>
      </c>
    </row>
    <row r="11" spans="1:27" x14ac:dyDescent="0.2">
      <c r="A11" s="1">
        <v>0</v>
      </c>
      <c r="B11" s="1">
        <v>1</v>
      </c>
      <c r="C11" s="7">
        <v>1</v>
      </c>
      <c r="D11" s="1">
        <v>1</v>
      </c>
      <c r="E11" s="1">
        <v>1</v>
      </c>
      <c r="F11" s="1">
        <v>0</v>
      </c>
      <c r="O11" s="1">
        <v>3455</v>
      </c>
      <c r="P11" s="1">
        <v>591</v>
      </c>
      <c r="Q11" s="7">
        <v>991</v>
      </c>
      <c r="R11" s="6">
        <v>3066</v>
      </c>
      <c r="S11" s="6">
        <v>626</v>
      </c>
      <c r="T11" s="7">
        <v>2182</v>
      </c>
    </row>
    <row r="12" spans="1:27" x14ac:dyDescent="0.2">
      <c r="A12" s="1">
        <v>1</v>
      </c>
      <c r="B12" s="1">
        <v>0</v>
      </c>
      <c r="C12" s="7">
        <v>0</v>
      </c>
      <c r="D12" s="1">
        <v>1</v>
      </c>
      <c r="E12" s="1">
        <v>0</v>
      </c>
      <c r="F12" s="1">
        <v>1</v>
      </c>
      <c r="O12" s="1">
        <v>5132</v>
      </c>
      <c r="P12" s="1">
        <v>613</v>
      </c>
      <c r="Q12" s="7">
        <v>2760</v>
      </c>
      <c r="R12" s="6">
        <v>2887</v>
      </c>
      <c r="S12" s="6">
        <v>801</v>
      </c>
      <c r="T12" s="7">
        <v>904</v>
      </c>
    </row>
    <row r="13" spans="1:27" x14ac:dyDescent="0.2">
      <c r="A13" s="1">
        <v>1</v>
      </c>
      <c r="B13" s="1">
        <v>1</v>
      </c>
      <c r="C13" s="7">
        <v>0</v>
      </c>
      <c r="D13" s="1">
        <v>1</v>
      </c>
      <c r="E13" s="1">
        <v>0</v>
      </c>
      <c r="F13" s="1">
        <v>0</v>
      </c>
      <c r="O13" s="1">
        <v>5758</v>
      </c>
      <c r="P13" s="1">
        <v>707</v>
      </c>
      <c r="Q13" s="7">
        <v>1300</v>
      </c>
      <c r="R13" s="6">
        <v>2971</v>
      </c>
      <c r="S13" s="6">
        <v>783</v>
      </c>
      <c r="T13" s="7">
        <v>1174</v>
      </c>
    </row>
    <row r="14" spans="1:27" x14ac:dyDescent="0.2">
      <c r="A14" s="1">
        <v>0</v>
      </c>
      <c r="B14" s="1">
        <v>1</v>
      </c>
      <c r="C14" s="7">
        <v>0</v>
      </c>
      <c r="D14" s="1">
        <v>1</v>
      </c>
      <c r="E14" s="1">
        <v>0</v>
      </c>
      <c r="F14" s="1">
        <v>0</v>
      </c>
      <c r="O14" s="1">
        <v>3175</v>
      </c>
      <c r="P14" s="1">
        <v>618</v>
      </c>
      <c r="Q14" s="7">
        <v>929</v>
      </c>
      <c r="R14" s="6">
        <v>2460</v>
      </c>
      <c r="S14" s="6">
        <v>1022</v>
      </c>
      <c r="T14" s="7">
        <v>892</v>
      </c>
    </row>
    <row r="15" spans="1:27" x14ac:dyDescent="0.2">
      <c r="A15" s="1">
        <v>1</v>
      </c>
      <c r="B15" s="1">
        <v>1</v>
      </c>
      <c r="C15" s="7">
        <v>0</v>
      </c>
      <c r="D15" s="1">
        <v>1</v>
      </c>
      <c r="E15" s="1">
        <v>0</v>
      </c>
      <c r="F15" s="1">
        <v>0</v>
      </c>
      <c r="O15" s="1">
        <v>3952</v>
      </c>
      <c r="P15" s="1">
        <v>513</v>
      </c>
      <c r="Q15" s="7">
        <v>1145</v>
      </c>
      <c r="R15" s="6">
        <v>2817</v>
      </c>
      <c r="S15" s="6">
        <v>877</v>
      </c>
      <c r="T15" s="7">
        <v>1370</v>
      </c>
    </row>
    <row r="16" spans="1:27" x14ac:dyDescent="0.2">
      <c r="A16" s="1">
        <v>0</v>
      </c>
      <c r="B16" s="1">
        <v>1</v>
      </c>
      <c r="C16" s="7">
        <v>0</v>
      </c>
      <c r="D16" s="1">
        <v>1</v>
      </c>
      <c r="E16" s="1">
        <v>0</v>
      </c>
      <c r="F16" s="1">
        <v>0</v>
      </c>
      <c r="O16" s="1">
        <v>3993</v>
      </c>
      <c r="P16" s="1">
        <v>559</v>
      </c>
      <c r="Q16" s="7">
        <v>1224</v>
      </c>
      <c r="R16" s="6">
        <v>4544</v>
      </c>
      <c r="S16" s="6">
        <v>755</v>
      </c>
      <c r="T16" s="7">
        <v>1804</v>
      </c>
    </row>
    <row r="17" spans="1:20" x14ac:dyDescent="0.2">
      <c r="A17" s="1">
        <v>0</v>
      </c>
      <c r="B17" s="1">
        <v>1</v>
      </c>
      <c r="C17" s="7">
        <v>0</v>
      </c>
      <c r="D17" s="1">
        <v>0</v>
      </c>
      <c r="E17" s="1">
        <v>1</v>
      </c>
      <c r="F17" s="1">
        <v>0</v>
      </c>
      <c r="O17" s="1">
        <v>3449</v>
      </c>
      <c r="P17" s="1">
        <v>685</v>
      </c>
      <c r="Q17" s="7">
        <v>704</v>
      </c>
      <c r="R17" s="6">
        <v>3570</v>
      </c>
      <c r="S17" s="6">
        <v>762</v>
      </c>
      <c r="T17" s="7">
        <v>989</v>
      </c>
    </row>
    <row r="18" spans="1:20" x14ac:dyDescent="0.2">
      <c r="A18" s="1">
        <v>1</v>
      </c>
      <c r="B18" s="1">
        <v>0</v>
      </c>
      <c r="C18" s="7">
        <v>0</v>
      </c>
      <c r="D18" s="1">
        <v>1</v>
      </c>
      <c r="E18" s="1">
        <v>1</v>
      </c>
      <c r="F18" s="1">
        <v>0</v>
      </c>
      <c r="O18" s="1">
        <v>3063</v>
      </c>
      <c r="P18" s="1">
        <v>604</v>
      </c>
      <c r="Q18" s="7">
        <v>1118</v>
      </c>
      <c r="R18" s="6">
        <v>4579</v>
      </c>
      <c r="S18" s="6">
        <v>649</v>
      </c>
      <c r="T18" s="7">
        <v>988</v>
      </c>
    </row>
    <row r="19" spans="1:20" x14ac:dyDescent="0.2">
      <c r="A19" s="1">
        <v>1</v>
      </c>
      <c r="B19" s="1">
        <v>1</v>
      </c>
      <c r="C19" s="7">
        <v>0</v>
      </c>
      <c r="D19" s="1">
        <v>1</v>
      </c>
      <c r="E19" s="1">
        <v>1</v>
      </c>
      <c r="F19" s="1">
        <v>0</v>
      </c>
      <c r="O19" s="1">
        <v>4307</v>
      </c>
      <c r="P19" s="1">
        <v>627</v>
      </c>
      <c r="Q19" s="7">
        <v>1441</v>
      </c>
      <c r="R19" s="6">
        <v>2514</v>
      </c>
      <c r="S19" s="6">
        <v>615</v>
      </c>
      <c r="T19" s="7">
        <v>864</v>
      </c>
    </row>
    <row r="20" spans="1:20" x14ac:dyDescent="0.2">
      <c r="B20" s="1">
        <v>1</v>
      </c>
      <c r="C20" s="7">
        <v>0</v>
      </c>
      <c r="E20" s="1">
        <v>1</v>
      </c>
      <c r="F20" s="1">
        <v>0</v>
      </c>
      <c r="P20" s="1">
        <v>473</v>
      </c>
      <c r="Q20" s="7">
        <v>1155</v>
      </c>
      <c r="R20" s="6"/>
      <c r="S20" s="6">
        <v>590</v>
      </c>
      <c r="T20" s="7">
        <v>1586</v>
      </c>
    </row>
    <row r="21" spans="1:20" ht="15.75" customHeight="1" x14ac:dyDescent="0.2">
      <c r="B21" s="1">
        <v>1</v>
      </c>
      <c r="C21" s="7">
        <v>0</v>
      </c>
      <c r="E21" s="1">
        <v>0</v>
      </c>
      <c r="F21" s="1">
        <v>0</v>
      </c>
      <c r="P21" s="1">
        <v>559</v>
      </c>
      <c r="Q21" s="7">
        <v>888</v>
      </c>
      <c r="R21" s="6"/>
      <c r="S21" s="6">
        <v>0</v>
      </c>
      <c r="T21" s="7">
        <v>1131</v>
      </c>
    </row>
    <row r="22" spans="1:20" ht="15.75" customHeight="1" x14ac:dyDescent="0.2">
      <c r="B22" s="1">
        <v>1</v>
      </c>
      <c r="C22" s="7">
        <v>1</v>
      </c>
      <c r="E22" s="1">
        <v>1</v>
      </c>
      <c r="F22" s="1">
        <v>1</v>
      </c>
      <c r="P22" s="1">
        <v>558</v>
      </c>
      <c r="Q22" s="7">
        <v>1766</v>
      </c>
      <c r="R22" s="6"/>
      <c r="S22" s="6">
        <v>987</v>
      </c>
      <c r="T22" s="7">
        <v>1046</v>
      </c>
    </row>
    <row r="23" spans="1:20" ht="15.75" customHeight="1" x14ac:dyDescent="0.2">
      <c r="B23" s="1">
        <v>1</v>
      </c>
      <c r="C23" s="7">
        <v>0</v>
      </c>
      <c r="E23" s="1">
        <v>1</v>
      </c>
      <c r="F23" s="1">
        <v>0</v>
      </c>
      <c r="P23" s="1">
        <v>701</v>
      </c>
      <c r="Q23" s="7">
        <v>1560</v>
      </c>
      <c r="R23" s="6"/>
      <c r="S23" s="6">
        <v>681</v>
      </c>
      <c r="T23" s="7">
        <v>1049</v>
      </c>
    </row>
    <row r="24" spans="1:20" ht="15.75" customHeight="1" x14ac:dyDescent="0.2">
      <c r="B24" s="1">
        <v>1</v>
      </c>
      <c r="C24" s="7">
        <v>1</v>
      </c>
      <c r="E24" s="1">
        <v>1</v>
      </c>
      <c r="F24" s="1">
        <v>0</v>
      </c>
      <c r="P24" s="1">
        <v>531</v>
      </c>
      <c r="Q24" s="7">
        <v>1085</v>
      </c>
      <c r="R24" s="6"/>
      <c r="S24" s="6">
        <v>536</v>
      </c>
      <c r="T24" s="7">
        <v>1315</v>
      </c>
    </row>
    <row r="25" spans="1:20" ht="15.75" customHeight="1" x14ac:dyDescent="0.2">
      <c r="B25" s="1">
        <v>1</v>
      </c>
      <c r="C25" s="7">
        <v>0</v>
      </c>
      <c r="E25" s="1">
        <v>1</v>
      </c>
      <c r="F25" s="1">
        <v>0</v>
      </c>
      <c r="P25" s="1">
        <v>362</v>
      </c>
      <c r="Q25" s="7">
        <v>888</v>
      </c>
      <c r="R25" s="6"/>
      <c r="S25" s="6">
        <v>703</v>
      </c>
      <c r="T25" s="7">
        <v>997</v>
      </c>
    </row>
    <row r="26" spans="1:20" ht="15.75" customHeight="1" x14ac:dyDescent="0.2">
      <c r="B26" s="1">
        <v>1</v>
      </c>
      <c r="C26" s="7">
        <v>0</v>
      </c>
      <c r="E26" s="1">
        <v>1</v>
      </c>
      <c r="F26" s="1">
        <v>0</v>
      </c>
      <c r="P26" s="1">
        <v>457</v>
      </c>
      <c r="Q26" s="7">
        <v>1122</v>
      </c>
      <c r="R26" s="6"/>
      <c r="S26" s="6">
        <v>653</v>
      </c>
      <c r="T26" s="7">
        <v>416</v>
      </c>
    </row>
    <row r="27" spans="1:20" ht="15.75" customHeight="1" x14ac:dyDescent="0.2">
      <c r="B27" s="1">
        <v>0</v>
      </c>
      <c r="C27" s="7">
        <v>0</v>
      </c>
      <c r="E27" s="1">
        <v>1</v>
      </c>
      <c r="F27" s="1">
        <v>0</v>
      </c>
      <c r="P27" s="1">
        <v>599</v>
      </c>
      <c r="Q27" s="7">
        <v>1157</v>
      </c>
      <c r="R27" s="6"/>
      <c r="S27" s="6">
        <v>796</v>
      </c>
      <c r="T27" s="7">
        <v>866</v>
      </c>
    </row>
    <row r="28" spans="1:20" ht="15.75" customHeight="1" x14ac:dyDescent="0.2">
      <c r="B28" s="1">
        <v>0</v>
      </c>
      <c r="C28" s="7">
        <v>0</v>
      </c>
      <c r="E28" s="1">
        <v>1</v>
      </c>
      <c r="F28" s="1">
        <v>0</v>
      </c>
      <c r="P28" s="1">
        <v>741</v>
      </c>
      <c r="Q28" s="7">
        <v>668</v>
      </c>
      <c r="R28" s="6"/>
      <c r="S28" s="6">
        <v>803</v>
      </c>
      <c r="T28" s="7">
        <v>711</v>
      </c>
    </row>
    <row r="29" spans="1:20" ht="15.75" customHeight="1" x14ac:dyDescent="0.2">
      <c r="B29" s="1">
        <v>1</v>
      </c>
      <c r="C29" s="7">
        <v>0</v>
      </c>
      <c r="E29" s="1">
        <v>1</v>
      </c>
      <c r="F29" s="1">
        <v>0</v>
      </c>
      <c r="P29" s="1">
        <v>588</v>
      </c>
      <c r="Q29" s="7">
        <v>923</v>
      </c>
      <c r="R29" s="6"/>
      <c r="S29" s="6">
        <v>1097</v>
      </c>
      <c r="T29" s="7">
        <v>859</v>
      </c>
    </row>
    <row r="30" spans="1:20" ht="15.75" customHeight="1" x14ac:dyDescent="0.2">
      <c r="B30" s="1">
        <v>1</v>
      </c>
      <c r="C30" s="7">
        <v>0</v>
      </c>
      <c r="E30" s="1">
        <v>1</v>
      </c>
      <c r="F30" s="1">
        <v>0</v>
      </c>
      <c r="P30" s="1">
        <v>626</v>
      </c>
      <c r="Q30" s="7">
        <v>864</v>
      </c>
      <c r="R30" s="6"/>
      <c r="S30" s="6">
        <v>896</v>
      </c>
      <c r="T30" s="7">
        <v>795</v>
      </c>
    </row>
    <row r="31" spans="1:20" ht="15.75" customHeight="1" x14ac:dyDescent="0.2">
      <c r="B31" s="1">
        <v>0</v>
      </c>
      <c r="C31" s="7">
        <v>0</v>
      </c>
      <c r="E31" s="1">
        <v>1</v>
      </c>
      <c r="F31" s="1">
        <v>0</v>
      </c>
      <c r="P31" s="1">
        <v>497</v>
      </c>
      <c r="Q31" s="7">
        <v>1023</v>
      </c>
      <c r="R31" s="6"/>
      <c r="S31" s="6">
        <v>1031</v>
      </c>
      <c r="T31" s="7">
        <v>1046</v>
      </c>
    </row>
    <row r="32" spans="1:20" ht="15.75" customHeight="1" x14ac:dyDescent="0.2">
      <c r="B32" s="1">
        <v>0</v>
      </c>
      <c r="C32" s="7">
        <v>1</v>
      </c>
      <c r="E32" s="1">
        <v>0</v>
      </c>
      <c r="F32" s="1">
        <v>1</v>
      </c>
      <c r="P32" s="1">
        <v>439</v>
      </c>
      <c r="Q32" s="7">
        <v>1386</v>
      </c>
      <c r="R32" s="6"/>
      <c r="S32" s="6">
        <v>733</v>
      </c>
      <c r="T32" s="7">
        <v>907</v>
      </c>
    </row>
    <row r="33" spans="2:20" ht="15.75" customHeight="1" x14ac:dyDescent="0.2">
      <c r="B33" s="1">
        <v>0</v>
      </c>
      <c r="C33" s="7">
        <v>0</v>
      </c>
      <c r="E33" s="1">
        <v>0</v>
      </c>
      <c r="F33" s="1">
        <v>0</v>
      </c>
      <c r="P33" s="1">
        <v>518</v>
      </c>
      <c r="Q33" s="7">
        <v>1713</v>
      </c>
      <c r="R33" s="6"/>
      <c r="S33" s="6">
        <v>796</v>
      </c>
      <c r="T33" s="7">
        <v>1070</v>
      </c>
    </row>
    <row r="34" spans="2:20" ht="15.75" customHeight="1" x14ac:dyDescent="0.2">
      <c r="B34" s="1">
        <v>1</v>
      </c>
      <c r="C34" s="7">
        <v>0</v>
      </c>
      <c r="E34" s="1">
        <v>1</v>
      </c>
      <c r="F34" s="1">
        <v>0</v>
      </c>
      <c r="P34" s="1">
        <v>420</v>
      </c>
      <c r="Q34" s="7">
        <v>1874</v>
      </c>
      <c r="R34" s="6"/>
      <c r="S34" s="6">
        <v>698</v>
      </c>
      <c r="T34" s="7">
        <v>1053</v>
      </c>
    </row>
    <row r="35" spans="2:20" ht="15.75" customHeight="1" x14ac:dyDescent="0.2">
      <c r="B35" s="1">
        <v>1</v>
      </c>
      <c r="C35" s="7">
        <v>0</v>
      </c>
      <c r="E35" s="1">
        <v>0</v>
      </c>
      <c r="F35" s="1">
        <v>0</v>
      </c>
      <c r="P35" s="1">
        <v>683</v>
      </c>
      <c r="Q35" s="7">
        <v>1381</v>
      </c>
      <c r="R35" s="6"/>
      <c r="S35" s="6">
        <v>881</v>
      </c>
      <c r="T35" s="7">
        <v>1104</v>
      </c>
    </row>
    <row r="36" spans="2:20" ht="15.75" customHeight="1" x14ac:dyDescent="0.2">
      <c r="B36" s="1">
        <v>0</v>
      </c>
      <c r="C36" s="7">
        <v>0</v>
      </c>
      <c r="E36" s="1">
        <v>1</v>
      </c>
      <c r="F36" s="1">
        <v>0</v>
      </c>
      <c r="P36" s="1">
        <v>465</v>
      </c>
      <c r="Q36" s="7">
        <v>1547</v>
      </c>
      <c r="R36" s="6"/>
      <c r="S36" s="6">
        <v>679</v>
      </c>
      <c r="T36" s="7">
        <v>1516</v>
      </c>
    </row>
    <row r="37" spans="2:20" ht="15.75" customHeight="1" x14ac:dyDescent="0.2">
      <c r="B37" s="1">
        <v>1</v>
      </c>
      <c r="C37" s="7">
        <v>0</v>
      </c>
      <c r="E37" s="1">
        <v>0</v>
      </c>
      <c r="F37" s="1">
        <v>0</v>
      </c>
      <c r="P37" s="1">
        <v>544</v>
      </c>
      <c r="Q37" s="7">
        <v>1439</v>
      </c>
      <c r="R37" s="6"/>
      <c r="S37" s="6">
        <v>653</v>
      </c>
      <c r="T37" s="7">
        <v>1291</v>
      </c>
    </row>
    <row r="38" spans="2:20" ht="15.75" customHeight="1" x14ac:dyDescent="0.2">
      <c r="B38" s="1">
        <v>0</v>
      </c>
      <c r="C38" s="7">
        <v>0</v>
      </c>
      <c r="E38" s="1">
        <v>0</v>
      </c>
      <c r="F38" s="1">
        <v>0</v>
      </c>
      <c r="P38" s="1">
        <v>646</v>
      </c>
      <c r="Q38" s="7">
        <v>970</v>
      </c>
      <c r="R38" s="6"/>
      <c r="S38" s="6">
        <v>683</v>
      </c>
      <c r="T38" s="7">
        <v>1159</v>
      </c>
    </row>
    <row r="39" spans="2:20" ht="15.75" customHeight="1" x14ac:dyDescent="0.2">
      <c r="B39" s="1">
        <v>0</v>
      </c>
      <c r="C39" s="7">
        <v>0</v>
      </c>
      <c r="E39" s="1">
        <v>1</v>
      </c>
      <c r="F39" s="1">
        <v>0</v>
      </c>
      <c r="P39" s="1">
        <v>517</v>
      </c>
      <c r="Q39" s="7">
        <v>709</v>
      </c>
      <c r="R39" s="6"/>
      <c r="S39" s="6">
        <v>698</v>
      </c>
      <c r="T39" s="7">
        <v>994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1">
        <v>0</v>
      </c>
      <c r="P40" s="1">
        <v>747</v>
      </c>
      <c r="Q40" s="7">
        <v>1308</v>
      </c>
      <c r="R40" s="6"/>
      <c r="S40" s="6">
        <v>841</v>
      </c>
      <c r="T40" s="7">
        <v>1143</v>
      </c>
    </row>
    <row r="41" spans="2:20" ht="15.75" customHeight="1" x14ac:dyDescent="0.2">
      <c r="B41" s="1">
        <v>1</v>
      </c>
      <c r="C41" s="7">
        <v>0</v>
      </c>
      <c r="E41" s="1">
        <v>1</v>
      </c>
      <c r="F41" s="1">
        <v>1</v>
      </c>
      <c r="P41" s="1">
        <v>770</v>
      </c>
      <c r="Q41" s="7">
        <v>1804</v>
      </c>
      <c r="R41" s="6"/>
      <c r="S41" s="6">
        <v>575</v>
      </c>
      <c r="T41" s="7">
        <v>1301</v>
      </c>
    </row>
    <row r="42" spans="2:20" ht="15.75" customHeight="1" x14ac:dyDescent="0.2">
      <c r="B42" s="1">
        <v>1</v>
      </c>
      <c r="C42" s="7">
        <v>1</v>
      </c>
      <c r="E42" s="1">
        <v>0</v>
      </c>
      <c r="F42" s="1">
        <v>1</v>
      </c>
      <c r="P42" s="1">
        <v>808</v>
      </c>
      <c r="Q42" s="7">
        <v>1408</v>
      </c>
      <c r="R42" s="6"/>
      <c r="S42" s="6">
        <v>678</v>
      </c>
      <c r="T42" s="7">
        <v>1271</v>
      </c>
    </row>
    <row r="43" spans="2:20" ht="15.75" customHeight="1" x14ac:dyDescent="0.2">
      <c r="B43" s="1">
        <v>0</v>
      </c>
      <c r="C43" s="7">
        <v>1</v>
      </c>
      <c r="E43" s="1">
        <v>0</v>
      </c>
      <c r="F43" s="1">
        <v>1</v>
      </c>
      <c r="P43" s="1">
        <v>462</v>
      </c>
      <c r="Q43" s="7">
        <v>1007</v>
      </c>
      <c r="R43" s="6"/>
      <c r="S43" s="6">
        <v>628</v>
      </c>
      <c r="T43" s="7">
        <v>1318</v>
      </c>
    </row>
    <row r="44" spans="2:20" ht="15.75" customHeight="1" x14ac:dyDescent="0.2">
      <c r="B44" s="1">
        <v>1</v>
      </c>
      <c r="C44" s="7">
        <v>1</v>
      </c>
      <c r="E44" s="1">
        <v>1</v>
      </c>
      <c r="F44" s="1">
        <v>0</v>
      </c>
      <c r="P44" s="1">
        <v>501</v>
      </c>
      <c r="Q44" s="7">
        <v>1633</v>
      </c>
      <c r="R44" s="6"/>
      <c r="S44" s="6">
        <v>603</v>
      </c>
      <c r="T44" s="7">
        <v>1250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387</v>
      </c>
      <c r="Q45" s="7">
        <v>799</v>
      </c>
      <c r="R45" s="6"/>
      <c r="S45" s="6">
        <v>857</v>
      </c>
      <c r="T45" s="7">
        <v>1058</v>
      </c>
    </row>
    <row r="46" spans="2:20" ht="15.75" customHeight="1" x14ac:dyDescent="0.2">
      <c r="B46" s="1">
        <v>0</v>
      </c>
      <c r="C46" s="7">
        <v>0</v>
      </c>
      <c r="E46" s="1">
        <v>1</v>
      </c>
      <c r="F46" s="1">
        <v>0</v>
      </c>
      <c r="P46" s="1">
        <v>521</v>
      </c>
      <c r="Q46" s="7">
        <v>1081</v>
      </c>
      <c r="R46" s="6"/>
      <c r="S46" s="6">
        <v>664</v>
      </c>
      <c r="T46" s="7">
        <v>1282</v>
      </c>
    </row>
    <row r="47" spans="2:20" ht="15.75" customHeight="1" x14ac:dyDescent="0.2">
      <c r="B47" s="1">
        <v>1</v>
      </c>
      <c r="C47" s="7">
        <v>0</v>
      </c>
      <c r="E47" s="1">
        <v>0</v>
      </c>
      <c r="F47" s="1">
        <v>0</v>
      </c>
      <c r="P47" s="1">
        <v>672</v>
      </c>
      <c r="Q47" s="7">
        <v>794</v>
      </c>
      <c r="R47" s="6"/>
      <c r="S47" s="6">
        <v>726</v>
      </c>
      <c r="T47" s="7">
        <v>773</v>
      </c>
    </row>
    <row r="48" spans="2:20" ht="15.75" customHeight="1" x14ac:dyDescent="0.2">
      <c r="B48" s="1">
        <v>0</v>
      </c>
      <c r="C48" s="7">
        <v>0</v>
      </c>
      <c r="E48" s="1">
        <v>1</v>
      </c>
      <c r="F48" s="1">
        <v>0</v>
      </c>
      <c r="P48" s="1">
        <v>591</v>
      </c>
      <c r="Q48" s="7">
        <v>1309</v>
      </c>
      <c r="R48" s="6"/>
      <c r="S48" s="6">
        <v>941</v>
      </c>
      <c r="T48" s="7">
        <v>1003</v>
      </c>
    </row>
    <row r="49" spans="2:20" ht="15.75" customHeight="1" x14ac:dyDescent="0.2">
      <c r="B49" s="1">
        <v>1</v>
      </c>
      <c r="C49" s="7">
        <v>0</v>
      </c>
      <c r="E49" s="1">
        <v>1</v>
      </c>
      <c r="F49" s="1">
        <v>0</v>
      </c>
      <c r="P49" s="1">
        <v>581</v>
      </c>
      <c r="Q49" s="7">
        <v>1036</v>
      </c>
      <c r="R49" s="6"/>
      <c r="S49" s="6">
        <v>691</v>
      </c>
      <c r="T49" s="7">
        <v>1039</v>
      </c>
    </row>
    <row r="50" spans="2:20" ht="15.75" customHeight="1" x14ac:dyDescent="0.2">
      <c r="B50" s="1">
        <v>1</v>
      </c>
      <c r="C50" s="7">
        <v>0</v>
      </c>
      <c r="E50" s="1">
        <v>1</v>
      </c>
      <c r="F50" s="1">
        <v>0</v>
      </c>
      <c r="P50" s="1">
        <v>580</v>
      </c>
      <c r="Q50" s="7">
        <v>706</v>
      </c>
      <c r="R50" s="6"/>
      <c r="S50" s="6">
        <v>770</v>
      </c>
      <c r="T50" s="7">
        <v>572</v>
      </c>
    </row>
    <row r="51" spans="2:20" ht="15.75" customHeight="1" x14ac:dyDescent="0.2">
      <c r="B51" s="1">
        <v>0</v>
      </c>
      <c r="C51" s="7">
        <v>0</v>
      </c>
      <c r="E51" s="1">
        <v>1</v>
      </c>
      <c r="F51" s="1">
        <v>0</v>
      </c>
      <c r="P51" s="1">
        <v>555</v>
      </c>
      <c r="Q51" s="7">
        <v>625</v>
      </c>
      <c r="R51" s="6"/>
      <c r="S51" s="6">
        <v>745</v>
      </c>
      <c r="T51" s="7">
        <v>658</v>
      </c>
    </row>
    <row r="52" spans="2:20" ht="15.75" customHeight="1" x14ac:dyDescent="0.2">
      <c r="B52" s="1">
        <v>1</v>
      </c>
      <c r="C52" s="7">
        <v>1</v>
      </c>
      <c r="E52" s="1">
        <v>1</v>
      </c>
      <c r="F52" s="1">
        <v>1</v>
      </c>
      <c r="P52" s="1">
        <v>641</v>
      </c>
      <c r="Q52" s="7">
        <v>845</v>
      </c>
      <c r="R52" s="6"/>
      <c r="S52" s="6">
        <v>831</v>
      </c>
      <c r="T52" s="7">
        <v>735</v>
      </c>
    </row>
    <row r="53" spans="2:20" ht="15.75" customHeight="1" x14ac:dyDescent="0.2">
      <c r="B53" s="1">
        <v>0</v>
      </c>
      <c r="C53" s="7">
        <v>1</v>
      </c>
      <c r="E53" s="1">
        <v>0</v>
      </c>
      <c r="F53" s="1">
        <v>1</v>
      </c>
      <c r="P53" s="1">
        <v>448</v>
      </c>
      <c r="Q53" s="7">
        <v>1437</v>
      </c>
      <c r="R53" s="6"/>
      <c r="S53" s="6">
        <v>774</v>
      </c>
      <c r="T53" s="7">
        <v>1376</v>
      </c>
    </row>
    <row r="54" spans="2:20" ht="15.75" customHeight="1" x14ac:dyDescent="0.2">
      <c r="B54" s="1">
        <v>1</v>
      </c>
      <c r="C54" s="7">
        <v>0</v>
      </c>
      <c r="E54" s="1">
        <v>1</v>
      </c>
      <c r="F54" s="1">
        <v>1</v>
      </c>
      <c r="P54" s="1">
        <v>663</v>
      </c>
      <c r="Q54" s="7">
        <v>874</v>
      </c>
      <c r="R54" s="6"/>
      <c r="S54" s="6">
        <v>645</v>
      </c>
      <c r="T54" s="7">
        <v>965</v>
      </c>
    </row>
    <row r="55" spans="2:20" ht="15.75" customHeight="1" x14ac:dyDescent="0.2">
      <c r="B55" s="1">
        <v>1</v>
      </c>
      <c r="C55" s="7">
        <v>0</v>
      </c>
      <c r="E55" s="1">
        <v>0</v>
      </c>
      <c r="F55" s="1">
        <v>0</v>
      </c>
      <c r="P55" s="1">
        <v>653</v>
      </c>
      <c r="Q55" s="7">
        <v>941</v>
      </c>
      <c r="R55" s="6"/>
      <c r="S55" s="6">
        <v>755</v>
      </c>
      <c r="T55" s="7">
        <v>1287</v>
      </c>
    </row>
    <row r="56" spans="2:20" ht="15.75" customHeight="1" x14ac:dyDescent="0.2">
      <c r="B56" s="1">
        <v>0</v>
      </c>
      <c r="C56" s="7">
        <v>1</v>
      </c>
      <c r="E56" s="1">
        <v>1</v>
      </c>
      <c r="F56" s="1">
        <v>0</v>
      </c>
      <c r="P56" s="1">
        <v>635</v>
      </c>
      <c r="Q56" s="7">
        <v>1610</v>
      </c>
      <c r="R56" s="6"/>
      <c r="S56" s="6">
        <v>529</v>
      </c>
      <c r="T56" s="7">
        <v>1164</v>
      </c>
    </row>
    <row r="57" spans="2:20" ht="15.75" customHeight="1" x14ac:dyDescent="0.2">
      <c r="B57" s="1">
        <v>0</v>
      </c>
      <c r="C57" s="7">
        <v>0</v>
      </c>
      <c r="E57" s="1">
        <v>1</v>
      </c>
      <c r="F57" s="1">
        <v>0</v>
      </c>
      <c r="P57" s="1">
        <v>450</v>
      </c>
      <c r="Q57" s="7">
        <v>1071</v>
      </c>
      <c r="R57" s="6"/>
      <c r="S57" s="6">
        <v>752</v>
      </c>
      <c r="T57" s="7">
        <v>614</v>
      </c>
    </row>
    <row r="58" spans="2:20" ht="15.75" customHeight="1" x14ac:dyDescent="0.2">
      <c r="B58" s="1">
        <v>1</v>
      </c>
      <c r="C58" s="7">
        <v>0</v>
      </c>
      <c r="E58" s="1">
        <v>0</v>
      </c>
      <c r="F58" s="1">
        <v>0</v>
      </c>
      <c r="P58" s="1">
        <v>393</v>
      </c>
      <c r="Q58" s="7">
        <v>796</v>
      </c>
      <c r="R58" s="6"/>
      <c r="S58" s="6">
        <v>703</v>
      </c>
      <c r="T58" s="7">
        <v>1393</v>
      </c>
    </row>
    <row r="59" spans="2:20" ht="15.75" customHeight="1" x14ac:dyDescent="0.2">
      <c r="B59" s="1">
        <v>1</v>
      </c>
      <c r="C59" s="7">
        <v>0</v>
      </c>
      <c r="E59" s="1">
        <v>0</v>
      </c>
      <c r="F59" s="1">
        <v>0</v>
      </c>
      <c r="P59" s="1">
        <v>535</v>
      </c>
      <c r="Q59" s="7">
        <v>1034</v>
      </c>
      <c r="R59" s="6"/>
      <c r="S59" s="6">
        <v>549</v>
      </c>
      <c r="T59" s="7">
        <v>966</v>
      </c>
    </row>
    <row r="60" spans="2:20" ht="15.75" customHeight="1" x14ac:dyDescent="0.2">
      <c r="B60" s="1">
        <v>1</v>
      </c>
      <c r="C60" s="7">
        <v>0</v>
      </c>
      <c r="E60" s="1">
        <v>1</v>
      </c>
      <c r="F60" s="1">
        <v>0</v>
      </c>
      <c r="P60" s="1">
        <v>622</v>
      </c>
      <c r="Q60" s="7">
        <v>1098</v>
      </c>
      <c r="R60" s="6"/>
      <c r="S60" s="6">
        <v>659</v>
      </c>
      <c r="T60" s="7">
        <v>1146</v>
      </c>
    </row>
    <row r="61" spans="2:20" ht="15.75" customHeight="1" x14ac:dyDescent="0.2">
      <c r="B61" s="1">
        <v>0</v>
      </c>
      <c r="C61" s="7">
        <v>0</v>
      </c>
      <c r="E61" s="1">
        <v>1</v>
      </c>
      <c r="F61" s="1">
        <v>0</v>
      </c>
      <c r="P61" s="1">
        <v>445</v>
      </c>
      <c r="Q61" s="7">
        <v>1037</v>
      </c>
      <c r="R61" s="6"/>
      <c r="S61" s="6">
        <v>562</v>
      </c>
      <c r="T61" s="7">
        <v>1019</v>
      </c>
    </row>
    <row r="62" spans="2:20" ht="15.75" customHeight="1" x14ac:dyDescent="0.2">
      <c r="B62" s="1">
        <v>1</v>
      </c>
      <c r="C62" s="6"/>
      <c r="E62" s="1">
        <v>1</v>
      </c>
      <c r="P62" s="1">
        <v>419</v>
      </c>
      <c r="Q62" s="6"/>
      <c r="R62" s="6"/>
      <c r="S62" s="6">
        <v>640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569</v>
      </c>
      <c r="Q63" s="6"/>
      <c r="R63" s="6"/>
      <c r="S63" s="6">
        <v>606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439</v>
      </c>
      <c r="Q64" s="6"/>
      <c r="R64" s="6"/>
      <c r="S64" s="6">
        <v>565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533</v>
      </c>
      <c r="Q65" s="6"/>
      <c r="R65" s="6"/>
      <c r="S65" s="6">
        <v>523</v>
      </c>
      <c r="T65" s="6"/>
    </row>
    <row r="66" spans="2:20" ht="15.75" customHeight="1" x14ac:dyDescent="0.2">
      <c r="B66" s="1">
        <v>0</v>
      </c>
      <c r="C66" s="6"/>
      <c r="E66" s="1">
        <v>1</v>
      </c>
      <c r="P66" s="1">
        <v>500</v>
      </c>
      <c r="Q66" s="6"/>
      <c r="R66" s="6"/>
      <c r="S66" s="6">
        <v>841</v>
      </c>
      <c r="T66" s="6"/>
    </row>
    <row r="67" spans="2:20" ht="15.75" customHeight="1" x14ac:dyDescent="0.2">
      <c r="B67" s="1">
        <v>1</v>
      </c>
      <c r="C67" s="6"/>
      <c r="E67" s="1">
        <v>0</v>
      </c>
      <c r="P67" s="1">
        <v>627</v>
      </c>
      <c r="Q67" s="6"/>
      <c r="R67" s="6"/>
      <c r="S67" s="6">
        <v>687</v>
      </c>
      <c r="T67" s="6"/>
    </row>
    <row r="68" spans="2:20" ht="15.75" customHeight="1" x14ac:dyDescent="0.2">
      <c r="B68" s="1">
        <v>1</v>
      </c>
      <c r="C68" s="6"/>
      <c r="E68" s="1">
        <v>1</v>
      </c>
      <c r="P68" s="1">
        <v>457</v>
      </c>
      <c r="Q68" s="6"/>
      <c r="R68" s="6"/>
      <c r="S68" s="6">
        <v>853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440</v>
      </c>
      <c r="Q69" s="6"/>
      <c r="R69" s="6"/>
      <c r="S69" s="6">
        <v>644</v>
      </c>
      <c r="T69" s="6"/>
    </row>
    <row r="70" spans="2:20" ht="15.75" customHeight="1" x14ac:dyDescent="0.2">
      <c r="B70" s="1">
        <v>0</v>
      </c>
      <c r="C70" s="6"/>
      <c r="E70" s="1">
        <v>0</v>
      </c>
      <c r="P70" s="1">
        <v>590</v>
      </c>
      <c r="Q70" s="6"/>
      <c r="R70" s="6"/>
      <c r="S70" s="6">
        <v>737</v>
      </c>
      <c r="T70" s="6"/>
    </row>
    <row r="71" spans="2:20" ht="15.75" customHeight="1" x14ac:dyDescent="0.2">
      <c r="B71" s="1">
        <v>0</v>
      </c>
      <c r="C71" s="6"/>
      <c r="E71" s="1">
        <v>0</v>
      </c>
      <c r="P71" s="1">
        <v>548</v>
      </c>
      <c r="Q71" s="6"/>
      <c r="R71" s="6"/>
      <c r="S71" s="6">
        <v>919</v>
      </c>
      <c r="T71" s="6"/>
    </row>
    <row r="72" spans="2:20" ht="15.75" customHeight="1" x14ac:dyDescent="0.2">
      <c r="B72" s="1">
        <v>0</v>
      </c>
      <c r="C72" s="6"/>
      <c r="E72" s="1">
        <v>1</v>
      </c>
      <c r="P72" s="1">
        <v>715</v>
      </c>
      <c r="Q72" s="6"/>
      <c r="R72" s="6"/>
      <c r="S72" s="6">
        <v>902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561</v>
      </c>
      <c r="Q73" s="6"/>
      <c r="R73" s="6"/>
      <c r="S73" s="6">
        <v>757</v>
      </c>
      <c r="T73" s="6"/>
    </row>
    <row r="74" spans="2:20" ht="15.75" customHeight="1" x14ac:dyDescent="0.2">
      <c r="B74" s="1">
        <v>0</v>
      </c>
      <c r="C74" s="6"/>
      <c r="E74" s="1">
        <v>1</v>
      </c>
      <c r="P74" s="1">
        <v>416</v>
      </c>
      <c r="Q74" s="6"/>
      <c r="R74" s="6"/>
      <c r="S74" s="6">
        <v>611</v>
      </c>
      <c r="T74" s="6"/>
    </row>
    <row r="75" spans="2:20" ht="15.75" customHeight="1" x14ac:dyDescent="0.2">
      <c r="B75" s="1">
        <v>0</v>
      </c>
      <c r="C75" s="6"/>
      <c r="E75" s="1">
        <v>1</v>
      </c>
      <c r="P75" s="1">
        <v>366</v>
      </c>
      <c r="Q75" s="6"/>
      <c r="R75" s="6"/>
      <c r="S75" s="6">
        <v>882</v>
      </c>
      <c r="T75" s="6"/>
    </row>
    <row r="76" spans="2:20" ht="15.75" customHeight="1" x14ac:dyDescent="0.2">
      <c r="B76" s="1">
        <v>0</v>
      </c>
      <c r="C76" s="6"/>
      <c r="E76" s="1">
        <v>1</v>
      </c>
      <c r="P76" s="1">
        <v>565</v>
      </c>
      <c r="Q76" s="6"/>
      <c r="R76" s="6"/>
      <c r="S76" s="6">
        <v>648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707</v>
      </c>
      <c r="Q77" s="6"/>
      <c r="R77" s="6"/>
      <c r="S77" s="6">
        <v>655</v>
      </c>
      <c r="T77" s="6"/>
    </row>
    <row r="78" spans="2:20" ht="15.75" customHeight="1" x14ac:dyDescent="0.2">
      <c r="B78" s="1">
        <v>1</v>
      </c>
      <c r="C78" s="6"/>
      <c r="E78" s="1">
        <v>1</v>
      </c>
      <c r="P78" s="1">
        <v>474</v>
      </c>
      <c r="Q78" s="6"/>
      <c r="R78" s="6"/>
      <c r="S78" s="6">
        <v>877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609</v>
      </c>
      <c r="Q79" s="6"/>
      <c r="R79" s="6"/>
      <c r="S79" s="6">
        <v>788</v>
      </c>
      <c r="T79" s="6"/>
    </row>
    <row r="80" spans="2:20" ht="15.75" customHeight="1" x14ac:dyDescent="0.2">
      <c r="B80" s="1">
        <v>1</v>
      </c>
      <c r="C80" s="6"/>
      <c r="E80" s="1">
        <v>1</v>
      </c>
      <c r="P80" s="1">
        <v>423</v>
      </c>
      <c r="Q80" s="6"/>
      <c r="R80" s="6"/>
      <c r="S80" s="6">
        <v>923</v>
      </c>
      <c r="T80" s="6"/>
    </row>
    <row r="81" spans="2:20" ht="15.75" customHeight="1" x14ac:dyDescent="0.2">
      <c r="B81" s="1">
        <v>0</v>
      </c>
      <c r="C81" s="6"/>
      <c r="E81" s="1">
        <v>1</v>
      </c>
      <c r="P81" s="1">
        <v>542</v>
      </c>
      <c r="Q81" s="6"/>
      <c r="R81" s="6"/>
      <c r="S81" s="6">
        <v>569</v>
      </c>
      <c r="T81" s="6"/>
    </row>
    <row r="82" spans="2:20" ht="15.75" customHeight="1" x14ac:dyDescent="0.2">
      <c r="B82" s="1">
        <v>1</v>
      </c>
      <c r="C82" s="6"/>
      <c r="E82" s="1">
        <v>1</v>
      </c>
      <c r="P82" s="1">
        <v>421</v>
      </c>
      <c r="Q82" s="6"/>
      <c r="R82" s="6"/>
      <c r="S82" s="6">
        <v>568</v>
      </c>
      <c r="T82" s="6"/>
    </row>
    <row r="83" spans="2:20" ht="15.75" customHeight="1" x14ac:dyDescent="0.2">
      <c r="B83" s="1">
        <v>1</v>
      </c>
      <c r="C83" s="6"/>
      <c r="E83" s="1">
        <v>1</v>
      </c>
      <c r="P83" s="1">
        <v>475</v>
      </c>
      <c r="Q83" s="6"/>
      <c r="R83" s="6"/>
      <c r="S83" s="6">
        <v>647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442</v>
      </c>
      <c r="Q84" s="6"/>
      <c r="R84" s="6"/>
      <c r="S84" s="6">
        <v>853</v>
      </c>
      <c r="T84" s="6"/>
    </row>
    <row r="85" spans="2:20" ht="15.75" customHeight="1" x14ac:dyDescent="0.2">
      <c r="B85" s="1">
        <v>1</v>
      </c>
      <c r="C85" s="6"/>
      <c r="E85" s="1">
        <v>0</v>
      </c>
      <c r="P85" s="1">
        <v>568</v>
      </c>
      <c r="Q85" s="6"/>
      <c r="R85" s="6"/>
      <c r="S85" s="6">
        <v>652</v>
      </c>
      <c r="T85" s="6"/>
    </row>
    <row r="86" spans="2:20" ht="15.75" customHeight="1" x14ac:dyDescent="0.2">
      <c r="B86" s="1">
        <v>1</v>
      </c>
      <c r="C86" s="6"/>
      <c r="E86" s="1">
        <v>0</v>
      </c>
      <c r="P86" s="1">
        <v>431</v>
      </c>
      <c r="Q86" s="6"/>
      <c r="R86" s="6"/>
      <c r="S86" s="6">
        <v>555</v>
      </c>
      <c r="T86" s="6"/>
    </row>
    <row r="87" spans="2:20" ht="15.75" customHeight="1" x14ac:dyDescent="0.2">
      <c r="B87" s="1">
        <v>1</v>
      </c>
      <c r="C87" s="6"/>
      <c r="E87" s="1">
        <v>1</v>
      </c>
      <c r="P87" s="1">
        <v>645</v>
      </c>
      <c r="Q87" s="6"/>
      <c r="R87" s="6"/>
      <c r="S87" s="6">
        <v>649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603</v>
      </c>
      <c r="Q88" s="6"/>
      <c r="R88" s="6"/>
      <c r="S88" s="6">
        <v>783</v>
      </c>
      <c r="T88" s="6"/>
    </row>
    <row r="89" spans="2:20" ht="15.75" customHeight="1" x14ac:dyDescent="0.2">
      <c r="B89" s="1">
        <v>1</v>
      </c>
      <c r="C89" s="6"/>
      <c r="E89" s="1">
        <v>0</v>
      </c>
      <c r="P89" s="1">
        <v>498</v>
      </c>
      <c r="Q89" s="6"/>
      <c r="R89" s="6"/>
      <c r="S89" s="6">
        <v>645</v>
      </c>
      <c r="T89" s="6"/>
    </row>
    <row r="90" spans="2:20" ht="15.75" customHeight="1" x14ac:dyDescent="0.2">
      <c r="B90" s="1">
        <v>1</v>
      </c>
      <c r="C90" s="6"/>
      <c r="E90" s="1">
        <v>1</v>
      </c>
      <c r="P90" s="1">
        <v>569</v>
      </c>
      <c r="Q90" s="6"/>
      <c r="R90" s="6"/>
      <c r="S90" s="6">
        <v>660</v>
      </c>
      <c r="T90" s="6"/>
    </row>
    <row r="91" spans="2:20" ht="15.75" customHeight="1" x14ac:dyDescent="0.2">
      <c r="B91" s="1">
        <v>1</v>
      </c>
      <c r="C91" s="6"/>
      <c r="E91" s="1">
        <v>0</v>
      </c>
      <c r="P91" s="1">
        <v>295</v>
      </c>
      <c r="Q91" s="6"/>
      <c r="R91" s="6"/>
      <c r="S91" s="6">
        <v>634</v>
      </c>
      <c r="T91" s="6"/>
    </row>
    <row r="92" spans="2:20" ht="15.75" customHeight="1" x14ac:dyDescent="0.2">
      <c r="B92" s="1">
        <v>1</v>
      </c>
      <c r="C92" s="6"/>
      <c r="E92" s="1">
        <v>1</v>
      </c>
      <c r="P92" s="1">
        <v>621</v>
      </c>
      <c r="Q92" s="6"/>
      <c r="R92" s="6"/>
      <c r="S92" s="6">
        <v>505</v>
      </c>
      <c r="T92" s="6"/>
    </row>
    <row r="93" spans="2:20" ht="15.75" customHeight="1" x14ac:dyDescent="0.2">
      <c r="B93" s="1">
        <v>1</v>
      </c>
      <c r="C93" s="6"/>
      <c r="E93" s="1">
        <v>0</v>
      </c>
      <c r="P93" s="1">
        <v>564</v>
      </c>
      <c r="Q93" s="6"/>
      <c r="R93" s="6"/>
      <c r="S93" s="6">
        <v>607</v>
      </c>
      <c r="T93" s="6"/>
    </row>
    <row r="94" spans="2:20" ht="15.75" customHeight="1" x14ac:dyDescent="0.2">
      <c r="B94" s="1">
        <v>0</v>
      </c>
      <c r="C94" s="6"/>
      <c r="E94" s="1">
        <v>1</v>
      </c>
      <c r="P94" s="1">
        <v>411</v>
      </c>
      <c r="Q94" s="6"/>
      <c r="R94" s="6"/>
      <c r="S94" s="6">
        <v>638</v>
      </c>
      <c r="T94" s="6"/>
    </row>
    <row r="95" spans="2:20" ht="15.75" customHeight="1" x14ac:dyDescent="0.2">
      <c r="B95" s="1">
        <v>0</v>
      </c>
      <c r="C95" s="6"/>
      <c r="E95" s="1">
        <v>1</v>
      </c>
      <c r="P95" s="1">
        <v>433</v>
      </c>
      <c r="Q95" s="6"/>
      <c r="R95" s="6"/>
      <c r="S95" s="6">
        <v>893</v>
      </c>
      <c r="T95" s="6"/>
    </row>
    <row r="96" spans="2:20" ht="15.75" customHeight="1" x14ac:dyDescent="0.2">
      <c r="B96" s="1">
        <v>1</v>
      </c>
      <c r="C96" s="6"/>
      <c r="E96" s="1">
        <v>1</v>
      </c>
      <c r="P96" s="1">
        <v>656</v>
      </c>
      <c r="Q96" s="6"/>
      <c r="R96" s="6"/>
      <c r="S96" s="6">
        <v>715</v>
      </c>
      <c r="T96" s="6"/>
    </row>
    <row r="97" spans="2:20" ht="15.75" customHeight="1" x14ac:dyDescent="0.2">
      <c r="B97" s="1">
        <v>1</v>
      </c>
      <c r="C97" s="6"/>
      <c r="E97" s="1">
        <v>0</v>
      </c>
      <c r="P97" s="1">
        <v>695</v>
      </c>
      <c r="Q97" s="6"/>
      <c r="R97" s="6"/>
      <c r="S97" s="6">
        <v>746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541</v>
      </c>
      <c r="Q98" s="6"/>
      <c r="R98" s="6"/>
      <c r="S98" s="6">
        <v>681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716</v>
      </c>
      <c r="Q99" s="6"/>
      <c r="R99" s="6"/>
      <c r="S99" s="6">
        <v>599</v>
      </c>
      <c r="T99" s="6"/>
    </row>
    <row r="100" spans="2:20" ht="15.75" customHeight="1" x14ac:dyDescent="0.2">
      <c r="B100" s="1">
        <v>0</v>
      </c>
      <c r="C100" s="6"/>
      <c r="E100" s="1">
        <v>1</v>
      </c>
      <c r="P100" s="1">
        <v>458</v>
      </c>
      <c r="Q100" s="6"/>
      <c r="R100" s="6"/>
      <c r="S100" s="6">
        <v>390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504</v>
      </c>
      <c r="Q101" s="6"/>
      <c r="R101" s="6"/>
      <c r="S101" s="6">
        <v>660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519</v>
      </c>
      <c r="Q102" s="6"/>
      <c r="R102" s="6"/>
      <c r="S102" s="6">
        <v>675</v>
      </c>
      <c r="T102" s="6"/>
    </row>
    <row r="103" spans="2:20" ht="15.75" customHeight="1" x14ac:dyDescent="0.2">
      <c r="B103" s="1">
        <v>1</v>
      </c>
      <c r="C103" s="6"/>
      <c r="E103" s="1">
        <v>1</v>
      </c>
      <c r="P103" s="1">
        <v>645</v>
      </c>
      <c r="Q103" s="6"/>
      <c r="R103" s="6"/>
      <c r="S103" s="6">
        <v>625</v>
      </c>
      <c r="T103" s="6"/>
    </row>
    <row r="104" spans="2:20" ht="15.75" customHeight="1" x14ac:dyDescent="0.2">
      <c r="B104" s="1">
        <v>1</v>
      </c>
      <c r="C104" s="6"/>
      <c r="E104" s="1">
        <v>0</v>
      </c>
      <c r="P104" s="1">
        <v>652</v>
      </c>
      <c r="Q104" s="6"/>
      <c r="R104" s="6"/>
      <c r="S104" s="6">
        <v>520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627</v>
      </c>
      <c r="Q105" s="6"/>
      <c r="R105" s="6"/>
      <c r="S105" s="6">
        <v>719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465</v>
      </c>
      <c r="Q106" s="6"/>
      <c r="R106" s="6"/>
      <c r="S106" s="6">
        <v>773</v>
      </c>
      <c r="T106" s="6"/>
    </row>
    <row r="107" spans="2:20" ht="15.75" customHeight="1" x14ac:dyDescent="0.2">
      <c r="B107" s="1">
        <v>1</v>
      </c>
      <c r="C107" s="6"/>
      <c r="E107" s="1">
        <v>0</v>
      </c>
      <c r="P107" s="1">
        <v>760</v>
      </c>
      <c r="Q107" s="6"/>
      <c r="R107" s="6"/>
      <c r="S107" s="6">
        <v>684</v>
      </c>
      <c r="T107" s="6"/>
    </row>
    <row r="108" spans="2:20" ht="15.75" customHeight="1" x14ac:dyDescent="0.2">
      <c r="B108" s="1">
        <v>0</v>
      </c>
      <c r="C108" s="6"/>
      <c r="E108" s="1">
        <v>1</v>
      </c>
      <c r="P108" s="1">
        <v>447</v>
      </c>
      <c r="Q108" s="6"/>
      <c r="R108" s="6"/>
      <c r="S108" s="6">
        <v>843</v>
      </c>
      <c r="T108" s="6"/>
    </row>
    <row r="109" spans="2:20" ht="15.75" customHeight="1" x14ac:dyDescent="0.2">
      <c r="B109" s="1">
        <v>1</v>
      </c>
      <c r="C109" s="6"/>
      <c r="E109" s="1">
        <v>0</v>
      </c>
      <c r="P109" s="1">
        <v>669</v>
      </c>
      <c r="Q109" s="6"/>
      <c r="R109" s="6"/>
      <c r="S109" s="6">
        <v>529</v>
      </c>
      <c r="T109" s="6"/>
    </row>
    <row r="110" spans="2:20" ht="15.75" customHeight="1" x14ac:dyDescent="0.2">
      <c r="B110" s="1">
        <v>1</v>
      </c>
      <c r="C110" s="6"/>
      <c r="E110" s="1">
        <v>1</v>
      </c>
      <c r="P110" s="1">
        <v>500</v>
      </c>
      <c r="Q110" s="6"/>
      <c r="R110" s="6"/>
      <c r="S110" s="6">
        <v>824</v>
      </c>
      <c r="T110" s="6"/>
    </row>
    <row r="111" spans="2:20" ht="15.75" customHeight="1" x14ac:dyDescent="0.2">
      <c r="B111" s="1">
        <v>0</v>
      </c>
      <c r="C111" s="6"/>
      <c r="E111" s="1">
        <v>1</v>
      </c>
      <c r="P111" s="1">
        <v>643</v>
      </c>
      <c r="Q111" s="6"/>
      <c r="R111" s="6"/>
      <c r="S111" s="6">
        <v>847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545</v>
      </c>
      <c r="Q112" s="6"/>
      <c r="R112" s="6"/>
      <c r="S112" s="6">
        <v>725</v>
      </c>
      <c r="T112" s="6"/>
    </row>
    <row r="113" spans="2:20" ht="15.75" customHeight="1" x14ac:dyDescent="0.2">
      <c r="B113" s="1">
        <v>0</v>
      </c>
      <c r="C113" s="6"/>
      <c r="E113" s="1">
        <v>1</v>
      </c>
      <c r="P113" s="1">
        <v>512</v>
      </c>
      <c r="Q113" s="6"/>
      <c r="R113" s="6"/>
      <c r="S113" s="6">
        <v>748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806</v>
      </c>
      <c r="Q114" s="6"/>
      <c r="R114" s="6"/>
      <c r="S114" s="6">
        <v>754</v>
      </c>
      <c r="T114" s="6"/>
    </row>
    <row r="115" spans="2:20" ht="15.75" customHeight="1" x14ac:dyDescent="0.2">
      <c r="B115" s="1">
        <v>0</v>
      </c>
      <c r="C115" s="6"/>
      <c r="E115" s="1">
        <v>0</v>
      </c>
      <c r="P115" s="1">
        <v>605</v>
      </c>
      <c r="Q115" s="6"/>
      <c r="R115" s="6"/>
      <c r="S115" s="6">
        <v>521</v>
      </c>
      <c r="T115" s="6"/>
    </row>
    <row r="116" spans="2:20" ht="15.75" customHeight="1" x14ac:dyDescent="0.2">
      <c r="B116" s="1">
        <v>0</v>
      </c>
      <c r="C116" s="6"/>
      <c r="E116" s="1">
        <v>0</v>
      </c>
      <c r="P116" s="1">
        <v>723</v>
      </c>
      <c r="Q116" s="6"/>
      <c r="R116" s="6"/>
      <c r="S116" s="6">
        <v>559</v>
      </c>
      <c r="T116" s="6"/>
    </row>
    <row r="117" spans="2:20" ht="15.75" customHeight="1" x14ac:dyDescent="0.2">
      <c r="B117" s="1">
        <v>1</v>
      </c>
      <c r="C117" s="6"/>
      <c r="E117" s="1">
        <v>1</v>
      </c>
      <c r="P117" s="1">
        <v>601</v>
      </c>
      <c r="Q117" s="6"/>
      <c r="R117" s="6"/>
      <c r="S117" s="6">
        <v>686</v>
      </c>
      <c r="T117" s="6"/>
    </row>
    <row r="118" spans="2:20" ht="15.75" customHeight="1" x14ac:dyDescent="0.2">
      <c r="B118" s="1">
        <v>1</v>
      </c>
      <c r="C118" s="6"/>
      <c r="E118" s="1">
        <v>0</v>
      </c>
      <c r="P118" s="1">
        <v>792</v>
      </c>
      <c r="S118" s="1">
        <v>556</v>
      </c>
    </row>
    <row r="119" spans="2:20" ht="15.75" customHeight="1" x14ac:dyDescent="0.2">
      <c r="B119" s="1">
        <v>1</v>
      </c>
      <c r="C119" s="6"/>
      <c r="E119" s="1">
        <v>1</v>
      </c>
      <c r="P119" s="1">
        <v>774</v>
      </c>
      <c r="S119" s="1">
        <v>963</v>
      </c>
    </row>
    <row r="120" spans="2:20" ht="15.75" customHeight="1" x14ac:dyDescent="0.2">
      <c r="B120" s="1">
        <v>0</v>
      </c>
      <c r="C120" s="6"/>
      <c r="E120" s="1">
        <v>1</v>
      </c>
      <c r="P120" s="1">
        <v>581</v>
      </c>
      <c r="S120" s="1">
        <v>801</v>
      </c>
    </row>
    <row r="121" spans="2:20" ht="15.75" customHeight="1" x14ac:dyDescent="0.2">
      <c r="B121" s="1">
        <v>0</v>
      </c>
      <c r="C121" s="6"/>
      <c r="E121" s="1">
        <v>1</v>
      </c>
      <c r="P121" s="1">
        <v>843</v>
      </c>
      <c r="S121" s="1">
        <v>640</v>
      </c>
    </row>
    <row r="122" spans="2:20" ht="15.75" customHeight="1" x14ac:dyDescent="0.2">
      <c r="B122" s="1">
        <v>1</v>
      </c>
      <c r="C122" s="6"/>
      <c r="E122" s="1">
        <v>0</v>
      </c>
      <c r="P122" s="1">
        <v>681</v>
      </c>
      <c r="S122" s="1">
        <v>998</v>
      </c>
    </row>
    <row r="123" spans="2:20" ht="15.75" customHeight="1" x14ac:dyDescent="0.2">
      <c r="B123" s="1">
        <v>1</v>
      </c>
      <c r="C123" s="6"/>
      <c r="E123" s="1">
        <v>1</v>
      </c>
      <c r="P123" s="1">
        <v>469</v>
      </c>
      <c r="S123" s="1">
        <v>516</v>
      </c>
    </row>
    <row r="124" spans="2:20" ht="15.75" customHeight="1" x14ac:dyDescent="0.2">
      <c r="B124" s="1">
        <v>0</v>
      </c>
      <c r="C124" s="6"/>
      <c r="E124" s="1">
        <v>1</v>
      </c>
      <c r="P124" s="1">
        <v>571</v>
      </c>
      <c r="S124" s="1">
        <v>563</v>
      </c>
    </row>
    <row r="125" spans="2:20" ht="15.75" customHeight="1" x14ac:dyDescent="0.2">
      <c r="B125" s="1">
        <v>1</v>
      </c>
      <c r="C125" s="6"/>
      <c r="E125" s="1">
        <v>1</v>
      </c>
      <c r="P125" s="1">
        <v>649</v>
      </c>
      <c r="S125" s="1">
        <v>841</v>
      </c>
    </row>
    <row r="126" spans="2:20" ht="15.75" customHeight="1" x14ac:dyDescent="0.2">
      <c r="B126" s="1">
        <v>1</v>
      </c>
      <c r="C126" s="6"/>
      <c r="E126" s="1">
        <v>0</v>
      </c>
      <c r="P126" s="1">
        <v>631</v>
      </c>
      <c r="S126" s="1">
        <v>727</v>
      </c>
    </row>
    <row r="127" spans="2:20" ht="15.75" customHeight="1" x14ac:dyDescent="0.2">
      <c r="B127" s="1">
        <v>0</v>
      </c>
      <c r="C127" s="6"/>
      <c r="E127" s="1">
        <v>1</v>
      </c>
      <c r="P127" s="1">
        <v>494</v>
      </c>
      <c r="S127" s="1">
        <v>542</v>
      </c>
    </row>
    <row r="128" spans="2:20" ht="15.75" customHeight="1" x14ac:dyDescent="0.2">
      <c r="B128" s="1">
        <v>1</v>
      </c>
      <c r="C128" s="6"/>
      <c r="E128" s="1">
        <v>0</v>
      </c>
      <c r="P128" s="1">
        <v>773</v>
      </c>
      <c r="S128" s="1">
        <v>685</v>
      </c>
    </row>
    <row r="129" spans="2:19" ht="15.75" customHeight="1" x14ac:dyDescent="0.2">
      <c r="B129" s="1">
        <v>0</v>
      </c>
      <c r="C129" s="6"/>
      <c r="E129" s="1">
        <v>1</v>
      </c>
      <c r="P129" s="1">
        <v>587</v>
      </c>
      <c r="S129" s="1">
        <v>859</v>
      </c>
    </row>
    <row r="130" spans="2:19" ht="15.75" customHeight="1" x14ac:dyDescent="0.2">
      <c r="B130" s="1">
        <v>1</v>
      </c>
      <c r="C130" s="6"/>
      <c r="E130" s="1">
        <v>1</v>
      </c>
      <c r="P130" s="1">
        <v>706</v>
      </c>
      <c r="S130" s="1">
        <v>746</v>
      </c>
    </row>
    <row r="131" spans="2:19" ht="15.75" customHeight="1" x14ac:dyDescent="0.2">
      <c r="B131" s="1">
        <v>0</v>
      </c>
      <c r="C131" s="6"/>
      <c r="E131" s="1">
        <v>1</v>
      </c>
      <c r="P131" s="1">
        <v>641</v>
      </c>
      <c r="S131" s="1">
        <v>576</v>
      </c>
    </row>
    <row r="132" spans="2:19" ht="15.75" customHeight="1" x14ac:dyDescent="0.2">
      <c r="B132" s="1">
        <v>1</v>
      </c>
      <c r="C132" s="6"/>
      <c r="E132" s="1">
        <v>1</v>
      </c>
      <c r="P132" s="1">
        <v>511</v>
      </c>
      <c r="S132" s="1">
        <v>567</v>
      </c>
    </row>
    <row r="133" spans="2:19" ht="15.75" customHeight="1" x14ac:dyDescent="0.2">
      <c r="B133" s="1">
        <v>1</v>
      </c>
      <c r="C133" s="6"/>
      <c r="E133" s="1">
        <v>1</v>
      </c>
      <c r="P133" s="1">
        <v>486</v>
      </c>
      <c r="S133" s="1">
        <v>733</v>
      </c>
    </row>
    <row r="134" spans="2:19" ht="15.75" customHeight="1" x14ac:dyDescent="0.2">
      <c r="B134" s="1">
        <v>0</v>
      </c>
      <c r="C134" s="6"/>
      <c r="E134" s="1">
        <v>1</v>
      </c>
      <c r="P134" s="1">
        <v>605</v>
      </c>
      <c r="S134" s="1">
        <v>699</v>
      </c>
    </row>
    <row r="135" spans="2:19" ht="15.75" customHeight="1" x14ac:dyDescent="0.2">
      <c r="B135" s="1">
        <v>0</v>
      </c>
      <c r="C135" s="6"/>
      <c r="E135" s="1">
        <v>1</v>
      </c>
      <c r="P135" s="1">
        <v>739</v>
      </c>
      <c r="S135" s="1">
        <v>682</v>
      </c>
    </row>
    <row r="136" spans="2:19" ht="15.75" customHeight="1" x14ac:dyDescent="0.2">
      <c r="B136" s="1">
        <v>1</v>
      </c>
      <c r="C136" s="6"/>
      <c r="E136" s="1">
        <v>1</v>
      </c>
      <c r="P136" s="1">
        <v>986</v>
      </c>
      <c r="S136" s="1">
        <v>561</v>
      </c>
    </row>
    <row r="137" spans="2:19" ht="15.75" customHeight="1" x14ac:dyDescent="0.2">
      <c r="B137" s="1">
        <v>1</v>
      </c>
      <c r="C137" s="6"/>
      <c r="E137" s="1">
        <v>0</v>
      </c>
      <c r="P137" s="1">
        <v>929</v>
      </c>
      <c r="S137" s="1">
        <v>519</v>
      </c>
    </row>
    <row r="138" spans="2:19" ht="15.75" customHeight="1" x14ac:dyDescent="0.2">
      <c r="B138" s="1">
        <v>1</v>
      </c>
      <c r="C138" s="6"/>
      <c r="E138" s="1">
        <v>1</v>
      </c>
      <c r="P138" s="1">
        <v>711</v>
      </c>
      <c r="S138" s="1">
        <v>565</v>
      </c>
    </row>
    <row r="139" spans="2:19" ht="15.75" customHeight="1" x14ac:dyDescent="0.2">
      <c r="B139" s="1">
        <v>1</v>
      </c>
      <c r="C139" s="6"/>
      <c r="E139" s="1">
        <v>1</v>
      </c>
      <c r="P139" s="1">
        <v>422</v>
      </c>
      <c r="S139" s="1">
        <v>468</v>
      </c>
    </row>
    <row r="140" spans="2:19" ht="15.75" customHeight="1" x14ac:dyDescent="0.2">
      <c r="B140" s="1">
        <v>0</v>
      </c>
      <c r="C140" s="6"/>
      <c r="E140" s="1">
        <v>1</v>
      </c>
      <c r="P140" s="1">
        <v>509</v>
      </c>
      <c r="S140" s="1">
        <v>675</v>
      </c>
    </row>
    <row r="141" spans="2:19" ht="15.75" customHeight="1" x14ac:dyDescent="0.2">
      <c r="B141" s="1">
        <v>0</v>
      </c>
      <c r="C141" s="6"/>
      <c r="E141" s="1">
        <v>1</v>
      </c>
      <c r="P141" s="1">
        <v>659</v>
      </c>
      <c r="S141" s="1">
        <v>977</v>
      </c>
    </row>
    <row r="142" spans="2:19" ht="15.75" customHeight="1" x14ac:dyDescent="0.2">
      <c r="B142" s="1">
        <v>1</v>
      </c>
      <c r="C142" s="6"/>
      <c r="E142" s="1">
        <v>1</v>
      </c>
      <c r="P142" s="1">
        <v>818</v>
      </c>
      <c r="S142" s="1">
        <v>552</v>
      </c>
    </row>
    <row r="143" spans="2:19" ht="15.75" customHeight="1" x14ac:dyDescent="0.2">
      <c r="B143" s="1">
        <v>1</v>
      </c>
      <c r="C143" s="6"/>
      <c r="E143" s="1">
        <v>0</v>
      </c>
      <c r="P143" s="1">
        <v>569</v>
      </c>
      <c r="S143" s="1">
        <v>487</v>
      </c>
    </row>
    <row r="144" spans="2:19" ht="15.75" customHeight="1" x14ac:dyDescent="0.2">
      <c r="B144" s="1">
        <v>1</v>
      </c>
      <c r="C144" s="6"/>
      <c r="E144" s="1">
        <v>1</v>
      </c>
      <c r="P144" s="1">
        <v>583</v>
      </c>
      <c r="S144" s="1">
        <v>549</v>
      </c>
    </row>
    <row r="145" spans="2:19" ht="15.75" customHeight="1" x14ac:dyDescent="0.2">
      <c r="B145" s="1">
        <v>1</v>
      </c>
      <c r="C145" s="6"/>
      <c r="E145" s="1">
        <v>1</v>
      </c>
      <c r="P145" s="1">
        <v>750</v>
      </c>
      <c r="S145" s="1">
        <v>844</v>
      </c>
    </row>
    <row r="146" spans="2:19" ht="15.75" customHeight="1" x14ac:dyDescent="0.2">
      <c r="B146" s="1">
        <v>0</v>
      </c>
      <c r="C146" s="6"/>
      <c r="E146" s="1">
        <v>1</v>
      </c>
      <c r="P146" s="1">
        <v>805</v>
      </c>
      <c r="S146" s="1">
        <v>763</v>
      </c>
    </row>
    <row r="147" spans="2:19" ht="15.75" customHeight="1" x14ac:dyDescent="0.2">
      <c r="B147" s="1">
        <v>0</v>
      </c>
      <c r="C147" s="6"/>
      <c r="E147" s="1">
        <v>1</v>
      </c>
      <c r="P147" s="1">
        <v>515</v>
      </c>
      <c r="S147" s="1">
        <v>657</v>
      </c>
    </row>
    <row r="148" spans="2:19" ht="15.75" customHeight="1" x14ac:dyDescent="0.2">
      <c r="B148" s="1">
        <v>1</v>
      </c>
      <c r="C148" s="6"/>
      <c r="E148" s="1">
        <v>0</v>
      </c>
      <c r="P148" s="1">
        <v>642</v>
      </c>
      <c r="S148" s="1">
        <v>584</v>
      </c>
    </row>
    <row r="149" spans="2:19" ht="15.75" customHeight="1" x14ac:dyDescent="0.2">
      <c r="B149" s="1">
        <v>0</v>
      </c>
      <c r="C149" s="6"/>
      <c r="E149" s="1">
        <v>0</v>
      </c>
      <c r="P149" s="1">
        <v>601</v>
      </c>
      <c r="S149" s="1">
        <v>703</v>
      </c>
    </row>
    <row r="150" spans="2:19" ht="15.75" customHeight="1" x14ac:dyDescent="0.2">
      <c r="B150" s="1">
        <v>1</v>
      </c>
      <c r="C150" s="6"/>
      <c r="E150" s="1">
        <v>1</v>
      </c>
      <c r="P150" s="1">
        <v>551</v>
      </c>
      <c r="S150" s="1">
        <v>589</v>
      </c>
    </row>
    <row r="151" spans="2:19" ht="15.75" customHeight="1" x14ac:dyDescent="0.2">
      <c r="B151" s="1">
        <v>1</v>
      </c>
      <c r="C151" s="6"/>
      <c r="E151" s="1">
        <v>1</v>
      </c>
      <c r="P151" s="1">
        <v>565</v>
      </c>
      <c r="S151" s="1">
        <v>803</v>
      </c>
    </row>
    <row r="152" spans="2:19" ht="15.75" customHeight="1" x14ac:dyDescent="0.2">
      <c r="B152" s="1">
        <v>0</v>
      </c>
      <c r="C152" s="6"/>
      <c r="E152" s="1">
        <v>1</v>
      </c>
      <c r="P152" s="1">
        <v>539</v>
      </c>
      <c r="S152" s="1">
        <v>530</v>
      </c>
    </row>
    <row r="153" spans="2:19" ht="15.75" customHeight="1" x14ac:dyDescent="0.2">
      <c r="B153" s="1">
        <v>1</v>
      </c>
      <c r="C153" s="6"/>
      <c r="E153" s="1">
        <v>0</v>
      </c>
      <c r="P153" s="1">
        <v>714</v>
      </c>
      <c r="S153" s="1">
        <v>753</v>
      </c>
    </row>
    <row r="154" spans="2:19" ht="15.75" customHeight="1" x14ac:dyDescent="0.2">
      <c r="B154" s="1">
        <v>1</v>
      </c>
      <c r="C154" s="6"/>
      <c r="E154" s="1">
        <v>1</v>
      </c>
      <c r="P154" s="1">
        <v>584</v>
      </c>
      <c r="S154" s="1">
        <v>919</v>
      </c>
    </row>
    <row r="155" spans="2:19" ht="15.75" customHeight="1" x14ac:dyDescent="0.2">
      <c r="B155" s="1">
        <v>1</v>
      </c>
      <c r="C155" s="6"/>
      <c r="E155" s="1">
        <v>1</v>
      </c>
      <c r="P155" s="1">
        <v>678</v>
      </c>
      <c r="S155" s="1">
        <v>862</v>
      </c>
    </row>
    <row r="156" spans="2:19" ht="15.75" customHeight="1" x14ac:dyDescent="0.2">
      <c r="B156" s="1">
        <v>1</v>
      </c>
      <c r="C156" s="6"/>
      <c r="E156" s="1">
        <v>1</v>
      </c>
      <c r="P156" s="1">
        <v>749</v>
      </c>
      <c r="S156" s="1">
        <v>677</v>
      </c>
    </row>
    <row r="157" spans="2:19" ht="15.75" customHeight="1" x14ac:dyDescent="0.2">
      <c r="B157" s="1">
        <v>1</v>
      </c>
      <c r="C157" s="6"/>
      <c r="E157" s="1">
        <v>1</v>
      </c>
      <c r="P157" s="1">
        <v>699</v>
      </c>
      <c r="S157" s="1">
        <v>547</v>
      </c>
    </row>
    <row r="158" spans="2:19" ht="15.75" customHeight="1" x14ac:dyDescent="0.2">
      <c r="B158" s="1">
        <v>1</v>
      </c>
      <c r="C158" s="6"/>
      <c r="E158" s="1">
        <v>1</v>
      </c>
      <c r="P158" s="1">
        <v>610</v>
      </c>
      <c r="S158" s="1">
        <v>546</v>
      </c>
    </row>
    <row r="159" spans="2:19" ht="15.75" customHeight="1" x14ac:dyDescent="0.2">
      <c r="B159" s="1">
        <v>1</v>
      </c>
      <c r="C159" s="6"/>
      <c r="E159" s="1">
        <v>0</v>
      </c>
      <c r="P159" s="1">
        <v>640</v>
      </c>
      <c r="S159" s="1">
        <v>504</v>
      </c>
    </row>
    <row r="160" spans="2:19" ht="15.75" customHeight="1" x14ac:dyDescent="0.2">
      <c r="B160" s="1">
        <v>1</v>
      </c>
      <c r="C160" s="6"/>
      <c r="E160" s="1">
        <v>0</v>
      </c>
      <c r="P160" s="1">
        <v>775</v>
      </c>
      <c r="S160" s="1">
        <v>0</v>
      </c>
    </row>
    <row r="161" spans="2:19" ht="15.75" customHeight="1" x14ac:dyDescent="0.2">
      <c r="B161" s="1">
        <v>1</v>
      </c>
      <c r="C161" s="6"/>
      <c r="E161" s="1">
        <v>1</v>
      </c>
      <c r="P161" s="1">
        <v>677</v>
      </c>
      <c r="S161" s="1">
        <v>661</v>
      </c>
    </row>
    <row r="162" spans="2:19" ht="15.75" customHeight="1" x14ac:dyDescent="0.2">
      <c r="B162" s="1">
        <v>1</v>
      </c>
      <c r="C162" s="6"/>
      <c r="E162" s="1">
        <v>1</v>
      </c>
      <c r="P162" s="1">
        <v>644</v>
      </c>
      <c r="S162" s="1">
        <v>508</v>
      </c>
    </row>
    <row r="163" spans="2:19" ht="15.75" customHeight="1" x14ac:dyDescent="0.2">
      <c r="B163" s="1">
        <v>1</v>
      </c>
      <c r="C163" s="6"/>
      <c r="E163" s="1">
        <v>0</v>
      </c>
      <c r="P163" s="1">
        <v>635</v>
      </c>
      <c r="S163" s="1">
        <v>603</v>
      </c>
    </row>
    <row r="164" spans="2:19" ht="15.75" customHeight="1" x14ac:dyDescent="0.2">
      <c r="B164" s="1">
        <v>0</v>
      </c>
      <c r="C164" s="6"/>
      <c r="E164" s="1">
        <v>1</v>
      </c>
      <c r="P164" s="1">
        <v>711</v>
      </c>
      <c r="S164" s="1">
        <v>601</v>
      </c>
    </row>
    <row r="165" spans="2:19" ht="15.75" customHeight="1" x14ac:dyDescent="0.2">
      <c r="B165" s="1">
        <v>1</v>
      </c>
      <c r="C165" s="6"/>
      <c r="E165" s="1">
        <v>1</v>
      </c>
      <c r="P165" s="1">
        <v>573</v>
      </c>
      <c r="S165" s="1">
        <v>519</v>
      </c>
    </row>
    <row r="166" spans="2:19" ht="15.75" customHeight="1" x14ac:dyDescent="0.2">
      <c r="B166" s="1">
        <v>0</v>
      </c>
      <c r="C166" s="6"/>
      <c r="E166" s="1">
        <v>0</v>
      </c>
      <c r="P166" s="1">
        <v>707</v>
      </c>
      <c r="S166" s="1">
        <v>622</v>
      </c>
    </row>
    <row r="167" spans="2:19" ht="15.75" customHeight="1" x14ac:dyDescent="0.2">
      <c r="B167" s="1">
        <v>1</v>
      </c>
      <c r="C167" s="6"/>
      <c r="E167" s="1">
        <v>1</v>
      </c>
      <c r="P167" s="1">
        <v>674</v>
      </c>
      <c r="S167" s="1">
        <v>517</v>
      </c>
    </row>
    <row r="168" spans="2:19" ht="15.75" customHeight="1" x14ac:dyDescent="0.2">
      <c r="B168" s="1">
        <v>0</v>
      </c>
      <c r="C168" s="6"/>
      <c r="E168" s="1">
        <v>0</v>
      </c>
      <c r="P168" s="1">
        <v>601</v>
      </c>
      <c r="S168" s="1">
        <v>499</v>
      </c>
    </row>
    <row r="169" spans="2:19" ht="15.75" customHeight="1" x14ac:dyDescent="0.2">
      <c r="B169" s="1">
        <v>1</v>
      </c>
      <c r="C169" s="6"/>
      <c r="E169" s="1">
        <v>0</v>
      </c>
      <c r="P169" s="1">
        <v>823</v>
      </c>
      <c r="S169" s="1">
        <v>673</v>
      </c>
    </row>
    <row r="170" spans="2:19" ht="15.75" customHeight="1" x14ac:dyDescent="0.2">
      <c r="B170" s="1">
        <v>0</v>
      </c>
      <c r="C170" s="6"/>
      <c r="E170" s="1">
        <v>0</v>
      </c>
      <c r="P170" s="1">
        <v>742</v>
      </c>
      <c r="S170" s="1">
        <v>640</v>
      </c>
    </row>
    <row r="171" spans="2:19" ht="15.75" customHeight="1" x14ac:dyDescent="0.2">
      <c r="B171" s="1">
        <v>0</v>
      </c>
      <c r="C171" s="6"/>
      <c r="E171" s="1">
        <v>1</v>
      </c>
      <c r="P171" s="1">
        <v>813</v>
      </c>
      <c r="S171" s="1">
        <v>679</v>
      </c>
    </row>
    <row r="172" spans="2:19" ht="15.75" customHeight="1" x14ac:dyDescent="0.2">
      <c r="B172" s="1">
        <v>1</v>
      </c>
      <c r="C172" s="6"/>
      <c r="E172" s="1">
        <v>1</v>
      </c>
      <c r="P172" s="1">
        <v>699</v>
      </c>
      <c r="S172" s="1">
        <v>589</v>
      </c>
    </row>
    <row r="173" spans="2:19" ht="15.75" customHeight="1" x14ac:dyDescent="0.2">
      <c r="B173" s="1">
        <v>1</v>
      </c>
      <c r="C173" s="6"/>
      <c r="E173" s="1">
        <v>1</v>
      </c>
      <c r="P173" s="1">
        <v>1082</v>
      </c>
      <c r="S173" s="1">
        <v>499</v>
      </c>
    </row>
    <row r="174" spans="2:19" ht="15.75" customHeight="1" x14ac:dyDescent="0.2">
      <c r="B174" s="1">
        <v>0</v>
      </c>
      <c r="C174" s="6"/>
      <c r="E174" s="1">
        <v>1</v>
      </c>
      <c r="P174" s="1">
        <v>433</v>
      </c>
      <c r="S174" s="1">
        <v>490</v>
      </c>
    </row>
    <row r="175" spans="2:19" ht="15.75" customHeight="1" x14ac:dyDescent="0.2">
      <c r="B175" s="1">
        <v>1</v>
      </c>
      <c r="C175" s="6"/>
      <c r="E175" s="1">
        <v>1</v>
      </c>
      <c r="P175" s="1">
        <v>583</v>
      </c>
      <c r="S175" s="1">
        <v>608</v>
      </c>
    </row>
    <row r="176" spans="2:19" ht="15.75" customHeight="1" x14ac:dyDescent="0.2">
      <c r="B176" s="1">
        <v>0</v>
      </c>
      <c r="C176" s="6"/>
      <c r="E176" s="1">
        <v>1</v>
      </c>
      <c r="P176" s="1">
        <v>590</v>
      </c>
      <c r="S176" s="1">
        <v>502</v>
      </c>
    </row>
    <row r="177" spans="2:19" ht="15.75" customHeight="1" x14ac:dyDescent="0.2">
      <c r="B177" s="1">
        <v>1</v>
      </c>
      <c r="C177" s="6"/>
      <c r="E177" s="1">
        <v>1</v>
      </c>
      <c r="P177" s="1">
        <v>861</v>
      </c>
      <c r="S177" s="1">
        <v>445</v>
      </c>
    </row>
    <row r="178" spans="2:19" ht="15.75" customHeight="1" x14ac:dyDescent="0.2">
      <c r="B178" s="1">
        <v>1</v>
      </c>
      <c r="C178" s="6"/>
      <c r="E178" s="1">
        <v>1</v>
      </c>
      <c r="P178" s="1">
        <v>667</v>
      </c>
      <c r="S178" s="1">
        <v>507</v>
      </c>
    </row>
    <row r="179" spans="2:19" ht="15.75" customHeight="1" x14ac:dyDescent="0.2">
      <c r="B179" s="1">
        <v>1</v>
      </c>
      <c r="C179" s="6"/>
      <c r="E179" s="1">
        <v>1</v>
      </c>
      <c r="P179" s="1">
        <v>946</v>
      </c>
      <c r="S179" s="1">
        <v>722</v>
      </c>
    </row>
    <row r="180" spans="2:19" ht="15.75" customHeight="1" x14ac:dyDescent="0.2">
      <c r="B180" s="1">
        <v>1</v>
      </c>
      <c r="C180" s="6"/>
      <c r="E180" s="1">
        <v>1</v>
      </c>
      <c r="P180" s="1">
        <v>713</v>
      </c>
      <c r="S180" s="1">
        <v>561</v>
      </c>
    </row>
    <row r="181" spans="2:19" ht="15.75" customHeight="1" x14ac:dyDescent="0.2">
      <c r="B181" s="1">
        <v>1</v>
      </c>
      <c r="C181" s="6"/>
      <c r="E181" s="1">
        <v>0</v>
      </c>
      <c r="P181" s="1">
        <v>631</v>
      </c>
      <c r="S181" s="1">
        <v>599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0</v>
      </c>
      <c r="C2" s="7">
        <v>0</v>
      </c>
      <c r="D2" s="1">
        <v>1</v>
      </c>
      <c r="E2" s="1">
        <v>1</v>
      </c>
      <c r="F2" s="1">
        <v>0</v>
      </c>
      <c r="G2" s="1" t="s">
        <v>19</v>
      </c>
      <c r="H2" s="1">
        <f t="shared" ref="H2:I2" si="0">COUNTIF(A2:A181, 1)</f>
        <v>15</v>
      </c>
      <c r="I2" s="1">
        <f t="shared" si="0"/>
        <v>148</v>
      </c>
      <c r="J2" s="1">
        <f>COUNTIF(C2:C181, 0)</f>
        <v>51</v>
      </c>
      <c r="K2" s="1">
        <f t="shared" ref="K2:L2" si="1">COUNTIF(D2:D181, 1)</f>
        <v>12</v>
      </c>
      <c r="L2" s="1">
        <f t="shared" si="1"/>
        <v>158</v>
      </c>
      <c r="M2" s="1">
        <f>COUNTIF(F2:F181, 0)</f>
        <v>53</v>
      </c>
      <c r="O2" s="1">
        <v>3570</v>
      </c>
      <c r="P2" s="1">
        <v>871</v>
      </c>
      <c r="Q2" s="7">
        <v>2362</v>
      </c>
      <c r="R2" s="6">
        <v>4062</v>
      </c>
      <c r="S2" s="6">
        <v>602</v>
      </c>
      <c r="T2" s="7">
        <v>3604</v>
      </c>
      <c r="U2" s="1" t="s">
        <v>20</v>
      </c>
      <c r="V2" s="1">
        <f t="shared" ref="V2:AA2" si="2">COUNTIF(O2:O181, 0)</f>
        <v>0</v>
      </c>
      <c r="W2" s="1">
        <f t="shared" si="2"/>
        <v>0</v>
      </c>
      <c r="X2" s="1">
        <f t="shared" si="2"/>
        <v>0</v>
      </c>
      <c r="Y2" s="1">
        <f t="shared" si="2"/>
        <v>0</v>
      </c>
      <c r="Z2" s="1">
        <f t="shared" si="2"/>
        <v>0</v>
      </c>
      <c r="AA2" s="1">
        <f t="shared" si="2"/>
        <v>0</v>
      </c>
    </row>
    <row r="3" spans="1:27" x14ac:dyDescent="0.2">
      <c r="A3" s="1">
        <v>1</v>
      </c>
      <c r="B3" s="1">
        <v>1</v>
      </c>
      <c r="C3" s="7">
        <v>1</v>
      </c>
      <c r="D3" s="1">
        <v>0</v>
      </c>
      <c r="E3" s="1">
        <v>0</v>
      </c>
      <c r="F3" s="1">
        <v>1</v>
      </c>
      <c r="G3" s="1" t="s">
        <v>21</v>
      </c>
      <c r="H3" s="1">
        <f>H2/18</f>
        <v>0.83333333333333337</v>
      </c>
      <c r="I3" s="1">
        <f>I2/180</f>
        <v>0.82222222222222219</v>
      </c>
      <c r="J3" s="1">
        <f>J2/60</f>
        <v>0.85</v>
      </c>
      <c r="K3" s="1">
        <f>K2/18</f>
        <v>0.66666666666666663</v>
      </c>
      <c r="L3" s="1">
        <f>L2/180</f>
        <v>0.87777777777777777</v>
      </c>
      <c r="M3" s="1">
        <f>M2/60</f>
        <v>0.8833333333333333</v>
      </c>
      <c r="O3" s="1">
        <v>2859</v>
      </c>
      <c r="P3" s="1">
        <v>1054</v>
      </c>
      <c r="Q3" s="7">
        <v>1118</v>
      </c>
      <c r="R3" s="6">
        <v>2891</v>
      </c>
      <c r="S3" s="6">
        <v>992</v>
      </c>
      <c r="T3" s="7">
        <v>969</v>
      </c>
      <c r="U3" s="5" t="s">
        <v>22</v>
      </c>
      <c r="V3" s="1">
        <f>SUM(O2:O181)/(18-V2)</f>
        <v>4648.7222222222226</v>
      </c>
      <c r="W3" s="1">
        <f>SUM(P2:P181)/(180-W2)</f>
        <v>571.1</v>
      </c>
      <c r="X3" s="1">
        <f>SUM(Q2:Q181)/(60-X2)</f>
        <v>1245.1333333333334</v>
      </c>
      <c r="Y3" s="1">
        <f>SUM(R2:R181)/(18-Y2)</f>
        <v>4765.3888888888887</v>
      </c>
      <c r="Z3" s="1">
        <f>SUM(S2:S181)/(180-Z2)</f>
        <v>595.81666666666672</v>
      </c>
      <c r="AA3" s="1">
        <f>SUM(T2:T181)/(60-AA2)</f>
        <v>1103.3</v>
      </c>
    </row>
    <row r="4" spans="1:27" x14ac:dyDescent="0.2">
      <c r="A4" s="1">
        <v>1</v>
      </c>
      <c r="B4" s="1">
        <v>1</v>
      </c>
      <c r="C4" s="7">
        <v>0</v>
      </c>
      <c r="D4" s="1">
        <v>1</v>
      </c>
      <c r="E4" s="1">
        <v>1</v>
      </c>
      <c r="F4" s="1">
        <v>0</v>
      </c>
      <c r="O4" s="1">
        <v>5888</v>
      </c>
      <c r="P4" s="1">
        <v>669</v>
      </c>
      <c r="Q4" s="7">
        <v>2365</v>
      </c>
      <c r="R4" s="6">
        <v>5183</v>
      </c>
      <c r="S4" s="6">
        <v>566</v>
      </c>
      <c r="T4" s="7">
        <v>975</v>
      </c>
    </row>
    <row r="5" spans="1:27" x14ac:dyDescent="0.2">
      <c r="A5" s="1">
        <v>1</v>
      </c>
      <c r="B5" s="1">
        <v>1</v>
      </c>
      <c r="C5" s="7">
        <v>0</v>
      </c>
      <c r="D5" s="1">
        <v>1</v>
      </c>
      <c r="E5" s="1">
        <v>1</v>
      </c>
      <c r="F5" s="1">
        <v>0</v>
      </c>
      <c r="O5" s="1">
        <v>4324</v>
      </c>
      <c r="P5" s="1">
        <v>515</v>
      </c>
      <c r="Q5" s="7">
        <v>1523</v>
      </c>
      <c r="R5" s="6">
        <v>3567</v>
      </c>
      <c r="S5" s="6">
        <v>573</v>
      </c>
      <c r="T5" s="7">
        <v>1269</v>
      </c>
    </row>
    <row r="6" spans="1:27" x14ac:dyDescent="0.2">
      <c r="A6" s="1">
        <v>1</v>
      </c>
      <c r="B6" s="1">
        <v>1</v>
      </c>
      <c r="C6" s="7">
        <v>0</v>
      </c>
      <c r="D6" s="1">
        <v>0</v>
      </c>
      <c r="E6" s="1">
        <v>1</v>
      </c>
      <c r="F6" s="1">
        <v>0</v>
      </c>
      <c r="O6" s="1">
        <v>4439</v>
      </c>
      <c r="P6" s="1">
        <v>753</v>
      </c>
      <c r="Q6" s="7">
        <v>1205</v>
      </c>
      <c r="R6" s="6">
        <v>4960</v>
      </c>
      <c r="S6" s="6">
        <v>540</v>
      </c>
      <c r="T6" s="7">
        <v>1475</v>
      </c>
    </row>
    <row r="7" spans="1:27" x14ac:dyDescent="0.2">
      <c r="A7" s="1">
        <v>1</v>
      </c>
      <c r="B7" s="1">
        <v>0</v>
      </c>
      <c r="C7" s="7">
        <v>0</v>
      </c>
      <c r="D7" s="1">
        <v>1</v>
      </c>
      <c r="E7" s="1">
        <v>1</v>
      </c>
      <c r="F7" s="1">
        <v>0</v>
      </c>
      <c r="O7" s="1">
        <v>4493</v>
      </c>
      <c r="P7" s="1">
        <v>632</v>
      </c>
      <c r="Q7" s="7">
        <v>2123</v>
      </c>
      <c r="R7" s="6">
        <v>6417</v>
      </c>
      <c r="S7" s="6">
        <v>602</v>
      </c>
      <c r="T7" s="7">
        <v>990</v>
      </c>
    </row>
    <row r="8" spans="1:27" x14ac:dyDescent="0.2">
      <c r="A8" s="1">
        <v>0</v>
      </c>
      <c r="B8" s="1">
        <v>1</v>
      </c>
      <c r="C8" s="7">
        <v>0</v>
      </c>
      <c r="D8" s="1">
        <v>0</v>
      </c>
      <c r="E8" s="1">
        <v>1</v>
      </c>
      <c r="F8" s="1">
        <v>0</v>
      </c>
      <c r="O8" s="1">
        <v>6825</v>
      </c>
      <c r="P8" s="1">
        <v>670</v>
      </c>
      <c r="Q8" s="7">
        <v>1418</v>
      </c>
      <c r="R8" s="6">
        <v>4112</v>
      </c>
      <c r="S8" s="6">
        <v>905</v>
      </c>
      <c r="T8" s="7">
        <v>1249</v>
      </c>
    </row>
    <row r="9" spans="1:27" x14ac:dyDescent="0.2">
      <c r="A9" s="1">
        <v>1</v>
      </c>
      <c r="B9" s="1">
        <v>1</v>
      </c>
      <c r="C9" s="7">
        <v>0</v>
      </c>
      <c r="D9" s="1">
        <v>0</v>
      </c>
      <c r="E9" s="1">
        <v>1</v>
      </c>
      <c r="F9" s="1">
        <v>0</v>
      </c>
      <c r="O9" s="1">
        <v>4599</v>
      </c>
      <c r="P9" s="1">
        <v>669</v>
      </c>
      <c r="Q9" s="7">
        <v>1256</v>
      </c>
      <c r="R9" s="6">
        <v>6451</v>
      </c>
      <c r="S9" s="6">
        <v>624</v>
      </c>
      <c r="T9" s="7">
        <v>848</v>
      </c>
    </row>
    <row r="10" spans="1:27" x14ac:dyDescent="0.2">
      <c r="A10" s="1">
        <v>1</v>
      </c>
      <c r="B10" s="1">
        <v>1</v>
      </c>
      <c r="C10" s="7">
        <v>0</v>
      </c>
      <c r="D10" s="1">
        <v>1</v>
      </c>
      <c r="E10" s="1">
        <v>1</v>
      </c>
      <c r="F10" s="1">
        <v>0</v>
      </c>
      <c r="O10" s="1">
        <v>6423</v>
      </c>
      <c r="P10" s="1">
        <v>683</v>
      </c>
      <c r="Q10" s="7">
        <v>1135</v>
      </c>
      <c r="R10" s="6">
        <v>6056</v>
      </c>
      <c r="S10" s="6">
        <v>606</v>
      </c>
      <c r="T10" s="7">
        <v>961</v>
      </c>
    </row>
    <row r="11" spans="1:27" x14ac:dyDescent="0.2">
      <c r="A11" s="1">
        <v>1</v>
      </c>
      <c r="B11" s="1">
        <v>1</v>
      </c>
      <c r="C11" s="7">
        <v>0</v>
      </c>
      <c r="D11" s="1">
        <v>1</v>
      </c>
      <c r="E11" s="1">
        <v>1</v>
      </c>
      <c r="F11" s="1">
        <v>0</v>
      </c>
      <c r="O11" s="1">
        <v>5581</v>
      </c>
      <c r="P11" s="1">
        <v>1058</v>
      </c>
      <c r="Q11" s="7">
        <v>1320</v>
      </c>
      <c r="R11" s="6">
        <v>5238</v>
      </c>
      <c r="S11" s="6">
        <v>557</v>
      </c>
      <c r="T11" s="7">
        <v>1415</v>
      </c>
    </row>
    <row r="12" spans="1:27" x14ac:dyDescent="0.2">
      <c r="A12" s="1">
        <v>1</v>
      </c>
      <c r="B12" s="1">
        <v>1</v>
      </c>
      <c r="C12" s="7">
        <v>1</v>
      </c>
      <c r="D12" s="1">
        <v>1</v>
      </c>
      <c r="E12" s="1">
        <v>1</v>
      </c>
      <c r="F12" s="1">
        <v>1</v>
      </c>
      <c r="O12" s="1">
        <v>7181</v>
      </c>
      <c r="P12" s="1">
        <v>665</v>
      </c>
      <c r="Q12" s="7">
        <v>794</v>
      </c>
      <c r="R12" s="6">
        <v>3380</v>
      </c>
      <c r="S12" s="6">
        <v>340</v>
      </c>
      <c r="T12" s="7">
        <v>808</v>
      </c>
    </row>
    <row r="13" spans="1:27" x14ac:dyDescent="0.2">
      <c r="A13" s="1">
        <v>1</v>
      </c>
      <c r="B13" s="1">
        <v>1</v>
      </c>
      <c r="C13" s="7">
        <v>0</v>
      </c>
      <c r="D13" s="1">
        <v>1</v>
      </c>
      <c r="E13" s="1">
        <v>1</v>
      </c>
      <c r="F13" s="1">
        <v>0</v>
      </c>
      <c r="O13" s="1">
        <v>3709</v>
      </c>
      <c r="P13" s="1">
        <v>695</v>
      </c>
      <c r="Q13" s="7">
        <v>3255</v>
      </c>
      <c r="R13" s="6">
        <v>2324</v>
      </c>
      <c r="S13" s="6">
        <v>466</v>
      </c>
      <c r="T13" s="7">
        <v>1127</v>
      </c>
    </row>
    <row r="14" spans="1:27" x14ac:dyDescent="0.2">
      <c r="A14" s="1">
        <v>1</v>
      </c>
      <c r="B14" s="1">
        <v>1</v>
      </c>
      <c r="C14" s="7">
        <v>0</v>
      </c>
      <c r="D14" s="1">
        <v>1</v>
      </c>
      <c r="E14" s="1">
        <v>1</v>
      </c>
      <c r="F14" s="1">
        <v>0</v>
      </c>
      <c r="O14" s="1">
        <v>3137</v>
      </c>
      <c r="P14" s="1">
        <v>502</v>
      </c>
      <c r="Q14" s="7">
        <v>1225</v>
      </c>
      <c r="R14" s="6">
        <v>7478</v>
      </c>
      <c r="S14" s="6">
        <v>577</v>
      </c>
      <c r="T14" s="7">
        <v>936</v>
      </c>
    </row>
    <row r="15" spans="1:27" x14ac:dyDescent="0.2">
      <c r="A15" s="1">
        <v>1</v>
      </c>
      <c r="B15" s="1">
        <v>1</v>
      </c>
      <c r="C15" s="7">
        <v>0</v>
      </c>
      <c r="D15" s="1">
        <v>1</v>
      </c>
      <c r="E15" s="1">
        <v>1</v>
      </c>
      <c r="F15" s="1">
        <v>0</v>
      </c>
      <c r="O15" s="1">
        <v>3523</v>
      </c>
      <c r="P15" s="1">
        <v>765</v>
      </c>
      <c r="Q15" s="7">
        <v>1189</v>
      </c>
      <c r="R15" s="6">
        <v>3835</v>
      </c>
      <c r="S15" s="6">
        <v>712</v>
      </c>
      <c r="T15" s="7">
        <v>962</v>
      </c>
    </row>
    <row r="16" spans="1:27" x14ac:dyDescent="0.2">
      <c r="A16" s="1">
        <v>1</v>
      </c>
      <c r="B16" s="1">
        <v>1</v>
      </c>
      <c r="C16" s="7">
        <v>0</v>
      </c>
      <c r="D16" s="1">
        <v>0</v>
      </c>
      <c r="E16" s="1">
        <v>0</v>
      </c>
      <c r="F16" s="1">
        <v>1</v>
      </c>
      <c r="O16" s="1">
        <v>4957</v>
      </c>
      <c r="P16" s="1">
        <v>531</v>
      </c>
      <c r="Q16" s="7">
        <v>1368</v>
      </c>
      <c r="R16" s="6">
        <v>5593</v>
      </c>
      <c r="S16" s="6">
        <v>670</v>
      </c>
      <c r="T16" s="7">
        <v>2408</v>
      </c>
    </row>
    <row r="17" spans="1:20" x14ac:dyDescent="0.2">
      <c r="A17" s="1">
        <v>0</v>
      </c>
      <c r="B17" s="1">
        <v>1</v>
      </c>
      <c r="C17" s="7">
        <v>0</v>
      </c>
      <c r="D17" s="1">
        <v>1</v>
      </c>
      <c r="E17" s="1">
        <v>1</v>
      </c>
      <c r="F17" s="1">
        <v>0</v>
      </c>
      <c r="O17" s="1">
        <v>5127</v>
      </c>
      <c r="P17" s="1">
        <v>666</v>
      </c>
      <c r="Q17" s="7">
        <v>1731</v>
      </c>
      <c r="R17" s="6">
        <v>4601</v>
      </c>
      <c r="S17" s="6">
        <v>773</v>
      </c>
      <c r="T17" s="7">
        <v>960</v>
      </c>
    </row>
    <row r="18" spans="1:20" x14ac:dyDescent="0.2">
      <c r="A18" s="1">
        <v>1</v>
      </c>
      <c r="B18" s="1">
        <v>1</v>
      </c>
      <c r="C18" s="7">
        <v>0</v>
      </c>
      <c r="D18" s="1">
        <v>1</v>
      </c>
      <c r="E18" s="1">
        <v>1</v>
      </c>
      <c r="F18" s="1">
        <v>0</v>
      </c>
      <c r="O18" s="1">
        <v>3001</v>
      </c>
      <c r="P18" s="1">
        <v>569</v>
      </c>
      <c r="Q18" s="7">
        <v>1100</v>
      </c>
      <c r="R18" s="6">
        <v>3672</v>
      </c>
      <c r="S18" s="6">
        <v>812</v>
      </c>
      <c r="T18" s="7">
        <v>937</v>
      </c>
    </row>
    <row r="19" spans="1:20" x14ac:dyDescent="0.2">
      <c r="A19" s="1">
        <v>0</v>
      </c>
      <c r="B19" s="1">
        <v>1</v>
      </c>
      <c r="C19" s="7">
        <v>0</v>
      </c>
      <c r="D19" s="1">
        <v>0</v>
      </c>
      <c r="E19" s="1">
        <v>1</v>
      </c>
      <c r="F19" s="1">
        <v>0</v>
      </c>
      <c r="O19" s="1">
        <v>4041</v>
      </c>
      <c r="P19" s="1">
        <v>879</v>
      </c>
      <c r="Q19" s="7">
        <v>887</v>
      </c>
      <c r="R19" s="6">
        <v>5957</v>
      </c>
      <c r="S19" s="6">
        <v>474</v>
      </c>
      <c r="T19" s="7">
        <v>754</v>
      </c>
    </row>
    <row r="20" spans="1:20" x14ac:dyDescent="0.2">
      <c r="B20" s="1">
        <v>1</v>
      </c>
      <c r="C20" s="7">
        <v>0</v>
      </c>
      <c r="E20" s="1">
        <v>1</v>
      </c>
      <c r="F20" s="1">
        <v>0</v>
      </c>
      <c r="P20" s="1">
        <v>510</v>
      </c>
      <c r="Q20" s="7">
        <v>996</v>
      </c>
      <c r="R20" s="6"/>
      <c r="S20" s="6">
        <v>473</v>
      </c>
      <c r="T20" s="7">
        <v>1247</v>
      </c>
    </row>
    <row r="21" spans="1:20" ht="15.75" customHeight="1" x14ac:dyDescent="0.2">
      <c r="B21" s="1">
        <v>1</v>
      </c>
      <c r="C21" s="7">
        <v>0</v>
      </c>
      <c r="E21" s="1">
        <v>1</v>
      </c>
      <c r="F21" s="1">
        <v>0</v>
      </c>
      <c r="P21" s="1">
        <v>373</v>
      </c>
      <c r="Q21" s="7">
        <v>1005</v>
      </c>
      <c r="R21" s="6"/>
      <c r="S21" s="6">
        <v>711</v>
      </c>
      <c r="T21" s="7">
        <v>1209</v>
      </c>
    </row>
    <row r="22" spans="1:20" ht="15.75" customHeight="1" x14ac:dyDescent="0.2">
      <c r="B22" s="1">
        <v>0</v>
      </c>
      <c r="C22" s="7">
        <v>1</v>
      </c>
      <c r="E22" s="1">
        <v>1</v>
      </c>
      <c r="F22" s="1">
        <v>1</v>
      </c>
      <c r="P22" s="1">
        <v>531</v>
      </c>
      <c r="Q22" s="7">
        <v>1044</v>
      </c>
      <c r="R22" s="6"/>
      <c r="S22" s="6">
        <v>574</v>
      </c>
      <c r="T22" s="7">
        <v>1102</v>
      </c>
    </row>
    <row r="23" spans="1:20" ht="15.75" customHeight="1" x14ac:dyDescent="0.2">
      <c r="B23" s="1">
        <v>1</v>
      </c>
      <c r="C23" s="7">
        <v>0</v>
      </c>
      <c r="E23" s="1">
        <v>0</v>
      </c>
      <c r="F23" s="1">
        <v>0</v>
      </c>
      <c r="P23" s="1">
        <v>609</v>
      </c>
      <c r="Q23" s="7">
        <v>1103</v>
      </c>
      <c r="R23" s="6"/>
      <c r="S23" s="6">
        <v>508</v>
      </c>
      <c r="T23" s="7">
        <v>741</v>
      </c>
    </row>
    <row r="24" spans="1:20" ht="15.75" customHeight="1" x14ac:dyDescent="0.2">
      <c r="B24" s="1">
        <v>1</v>
      </c>
      <c r="C24" s="7">
        <v>0</v>
      </c>
      <c r="E24" s="1">
        <v>1</v>
      </c>
      <c r="F24" s="1">
        <v>0</v>
      </c>
      <c r="P24" s="1">
        <v>744</v>
      </c>
      <c r="Q24" s="7">
        <v>1243</v>
      </c>
      <c r="R24" s="6"/>
      <c r="S24" s="6">
        <v>867</v>
      </c>
      <c r="T24" s="7">
        <v>1014</v>
      </c>
    </row>
    <row r="25" spans="1:20" ht="15.75" customHeight="1" x14ac:dyDescent="0.2">
      <c r="B25" s="1">
        <v>1</v>
      </c>
      <c r="C25" s="7">
        <v>0</v>
      </c>
      <c r="E25" s="1">
        <v>1</v>
      </c>
      <c r="F25" s="1">
        <v>0</v>
      </c>
      <c r="P25" s="1">
        <v>486</v>
      </c>
      <c r="Q25" s="7">
        <v>783</v>
      </c>
      <c r="R25" s="6"/>
      <c r="S25" s="6">
        <v>930</v>
      </c>
      <c r="T25" s="7">
        <v>729</v>
      </c>
    </row>
    <row r="26" spans="1:20" ht="15.75" customHeight="1" x14ac:dyDescent="0.2">
      <c r="B26" s="1">
        <v>1</v>
      </c>
      <c r="C26" s="7">
        <v>0</v>
      </c>
      <c r="E26" s="1">
        <v>1</v>
      </c>
      <c r="F26" s="1">
        <v>0</v>
      </c>
      <c r="P26" s="1">
        <v>581</v>
      </c>
      <c r="Q26" s="7">
        <v>573</v>
      </c>
      <c r="R26" s="6"/>
      <c r="S26" s="6">
        <v>1008</v>
      </c>
      <c r="T26" s="7">
        <v>845</v>
      </c>
    </row>
    <row r="27" spans="1:20" ht="15.75" customHeight="1" x14ac:dyDescent="0.2">
      <c r="B27" s="1">
        <v>1</v>
      </c>
      <c r="C27" s="7">
        <v>0</v>
      </c>
      <c r="E27" s="1">
        <v>1</v>
      </c>
      <c r="F27" s="1">
        <v>0</v>
      </c>
      <c r="P27" s="1">
        <v>475</v>
      </c>
      <c r="Q27" s="7">
        <v>1231</v>
      </c>
      <c r="R27" s="6"/>
      <c r="S27" s="6">
        <v>839</v>
      </c>
      <c r="T27" s="7">
        <v>977</v>
      </c>
    </row>
    <row r="28" spans="1:20" ht="15.75" customHeight="1" x14ac:dyDescent="0.2">
      <c r="B28" s="1">
        <v>0</v>
      </c>
      <c r="C28" s="7">
        <v>0</v>
      </c>
      <c r="E28" s="1">
        <v>1</v>
      </c>
      <c r="F28" s="1">
        <v>0</v>
      </c>
      <c r="P28" s="1">
        <v>506</v>
      </c>
      <c r="Q28" s="7">
        <v>830</v>
      </c>
      <c r="R28" s="6"/>
      <c r="S28" s="6">
        <v>645</v>
      </c>
      <c r="T28" s="7">
        <v>1302</v>
      </c>
    </row>
    <row r="29" spans="1:20" ht="15.75" customHeight="1" x14ac:dyDescent="0.2">
      <c r="B29" s="1">
        <v>0</v>
      </c>
      <c r="C29" s="7">
        <v>1</v>
      </c>
      <c r="E29" s="1">
        <v>1</v>
      </c>
      <c r="F29" s="1">
        <v>0</v>
      </c>
      <c r="P29" s="1">
        <v>752</v>
      </c>
      <c r="Q29" s="7">
        <v>1018</v>
      </c>
      <c r="R29" s="6"/>
      <c r="S29" s="6">
        <v>611</v>
      </c>
      <c r="T29" s="7">
        <v>924</v>
      </c>
    </row>
    <row r="30" spans="1:20" ht="15.75" customHeight="1" x14ac:dyDescent="0.2">
      <c r="B30" s="1">
        <v>1</v>
      </c>
      <c r="C30" s="7">
        <v>0</v>
      </c>
      <c r="E30" s="1">
        <v>1</v>
      </c>
      <c r="F30" s="1">
        <v>0</v>
      </c>
      <c r="P30" s="1">
        <v>319</v>
      </c>
      <c r="Q30" s="7">
        <v>1231</v>
      </c>
      <c r="R30" s="6"/>
      <c r="S30" s="6">
        <v>778</v>
      </c>
      <c r="T30" s="7">
        <v>837</v>
      </c>
    </row>
    <row r="31" spans="1:20" ht="15.75" customHeight="1" x14ac:dyDescent="0.2">
      <c r="B31" s="1">
        <v>1</v>
      </c>
      <c r="C31" s="7">
        <v>0</v>
      </c>
      <c r="E31" s="1">
        <v>1</v>
      </c>
      <c r="F31" s="1">
        <v>0</v>
      </c>
      <c r="P31" s="1">
        <v>685</v>
      </c>
      <c r="Q31" s="7">
        <v>1760</v>
      </c>
      <c r="R31" s="6"/>
      <c r="S31" s="6">
        <v>744</v>
      </c>
      <c r="T31" s="7">
        <v>771</v>
      </c>
    </row>
    <row r="32" spans="1:20" ht="15.75" customHeight="1" x14ac:dyDescent="0.2">
      <c r="B32" s="1">
        <v>1</v>
      </c>
      <c r="C32" s="7">
        <v>1</v>
      </c>
      <c r="E32" s="1">
        <v>1</v>
      </c>
      <c r="F32" s="1">
        <v>1</v>
      </c>
      <c r="P32" s="1">
        <v>556</v>
      </c>
      <c r="Q32" s="7">
        <v>1306</v>
      </c>
      <c r="R32" s="6"/>
      <c r="S32" s="6">
        <v>599</v>
      </c>
      <c r="T32" s="7">
        <v>974</v>
      </c>
    </row>
    <row r="33" spans="2:20" ht="15.75" customHeight="1" x14ac:dyDescent="0.2">
      <c r="B33" s="1">
        <v>1</v>
      </c>
      <c r="C33" s="7">
        <v>0</v>
      </c>
      <c r="E33" s="1">
        <v>1</v>
      </c>
      <c r="F33" s="1">
        <v>0</v>
      </c>
      <c r="P33" s="1">
        <v>483</v>
      </c>
      <c r="Q33" s="7">
        <v>1394</v>
      </c>
      <c r="R33" s="6"/>
      <c r="S33" s="6">
        <v>502</v>
      </c>
      <c r="T33" s="7">
        <v>1209</v>
      </c>
    </row>
    <row r="34" spans="2:20" ht="15.75" customHeight="1" x14ac:dyDescent="0.2">
      <c r="B34" s="1">
        <v>1</v>
      </c>
      <c r="C34" s="7">
        <v>0</v>
      </c>
      <c r="E34" s="1">
        <v>0</v>
      </c>
      <c r="F34" s="1">
        <v>0</v>
      </c>
      <c r="P34" s="1">
        <v>489</v>
      </c>
      <c r="Q34" s="7">
        <v>1052</v>
      </c>
      <c r="R34" s="6"/>
      <c r="S34" s="6">
        <v>548</v>
      </c>
      <c r="T34" s="7">
        <v>1608</v>
      </c>
    </row>
    <row r="35" spans="2:20" ht="15.75" customHeight="1" x14ac:dyDescent="0.2">
      <c r="B35" s="1">
        <v>0</v>
      </c>
      <c r="C35" s="7">
        <v>1</v>
      </c>
      <c r="E35" s="1">
        <v>1</v>
      </c>
      <c r="F35" s="1">
        <v>0</v>
      </c>
      <c r="P35" s="1">
        <v>544</v>
      </c>
      <c r="Q35" s="7">
        <v>815</v>
      </c>
      <c r="R35" s="6"/>
      <c r="S35" s="6">
        <v>722</v>
      </c>
      <c r="T35" s="7">
        <v>1941</v>
      </c>
    </row>
    <row r="36" spans="2:20" ht="15.75" customHeight="1" x14ac:dyDescent="0.2">
      <c r="B36" s="1">
        <v>1</v>
      </c>
      <c r="C36" s="7">
        <v>0</v>
      </c>
      <c r="E36" s="1">
        <v>1</v>
      </c>
      <c r="F36" s="1">
        <v>0</v>
      </c>
      <c r="P36" s="1">
        <v>383</v>
      </c>
      <c r="Q36" s="7">
        <v>1027</v>
      </c>
      <c r="R36" s="6"/>
      <c r="S36" s="6">
        <v>528</v>
      </c>
      <c r="T36" s="7">
        <v>729</v>
      </c>
    </row>
    <row r="37" spans="2:20" ht="15.75" customHeight="1" x14ac:dyDescent="0.2">
      <c r="B37" s="1">
        <v>0</v>
      </c>
      <c r="C37" s="7">
        <v>0</v>
      </c>
      <c r="E37" s="1">
        <v>1</v>
      </c>
      <c r="F37" s="1">
        <v>0</v>
      </c>
      <c r="P37" s="1">
        <v>765</v>
      </c>
      <c r="Q37" s="7">
        <v>1460</v>
      </c>
      <c r="R37" s="6"/>
      <c r="S37" s="6">
        <v>655</v>
      </c>
      <c r="T37" s="7">
        <v>1125</v>
      </c>
    </row>
    <row r="38" spans="2:20" ht="15.75" customHeight="1" x14ac:dyDescent="0.2">
      <c r="B38" s="1">
        <v>1</v>
      </c>
      <c r="C38" s="7">
        <v>0</v>
      </c>
      <c r="E38" s="1">
        <v>1</v>
      </c>
      <c r="F38" s="1">
        <v>0</v>
      </c>
      <c r="P38" s="1">
        <v>660</v>
      </c>
      <c r="Q38" s="7">
        <v>1065</v>
      </c>
      <c r="R38" s="6"/>
      <c r="S38" s="6">
        <v>549</v>
      </c>
      <c r="T38" s="7">
        <v>975</v>
      </c>
    </row>
    <row r="39" spans="2:20" ht="15.75" customHeight="1" x14ac:dyDescent="0.2">
      <c r="B39" s="1">
        <v>1</v>
      </c>
      <c r="C39" s="7">
        <v>0</v>
      </c>
      <c r="E39" s="1">
        <v>1</v>
      </c>
      <c r="F39" s="1">
        <v>0</v>
      </c>
      <c r="P39" s="1">
        <v>602</v>
      </c>
      <c r="Q39" s="7">
        <v>789</v>
      </c>
      <c r="R39" s="6"/>
      <c r="S39" s="6">
        <v>556</v>
      </c>
      <c r="T39" s="7">
        <v>755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1">
        <v>0</v>
      </c>
      <c r="P40" s="1">
        <v>697</v>
      </c>
      <c r="Q40" s="7">
        <v>1087</v>
      </c>
      <c r="R40" s="6"/>
      <c r="S40" s="6">
        <v>538</v>
      </c>
      <c r="T40" s="7">
        <v>922</v>
      </c>
    </row>
    <row r="41" spans="2:20" ht="15.75" customHeight="1" x14ac:dyDescent="0.2">
      <c r="B41" s="1">
        <v>1</v>
      </c>
      <c r="C41" s="7">
        <v>0</v>
      </c>
      <c r="E41" s="1">
        <v>1</v>
      </c>
      <c r="F41" s="1">
        <v>0</v>
      </c>
      <c r="P41" s="1">
        <v>479</v>
      </c>
      <c r="Q41" s="7">
        <v>1043</v>
      </c>
      <c r="R41" s="6"/>
      <c r="S41" s="6">
        <v>472</v>
      </c>
      <c r="T41" s="7">
        <v>953</v>
      </c>
    </row>
    <row r="42" spans="2:20" ht="15.75" customHeight="1" x14ac:dyDescent="0.2">
      <c r="B42" s="1">
        <v>1</v>
      </c>
      <c r="C42" s="7">
        <v>1</v>
      </c>
      <c r="E42" s="1">
        <v>1</v>
      </c>
      <c r="F42" s="1">
        <v>1</v>
      </c>
      <c r="P42" s="1">
        <v>733</v>
      </c>
      <c r="Q42" s="7">
        <v>1103</v>
      </c>
      <c r="R42" s="6"/>
      <c r="S42" s="6">
        <v>686</v>
      </c>
      <c r="T42" s="7">
        <v>871</v>
      </c>
    </row>
    <row r="43" spans="2:20" ht="15.75" customHeight="1" x14ac:dyDescent="0.2">
      <c r="B43" s="1">
        <v>1</v>
      </c>
      <c r="C43" s="7">
        <v>1</v>
      </c>
      <c r="E43" s="1">
        <v>1</v>
      </c>
      <c r="F43" s="1">
        <v>0</v>
      </c>
      <c r="P43" s="1">
        <v>580</v>
      </c>
      <c r="Q43" s="7">
        <v>996</v>
      </c>
      <c r="R43" s="6"/>
      <c r="S43" s="6">
        <v>733</v>
      </c>
      <c r="T43" s="7">
        <v>935</v>
      </c>
    </row>
    <row r="44" spans="2:20" ht="15.75" customHeight="1" x14ac:dyDescent="0.2">
      <c r="B44" s="1">
        <v>1</v>
      </c>
      <c r="C44" s="7">
        <v>0</v>
      </c>
      <c r="E44" s="1">
        <v>0</v>
      </c>
      <c r="F44" s="1">
        <v>0</v>
      </c>
      <c r="P44" s="1">
        <v>491</v>
      </c>
      <c r="Q44" s="7">
        <v>1041</v>
      </c>
      <c r="R44" s="6"/>
      <c r="S44" s="6">
        <v>676</v>
      </c>
      <c r="T44" s="7">
        <v>935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665</v>
      </c>
      <c r="Q45" s="7">
        <v>893</v>
      </c>
      <c r="R45" s="6"/>
      <c r="S45" s="6">
        <v>482</v>
      </c>
      <c r="T45" s="7">
        <v>1004</v>
      </c>
    </row>
    <row r="46" spans="2:20" ht="15.75" customHeight="1" x14ac:dyDescent="0.2">
      <c r="B46" s="1">
        <v>1</v>
      </c>
      <c r="C46" s="7">
        <v>0</v>
      </c>
      <c r="E46" s="1">
        <v>1</v>
      </c>
      <c r="F46" s="1">
        <v>0</v>
      </c>
      <c r="P46" s="1">
        <v>464</v>
      </c>
      <c r="Q46" s="7">
        <v>1286</v>
      </c>
      <c r="R46" s="6"/>
      <c r="S46" s="6">
        <v>481</v>
      </c>
      <c r="T46" s="7">
        <v>1275</v>
      </c>
    </row>
    <row r="47" spans="2:20" ht="15.75" customHeight="1" x14ac:dyDescent="0.2">
      <c r="B47" s="1">
        <v>0</v>
      </c>
      <c r="C47" s="7">
        <v>0</v>
      </c>
      <c r="E47" s="1">
        <v>1</v>
      </c>
      <c r="F47" s="1">
        <v>0</v>
      </c>
      <c r="P47" s="1">
        <v>631</v>
      </c>
      <c r="Q47" s="7">
        <v>1228</v>
      </c>
      <c r="R47" s="6"/>
      <c r="S47" s="6">
        <v>679</v>
      </c>
      <c r="T47" s="7">
        <v>1236</v>
      </c>
    </row>
    <row r="48" spans="2:20" ht="15.75" customHeight="1" x14ac:dyDescent="0.2">
      <c r="B48" s="1">
        <v>0</v>
      </c>
      <c r="C48" s="7">
        <v>0</v>
      </c>
      <c r="E48" s="1">
        <v>1</v>
      </c>
      <c r="F48" s="1">
        <v>0</v>
      </c>
      <c r="P48" s="1">
        <v>829</v>
      </c>
      <c r="Q48" s="7">
        <v>2053</v>
      </c>
      <c r="R48" s="6"/>
      <c r="S48" s="6">
        <v>934</v>
      </c>
      <c r="T48" s="7">
        <v>879</v>
      </c>
    </row>
    <row r="49" spans="2:20" ht="15.75" customHeight="1" x14ac:dyDescent="0.2">
      <c r="B49" s="1">
        <v>1</v>
      </c>
      <c r="C49" s="7">
        <v>0</v>
      </c>
      <c r="E49" s="1">
        <v>1</v>
      </c>
      <c r="F49" s="1">
        <v>0</v>
      </c>
      <c r="P49" s="1">
        <v>652</v>
      </c>
      <c r="Q49" s="7">
        <v>1081</v>
      </c>
      <c r="R49" s="6"/>
      <c r="S49" s="6">
        <v>628</v>
      </c>
      <c r="T49" s="7">
        <v>914</v>
      </c>
    </row>
    <row r="50" spans="2:20" ht="15.75" customHeight="1" x14ac:dyDescent="0.2">
      <c r="B50" s="1">
        <v>1</v>
      </c>
      <c r="C50" s="7">
        <v>0</v>
      </c>
      <c r="E50" s="1">
        <v>1</v>
      </c>
      <c r="F50" s="1">
        <v>0</v>
      </c>
      <c r="P50" s="1">
        <v>443</v>
      </c>
      <c r="Q50" s="7">
        <v>1377</v>
      </c>
      <c r="R50" s="6"/>
      <c r="S50" s="6">
        <v>611</v>
      </c>
      <c r="T50" s="7">
        <v>1290</v>
      </c>
    </row>
    <row r="51" spans="2:20" ht="15.75" customHeight="1" x14ac:dyDescent="0.2">
      <c r="B51" s="1">
        <v>1</v>
      </c>
      <c r="C51" s="7">
        <v>0</v>
      </c>
      <c r="E51" s="1">
        <v>1</v>
      </c>
      <c r="F51" s="1">
        <v>0</v>
      </c>
      <c r="P51" s="1">
        <v>617</v>
      </c>
      <c r="Q51" s="7">
        <v>687</v>
      </c>
      <c r="R51" s="6"/>
      <c r="S51" s="6">
        <v>466</v>
      </c>
      <c r="T51" s="7">
        <v>804</v>
      </c>
    </row>
    <row r="52" spans="2:20" ht="15.75" customHeight="1" x14ac:dyDescent="0.2">
      <c r="B52" s="1">
        <v>0</v>
      </c>
      <c r="C52" s="7">
        <v>1</v>
      </c>
      <c r="E52" s="1">
        <v>1</v>
      </c>
      <c r="F52" s="1">
        <v>1</v>
      </c>
      <c r="P52" s="1">
        <v>584</v>
      </c>
      <c r="Q52" s="7">
        <v>848</v>
      </c>
      <c r="R52" s="6"/>
      <c r="S52" s="6">
        <v>888</v>
      </c>
      <c r="T52" s="7">
        <v>920</v>
      </c>
    </row>
    <row r="53" spans="2:20" ht="15.75" customHeight="1" x14ac:dyDescent="0.2">
      <c r="B53" s="1">
        <v>1</v>
      </c>
      <c r="C53" s="7">
        <v>0</v>
      </c>
      <c r="E53" s="1">
        <v>1</v>
      </c>
      <c r="F53" s="1">
        <v>0</v>
      </c>
      <c r="P53" s="1">
        <v>887</v>
      </c>
      <c r="Q53" s="7">
        <v>1116</v>
      </c>
      <c r="R53" s="6"/>
      <c r="S53" s="6">
        <v>527</v>
      </c>
      <c r="T53" s="7">
        <v>932</v>
      </c>
    </row>
    <row r="54" spans="2:20" ht="15.75" customHeight="1" x14ac:dyDescent="0.2">
      <c r="B54" s="1">
        <v>0</v>
      </c>
      <c r="C54" s="7">
        <v>0</v>
      </c>
      <c r="E54" s="1">
        <v>1</v>
      </c>
      <c r="F54" s="1">
        <v>0</v>
      </c>
      <c r="P54" s="1">
        <v>589</v>
      </c>
      <c r="Q54" s="7">
        <v>1322</v>
      </c>
      <c r="R54" s="6"/>
      <c r="S54" s="6">
        <v>694</v>
      </c>
      <c r="T54" s="7">
        <v>834</v>
      </c>
    </row>
    <row r="55" spans="2:20" ht="15.75" customHeight="1" x14ac:dyDescent="0.2">
      <c r="B55" s="1">
        <v>1</v>
      </c>
      <c r="C55" s="7">
        <v>0</v>
      </c>
      <c r="E55" s="1">
        <v>0</v>
      </c>
      <c r="F55" s="1">
        <v>0</v>
      </c>
      <c r="P55" s="1">
        <v>651</v>
      </c>
      <c r="Q55" s="7">
        <v>851</v>
      </c>
      <c r="R55" s="6"/>
      <c r="S55" s="6">
        <v>684</v>
      </c>
      <c r="T55" s="7">
        <v>907</v>
      </c>
    </row>
    <row r="56" spans="2:20" ht="15.75" customHeight="1" x14ac:dyDescent="0.2">
      <c r="B56" s="1">
        <v>1</v>
      </c>
      <c r="C56" s="7">
        <v>0</v>
      </c>
      <c r="E56" s="1">
        <v>1</v>
      </c>
      <c r="F56" s="1">
        <v>0</v>
      </c>
      <c r="P56" s="1">
        <v>530</v>
      </c>
      <c r="Q56" s="7">
        <v>1194</v>
      </c>
      <c r="R56" s="6"/>
      <c r="S56" s="6">
        <v>586</v>
      </c>
      <c r="T56" s="7">
        <v>968</v>
      </c>
    </row>
    <row r="57" spans="2:20" ht="15.75" customHeight="1" x14ac:dyDescent="0.2">
      <c r="B57" s="1">
        <v>0</v>
      </c>
      <c r="C57" s="7">
        <v>0</v>
      </c>
      <c r="E57" s="1">
        <v>1</v>
      </c>
      <c r="F57" s="1">
        <v>0</v>
      </c>
      <c r="P57" s="1">
        <v>681</v>
      </c>
      <c r="Q57" s="7">
        <v>1269</v>
      </c>
      <c r="R57" s="6"/>
      <c r="S57" s="6">
        <v>673</v>
      </c>
      <c r="T57" s="7">
        <v>1283</v>
      </c>
    </row>
    <row r="58" spans="2:20" ht="15.75" customHeight="1" x14ac:dyDescent="0.2">
      <c r="B58" s="1">
        <v>1</v>
      </c>
      <c r="C58" s="7">
        <v>0</v>
      </c>
      <c r="E58" s="1">
        <v>1</v>
      </c>
      <c r="F58" s="1">
        <v>0</v>
      </c>
      <c r="P58" s="1">
        <v>615</v>
      </c>
      <c r="Q58" s="7">
        <v>2060</v>
      </c>
      <c r="R58" s="6"/>
      <c r="S58" s="6">
        <v>568</v>
      </c>
      <c r="T58" s="7">
        <v>756</v>
      </c>
    </row>
    <row r="59" spans="2:20" ht="15.75" customHeight="1" x14ac:dyDescent="0.2">
      <c r="B59" s="1">
        <v>0</v>
      </c>
      <c r="C59" s="7">
        <v>0</v>
      </c>
      <c r="E59" s="1">
        <v>1</v>
      </c>
      <c r="F59" s="1">
        <v>0</v>
      </c>
      <c r="P59" s="1">
        <v>574</v>
      </c>
      <c r="Q59" s="7">
        <v>868</v>
      </c>
      <c r="R59" s="6"/>
      <c r="S59" s="6">
        <v>686</v>
      </c>
      <c r="T59" s="7">
        <v>1969</v>
      </c>
    </row>
    <row r="60" spans="2:20" ht="15.75" customHeight="1" x14ac:dyDescent="0.2">
      <c r="B60" s="1">
        <v>1</v>
      </c>
      <c r="C60" s="7">
        <v>0</v>
      </c>
      <c r="E60" s="1">
        <v>1</v>
      </c>
      <c r="F60" s="1">
        <v>0</v>
      </c>
      <c r="P60" s="1">
        <v>741</v>
      </c>
      <c r="Q60" s="7">
        <v>1474</v>
      </c>
      <c r="R60" s="6"/>
      <c r="S60" s="6">
        <v>556</v>
      </c>
      <c r="T60" s="7">
        <v>961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515</v>
      </c>
      <c r="Q61" s="7">
        <v>732</v>
      </c>
      <c r="R61" s="6"/>
      <c r="S61" s="6">
        <v>587</v>
      </c>
      <c r="T61" s="7">
        <v>989</v>
      </c>
    </row>
    <row r="62" spans="2:20" ht="15.75" customHeight="1" x14ac:dyDescent="0.2">
      <c r="B62" s="1">
        <v>1</v>
      </c>
      <c r="C62" s="6"/>
      <c r="E62" s="1">
        <v>1</v>
      </c>
      <c r="P62" s="1">
        <v>465</v>
      </c>
      <c r="Q62" s="6"/>
      <c r="R62" s="6"/>
      <c r="S62" s="6">
        <v>657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527</v>
      </c>
      <c r="Q63" s="6"/>
      <c r="R63" s="6"/>
      <c r="S63" s="6">
        <v>624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486</v>
      </c>
      <c r="Q64" s="6"/>
      <c r="R64" s="6"/>
      <c r="S64" s="6">
        <v>478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525</v>
      </c>
      <c r="Q65" s="6"/>
      <c r="R65" s="6"/>
      <c r="S65" s="6">
        <v>501</v>
      </c>
      <c r="T65" s="6"/>
    </row>
    <row r="66" spans="2:20" ht="15.75" customHeight="1" x14ac:dyDescent="0.2">
      <c r="B66" s="1">
        <v>0</v>
      </c>
      <c r="C66" s="6"/>
      <c r="E66" s="1">
        <v>1</v>
      </c>
      <c r="P66" s="1">
        <v>459</v>
      </c>
      <c r="Q66" s="6"/>
      <c r="R66" s="6"/>
      <c r="S66" s="6">
        <v>355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714</v>
      </c>
      <c r="Q67" s="6"/>
      <c r="R67" s="6"/>
      <c r="S67" s="6">
        <v>458</v>
      </c>
      <c r="T67" s="6"/>
    </row>
    <row r="68" spans="2:20" ht="15.75" customHeight="1" x14ac:dyDescent="0.2">
      <c r="B68" s="1">
        <v>1</v>
      </c>
      <c r="C68" s="6"/>
      <c r="E68" s="1">
        <v>1</v>
      </c>
      <c r="P68" s="1">
        <v>377</v>
      </c>
      <c r="Q68" s="6"/>
      <c r="R68" s="6"/>
      <c r="S68" s="6">
        <v>368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527</v>
      </c>
      <c r="Q69" s="6"/>
      <c r="R69" s="6"/>
      <c r="S69" s="6">
        <v>551</v>
      </c>
      <c r="T69" s="6"/>
    </row>
    <row r="70" spans="2:20" ht="15.75" customHeight="1" x14ac:dyDescent="0.2">
      <c r="B70" s="1">
        <v>1</v>
      </c>
      <c r="C70" s="6"/>
      <c r="E70" s="1">
        <v>1</v>
      </c>
      <c r="P70" s="1">
        <v>726</v>
      </c>
      <c r="Q70" s="6"/>
      <c r="R70" s="6"/>
      <c r="S70" s="6">
        <v>470</v>
      </c>
      <c r="T70" s="6"/>
    </row>
    <row r="71" spans="2:20" ht="15.75" customHeight="1" x14ac:dyDescent="0.2">
      <c r="B71" s="1">
        <v>1</v>
      </c>
      <c r="C71" s="6"/>
      <c r="E71" s="1">
        <v>1</v>
      </c>
      <c r="P71" s="1">
        <v>749</v>
      </c>
      <c r="Q71" s="6"/>
      <c r="R71" s="6"/>
      <c r="S71" s="6">
        <v>532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659</v>
      </c>
      <c r="Q72" s="6"/>
      <c r="R72" s="6"/>
      <c r="S72" s="6">
        <v>434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546</v>
      </c>
      <c r="Q73" s="6"/>
      <c r="R73" s="6"/>
      <c r="S73" s="6">
        <v>569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537</v>
      </c>
      <c r="Q74" s="6"/>
      <c r="R74" s="6"/>
      <c r="S74" s="6">
        <v>560</v>
      </c>
      <c r="T74" s="6"/>
    </row>
    <row r="75" spans="2:20" ht="15.75" customHeight="1" x14ac:dyDescent="0.2">
      <c r="B75" s="1">
        <v>1</v>
      </c>
      <c r="C75" s="6"/>
      <c r="E75" s="1">
        <v>0</v>
      </c>
      <c r="P75" s="1">
        <v>695</v>
      </c>
      <c r="Q75" s="6"/>
      <c r="R75" s="6"/>
      <c r="S75" s="6">
        <v>526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766</v>
      </c>
      <c r="Q76" s="6"/>
      <c r="R76" s="6"/>
      <c r="S76" s="6">
        <v>677</v>
      </c>
      <c r="T76" s="6"/>
    </row>
    <row r="77" spans="2:20" ht="15.75" customHeight="1" x14ac:dyDescent="0.2">
      <c r="B77" s="1">
        <v>0</v>
      </c>
      <c r="C77" s="6"/>
      <c r="E77" s="1">
        <v>1</v>
      </c>
      <c r="P77" s="1">
        <v>349</v>
      </c>
      <c r="Q77" s="6"/>
      <c r="R77" s="6"/>
      <c r="S77" s="6">
        <v>348</v>
      </c>
      <c r="T77" s="6"/>
    </row>
    <row r="78" spans="2:20" ht="15.75" customHeight="1" x14ac:dyDescent="0.2">
      <c r="B78" s="1">
        <v>1</v>
      </c>
      <c r="C78" s="6"/>
      <c r="E78" s="1">
        <v>1</v>
      </c>
      <c r="P78" s="1">
        <v>843</v>
      </c>
      <c r="Q78" s="6"/>
      <c r="R78" s="6"/>
      <c r="S78" s="6">
        <v>658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522</v>
      </c>
      <c r="Q79" s="6"/>
      <c r="R79" s="6"/>
      <c r="S79" s="6">
        <v>497</v>
      </c>
      <c r="T79" s="6"/>
    </row>
    <row r="80" spans="2:20" ht="15.75" customHeight="1" x14ac:dyDescent="0.2">
      <c r="B80" s="1">
        <v>1</v>
      </c>
      <c r="C80" s="6"/>
      <c r="E80" s="1">
        <v>1</v>
      </c>
      <c r="P80" s="1">
        <v>585</v>
      </c>
      <c r="Q80" s="6"/>
      <c r="R80" s="6"/>
      <c r="S80" s="6">
        <v>680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583</v>
      </c>
      <c r="Q81" s="6"/>
      <c r="R81" s="6"/>
      <c r="S81" s="6">
        <v>790</v>
      </c>
      <c r="T81" s="6"/>
    </row>
    <row r="82" spans="2:20" ht="15.75" customHeight="1" x14ac:dyDescent="0.2">
      <c r="B82" s="1">
        <v>1</v>
      </c>
      <c r="C82" s="6"/>
      <c r="E82" s="1">
        <v>1</v>
      </c>
      <c r="P82" s="1">
        <v>382</v>
      </c>
      <c r="Q82" s="6"/>
      <c r="R82" s="6"/>
      <c r="S82" s="6">
        <v>549</v>
      </c>
      <c r="T82" s="6"/>
    </row>
    <row r="83" spans="2:20" ht="15.75" customHeight="1" x14ac:dyDescent="0.2">
      <c r="B83" s="1">
        <v>1</v>
      </c>
      <c r="C83" s="6"/>
      <c r="E83" s="1">
        <v>1</v>
      </c>
      <c r="P83" s="1">
        <v>493</v>
      </c>
      <c r="Q83" s="6"/>
      <c r="R83" s="6"/>
      <c r="S83" s="6">
        <v>540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523</v>
      </c>
      <c r="Q84" s="6"/>
      <c r="R84" s="6"/>
      <c r="S84" s="6">
        <v>522</v>
      </c>
      <c r="T84" s="6"/>
    </row>
    <row r="85" spans="2:20" ht="15.75" customHeight="1" x14ac:dyDescent="0.2">
      <c r="B85" s="1">
        <v>1</v>
      </c>
      <c r="C85" s="6"/>
      <c r="E85" s="1">
        <v>1</v>
      </c>
      <c r="P85" s="1">
        <v>546</v>
      </c>
      <c r="Q85" s="6"/>
      <c r="R85" s="6"/>
      <c r="S85" s="6">
        <v>720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585</v>
      </c>
      <c r="Q86" s="6"/>
      <c r="R86" s="6"/>
      <c r="S86" s="6">
        <v>535</v>
      </c>
      <c r="T86" s="6"/>
    </row>
    <row r="87" spans="2:20" ht="15.75" customHeight="1" x14ac:dyDescent="0.2">
      <c r="B87" s="1">
        <v>1</v>
      </c>
      <c r="C87" s="6"/>
      <c r="E87" s="1">
        <v>1</v>
      </c>
      <c r="P87" s="1">
        <v>511</v>
      </c>
      <c r="Q87" s="6"/>
      <c r="R87" s="6"/>
      <c r="S87" s="6">
        <v>470</v>
      </c>
      <c r="T87" s="6"/>
    </row>
    <row r="88" spans="2:20" ht="15.75" customHeight="1" x14ac:dyDescent="0.2">
      <c r="B88" s="1">
        <v>0</v>
      </c>
      <c r="C88" s="6"/>
      <c r="E88" s="1">
        <v>1</v>
      </c>
      <c r="P88" s="1">
        <v>469</v>
      </c>
      <c r="Q88" s="6"/>
      <c r="R88" s="6"/>
      <c r="S88" s="6">
        <v>444</v>
      </c>
      <c r="T88" s="6"/>
    </row>
    <row r="89" spans="2:20" ht="15.75" customHeight="1" x14ac:dyDescent="0.2">
      <c r="B89" s="1">
        <v>1</v>
      </c>
      <c r="C89" s="6"/>
      <c r="E89" s="1">
        <v>1</v>
      </c>
      <c r="P89" s="1">
        <v>684</v>
      </c>
      <c r="Q89" s="6"/>
      <c r="R89" s="6"/>
      <c r="S89" s="6">
        <v>506</v>
      </c>
      <c r="T89" s="6"/>
    </row>
    <row r="90" spans="2:20" ht="15.75" customHeight="1" x14ac:dyDescent="0.2">
      <c r="B90" s="1">
        <v>1</v>
      </c>
      <c r="C90" s="6"/>
      <c r="E90" s="1">
        <v>1</v>
      </c>
      <c r="P90" s="1">
        <v>427</v>
      </c>
      <c r="Q90" s="6"/>
      <c r="R90" s="6"/>
      <c r="S90" s="6">
        <v>609</v>
      </c>
      <c r="T90" s="6"/>
    </row>
    <row r="91" spans="2:20" ht="15.75" customHeight="1" x14ac:dyDescent="0.2">
      <c r="B91" s="1">
        <v>1</v>
      </c>
      <c r="C91" s="6"/>
      <c r="E91" s="1">
        <v>1</v>
      </c>
      <c r="P91" s="1">
        <v>449</v>
      </c>
      <c r="Q91" s="6"/>
      <c r="R91" s="6"/>
      <c r="S91" s="6">
        <v>384</v>
      </c>
      <c r="T91" s="6"/>
    </row>
    <row r="92" spans="2:20" ht="15.75" customHeight="1" x14ac:dyDescent="0.2">
      <c r="B92" s="1">
        <v>1</v>
      </c>
      <c r="C92" s="6"/>
      <c r="E92" s="1">
        <v>1</v>
      </c>
      <c r="P92" s="1">
        <v>712</v>
      </c>
      <c r="Q92" s="6"/>
      <c r="R92" s="6"/>
      <c r="S92" s="6">
        <v>662</v>
      </c>
      <c r="T92" s="6"/>
    </row>
    <row r="93" spans="2:20" ht="15.75" customHeight="1" x14ac:dyDescent="0.2">
      <c r="B93" s="1">
        <v>0</v>
      </c>
      <c r="C93" s="6"/>
      <c r="E93" s="1">
        <v>0</v>
      </c>
      <c r="P93" s="1">
        <v>631</v>
      </c>
      <c r="Q93" s="6"/>
      <c r="R93" s="6"/>
      <c r="S93" s="6">
        <v>517</v>
      </c>
      <c r="T93" s="6"/>
    </row>
    <row r="94" spans="2:20" ht="15.75" customHeight="1" x14ac:dyDescent="0.2">
      <c r="B94" s="1">
        <v>1</v>
      </c>
      <c r="C94" s="6"/>
      <c r="E94" s="1">
        <v>0</v>
      </c>
      <c r="P94" s="1">
        <v>469</v>
      </c>
      <c r="Q94" s="6"/>
      <c r="R94" s="6"/>
      <c r="S94" s="6">
        <v>652</v>
      </c>
      <c r="T94" s="6"/>
    </row>
    <row r="95" spans="2:20" ht="15.75" customHeight="1" x14ac:dyDescent="0.2">
      <c r="B95" s="1">
        <v>1</v>
      </c>
      <c r="C95" s="6"/>
      <c r="E95" s="1">
        <v>1</v>
      </c>
      <c r="P95" s="1">
        <v>428</v>
      </c>
      <c r="Q95" s="6"/>
      <c r="R95" s="6"/>
      <c r="S95" s="6">
        <v>618</v>
      </c>
      <c r="T95" s="6"/>
    </row>
    <row r="96" spans="2:20" ht="15.75" customHeight="1" x14ac:dyDescent="0.2">
      <c r="B96" s="1">
        <v>1</v>
      </c>
      <c r="C96" s="6"/>
      <c r="E96" s="1">
        <v>1</v>
      </c>
      <c r="P96" s="1">
        <v>475</v>
      </c>
      <c r="Q96" s="6"/>
      <c r="R96" s="6"/>
      <c r="S96" s="6">
        <v>345</v>
      </c>
      <c r="T96" s="6"/>
    </row>
    <row r="97" spans="2:20" ht="15.75" customHeight="1" x14ac:dyDescent="0.2">
      <c r="B97" s="1">
        <v>1</v>
      </c>
      <c r="C97" s="6"/>
      <c r="E97" s="1">
        <v>0</v>
      </c>
      <c r="P97" s="1">
        <v>521</v>
      </c>
      <c r="Q97" s="6"/>
      <c r="R97" s="6"/>
      <c r="S97" s="6">
        <v>910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528</v>
      </c>
      <c r="Q98" s="6"/>
      <c r="R98" s="6"/>
      <c r="S98" s="6">
        <v>501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391</v>
      </c>
      <c r="Q99" s="6"/>
      <c r="R99" s="6"/>
      <c r="S99" s="6">
        <v>636</v>
      </c>
      <c r="T99" s="6"/>
    </row>
    <row r="100" spans="2:20" ht="15.75" customHeight="1" x14ac:dyDescent="0.2">
      <c r="B100" s="1">
        <v>0</v>
      </c>
      <c r="C100" s="6"/>
      <c r="E100" s="1">
        <v>0</v>
      </c>
      <c r="P100" s="1">
        <v>421</v>
      </c>
      <c r="Q100" s="6"/>
      <c r="R100" s="6"/>
      <c r="S100" s="6">
        <v>594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596</v>
      </c>
      <c r="Q101" s="6"/>
      <c r="R101" s="6"/>
      <c r="S101" s="6">
        <v>457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491</v>
      </c>
      <c r="Q102" s="6"/>
      <c r="R102" s="6"/>
      <c r="S102" s="6">
        <v>704</v>
      </c>
      <c r="T102" s="6"/>
    </row>
    <row r="103" spans="2:20" ht="15.75" customHeight="1" x14ac:dyDescent="0.2">
      <c r="B103" s="1">
        <v>0</v>
      </c>
      <c r="C103" s="6"/>
      <c r="E103" s="1">
        <v>1</v>
      </c>
      <c r="P103" s="1">
        <v>513</v>
      </c>
      <c r="Q103" s="6"/>
      <c r="R103" s="6"/>
      <c r="S103" s="6">
        <v>750</v>
      </c>
      <c r="T103" s="6"/>
    </row>
    <row r="104" spans="2:20" ht="15.75" customHeight="1" x14ac:dyDescent="0.2">
      <c r="B104" s="1">
        <v>0</v>
      </c>
      <c r="C104" s="6"/>
      <c r="E104" s="1">
        <v>1</v>
      </c>
      <c r="P104" s="1">
        <v>408</v>
      </c>
      <c r="Q104" s="6"/>
      <c r="R104" s="6"/>
      <c r="S104" s="6">
        <v>973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694</v>
      </c>
      <c r="Q105" s="6"/>
      <c r="R105" s="6"/>
      <c r="S105" s="6">
        <v>708</v>
      </c>
      <c r="T105" s="6"/>
    </row>
    <row r="106" spans="2:20" ht="15.75" customHeight="1" x14ac:dyDescent="0.2">
      <c r="B106" s="1">
        <v>1</v>
      </c>
      <c r="C106" s="6"/>
      <c r="E106" s="1">
        <v>0</v>
      </c>
      <c r="P106" s="1">
        <v>621</v>
      </c>
      <c r="Q106" s="6"/>
      <c r="R106" s="6"/>
      <c r="S106" s="6">
        <v>626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603</v>
      </c>
      <c r="Q107" s="6"/>
      <c r="R107" s="6"/>
      <c r="S107" s="6">
        <v>321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506</v>
      </c>
      <c r="Q108" s="6"/>
      <c r="R108" s="6"/>
      <c r="S108" s="6">
        <v>528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441</v>
      </c>
      <c r="Q109" s="6"/>
      <c r="R109" s="6"/>
      <c r="S109" s="6">
        <v>614</v>
      </c>
      <c r="T109" s="6"/>
    </row>
    <row r="110" spans="2:20" ht="15.75" customHeight="1" x14ac:dyDescent="0.2">
      <c r="B110" s="1">
        <v>1</v>
      </c>
      <c r="C110" s="6"/>
      <c r="E110" s="1">
        <v>1</v>
      </c>
      <c r="P110" s="1">
        <v>519</v>
      </c>
      <c r="Q110" s="6"/>
      <c r="R110" s="6"/>
      <c r="S110" s="6">
        <v>821</v>
      </c>
      <c r="T110" s="6"/>
    </row>
    <row r="111" spans="2:20" ht="15.75" customHeight="1" x14ac:dyDescent="0.2">
      <c r="B111" s="1">
        <v>1</v>
      </c>
      <c r="C111" s="6"/>
      <c r="E111" s="1">
        <v>1</v>
      </c>
      <c r="P111" s="1">
        <v>454</v>
      </c>
      <c r="Q111" s="6"/>
      <c r="R111" s="6"/>
      <c r="S111" s="6">
        <v>636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669</v>
      </c>
      <c r="Q112" s="6"/>
      <c r="R112" s="6"/>
      <c r="S112" s="6">
        <v>498</v>
      </c>
      <c r="T112" s="6"/>
    </row>
    <row r="113" spans="2:20" ht="15.75" customHeight="1" x14ac:dyDescent="0.2">
      <c r="B113" s="1">
        <v>1</v>
      </c>
      <c r="C113" s="6"/>
      <c r="E113" s="1">
        <v>0</v>
      </c>
      <c r="P113" s="1">
        <v>643</v>
      </c>
      <c r="Q113" s="6"/>
      <c r="R113" s="6"/>
      <c r="S113" s="6">
        <v>601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482</v>
      </c>
      <c r="Q114" s="6"/>
      <c r="R114" s="6"/>
      <c r="S114" s="6">
        <v>424</v>
      </c>
      <c r="T114" s="6"/>
    </row>
    <row r="115" spans="2:20" ht="15.75" customHeight="1" x14ac:dyDescent="0.2">
      <c r="B115" s="1">
        <v>0</v>
      </c>
      <c r="C115" s="6"/>
      <c r="E115" s="1">
        <v>1</v>
      </c>
      <c r="P115" s="1">
        <v>537</v>
      </c>
      <c r="Q115" s="6"/>
      <c r="R115" s="6"/>
      <c r="S115" s="6">
        <v>326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879</v>
      </c>
      <c r="Q116" s="6"/>
      <c r="R116" s="6"/>
      <c r="S116" s="6">
        <v>460</v>
      </c>
      <c r="T116" s="6"/>
    </row>
    <row r="117" spans="2:20" ht="15.75" customHeight="1" x14ac:dyDescent="0.2">
      <c r="B117" s="1">
        <v>0</v>
      </c>
      <c r="C117" s="6"/>
      <c r="E117" s="1">
        <v>1</v>
      </c>
      <c r="P117" s="1">
        <v>494</v>
      </c>
      <c r="Q117" s="6"/>
      <c r="R117" s="6"/>
      <c r="S117" s="6">
        <v>483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565</v>
      </c>
      <c r="S118" s="1">
        <v>729</v>
      </c>
    </row>
    <row r="119" spans="2:20" ht="15.75" customHeight="1" x14ac:dyDescent="0.2">
      <c r="B119" s="1">
        <v>1</v>
      </c>
      <c r="C119" s="6"/>
      <c r="E119" s="1">
        <v>1</v>
      </c>
      <c r="P119" s="1">
        <v>371</v>
      </c>
      <c r="S119" s="1">
        <v>496</v>
      </c>
    </row>
    <row r="120" spans="2:20" ht="15.75" customHeight="1" x14ac:dyDescent="0.2">
      <c r="B120" s="1">
        <v>0</v>
      </c>
      <c r="C120" s="6"/>
      <c r="E120" s="1">
        <v>0</v>
      </c>
      <c r="P120" s="1">
        <v>482</v>
      </c>
      <c r="S120" s="1">
        <v>534</v>
      </c>
    </row>
    <row r="121" spans="2:20" ht="15.75" customHeight="1" x14ac:dyDescent="0.2">
      <c r="B121" s="1">
        <v>1</v>
      </c>
      <c r="C121" s="6"/>
      <c r="E121" s="1">
        <v>0</v>
      </c>
      <c r="P121" s="1">
        <v>617</v>
      </c>
      <c r="S121" s="1">
        <v>357</v>
      </c>
    </row>
    <row r="122" spans="2:20" ht="15.75" customHeight="1" x14ac:dyDescent="0.2">
      <c r="B122" s="1">
        <v>0</v>
      </c>
      <c r="C122" s="6"/>
      <c r="E122" s="1">
        <v>1</v>
      </c>
      <c r="P122" s="1">
        <v>703</v>
      </c>
      <c r="S122" s="1">
        <v>643</v>
      </c>
    </row>
    <row r="123" spans="2:20" ht="15.75" customHeight="1" x14ac:dyDescent="0.2">
      <c r="B123" s="1">
        <v>0</v>
      </c>
      <c r="C123" s="6"/>
      <c r="E123" s="1">
        <v>1</v>
      </c>
      <c r="P123" s="1">
        <v>669</v>
      </c>
      <c r="S123" s="1">
        <v>458</v>
      </c>
    </row>
    <row r="124" spans="2:20" ht="15.75" customHeight="1" x14ac:dyDescent="0.2">
      <c r="B124" s="1">
        <v>1</v>
      </c>
      <c r="C124" s="6"/>
      <c r="E124" s="1">
        <v>1</v>
      </c>
      <c r="P124" s="1">
        <v>627</v>
      </c>
      <c r="S124" s="1">
        <v>624</v>
      </c>
    </row>
    <row r="125" spans="2:20" ht="15.75" customHeight="1" x14ac:dyDescent="0.2">
      <c r="B125" s="1">
        <v>1</v>
      </c>
      <c r="C125" s="6"/>
      <c r="E125" s="1">
        <v>1</v>
      </c>
      <c r="P125" s="1">
        <v>378</v>
      </c>
      <c r="S125" s="1">
        <v>574</v>
      </c>
    </row>
    <row r="126" spans="2:20" ht="15.75" customHeight="1" x14ac:dyDescent="0.2">
      <c r="B126" s="1">
        <v>1</v>
      </c>
      <c r="C126" s="6"/>
      <c r="E126" s="1">
        <v>1</v>
      </c>
      <c r="P126" s="1">
        <v>433</v>
      </c>
      <c r="S126" s="1">
        <v>636</v>
      </c>
    </row>
    <row r="127" spans="2:20" ht="15.75" customHeight="1" x14ac:dyDescent="0.2">
      <c r="B127" s="1">
        <v>0</v>
      </c>
      <c r="C127" s="6"/>
      <c r="E127" s="1">
        <v>1</v>
      </c>
      <c r="P127" s="1">
        <v>375</v>
      </c>
      <c r="S127" s="1">
        <v>579</v>
      </c>
    </row>
    <row r="128" spans="2:20" ht="15.75" customHeight="1" x14ac:dyDescent="0.2">
      <c r="B128" s="1">
        <v>1</v>
      </c>
      <c r="C128" s="6"/>
      <c r="E128" s="1">
        <v>1</v>
      </c>
      <c r="P128" s="1">
        <v>589</v>
      </c>
      <c r="S128" s="1">
        <v>506</v>
      </c>
    </row>
    <row r="129" spans="2:19" ht="15.75" customHeight="1" x14ac:dyDescent="0.2">
      <c r="B129" s="1">
        <v>1</v>
      </c>
      <c r="C129" s="6"/>
      <c r="E129" s="1">
        <v>1</v>
      </c>
      <c r="P129" s="1">
        <v>452</v>
      </c>
      <c r="S129" s="1">
        <v>648</v>
      </c>
    </row>
    <row r="130" spans="2:19" ht="15.75" customHeight="1" x14ac:dyDescent="0.2">
      <c r="B130" s="1">
        <v>1</v>
      </c>
      <c r="C130" s="6"/>
      <c r="E130" s="1">
        <v>1</v>
      </c>
      <c r="P130" s="1">
        <v>339</v>
      </c>
      <c r="S130" s="1">
        <v>551</v>
      </c>
    </row>
    <row r="131" spans="2:19" ht="15.75" customHeight="1" x14ac:dyDescent="0.2">
      <c r="B131" s="1">
        <v>1</v>
      </c>
      <c r="C131" s="6"/>
      <c r="E131" s="1">
        <v>0</v>
      </c>
      <c r="P131" s="1">
        <v>625</v>
      </c>
      <c r="S131" s="1">
        <v>518</v>
      </c>
    </row>
    <row r="132" spans="2:19" ht="15.75" customHeight="1" x14ac:dyDescent="0.2">
      <c r="B132" s="1">
        <v>1</v>
      </c>
      <c r="C132" s="6"/>
      <c r="E132" s="1">
        <v>0</v>
      </c>
      <c r="P132" s="1">
        <v>528</v>
      </c>
      <c r="S132" s="1">
        <v>348</v>
      </c>
    </row>
    <row r="133" spans="2:19" ht="15.75" customHeight="1" x14ac:dyDescent="0.2">
      <c r="B133" s="1">
        <v>1</v>
      </c>
      <c r="C133" s="6"/>
      <c r="E133" s="1">
        <v>1</v>
      </c>
      <c r="P133" s="1">
        <v>527</v>
      </c>
      <c r="S133" s="1">
        <v>498</v>
      </c>
    </row>
    <row r="134" spans="2:19" ht="15.75" customHeight="1" x14ac:dyDescent="0.2">
      <c r="B134" s="1">
        <v>1</v>
      </c>
      <c r="C134" s="6"/>
      <c r="E134" s="1">
        <v>1</v>
      </c>
      <c r="P134" s="1">
        <v>581</v>
      </c>
      <c r="S134" s="1">
        <v>424</v>
      </c>
    </row>
    <row r="135" spans="2:19" ht="15.75" customHeight="1" x14ac:dyDescent="0.2">
      <c r="B135" s="1">
        <v>1</v>
      </c>
      <c r="C135" s="6"/>
      <c r="E135" s="1">
        <v>1</v>
      </c>
      <c r="P135" s="1">
        <v>620</v>
      </c>
      <c r="S135" s="1">
        <v>558</v>
      </c>
    </row>
    <row r="136" spans="2:19" ht="15.75" customHeight="1" x14ac:dyDescent="0.2">
      <c r="B136" s="1">
        <v>1</v>
      </c>
      <c r="C136" s="6"/>
      <c r="E136" s="1">
        <v>0</v>
      </c>
      <c r="P136" s="1">
        <v>499</v>
      </c>
      <c r="S136" s="1">
        <v>588</v>
      </c>
    </row>
    <row r="137" spans="2:19" ht="15.75" customHeight="1" x14ac:dyDescent="0.2">
      <c r="B137" s="1">
        <v>1</v>
      </c>
      <c r="C137" s="6"/>
      <c r="E137" s="1">
        <v>1</v>
      </c>
      <c r="P137" s="1">
        <v>417</v>
      </c>
      <c r="S137" s="1">
        <v>475</v>
      </c>
    </row>
    <row r="138" spans="2:19" ht="15.75" customHeight="1" x14ac:dyDescent="0.2">
      <c r="B138" s="1">
        <v>1</v>
      </c>
      <c r="C138" s="6"/>
      <c r="E138" s="1">
        <v>1</v>
      </c>
      <c r="P138" s="1">
        <v>488</v>
      </c>
      <c r="S138" s="1">
        <v>729</v>
      </c>
    </row>
    <row r="139" spans="2:19" ht="15.75" customHeight="1" x14ac:dyDescent="0.2">
      <c r="B139" s="1">
        <v>0</v>
      </c>
      <c r="C139" s="6"/>
      <c r="E139" s="1">
        <v>1</v>
      </c>
      <c r="P139" s="1">
        <v>439</v>
      </c>
      <c r="S139" s="1">
        <v>456</v>
      </c>
    </row>
    <row r="140" spans="2:19" ht="15.75" customHeight="1" x14ac:dyDescent="0.2">
      <c r="B140" s="1">
        <v>1</v>
      </c>
      <c r="C140" s="6"/>
      <c r="E140" s="1">
        <v>1</v>
      </c>
      <c r="P140" s="1">
        <v>397</v>
      </c>
      <c r="S140" s="1">
        <v>574</v>
      </c>
    </row>
    <row r="141" spans="2:19" ht="15.75" customHeight="1" x14ac:dyDescent="0.2">
      <c r="B141" s="1">
        <v>1</v>
      </c>
      <c r="C141" s="6"/>
      <c r="E141" s="1">
        <v>1</v>
      </c>
      <c r="P141" s="1">
        <v>700</v>
      </c>
      <c r="S141" s="1">
        <v>725</v>
      </c>
    </row>
    <row r="142" spans="2:19" ht="15.75" customHeight="1" x14ac:dyDescent="0.2">
      <c r="B142" s="1">
        <v>1</v>
      </c>
      <c r="C142" s="6"/>
      <c r="E142" s="1">
        <v>1</v>
      </c>
      <c r="P142" s="1">
        <v>458</v>
      </c>
      <c r="S142" s="1">
        <v>596</v>
      </c>
    </row>
    <row r="143" spans="2:19" ht="15.75" customHeight="1" x14ac:dyDescent="0.2">
      <c r="B143" s="1">
        <v>1</v>
      </c>
      <c r="C143" s="6"/>
      <c r="E143" s="1">
        <v>1</v>
      </c>
      <c r="P143" s="1">
        <v>489</v>
      </c>
      <c r="S143" s="1">
        <v>546</v>
      </c>
    </row>
    <row r="144" spans="2:19" ht="15.75" customHeight="1" x14ac:dyDescent="0.2">
      <c r="B144" s="1">
        <v>0</v>
      </c>
      <c r="C144" s="6"/>
      <c r="E144" s="1">
        <v>1</v>
      </c>
      <c r="P144" s="1">
        <v>495</v>
      </c>
      <c r="S144" s="1">
        <v>785</v>
      </c>
    </row>
    <row r="145" spans="2:19" ht="15.75" customHeight="1" x14ac:dyDescent="0.2">
      <c r="B145" s="1">
        <v>1</v>
      </c>
      <c r="C145" s="6"/>
      <c r="E145" s="1">
        <v>1</v>
      </c>
      <c r="P145" s="1">
        <v>630</v>
      </c>
      <c r="S145" s="1">
        <v>704</v>
      </c>
    </row>
    <row r="146" spans="2:19" ht="15.75" customHeight="1" x14ac:dyDescent="0.2">
      <c r="B146" s="1">
        <v>1</v>
      </c>
      <c r="C146" s="6"/>
      <c r="E146" s="1">
        <v>1</v>
      </c>
      <c r="P146" s="1">
        <v>706</v>
      </c>
      <c r="S146" s="1">
        <v>694</v>
      </c>
    </row>
    <row r="147" spans="2:19" ht="15.75" customHeight="1" x14ac:dyDescent="0.2">
      <c r="B147" s="1">
        <v>1</v>
      </c>
      <c r="C147" s="6"/>
      <c r="E147" s="1">
        <v>1</v>
      </c>
      <c r="P147" s="1">
        <v>680</v>
      </c>
      <c r="S147" s="1">
        <v>700</v>
      </c>
    </row>
    <row r="148" spans="2:19" ht="15.75" customHeight="1" x14ac:dyDescent="0.2">
      <c r="B148" s="1">
        <v>1</v>
      </c>
      <c r="C148" s="6"/>
      <c r="E148" s="1">
        <v>1</v>
      </c>
      <c r="P148" s="1">
        <v>391</v>
      </c>
      <c r="S148" s="1">
        <v>363</v>
      </c>
    </row>
    <row r="149" spans="2:19" ht="15.75" customHeight="1" x14ac:dyDescent="0.2">
      <c r="B149" s="1">
        <v>1</v>
      </c>
      <c r="C149" s="6"/>
      <c r="E149" s="1">
        <v>1</v>
      </c>
      <c r="P149" s="1">
        <v>477</v>
      </c>
      <c r="S149" s="1">
        <v>330</v>
      </c>
    </row>
    <row r="150" spans="2:19" ht="15.75" customHeight="1" x14ac:dyDescent="0.2">
      <c r="B150" s="1">
        <v>1</v>
      </c>
      <c r="C150" s="6"/>
      <c r="E150" s="1">
        <v>1</v>
      </c>
      <c r="P150" s="1">
        <v>556</v>
      </c>
      <c r="S150" s="1">
        <v>600</v>
      </c>
    </row>
    <row r="151" spans="2:19" ht="15.75" customHeight="1" x14ac:dyDescent="0.2">
      <c r="B151" s="1">
        <v>1</v>
      </c>
      <c r="C151" s="6"/>
      <c r="E151" s="1">
        <v>1</v>
      </c>
      <c r="P151" s="1">
        <v>539</v>
      </c>
      <c r="S151" s="1">
        <v>599</v>
      </c>
    </row>
    <row r="152" spans="2:19" ht="15.75" customHeight="1" x14ac:dyDescent="0.2">
      <c r="B152" s="1">
        <v>1</v>
      </c>
      <c r="C152" s="6"/>
      <c r="E152" s="1">
        <v>1</v>
      </c>
      <c r="P152" s="1">
        <v>537</v>
      </c>
      <c r="S152" s="1">
        <v>628</v>
      </c>
    </row>
    <row r="153" spans="2:19" ht="15.75" customHeight="1" x14ac:dyDescent="0.2">
      <c r="B153" s="1">
        <v>1</v>
      </c>
      <c r="C153" s="6"/>
      <c r="E153" s="1">
        <v>1</v>
      </c>
      <c r="P153" s="1">
        <v>448</v>
      </c>
      <c r="S153" s="1">
        <v>563</v>
      </c>
    </row>
    <row r="154" spans="2:19" ht="15.75" customHeight="1" x14ac:dyDescent="0.2">
      <c r="B154" s="1">
        <v>1</v>
      </c>
      <c r="C154" s="6"/>
      <c r="E154" s="1">
        <v>1</v>
      </c>
      <c r="P154" s="1">
        <v>791</v>
      </c>
      <c r="S154" s="1">
        <v>562</v>
      </c>
    </row>
    <row r="155" spans="2:19" ht="15.75" customHeight="1" x14ac:dyDescent="0.2">
      <c r="B155" s="1">
        <v>1</v>
      </c>
      <c r="C155" s="6"/>
      <c r="E155" s="1">
        <v>0</v>
      </c>
      <c r="P155" s="1">
        <v>565</v>
      </c>
      <c r="S155" s="1">
        <v>608</v>
      </c>
    </row>
    <row r="156" spans="2:19" ht="15.75" customHeight="1" x14ac:dyDescent="0.2">
      <c r="B156" s="1">
        <v>1</v>
      </c>
      <c r="C156" s="6"/>
      <c r="E156" s="1">
        <v>1</v>
      </c>
      <c r="P156" s="1">
        <v>636</v>
      </c>
      <c r="S156" s="1">
        <v>694</v>
      </c>
    </row>
    <row r="157" spans="2:19" ht="15.75" customHeight="1" x14ac:dyDescent="0.2">
      <c r="B157" s="1">
        <v>1</v>
      </c>
      <c r="C157" s="6"/>
      <c r="E157" s="1">
        <v>1</v>
      </c>
      <c r="P157" s="1">
        <v>507</v>
      </c>
      <c r="S157" s="1">
        <v>477</v>
      </c>
    </row>
    <row r="158" spans="2:19" ht="15.75" customHeight="1" x14ac:dyDescent="0.2">
      <c r="B158" s="1">
        <v>0</v>
      </c>
      <c r="C158" s="6"/>
      <c r="E158" s="1">
        <v>0</v>
      </c>
      <c r="P158" s="1">
        <v>617</v>
      </c>
      <c r="S158" s="1">
        <v>604</v>
      </c>
    </row>
    <row r="159" spans="2:19" ht="15.75" customHeight="1" x14ac:dyDescent="0.2">
      <c r="B159" s="1">
        <v>0</v>
      </c>
      <c r="C159" s="6"/>
      <c r="E159" s="1">
        <v>1</v>
      </c>
      <c r="P159" s="1">
        <v>536</v>
      </c>
      <c r="S159" s="1">
        <v>570</v>
      </c>
    </row>
    <row r="160" spans="2:19" ht="15.75" customHeight="1" x14ac:dyDescent="0.2">
      <c r="B160" s="1">
        <v>1</v>
      </c>
      <c r="C160" s="6"/>
      <c r="E160" s="1">
        <v>1</v>
      </c>
      <c r="P160" s="1">
        <v>735</v>
      </c>
      <c r="S160" s="1">
        <v>601</v>
      </c>
    </row>
    <row r="161" spans="2:19" ht="15.75" customHeight="1" x14ac:dyDescent="0.2">
      <c r="B161" s="1">
        <v>1</v>
      </c>
      <c r="C161" s="6"/>
      <c r="E161" s="1">
        <v>1</v>
      </c>
      <c r="P161" s="1">
        <v>445</v>
      </c>
      <c r="S161" s="1">
        <v>624</v>
      </c>
    </row>
    <row r="162" spans="2:19" ht="15.75" customHeight="1" x14ac:dyDescent="0.2">
      <c r="B162" s="1">
        <v>1</v>
      </c>
      <c r="C162" s="6"/>
      <c r="E162" s="1">
        <v>1</v>
      </c>
      <c r="P162" s="1">
        <v>500</v>
      </c>
      <c r="S162" s="1">
        <v>646</v>
      </c>
    </row>
    <row r="163" spans="2:19" ht="15.75" customHeight="1" x14ac:dyDescent="0.2">
      <c r="B163" s="1">
        <v>1</v>
      </c>
      <c r="C163" s="6"/>
      <c r="E163" s="1">
        <v>1</v>
      </c>
      <c r="P163" s="1">
        <v>475</v>
      </c>
      <c r="S163" s="1">
        <v>405</v>
      </c>
    </row>
    <row r="164" spans="2:19" ht="15.75" customHeight="1" x14ac:dyDescent="0.2">
      <c r="B164" s="1">
        <v>1</v>
      </c>
      <c r="C164" s="6"/>
      <c r="E164" s="1">
        <v>1</v>
      </c>
      <c r="P164" s="1">
        <v>449</v>
      </c>
      <c r="S164" s="1">
        <v>852</v>
      </c>
    </row>
    <row r="165" spans="2:19" ht="15.75" customHeight="1" x14ac:dyDescent="0.2">
      <c r="B165" s="1">
        <v>1</v>
      </c>
      <c r="C165" s="6"/>
      <c r="E165" s="1">
        <v>1</v>
      </c>
      <c r="P165" s="1">
        <v>400</v>
      </c>
      <c r="S165" s="1">
        <v>570</v>
      </c>
    </row>
    <row r="166" spans="2:19" ht="15.75" customHeight="1" x14ac:dyDescent="0.2">
      <c r="B166" s="1">
        <v>1</v>
      </c>
      <c r="C166" s="6"/>
      <c r="E166" s="1">
        <v>1</v>
      </c>
      <c r="P166" s="1">
        <v>623</v>
      </c>
      <c r="S166" s="1">
        <v>569</v>
      </c>
    </row>
    <row r="167" spans="2:19" ht="15.75" customHeight="1" x14ac:dyDescent="0.2">
      <c r="B167" s="1">
        <v>1</v>
      </c>
      <c r="C167" s="6"/>
      <c r="E167" s="1">
        <v>1</v>
      </c>
      <c r="P167" s="1">
        <v>685</v>
      </c>
      <c r="S167" s="1">
        <v>608</v>
      </c>
    </row>
    <row r="168" spans="2:19" ht="15.75" customHeight="1" x14ac:dyDescent="0.2">
      <c r="B168" s="1">
        <v>1</v>
      </c>
      <c r="C168" s="6"/>
      <c r="E168" s="1">
        <v>1</v>
      </c>
      <c r="P168" s="1">
        <v>340</v>
      </c>
      <c r="S168" s="1">
        <v>606</v>
      </c>
    </row>
    <row r="169" spans="2:19" ht="15.75" customHeight="1" x14ac:dyDescent="0.2">
      <c r="B169" s="1">
        <v>1</v>
      </c>
      <c r="C169" s="6"/>
      <c r="E169" s="1">
        <v>1</v>
      </c>
      <c r="P169" s="1">
        <v>627</v>
      </c>
      <c r="S169" s="1">
        <v>693</v>
      </c>
    </row>
    <row r="170" spans="2:19" ht="15.75" customHeight="1" x14ac:dyDescent="0.2">
      <c r="B170" s="1">
        <v>0</v>
      </c>
      <c r="C170" s="6"/>
      <c r="E170" s="1">
        <v>1</v>
      </c>
      <c r="P170" s="1">
        <v>585</v>
      </c>
      <c r="S170" s="1">
        <v>724</v>
      </c>
    </row>
    <row r="171" spans="2:19" ht="15.75" customHeight="1" x14ac:dyDescent="0.2">
      <c r="B171" s="1">
        <v>1</v>
      </c>
      <c r="C171" s="6"/>
      <c r="E171" s="1">
        <v>1</v>
      </c>
      <c r="P171" s="1">
        <v>544</v>
      </c>
      <c r="S171" s="1">
        <v>538</v>
      </c>
    </row>
    <row r="172" spans="2:19" ht="15.75" customHeight="1" x14ac:dyDescent="0.2">
      <c r="B172" s="1">
        <v>1</v>
      </c>
      <c r="C172" s="6"/>
      <c r="E172" s="1">
        <v>1</v>
      </c>
      <c r="P172" s="1">
        <v>486</v>
      </c>
      <c r="S172" s="1">
        <v>577</v>
      </c>
    </row>
    <row r="173" spans="2:19" ht="15.75" customHeight="1" x14ac:dyDescent="0.2">
      <c r="B173" s="1">
        <v>1</v>
      </c>
      <c r="C173" s="6"/>
      <c r="E173" s="1">
        <v>1</v>
      </c>
      <c r="P173" s="1">
        <v>613</v>
      </c>
      <c r="S173" s="1">
        <v>464</v>
      </c>
    </row>
    <row r="174" spans="2:19" ht="15.75" customHeight="1" x14ac:dyDescent="0.2">
      <c r="B174" s="1">
        <v>1</v>
      </c>
      <c r="C174" s="6"/>
      <c r="E174" s="1">
        <v>0</v>
      </c>
      <c r="P174" s="1">
        <v>499</v>
      </c>
      <c r="S174" s="1">
        <v>582</v>
      </c>
    </row>
    <row r="175" spans="2:19" ht="15.75" customHeight="1" x14ac:dyDescent="0.2">
      <c r="B175" s="1">
        <v>1</v>
      </c>
      <c r="C175" s="6"/>
      <c r="E175" s="1">
        <v>0</v>
      </c>
      <c r="P175" s="1">
        <v>593</v>
      </c>
      <c r="S175" s="1">
        <v>525</v>
      </c>
    </row>
    <row r="176" spans="2:19" ht="15.75" customHeight="1" x14ac:dyDescent="0.2">
      <c r="B176" s="1">
        <v>1</v>
      </c>
      <c r="C176" s="6"/>
      <c r="E176" s="1">
        <v>1</v>
      </c>
      <c r="P176" s="1">
        <v>583</v>
      </c>
      <c r="S176" s="1">
        <v>547</v>
      </c>
    </row>
    <row r="177" spans="2:19" ht="15.75" customHeight="1" x14ac:dyDescent="0.2">
      <c r="B177" s="1">
        <v>1</v>
      </c>
      <c r="C177" s="6"/>
      <c r="E177" s="1">
        <v>1</v>
      </c>
      <c r="P177" s="1">
        <v>526</v>
      </c>
      <c r="S177" s="1">
        <v>650</v>
      </c>
    </row>
    <row r="178" spans="2:19" ht="15.75" customHeight="1" x14ac:dyDescent="0.2">
      <c r="B178" s="1">
        <v>1</v>
      </c>
      <c r="C178" s="6"/>
      <c r="E178" s="1">
        <v>1</v>
      </c>
      <c r="P178" s="1">
        <v>525</v>
      </c>
      <c r="S178" s="1">
        <v>624</v>
      </c>
    </row>
    <row r="179" spans="2:19" ht="15.75" customHeight="1" x14ac:dyDescent="0.2">
      <c r="B179" s="1">
        <v>1</v>
      </c>
      <c r="C179" s="6"/>
      <c r="E179" s="1">
        <v>1</v>
      </c>
      <c r="P179" s="1">
        <v>635</v>
      </c>
      <c r="S179" s="1">
        <v>703</v>
      </c>
    </row>
    <row r="180" spans="2:19" ht="15.75" customHeight="1" x14ac:dyDescent="0.2">
      <c r="B180" s="1">
        <v>0</v>
      </c>
      <c r="C180" s="6"/>
      <c r="E180" s="1">
        <v>1</v>
      </c>
      <c r="P180" s="1">
        <v>607</v>
      </c>
      <c r="S180" s="1">
        <v>774</v>
      </c>
    </row>
    <row r="181" spans="2:19" ht="15.75" customHeight="1" x14ac:dyDescent="0.2">
      <c r="B181" s="1">
        <v>1</v>
      </c>
      <c r="C181" s="6"/>
      <c r="E181" s="1">
        <v>1</v>
      </c>
      <c r="P181" s="1">
        <v>462</v>
      </c>
      <c r="S181" s="1">
        <v>564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1</v>
      </c>
      <c r="C2" s="7">
        <v>0</v>
      </c>
      <c r="D2" s="1">
        <v>1</v>
      </c>
      <c r="E2" s="1">
        <v>0</v>
      </c>
      <c r="F2" s="1">
        <v>0</v>
      </c>
      <c r="G2" s="1" t="s">
        <v>19</v>
      </c>
      <c r="H2" s="1">
        <f t="shared" ref="H2:I2" si="0">COUNTIF(A2:A181, 1)</f>
        <v>14</v>
      </c>
      <c r="I2" s="1">
        <f t="shared" si="0"/>
        <v>108</v>
      </c>
      <c r="J2" s="1">
        <f>COUNTIF(C2:C181, 0)</f>
        <v>48</v>
      </c>
      <c r="K2" s="1">
        <f t="shared" ref="K2:L2" si="1">COUNTIF(D2:D181, 1)</f>
        <v>14</v>
      </c>
      <c r="L2" s="1">
        <f t="shared" si="1"/>
        <v>130</v>
      </c>
      <c r="M2" s="1">
        <f>COUNTIF(F2:F181, 0)</f>
        <v>54</v>
      </c>
      <c r="O2" s="1">
        <v>3588</v>
      </c>
      <c r="P2" s="1">
        <v>566</v>
      </c>
      <c r="Q2" s="7">
        <v>2164</v>
      </c>
      <c r="R2" s="6">
        <v>3281</v>
      </c>
      <c r="S2" s="6">
        <v>0</v>
      </c>
      <c r="T2" s="7">
        <v>1076</v>
      </c>
      <c r="U2" s="1" t="s">
        <v>20</v>
      </c>
      <c r="V2" s="1">
        <f t="shared" ref="V2:AA2" si="2">COUNTIF(O2:O181, 0)</f>
        <v>0</v>
      </c>
      <c r="W2" s="1">
        <f t="shared" si="2"/>
        <v>25</v>
      </c>
      <c r="X2" s="1">
        <f t="shared" si="2"/>
        <v>0</v>
      </c>
      <c r="Y2" s="1">
        <f t="shared" si="2"/>
        <v>0</v>
      </c>
      <c r="Z2" s="1">
        <f t="shared" si="2"/>
        <v>15</v>
      </c>
      <c r="AA2" s="1">
        <f t="shared" si="2"/>
        <v>0</v>
      </c>
    </row>
    <row r="3" spans="1:27" x14ac:dyDescent="0.2">
      <c r="A3" s="1">
        <v>1</v>
      </c>
      <c r="B3" s="1">
        <v>0</v>
      </c>
      <c r="C3" s="7">
        <v>1</v>
      </c>
      <c r="D3" s="1">
        <v>1</v>
      </c>
      <c r="E3" s="1">
        <v>0</v>
      </c>
      <c r="F3" s="1">
        <v>0</v>
      </c>
      <c r="G3" s="1" t="s">
        <v>21</v>
      </c>
      <c r="H3" s="1">
        <f>H2/18</f>
        <v>0.77777777777777779</v>
      </c>
      <c r="I3" s="1">
        <f>I2/180</f>
        <v>0.6</v>
      </c>
      <c r="J3" s="1">
        <f>J2/60</f>
        <v>0.8</v>
      </c>
      <c r="K3" s="1">
        <f>K2/18</f>
        <v>0.77777777777777779</v>
      </c>
      <c r="L3" s="1">
        <f>L2/180</f>
        <v>0.72222222222222221</v>
      </c>
      <c r="M3" s="1">
        <f>M2/60</f>
        <v>0.9</v>
      </c>
      <c r="O3" s="1">
        <v>4204</v>
      </c>
      <c r="P3" s="1">
        <v>893</v>
      </c>
      <c r="Q3" s="7">
        <v>2324</v>
      </c>
      <c r="R3" s="6">
        <v>4213</v>
      </c>
      <c r="S3" s="6">
        <v>0</v>
      </c>
      <c r="T3" s="7">
        <v>1509</v>
      </c>
      <c r="U3" s="5" t="s">
        <v>22</v>
      </c>
      <c r="V3" s="1">
        <f>SUM(O2:O181)/(18-V2)</f>
        <v>5452.2222222222226</v>
      </c>
      <c r="W3" s="1">
        <f>SUM(P2:P181)/(180-W2)</f>
        <v>729.95483870967746</v>
      </c>
      <c r="X3" s="1">
        <f>SUM(Q2:Q181)/(60-X2)</f>
        <v>1411.5</v>
      </c>
      <c r="Y3" s="1">
        <f>SUM(R2:R181)/(18-Y2)</f>
        <v>4971.9444444444443</v>
      </c>
      <c r="Z3" s="1">
        <f>SUM(S2:S181)/(180-Z2)</f>
        <v>768.69090909090914</v>
      </c>
      <c r="AA3" s="1">
        <f>SUM(T2:T181)/(60-AA2)</f>
        <v>1227.05</v>
      </c>
    </row>
    <row r="4" spans="1:27" x14ac:dyDescent="0.2">
      <c r="A4" s="1">
        <v>0</v>
      </c>
      <c r="B4" s="1">
        <v>0</v>
      </c>
      <c r="C4" s="7">
        <v>0</v>
      </c>
      <c r="D4" s="1">
        <v>0</v>
      </c>
      <c r="E4" s="1">
        <v>0</v>
      </c>
      <c r="F4" s="1">
        <v>0</v>
      </c>
      <c r="O4" s="1">
        <v>5212</v>
      </c>
      <c r="P4" s="1">
        <v>0</v>
      </c>
      <c r="Q4" s="7">
        <v>1681</v>
      </c>
      <c r="R4" s="6">
        <v>7796</v>
      </c>
      <c r="S4" s="6">
        <v>910</v>
      </c>
      <c r="T4" s="7">
        <v>1140</v>
      </c>
    </row>
    <row r="5" spans="1:27" x14ac:dyDescent="0.2">
      <c r="A5" s="1">
        <v>1</v>
      </c>
      <c r="B5" s="1">
        <v>1</v>
      </c>
      <c r="C5" s="7">
        <v>0</v>
      </c>
      <c r="D5" s="1">
        <v>1</v>
      </c>
      <c r="E5" s="1">
        <v>1</v>
      </c>
      <c r="F5" s="1">
        <v>0</v>
      </c>
      <c r="O5" s="1">
        <v>4371</v>
      </c>
      <c r="P5" s="1">
        <v>658</v>
      </c>
      <c r="Q5" s="7">
        <v>1888</v>
      </c>
      <c r="R5" s="6">
        <v>4747</v>
      </c>
      <c r="S5" s="6">
        <v>980</v>
      </c>
      <c r="T5" s="7">
        <v>1846</v>
      </c>
    </row>
    <row r="6" spans="1:27" x14ac:dyDescent="0.2">
      <c r="A6" s="1">
        <v>0</v>
      </c>
      <c r="B6" s="1">
        <v>0</v>
      </c>
      <c r="C6" s="7">
        <v>0</v>
      </c>
      <c r="D6" s="1">
        <v>1</v>
      </c>
      <c r="E6" s="1">
        <v>0</v>
      </c>
      <c r="F6" s="1">
        <v>0</v>
      </c>
      <c r="O6" s="1">
        <v>4972</v>
      </c>
      <c r="P6" s="1">
        <v>545</v>
      </c>
      <c r="Q6" s="7">
        <v>1516</v>
      </c>
      <c r="R6" s="6">
        <v>5276</v>
      </c>
      <c r="S6" s="6">
        <v>0</v>
      </c>
      <c r="T6" s="7">
        <v>1651</v>
      </c>
    </row>
    <row r="7" spans="1:27" x14ac:dyDescent="0.2">
      <c r="A7" s="1">
        <v>1</v>
      </c>
      <c r="B7" s="1">
        <v>1</v>
      </c>
      <c r="C7" s="7">
        <v>0</v>
      </c>
      <c r="D7" s="1">
        <v>1</v>
      </c>
      <c r="E7" s="1">
        <v>1</v>
      </c>
      <c r="F7" s="1">
        <v>0</v>
      </c>
      <c r="O7" s="1">
        <v>7420</v>
      </c>
      <c r="P7" s="1">
        <v>639</v>
      </c>
      <c r="Q7" s="7">
        <v>2054</v>
      </c>
      <c r="R7" s="6">
        <v>5937</v>
      </c>
      <c r="S7" s="6">
        <v>1025</v>
      </c>
      <c r="T7" s="7">
        <v>986</v>
      </c>
    </row>
    <row r="8" spans="1:27" x14ac:dyDescent="0.2">
      <c r="A8" s="1">
        <v>0</v>
      </c>
      <c r="B8" s="1">
        <v>1</v>
      </c>
      <c r="C8" s="7">
        <v>0</v>
      </c>
      <c r="D8" s="1">
        <v>1</v>
      </c>
      <c r="E8" s="1">
        <v>1</v>
      </c>
      <c r="F8" s="1">
        <v>0</v>
      </c>
      <c r="O8" s="1">
        <v>5835</v>
      </c>
      <c r="P8" s="1">
        <v>925</v>
      </c>
      <c r="Q8" s="7">
        <v>1726</v>
      </c>
      <c r="R8" s="6">
        <v>6283</v>
      </c>
      <c r="S8" s="6">
        <v>1031</v>
      </c>
      <c r="T8" s="7">
        <v>1689</v>
      </c>
    </row>
    <row r="9" spans="1:27" x14ac:dyDescent="0.2">
      <c r="A9" s="1">
        <v>1</v>
      </c>
      <c r="B9" s="1">
        <v>1</v>
      </c>
      <c r="C9" s="7">
        <v>0</v>
      </c>
      <c r="D9" s="1">
        <v>0</v>
      </c>
      <c r="E9" s="1">
        <v>1</v>
      </c>
      <c r="F9" s="1">
        <v>0</v>
      </c>
      <c r="O9" s="1">
        <v>8273</v>
      </c>
      <c r="P9" s="1">
        <v>1068</v>
      </c>
      <c r="Q9" s="7">
        <v>1280</v>
      </c>
      <c r="R9" s="6">
        <v>3551</v>
      </c>
      <c r="S9" s="6">
        <v>894</v>
      </c>
      <c r="T9" s="7">
        <v>968</v>
      </c>
    </row>
    <row r="10" spans="1:27" x14ac:dyDescent="0.2">
      <c r="A10" s="1">
        <v>1</v>
      </c>
      <c r="B10" s="1">
        <v>1</v>
      </c>
      <c r="C10" s="7">
        <v>0</v>
      </c>
      <c r="D10" s="1">
        <v>1</v>
      </c>
      <c r="E10" s="1">
        <v>0</v>
      </c>
      <c r="F10" s="1">
        <v>0</v>
      </c>
      <c r="O10" s="1">
        <v>4726</v>
      </c>
      <c r="P10" s="1">
        <v>779</v>
      </c>
      <c r="Q10" s="7">
        <v>1044</v>
      </c>
      <c r="R10" s="6">
        <v>5792</v>
      </c>
      <c r="S10" s="6">
        <v>1053</v>
      </c>
      <c r="T10" s="7">
        <v>1561</v>
      </c>
    </row>
    <row r="11" spans="1:27" x14ac:dyDescent="0.2">
      <c r="A11" s="1">
        <v>1</v>
      </c>
      <c r="B11" s="1">
        <v>0</v>
      </c>
      <c r="C11" s="7">
        <v>0</v>
      </c>
      <c r="D11" s="1">
        <v>1</v>
      </c>
      <c r="E11" s="1">
        <v>1</v>
      </c>
      <c r="F11" s="1">
        <v>0</v>
      </c>
      <c r="O11" s="1">
        <v>6096</v>
      </c>
      <c r="P11" s="1">
        <v>745</v>
      </c>
      <c r="Q11" s="7">
        <v>1608</v>
      </c>
      <c r="R11" s="6">
        <v>8040</v>
      </c>
      <c r="S11" s="6">
        <v>867</v>
      </c>
      <c r="T11" s="7">
        <v>1343</v>
      </c>
    </row>
    <row r="12" spans="1:27" x14ac:dyDescent="0.2">
      <c r="A12" s="1">
        <v>1</v>
      </c>
      <c r="B12" s="1">
        <v>0</v>
      </c>
      <c r="C12" s="7">
        <v>1</v>
      </c>
      <c r="D12" s="1">
        <v>1</v>
      </c>
      <c r="E12" s="1">
        <v>1</v>
      </c>
      <c r="F12" s="1">
        <v>1</v>
      </c>
      <c r="O12" s="1">
        <v>5604</v>
      </c>
      <c r="P12" s="1">
        <v>0</v>
      </c>
      <c r="Q12" s="7">
        <v>1113</v>
      </c>
      <c r="R12" s="6">
        <v>3278</v>
      </c>
      <c r="S12" s="6">
        <v>898</v>
      </c>
      <c r="T12" s="7">
        <v>913</v>
      </c>
    </row>
    <row r="13" spans="1:27" x14ac:dyDescent="0.2">
      <c r="A13" s="1">
        <v>1</v>
      </c>
      <c r="B13" s="1">
        <v>0</v>
      </c>
      <c r="C13" s="7">
        <v>0</v>
      </c>
      <c r="D13" s="1">
        <v>1</v>
      </c>
      <c r="E13" s="1">
        <v>1</v>
      </c>
      <c r="F13" s="1">
        <v>0</v>
      </c>
      <c r="O13" s="1">
        <v>3499</v>
      </c>
      <c r="P13" s="1">
        <v>0</v>
      </c>
      <c r="Q13" s="7">
        <v>2923</v>
      </c>
      <c r="R13" s="6">
        <v>2963</v>
      </c>
      <c r="S13" s="6">
        <v>689</v>
      </c>
      <c r="T13" s="7">
        <v>1630</v>
      </c>
    </row>
    <row r="14" spans="1:27" x14ac:dyDescent="0.2">
      <c r="A14" s="1">
        <v>0</v>
      </c>
      <c r="B14" s="1">
        <v>1</v>
      </c>
      <c r="C14" s="7">
        <v>0</v>
      </c>
      <c r="D14" s="1">
        <v>0</v>
      </c>
      <c r="E14" s="1">
        <v>1</v>
      </c>
      <c r="F14" s="1">
        <v>0</v>
      </c>
      <c r="O14" s="1">
        <v>6766</v>
      </c>
      <c r="P14" s="1">
        <v>557</v>
      </c>
      <c r="Q14" s="7">
        <v>1272</v>
      </c>
      <c r="R14" s="6">
        <v>4931</v>
      </c>
      <c r="S14" s="6">
        <v>583</v>
      </c>
      <c r="T14" s="7">
        <v>1064</v>
      </c>
    </row>
    <row r="15" spans="1:27" x14ac:dyDescent="0.2">
      <c r="A15" s="1">
        <v>1</v>
      </c>
      <c r="B15" s="1">
        <v>1</v>
      </c>
      <c r="C15" s="7">
        <v>0</v>
      </c>
      <c r="D15" s="1">
        <v>1</v>
      </c>
      <c r="E15" s="1">
        <v>0</v>
      </c>
      <c r="F15" s="1">
        <v>0</v>
      </c>
      <c r="O15" s="1">
        <v>4703</v>
      </c>
      <c r="P15" s="1">
        <v>931</v>
      </c>
      <c r="Q15" s="7">
        <v>1952</v>
      </c>
      <c r="R15" s="6">
        <v>7365</v>
      </c>
      <c r="S15" s="6">
        <v>798</v>
      </c>
      <c r="T15" s="7">
        <v>1021</v>
      </c>
    </row>
    <row r="16" spans="1:27" x14ac:dyDescent="0.2">
      <c r="A16" s="1">
        <v>1</v>
      </c>
      <c r="B16" s="1">
        <v>0</v>
      </c>
      <c r="C16" s="7">
        <v>0</v>
      </c>
      <c r="D16" s="1">
        <v>1</v>
      </c>
      <c r="E16" s="1">
        <v>1</v>
      </c>
      <c r="F16" s="1">
        <v>0</v>
      </c>
      <c r="O16" s="1">
        <v>5946</v>
      </c>
      <c r="P16" s="1">
        <v>570</v>
      </c>
      <c r="Q16" s="7">
        <v>1029</v>
      </c>
      <c r="R16" s="6">
        <v>3150</v>
      </c>
      <c r="S16" s="6">
        <v>725</v>
      </c>
      <c r="T16" s="7">
        <v>1436</v>
      </c>
    </row>
    <row r="17" spans="1:20" x14ac:dyDescent="0.2">
      <c r="A17" s="1">
        <v>1</v>
      </c>
      <c r="B17" s="1">
        <v>0</v>
      </c>
      <c r="C17" s="7">
        <v>1</v>
      </c>
      <c r="D17" s="1">
        <v>1</v>
      </c>
      <c r="E17" s="1">
        <v>1</v>
      </c>
      <c r="F17" s="1">
        <v>0</v>
      </c>
      <c r="O17" s="1">
        <v>6596</v>
      </c>
      <c r="P17" s="1">
        <v>0</v>
      </c>
      <c r="Q17" s="7">
        <v>1160</v>
      </c>
      <c r="R17" s="6">
        <v>5687</v>
      </c>
      <c r="S17" s="6">
        <v>827</v>
      </c>
      <c r="T17" s="7">
        <v>1465</v>
      </c>
    </row>
    <row r="18" spans="1:20" x14ac:dyDescent="0.2">
      <c r="A18" s="1">
        <v>1</v>
      </c>
      <c r="B18" s="1">
        <v>1</v>
      </c>
      <c r="C18" s="7">
        <v>0</v>
      </c>
      <c r="D18" s="1">
        <v>0</v>
      </c>
      <c r="E18" s="1">
        <v>1</v>
      </c>
      <c r="F18" s="1">
        <v>0</v>
      </c>
      <c r="O18" s="1">
        <v>4507</v>
      </c>
      <c r="P18" s="1">
        <v>759</v>
      </c>
      <c r="Q18" s="7">
        <v>889</v>
      </c>
      <c r="R18" s="6">
        <v>2395</v>
      </c>
      <c r="S18" s="6">
        <v>666</v>
      </c>
      <c r="T18" s="7">
        <v>1436</v>
      </c>
    </row>
    <row r="19" spans="1:20" x14ac:dyDescent="0.2">
      <c r="A19" s="1">
        <v>1</v>
      </c>
      <c r="B19" s="1">
        <v>0</v>
      </c>
      <c r="C19" s="7">
        <v>0</v>
      </c>
      <c r="D19" s="1">
        <v>1</v>
      </c>
      <c r="E19" s="1">
        <v>1</v>
      </c>
      <c r="F19" s="1">
        <v>0</v>
      </c>
      <c r="O19" s="1">
        <v>5822</v>
      </c>
      <c r="P19" s="1">
        <v>542</v>
      </c>
      <c r="Q19" s="7">
        <v>1091</v>
      </c>
      <c r="R19" s="6">
        <v>4810</v>
      </c>
      <c r="S19" s="6">
        <v>769</v>
      </c>
      <c r="T19" s="7">
        <v>789</v>
      </c>
    </row>
    <row r="20" spans="1:20" x14ac:dyDescent="0.2">
      <c r="B20" s="1">
        <v>0</v>
      </c>
      <c r="C20" s="7">
        <v>0</v>
      </c>
      <c r="E20" s="1">
        <v>1</v>
      </c>
      <c r="F20" s="1">
        <v>0</v>
      </c>
      <c r="P20" s="1">
        <v>869</v>
      </c>
      <c r="Q20" s="7">
        <v>1201</v>
      </c>
      <c r="R20" s="6"/>
      <c r="S20" s="6">
        <v>775</v>
      </c>
      <c r="T20" s="7">
        <v>1456</v>
      </c>
    </row>
    <row r="21" spans="1:20" ht="15.75" customHeight="1" x14ac:dyDescent="0.2">
      <c r="B21" s="1">
        <v>0</v>
      </c>
      <c r="C21" s="7">
        <v>0</v>
      </c>
      <c r="E21" s="1">
        <v>1</v>
      </c>
      <c r="F21" s="1">
        <v>0</v>
      </c>
      <c r="P21" s="1">
        <v>571</v>
      </c>
      <c r="Q21" s="7">
        <v>1309</v>
      </c>
      <c r="R21" s="6"/>
      <c r="S21" s="6">
        <v>541</v>
      </c>
      <c r="T21" s="7">
        <v>1191</v>
      </c>
    </row>
    <row r="22" spans="1:20" ht="15.75" customHeight="1" x14ac:dyDescent="0.2">
      <c r="B22" s="1">
        <v>1</v>
      </c>
      <c r="C22" s="7">
        <v>1</v>
      </c>
      <c r="E22" s="1">
        <v>1</v>
      </c>
      <c r="F22" s="1">
        <v>1</v>
      </c>
      <c r="P22" s="1">
        <v>553</v>
      </c>
      <c r="Q22" s="7">
        <v>1175</v>
      </c>
      <c r="R22" s="6"/>
      <c r="S22" s="6">
        <v>667</v>
      </c>
      <c r="T22" s="7">
        <v>1521</v>
      </c>
    </row>
    <row r="23" spans="1:20" ht="15.75" customHeight="1" x14ac:dyDescent="0.2">
      <c r="B23" s="1">
        <v>1</v>
      </c>
      <c r="C23" s="7">
        <v>0</v>
      </c>
      <c r="E23" s="1">
        <v>1</v>
      </c>
      <c r="F23" s="1">
        <v>0</v>
      </c>
      <c r="P23" s="1">
        <v>840</v>
      </c>
      <c r="Q23" s="7">
        <v>1303</v>
      </c>
      <c r="R23" s="6"/>
      <c r="S23" s="6">
        <v>489</v>
      </c>
      <c r="T23" s="7">
        <v>1298</v>
      </c>
    </row>
    <row r="24" spans="1:20" ht="15.75" customHeight="1" x14ac:dyDescent="0.2">
      <c r="B24" s="1">
        <v>0</v>
      </c>
      <c r="C24" s="7">
        <v>0</v>
      </c>
      <c r="E24" s="1">
        <v>1</v>
      </c>
      <c r="F24" s="1">
        <v>0</v>
      </c>
      <c r="P24" s="1">
        <v>1023</v>
      </c>
      <c r="Q24" s="7">
        <v>1288</v>
      </c>
      <c r="R24" s="6"/>
      <c r="S24" s="6">
        <v>872</v>
      </c>
      <c r="T24" s="7">
        <v>1576</v>
      </c>
    </row>
    <row r="25" spans="1:20" ht="15.75" customHeight="1" x14ac:dyDescent="0.2">
      <c r="B25" s="1">
        <v>0</v>
      </c>
      <c r="C25" s="7">
        <v>0</v>
      </c>
      <c r="E25" s="1">
        <v>0</v>
      </c>
      <c r="F25" s="1">
        <v>0</v>
      </c>
      <c r="P25" s="1">
        <v>661</v>
      </c>
      <c r="Q25" s="7">
        <v>876</v>
      </c>
      <c r="R25" s="6"/>
      <c r="S25" s="6">
        <v>927</v>
      </c>
      <c r="T25" s="7">
        <v>1383</v>
      </c>
    </row>
    <row r="26" spans="1:20" ht="15.75" customHeight="1" x14ac:dyDescent="0.2">
      <c r="B26" s="1">
        <v>1</v>
      </c>
      <c r="C26" s="7">
        <v>0</v>
      </c>
      <c r="E26" s="1">
        <v>0</v>
      </c>
      <c r="F26" s="1">
        <v>0</v>
      </c>
      <c r="P26" s="1">
        <v>652</v>
      </c>
      <c r="Q26" s="7">
        <v>668</v>
      </c>
      <c r="R26" s="6"/>
      <c r="S26" s="6">
        <v>0</v>
      </c>
      <c r="T26" s="7">
        <v>2140</v>
      </c>
    </row>
    <row r="27" spans="1:20" ht="15.75" customHeight="1" x14ac:dyDescent="0.2">
      <c r="B27" s="1">
        <v>0</v>
      </c>
      <c r="C27" s="7">
        <v>0</v>
      </c>
      <c r="E27" s="1">
        <v>1</v>
      </c>
      <c r="F27" s="1">
        <v>0</v>
      </c>
      <c r="P27" s="1">
        <v>555</v>
      </c>
      <c r="Q27" s="7">
        <v>933</v>
      </c>
      <c r="R27" s="6"/>
      <c r="S27" s="6">
        <v>1036</v>
      </c>
      <c r="T27" s="7">
        <v>1047</v>
      </c>
    </row>
    <row r="28" spans="1:20" ht="15.75" customHeight="1" x14ac:dyDescent="0.2">
      <c r="B28" s="1">
        <v>1</v>
      </c>
      <c r="C28" s="7">
        <v>0</v>
      </c>
      <c r="E28" s="1">
        <v>1</v>
      </c>
      <c r="F28" s="1">
        <v>0</v>
      </c>
      <c r="P28" s="1">
        <v>769</v>
      </c>
      <c r="Q28" s="7">
        <v>736</v>
      </c>
      <c r="R28" s="6"/>
      <c r="S28" s="6">
        <v>787</v>
      </c>
      <c r="T28" s="7">
        <v>790</v>
      </c>
    </row>
    <row r="29" spans="1:20" ht="15.75" customHeight="1" x14ac:dyDescent="0.2">
      <c r="B29" s="1">
        <v>0</v>
      </c>
      <c r="C29" s="7">
        <v>0</v>
      </c>
      <c r="E29" s="1">
        <v>0</v>
      </c>
      <c r="F29" s="1">
        <v>0</v>
      </c>
      <c r="P29" s="1">
        <v>880</v>
      </c>
      <c r="Q29" s="7">
        <v>989</v>
      </c>
      <c r="R29" s="6"/>
      <c r="S29" s="6">
        <v>705</v>
      </c>
      <c r="T29" s="7">
        <v>991</v>
      </c>
    </row>
    <row r="30" spans="1:20" ht="15.75" customHeight="1" x14ac:dyDescent="0.2">
      <c r="B30" s="1">
        <v>1</v>
      </c>
      <c r="C30" s="7">
        <v>0</v>
      </c>
      <c r="E30" s="1">
        <v>0</v>
      </c>
      <c r="F30" s="1">
        <v>0</v>
      </c>
      <c r="P30" s="1">
        <v>694</v>
      </c>
      <c r="Q30" s="7">
        <v>899</v>
      </c>
      <c r="R30" s="6"/>
      <c r="S30" s="6">
        <v>744</v>
      </c>
      <c r="T30" s="7">
        <v>858</v>
      </c>
    </row>
    <row r="31" spans="1:20" ht="15.75" customHeight="1" x14ac:dyDescent="0.2">
      <c r="B31" s="1">
        <v>0</v>
      </c>
      <c r="C31" s="7">
        <v>0</v>
      </c>
      <c r="E31" s="1">
        <v>0</v>
      </c>
      <c r="F31" s="1">
        <v>0</v>
      </c>
      <c r="P31" s="1">
        <v>413</v>
      </c>
      <c r="Q31" s="7">
        <v>1366</v>
      </c>
      <c r="R31" s="6"/>
      <c r="S31" s="6">
        <v>0</v>
      </c>
      <c r="T31" s="7">
        <v>825</v>
      </c>
    </row>
    <row r="32" spans="1:20" ht="15.75" customHeight="1" x14ac:dyDescent="0.2">
      <c r="B32" s="1">
        <v>1</v>
      </c>
      <c r="C32" s="7">
        <v>1</v>
      </c>
      <c r="E32" s="1">
        <v>0</v>
      </c>
      <c r="F32" s="1">
        <v>1</v>
      </c>
      <c r="P32" s="1">
        <v>651</v>
      </c>
      <c r="Q32" s="7">
        <v>1009</v>
      </c>
      <c r="R32" s="6"/>
      <c r="S32" s="6">
        <v>845</v>
      </c>
      <c r="T32" s="7">
        <v>827</v>
      </c>
    </row>
    <row r="33" spans="2:20" ht="15.75" customHeight="1" x14ac:dyDescent="0.2">
      <c r="B33" s="1">
        <v>1</v>
      </c>
      <c r="C33" s="7">
        <v>0</v>
      </c>
      <c r="E33" s="1">
        <v>0</v>
      </c>
      <c r="F33" s="1">
        <v>0</v>
      </c>
      <c r="P33" s="1">
        <v>826</v>
      </c>
      <c r="Q33" s="7">
        <v>1645</v>
      </c>
      <c r="R33" s="6"/>
      <c r="S33" s="6">
        <v>683</v>
      </c>
      <c r="T33" s="7">
        <v>2120</v>
      </c>
    </row>
    <row r="34" spans="2:20" ht="15.75" customHeight="1" x14ac:dyDescent="0.2">
      <c r="B34" s="1">
        <v>1</v>
      </c>
      <c r="C34" s="7">
        <v>0</v>
      </c>
      <c r="E34" s="1">
        <v>1</v>
      </c>
      <c r="F34" s="1">
        <v>0</v>
      </c>
      <c r="P34" s="1">
        <v>568</v>
      </c>
      <c r="Q34" s="7">
        <v>1713</v>
      </c>
      <c r="R34" s="6"/>
      <c r="S34" s="6">
        <v>649</v>
      </c>
      <c r="T34" s="7">
        <v>1803</v>
      </c>
    </row>
    <row r="35" spans="2:20" ht="15.75" customHeight="1" x14ac:dyDescent="0.2">
      <c r="B35" s="1">
        <v>1</v>
      </c>
      <c r="C35" s="7">
        <v>0</v>
      </c>
      <c r="E35" s="1">
        <v>0</v>
      </c>
      <c r="F35" s="1">
        <v>0</v>
      </c>
      <c r="P35" s="1">
        <v>543</v>
      </c>
      <c r="Q35" s="7">
        <v>1472</v>
      </c>
      <c r="R35" s="6"/>
      <c r="S35" s="6">
        <v>0</v>
      </c>
      <c r="T35" s="7">
        <v>1185</v>
      </c>
    </row>
    <row r="36" spans="2:20" ht="15.75" customHeight="1" x14ac:dyDescent="0.2">
      <c r="B36" s="1">
        <v>1</v>
      </c>
      <c r="C36" s="7">
        <v>0</v>
      </c>
      <c r="E36" s="1">
        <v>1</v>
      </c>
      <c r="F36" s="1">
        <v>0</v>
      </c>
      <c r="P36" s="1">
        <v>725</v>
      </c>
      <c r="Q36" s="7">
        <v>1365</v>
      </c>
      <c r="R36" s="6"/>
      <c r="S36" s="6">
        <v>815</v>
      </c>
      <c r="T36" s="7">
        <v>2121</v>
      </c>
    </row>
    <row r="37" spans="2:20" ht="15.75" customHeight="1" x14ac:dyDescent="0.2">
      <c r="B37" s="1">
        <v>0</v>
      </c>
      <c r="C37" s="7">
        <v>0</v>
      </c>
      <c r="E37" s="1">
        <v>0</v>
      </c>
      <c r="F37" s="1">
        <v>0</v>
      </c>
      <c r="P37" s="1">
        <v>812</v>
      </c>
      <c r="Q37" s="7">
        <v>1731</v>
      </c>
      <c r="R37" s="6"/>
      <c r="S37" s="6">
        <v>0</v>
      </c>
      <c r="T37" s="7">
        <v>1491</v>
      </c>
    </row>
    <row r="38" spans="2:20" ht="15.75" customHeight="1" x14ac:dyDescent="0.2">
      <c r="B38" s="1">
        <v>0</v>
      </c>
      <c r="C38" s="7">
        <v>0</v>
      </c>
      <c r="E38" s="1">
        <v>0</v>
      </c>
      <c r="F38" s="1">
        <v>0</v>
      </c>
      <c r="P38" s="1">
        <v>0</v>
      </c>
      <c r="Q38" s="7">
        <v>1068</v>
      </c>
      <c r="R38" s="6"/>
      <c r="S38" s="6">
        <v>700</v>
      </c>
      <c r="T38" s="7">
        <v>1030</v>
      </c>
    </row>
    <row r="39" spans="2:20" ht="15.75" customHeight="1" x14ac:dyDescent="0.2">
      <c r="B39" s="1">
        <v>1</v>
      </c>
      <c r="C39" s="7">
        <v>0</v>
      </c>
      <c r="E39" s="1">
        <v>0</v>
      </c>
      <c r="F39" s="1">
        <v>0</v>
      </c>
      <c r="P39" s="1">
        <v>761</v>
      </c>
      <c r="Q39" s="7">
        <v>838</v>
      </c>
      <c r="R39" s="6"/>
      <c r="S39" s="6">
        <v>811</v>
      </c>
      <c r="T39" s="7">
        <v>939</v>
      </c>
    </row>
    <row r="40" spans="2:20" ht="15.75" customHeight="1" x14ac:dyDescent="0.2">
      <c r="B40" s="1">
        <v>0</v>
      </c>
      <c r="C40" s="7">
        <v>0</v>
      </c>
      <c r="E40" s="1">
        <v>1</v>
      </c>
      <c r="F40" s="1">
        <v>0</v>
      </c>
      <c r="P40" s="1">
        <v>879</v>
      </c>
      <c r="Q40" s="7">
        <v>1420</v>
      </c>
      <c r="R40" s="6"/>
      <c r="S40" s="6">
        <v>825</v>
      </c>
      <c r="T40" s="7">
        <v>776</v>
      </c>
    </row>
    <row r="41" spans="2:20" ht="15.75" customHeight="1" x14ac:dyDescent="0.2">
      <c r="B41" s="1">
        <v>0</v>
      </c>
      <c r="C41" s="7">
        <v>0</v>
      </c>
      <c r="E41" s="1">
        <v>1</v>
      </c>
      <c r="F41" s="1">
        <v>0</v>
      </c>
      <c r="P41" s="1">
        <v>0</v>
      </c>
      <c r="Q41" s="7">
        <v>1566</v>
      </c>
      <c r="R41" s="6"/>
      <c r="S41" s="6">
        <v>871</v>
      </c>
      <c r="T41" s="7">
        <v>1043</v>
      </c>
    </row>
    <row r="42" spans="2:20" ht="15.75" customHeight="1" x14ac:dyDescent="0.2">
      <c r="B42" s="1">
        <v>0</v>
      </c>
      <c r="C42" s="7">
        <v>1</v>
      </c>
      <c r="E42" s="1">
        <v>0</v>
      </c>
      <c r="F42" s="1">
        <v>1</v>
      </c>
      <c r="P42" s="1">
        <v>0</v>
      </c>
      <c r="Q42" s="7">
        <v>1487</v>
      </c>
      <c r="R42" s="6"/>
      <c r="S42" s="6">
        <v>0</v>
      </c>
      <c r="T42" s="7">
        <v>1385</v>
      </c>
    </row>
    <row r="43" spans="2:20" ht="15.75" customHeight="1" x14ac:dyDescent="0.2">
      <c r="B43" s="1">
        <v>1</v>
      </c>
      <c r="C43" s="7">
        <v>1</v>
      </c>
      <c r="E43" s="1">
        <v>1</v>
      </c>
      <c r="F43" s="1">
        <v>0</v>
      </c>
      <c r="P43" s="1">
        <v>579</v>
      </c>
      <c r="Q43" s="7">
        <v>2648</v>
      </c>
      <c r="R43" s="6"/>
      <c r="S43" s="6">
        <v>723</v>
      </c>
      <c r="T43" s="7">
        <v>718</v>
      </c>
    </row>
    <row r="44" spans="2:20" ht="15.75" customHeight="1" x14ac:dyDescent="0.2">
      <c r="B44" s="1">
        <v>1</v>
      </c>
      <c r="C44" s="7">
        <v>1</v>
      </c>
      <c r="E44" s="1">
        <v>1</v>
      </c>
      <c r="F44" s="1">
        <v>0</v>
      </c>
      <c r="P44" s="1">
        <v>825</v>
      </c>
      <c r="Q44" s="7">
        <v>975</v>
      </c>
      <c r="R44" s="6"/>
      <c r="S44" s="6">
        <v>793</v>
      </c>
      <c r="T44" s="7">
        <v>1260</v>
      </c>
    </row>
    <row r="45" spans="2:20" ht="15.75" customHeight="1" x14ac:dyDescent="0.2">
      <c r="B45" s="1">
        <v>1</v>
      </c>
      <c r="C45" s="7">
        <v>1</v>
      </c>
      <c r="E45" s="1">
        <v>1</v>
      </c>
      <c r="F45" s="1">
        <v>0</v>
      </c>
      <c r="P45" s="1">
        <v>632</v>
      </c>
      <c r="Q45" s="7">
        <v>1419</v>
      </c>
      <c r="R45" s="6"/>
      <c r="S45" s="6">
        <v>727</v>
      </c>
      <c r="T45" s="7">
        <v>1144</v>
      </c>
    </row>
    <row r="46" spans="2:20" ht="15.75" customHeight="1" x14ac:dyDescent="0.2">
      <c r="B46" s="1">
        <v>0</v>
      </c>
      <c r="C46" s="7">
        <v>1</v>
      </c>
      <c r="E46" s="1">
        <v>1</v>
      </c>
      <c r="F46" s="1">
        <v>0</v>
      </c>
      <c r="P46" s="1">
        <v>527</v>
      </c>
      <c r="Q46" s="7">
        <v>928</v>
      </c>
      <c r="R46" s="6"/>
      <c r="S46" s="6">
        <v>598</v>
      </c>
      <c r="T46" s="7">
        <v>808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1">
        <v>0</v>
      </c>
      <c r="P47" s="1">
        <v>997</v>
      </c>
      <c r="Q47" s="7">
        <v>845</v>
      </c>
      <c r="R47" s="6"/>
      <c r="S47" s="6">
        <v>1012</v>
      </c>
      <c r="T47" s="7">
        <v>772</v>
      </c>
    </row>
    <row r="48" spans="2:20" ht="15.75" customHeight="1" x14ac:dyDescent="0.2">
      <c r="B48" s="1">
        <v>1</v>
      </c>
      <c r="C48" s="7">
        <v>0</v>
      </c>
      <c r="E48" s="1">
        <v>1</v>
      </c>
      <c r="F48" s="1">
        <v>0</v>
      </c>
      <c r="P48" s="1">
        <v>628</v>
      </c>
      <c r="Q48" s="7">
        <v>2346</v>
      </c>
      <c r="R48" s="6"/>
      <c r="S48" s="6">
        <v>667</v>
      </c>
      <c r="T48" s="7">
        <v>1378</v>
      </c>
    </row>
    <row r="49" spans="2:20" ht="15.75" customHeight="1" x14ac:dyDescent="0.2">
      <c r="B49" s="1">
        <v>0</v>
      </c>
      <c r="C49" s="7">
        <v>0</v>
      </c>
      <c r="E49" s="1">
        <v>1</v>
      </c>
      <c r="F49" s="1">
        <v>0</v>
      </c>
      <c r="P49" s="1">
        <v>835</v>
      </c>
      <c r="Q49" s="7">
        <v>1161</v>
      </c>
      <c r="R49" s="6"/>
      <c r="S49" s="6">
        <v>657</v>
      </c>
      <c r="T49" s="7">
        <v>897</v>
      </c>
    </row>
    <row r="50" spans="2:20" ht="15.75" customHeight="1" x14ac:dyDescent="0.2">
      <c r="B50" s="1">
        <v>0</v>
      </c>
      <c r="C50" s="7">
        <v>0</v>
      </c>
      <c r="E50" s="1">
        <v>1</v>
      </c>
      <c r="F50" s="1">
        <v>0</v>
      </c>
      <c r="P50" s="1">
        <v>609</v>
      </c>
      <c r="Q50" s="7">
        <v>1596</v>
      </c>
      <c r="R50" s="6"/>
      <c r="S50" s="6">
        <v>743</v>
      </c>
      <c r="T50" s="7">
        <v>1045</v>
      </c>
    </row>
    <row r="51" spans="2:20" ht="15.75" customHeight="1" x14ac:dyDescent="0.2">
      <c r="B51" s="1">
        <v>1</v>
      </c>
      <c r="C51" s="7">
        <v>0</v>
      </c>
      <c r="E51" s="1">
        <v>0</v>
      </c>
      <c r="F51" s="1">
        <v>0</v>
      </c>
      <c r="P51" s="1">
        <v>959</v>
      </c>
      <c r="Q51" s="7">
        <v>1484</v>
      </c>
      <c r="R51" s="6"/>
      <c r="S51" s="6">
        <v>0</v>
      </c>
      <c r="T51" s="7">
        <v>709</v>
      </c>
    </row>
    <row r="52" spans="2:20" ht="15.75" customHeight="1" x14ac:dyDescent="0.2">
      <c r="B52" s="1">
        <v>0</v>
      </c>
      <c r="C52" s="7">
        <v>1</v>
      </c>
      <c r="E52" s="1">
        <v>0</v>
      </c>
      <c r="F52" s="1">
        <v>1</v>
      </c>
      <c r="P52" s="1">
        <v>790</v>
      </c>
      <c r="Q52" s="7">
        <v>1766</v>
      </c>
      <c r="R52" s="6"/>
      <c r="S52" s="6">
        <v>652</v>
      </c>
      <c r="T52" s="7">
        <v>856</v>
      </c>
    </row>
    <row r="53" spans="2:20" ht="15.75" customHeight="1" x14ac:dyDescent="0.2">
      <c r="B53" s="1">
        <v>0</v>
      </c>
      <c r="C53" s="7">
        <v>1</v>
      </c>
      <c r="E53" s="1">
        <v>0</v>
      </c>
      <c r="F53" s="1">
        <v>1</v>
      </c>
      <c r="P53" s="1">
        <v>757</v>
      </c>
      <c r="Q53" s="7">
        <v>1543</v>
      </c>
      <c r="R53" s="6"/>
      <c r="S53" s="6">
        <v>0</v>
      </c>
      <c r="T53" s="7">
        <v>1258</v>
      </c>
    </row>
    <row r="54" spans="2:20" ht="15.75" customHeight="1" x14ac:dyDescent="0.2">
      <c r="B54" s="1">
        <v>1</v>
      </c>
      <c r="C54" s="7">
        <v>0</v>
      </c>
      <c r="E54" s="1">
        <v>0</v>
      </c>
      <c r="F54" s="1">
        <v>0</v>
      </c>
      <c r="P54" s="1">
        <v>835</v>
      </c>
      <c r="Q54" s="7">
        <v>1488</v>
      </c>
      <c r="R54" s="6"/>
      <c r="S54" s="6">
        <v>737</v>
      </c>
      <c r="T54" s="7">
        <v>1369</v>
      </c>
    </row>
    <row r="55" spans="2:20" ht="15.75" customHeight="1" x14ac:dyDescent="0.2">
      <c r="B55" s="1">
        <v>0</v>
      </c>
      <c r="C55" s="7">
        <v>0</v>
      </c>
      <c r="E55" s="1">
        <v>1</v>
      </c>
      <c r="F55" s="1">
        <v>0</v>
      </c>
      <c r="P55" s="1">
        <v>650</v>
      </c>
      <c r="Q55" s="7">
        <v>1201</v>
      </c>
      <c r="R55" s="6"/>
      <c r="S55" s="6">
        <v>775</v>
      </c>
      <c r="T55" s="7">
        <v>1015</v>
      </c>
    </row>
    <row r="56" spans="2:20" ht="15.75" customHeight="1" x14ac:dyDescent="0.2">
      <c r="B56" s="1">
        <v>0</v>
      </c>
      <c r="C56" s="7">
        <v>0</v>
      </c>
      <c r="E56" s="1">
        <v>0</v>
      </c>
      <c r="F56" s="1">
        <v>0</v>
      </c>
      <c r="P56" s="1">
        <v>0</v>
      </c>
      <c r="Q56" s="7">
        <v>1327</v>
      </c>
      <c r="R56" s="6"/>
      <c r="S56" s="6">
        <v>637</v>
      </c>
      <c r="T56" s="7">
        <v>1173</v>
      </c>
    </row>
    <row r="57" spans="2:20" ht="15.75" customHeight="1" x14ac:dyDescent="0.2">
      <c r="B57" s="1">
        <v>1</v>
      </c>
      <c r="C57" s="7">
        <v>0</v>
      </c>
      <c r="E57" s="1">
        <v>1</v>
      </c>
      <c r="F57" s="1">
        <v>0</v>
      </c>
      <c r="P57" s="1">
        <v>759</v>
      </c>
      <c r="Q57" s="7">
        <v>1539</v>
      </c>
      <c r="R57" s="6"/>
      <c r="S57" s="6">
        <v>699</v>
      </c>
      <c r="T57" s="7">
        <v>2128</v>
      </c>
    </row>
    <row r="58" spans="2:20" ht="15.75" customHeight="1" x14ac:dyDescent="0.2">
      <c r="B58" s="1">
        <v>0</v>
      </c>
      <c r="C58" s="7">
        <v>0</v>
      </c>
      <c r="E58" s="1">
        <v>1</v>
      </c>
      <c r="F58" s="1">
        <v>0</v>
      </c>
      <c r="P58" s="1">
        <v>0</v>
      </c>
      <c r="Q58" s="7">
        <v>1180</v>
      </c>
      <c r="R58" s="6"/>
      <c r="S58" s="6">
        <v>794</v>
      </c>
      <c r="T58" s="7">
        <v>934</v>
      </c>
    </row>
    <row r="59" spans="2:20" ht="15.75" customHeight="1" x14ac:dyDescent="0.2">
      <c r="B59" s="1">
        <v>1</v>
      </c>
      <c r="C59" s="7">
        <v>0</v>
      </c>
      <c r="E59" s="1">
        <v>0</v>
      </c>
      <c r="F59" s="1">
        <v>0</v>
      </c>
      <c r="P59" s="1">
        <v>852</v>
      </c>
      <c r="Q59" s="7">
        <v>1359</v>
      </c>
      <c r="R59" s="6"/>
      <c r="S59" s="6">
        <v>840</v>
      </c>
      <c r="T59" s="7">
        <v>911</v>
      </c>
    </row>
    <row r="60" spans="2:20" ht="15.75" customHeight="1" x14ac:dyDescent="0.2">
      <c r="B60" s="1">
        <v>1</v>
      </c>
      <c r="C60" s="7">
        <v>0</v>
      </c>
      <c r="E60" s="1">
        <v>1</v>
      </c>
      <c r="F60" s="1">
        <v>0</v>
      </c>
      <c r="P60" s="1">
        <v>779</v>
      </c>
      <c r="Q60" s="7">
        <v>1992</v>
      </c>
      <c r="R60" s="6"/>
      <c r="S60" s="6">
        <v>999</v>
      </c>
      <c r="T60" s="7">
        <v>1113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705</v>
      </c>
      <c r="Q61" s="7">
        <v>1122</v>
      </c>
      <c r="R61" s="6"/>
      <c r="S61" s="6">
        <v>949</v>
      </c>
      <c r="T61" s="7">
        <v>816</v>
      </c>
    </row>
    <row r="62" spans="2:20" ht="15.75" customHeight="1" x14ac:dyDescent="0.2">
      <c r="B62" s="1">
        <v>1</v>
      </c>
      <c r="C62" s="6"/>
      <c r="E62" s="1">
        <v>1</v>
      </c>
      <c r="P62" s="1">
        <v>879</v>
      </c>
      <c r="Q62" s="6"/>
      <c r="R62" s="6"/>
      <c r="S62" s="6">
        <v>1026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629</v>
      </c>
      <c r="Q63" s="6"/>
      <c r="R63" s="6"/>
      <c r="S63" s="6">
        <v>704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747</v>
      </c>
      <c r="Q64" s="6"/>
      <c r="R64" s="6"/>
      <c r="S64" s="6">
        <v>791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922</v>
      </c>
      <c r="Q65" s="6"/>
      <c r="R65" s="6"/>
      <c r="S65" s="6">
        <v>774</v>
      </c>
      <c r="T65" s="6"/>
    </row>
    <row r="66" spans="2:20" ht="15.75" customHeight="1" x14ac:dyDescent="0.2">
      <c r="B66" s="1">
        <v>1</v>
      </c>
      <c r="C66" s="6"/>
      <c r="E66" s="1">
        <v>1</v>
      </c>
      <c r="P66" s="1">
        <v>449</v>
      </c>
      <c r="Q66" s="6"/>
      <c r="R66" s="6"/>
      <c r="S66" s="6">
        <v>628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631</v>
      </c>
      <c r="Q67" s="6"/>
      <c r="R67" s="6"/>
      <c r="S67" s="6">
        <v>738</v>
      </c>
      <c r="T67" s="6"/>
    </row>
    <row r="68" spans="2:20" ht="15.75" customHeight="1" x14ac:dyDescent="0.2">
      <c r="B68" s="1">
        <v>0</v>
      </c>
      <c r="C68" s="6"/>
      <c r="E68" s="1">
        <v>0</v>
      </c>
      <c r="P68" s="1">
        <v>1046</v>
      </c>
      <c r="Q68" s="6"/>
      <c r="R68" s="6"/>
      <c r="S68" s="6">
        <v>561</v>
      </c>
      <c r="T68" s="6"/>
    </row>
    <row r="69" spans="2:20" ht="15.75" customHeight="1" x14ac:dyDescent="0.2">
      <c r="B69" s="1">
        <v>0</v>
      </c>
      <c r="C69" s="6"/>
      <c r="E69" s="1">
        <v>1</v>
      </c>
      <c r="P69" s="1">
        <v>757</v>
      </c>
      <c r="Q69" s="6"/>
      <c r="R69" s="6"/>
      <c r="S69" s="6">
        <v>848</v>
      </c>
      <c r="T69" s="6"/>
    </row>
    <row r="70" spans="2:20" ht="15.75" customHeight="1" x14ac:dyDescent="0.2">
      <c r="B70" s="1">
        <v>0</v>
      </c>
      <c r="C70" s="6"/>
      <c r="E70" s="1">
        <v>1</v>
      </c>
      <c r="P70" s="1">
        <v>675</v>
      </c>
      <c r="Q70" s="6"/>
      <c r="R70" s="6"/>
      <c r="S70" s="6">
        <v>646</v>
      </c>
      <c r="T70" s="6"/>
    </row>
    <row r="71" spans="2:20" ht="15.75" customHeight="1" x14ac:dyDescent="0.2">
      <c r="B71" s="1">
        <v>0</v>
      </c>
      <c r="C71" s="6"/>
      <c r="E71" s="1">
        <v>0</v>
      </c>
      <c r="P71" s="1">
        <v>1089</v>
      </c>
      <c r="Q71" s="6"/>
      <c r="R71" s="6"/>
      <c r="S71" s="6">
        <v>677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760</v>
      </c>
      <c r="Q72" s="6"/>
      <c r="R72" s="6"/>
      <c r="S72" s="6">
        <v>916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631</v>
      </c>
      <c r="Q73" s="6"/>
      <c r="R73" s="6"/>
      <c r="S73" s="6">
        <v>658</v>
      </c>
      <c r="T73" s="6"/>
    </row>
    <row r="74" spans="2:20" ht="15.75" customHeight="1" x14ac:dyDescent="0.2">
      <c r="B74" s="1">
        <v>1</v>
      </c>
      <c r="C74" s="6"/>
      <c r="E74" s="1">
        <v>0</v>
      </c>
      <c r="P74" s="1">
        <v>725</v>
      </c>
      <c r="Q74" s="6"/>
      <c r="R74" s="6"/>
      <c r="S74" s="6">
        <v>881</v>
      </c>
      <c r="T74" s="6"/>
    </row>
    <row r="75" spans="2:20" ht="15.75" customHeight="1" x14ac:dyDescent="0.2">
      <c r="B75" s="1">
        <v>0</v>
      </c>
      <c r="C75" s="6"/>
      <c r="E75" s="1">
        <v>1</v>
      </c>
      <c r="P75" s="1">
        <v>804</v>
      </c>
      <c r="Q75" s="6"/>
      <c r="R75" s="6"/>
      <c r="S75" s="6">
        <v>568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715</v>
      </c>
      <c r="Q76" s="6"/>
      <c r="R76" s="6"/>
      <c r="S76" s="6">
        <v>1038</v>
      </c>
      <c r="T76" s="6"/>
    </row>
    <row r="77" spans="2:20" ht="15.75" customHeight="1" x14ac:dyDescent="0.2">
      <c r="B77" s="1">
        <v>0</v>
      </c>
      <c r="C77" s="6"/>
      <c r="E77" s="1">
        <v>1</v>
      </c>
      <c r="P77" s="1">
        <v>841</v>
      </c>
      <c r="Q77" s="6"/>
      <c r="R77" s="6"/>
      <c r="S77" s="6">
        <v>597</v>
      </c>
      <c r="T77" s="6"/>
    </row>
    <row r="78" spans="2:20" ht="15.75" customHeight="1" x14ac:dyDescent="0.2">
      <c r="B78" s="1">
        <v>0</v>
      </c>
      <c r="C78" s="6"/>
      <c r="E78" s="1">
        <v>1</v>
      </c>
      <c r="P78" s="1">
        <v>1007</v>
      </c>
      <c r="Q78" s="6"/>
      <c r="R78" s="6"/>
      <c r="S78" s="6">
        <v>580</v>
      </c>
      <c r="T78" s="6"/>
    </row>
    <row r="79" spans="2:20" ht="15.75" customHeight="1" x14ac:dyDescent="0.2">
      <c r="B79" s="1">
        <v>0</v>
      </c>
      <c r="C79" s="6"/>
      <c r="E79" s="1">
        <v>1</v>
      </c>
      <c r="P79" s="1">
        <v>726</v>
      </c>
      <c r="Q79" s="6"/>
      <c r="R79" s="6"/>
      <c r="S79" s="6">
        <v>762</v>
      </c>
      <c r="T79" s="6"/>
    </row>
    <row r="80" spans="2:20" ht="15.75" customHeight="1" x14ac:dyDescent="0.2">
      <c r="B80" s="1">
        <v>1</v>
      </c>
      <c r="C80" s="6"/>
      <c r="E80" s="1">
        <v>0</v>
      </c>
      <c r="P80" s="1">
        <v>773</v>
      </c>
      <c r="Q80" s="6"/>
      <c r="R80" s="6"/>
      <c r="S80" s="6">
        <v>761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971</v>
      </c>
      <c r="Q81" s="6"/>
      <c r="R81" s="6"/>
      <c r="S81" s="6">
        <v>976</v>
      </c>
      <c r="T81" s="6"/>
    </row>
    <row r="82" spans="2:20" ht="15.75" customHeight="1" x14ac:dyDescent="0.2">
      <c r="B82" s="1">
        <v>1</v>
      </c>
      <c r="C82" s="6"/>
      <c r="E82" s="1">
        <v>0</v>
      </c>
      <c r="P82" s="1">
        <v>618</v>
      </c>
      <c r="Q82" s="6"/>
      <c r="R82" s="6"/>
      <c r="S82" s="6">
        <v>638</v>
      </c>
      <c r="T82" s="6"/>
    </row>
    <row r="83" spans="2:20" ht="15.75" customHeight="1" x14ac:dyDescent="0.2">
      <c r="B83" s="1">
        <v>1</v>
      </c>
      <c r="C83" s="6"/>
      <c r="E83" s="1">
        <v>0</v>
      </c>
      <c r="P83" s="1">
        <v>833</v>
      </c>
      <c r="Q83" s="6"/>
      <c r="R83" s="6"/>
      <c r="S83" s="6">
        <v>589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599</v>
      </c>
      <c r="Q84" s="6"/>
      <c r="R84" s="6"/>
      <c r="S84" s="6">
        <v>795</v>
      </c>
      <c r="T84" s="6"/>
    </row>
    <row r="85" spans="2:20" ht="15.75" customHeight="1" x14ac:dyDescent="0.2">
      <c r="B85" s="1">
        <v>1</v>
      </c>
      <c r="C85" s="6"/>
      <c r="E85" s="1">
        <v>0</v>
      </c>
      <c r="P85" s="1">
        <v>654</v>
      </c>
      <c r="Q85" s="6"/>
      <c r="R85" s="6"/>
      <c r="S85" s="6">
        <v>882</v>
      </c>
      <c r="T85" s="6"/>
    </row>
    <row r="86" spans="2:20" ht="15.75" customHeight="1" x14ac:dyDescent="0.2">
      <c r="B86" s="1">
        <v>0</v>
      </c>
      <c r="C86" s="6"/>
      <c r="E86" s="1">
        <v>1</v>
      </c>
      <c r="P86" s="1">
        <v>437</v>
      </c>
      <c r="Q86" s="6"/>
      <c r="R86" s="6"/>
      <c r="S86" s="6">
        <v>880</v>
      </c>
      <c r="T86" s="6"/>
    </row>
    <row r="87" spans="2:20" ht="15.75" customHeight="1" x14ac:dyDescent="0.2">
      <c r="B87" s="1">
        <v>1</v>
      </c>
      <c r="C87" s="6"/>
      <c r="E87" s="1">
        <v>1</v>
      </c>
      <c r="P87" s="1">
        <v>852</v>
      </c>
      <c r="Q87" s="6"/>
      <c r="R87" s="6"/>
      <c r="S87" s="6">
        <v>687</v>
      </c>
      <c r="T87" s="6"/>
    </row>
    <row r="88" spans="2:20" ht="15.75" customHeight="1" x14ac:dyDescent="0.2">
      <c r="B88" s="1">
        <v>0</v>
      </c>
      <c r="C88" s="6"/>
      <c r="E88" s="1">
        <v>1</v>
      </c>
      <c r="P88" s="1">
        <v>602</v>
      </c>
      <c r="Q88" s="6"/>
      <c r="R88" s="6"/>
      <c r="S88" s="6">
        <v>534</v>
      </c>
      <c r="T88" s="6"/>
    </row>
    <row r="89" spans="2:20" ht="15.75" customHeight="1" x14ac:dyDescent="0.2">
      <c r="B89" s="1">
        <v>0</v>
      </c>
      <c r="C89" s="6"/>
      <c r="E89" s="1">
        <v>1</v>
      </c>
      <c r="P89" s="1">
        <v>777</v>
      </c>
      <c r="Q89" s="6"/>
      <c r="R89" s="6"/>
      <c r="S89" s="6">
        <v>820</v>
      </c>
      <c r="T89" s="6"/>
    </row>
    <row r="90" spans="2:20" ht="15.75" customHeight="1" x14ac:dyDescent="0.2">
      <c r="B90" s="1">
        <v>0</v>
      </c>
      <c r="C90" s="6"/>
      <c r="E90" s="1">
        <v>1</v>
      </c>
      <c r="P90" s="1">
        <v>0</v>
      </c>
      <c r="Q90" s="6"/>
      <c r="R90" s="6"/>
      <c r="S90" s="6">
        <v>434</v>
      </c>
      <c r="T90" s="6"/>
    </row>
    <row r="91" spans="2:20" ht="15.75" customHeight="1" x14ac:dyDescent="0.2">
      <c r="B91" s="1">
        <v>0</v>
      </c>
      <c r="C91" s="6"/>
      <c r="E91" s="1">
        <v>1</v>
      </c>
      <c r="P91" s="1">
        <v>0</v>
      </c>
      <c r="Q91" s="6"/>
      <c r="R91" s="6"/>
      <c r="S91" s="6">
        <v>681</v>
      </c>
      <c r="T91" s="6"/>
    </row>
    <row r="92" spans="2:20" ht="15.75" customHeight="1" x14ac:dyDescent="0.2">
      <c r="B92" s="1">
        <v>0</v>
      </c>
      <c r="C92" s="6"/>
      <c r="E92" s="1">
        <v>1</v>
      </c>
      <c r="P92" s="1">
        <v>0</v>
      </c>
      <c r="Q92" s="6"/>
      <c r="R92" s="6"/>
      <c r="S92" s="6">
        <v>656</v>
      </c>
      <c r="T92" s="6"/>
    </row>
    <row r="93" spans="2:20" ht="15.75" customHeight="1" x14ac:dyDescent="0.2">
      <c r="B93" s="1">
        <v>0</v>
      </c>
      <c r="C93" s="6"/>
      <c r="E93" s="1">
        <v>1</v>
      </c>
      <c r="P93" s="1">
        <v>0</v>
      </c>
      <c r="Q93" s="6"/>
      <c r="R93" s="6"/>
      <c r="S93" s="6">
        <v>734</v>
      </c>
      <c r="T93" s="6"/>
    </row>
    <row r="94" spans="2:20" ht="15.75" customHeight="1" x14ac:dyDescent="0.2">
      <c r="B94" s="1">
        <v>0</v>
      </c>
      <c r="C94" s="6"/>
      <c r="E94" s="1">
        <v>1</v>
      </c>
      <c r="P94" s="1">
        <v>330</v>
      </c>
      <c r="Q94" s="6"/>
      <c r="R94" s="6"/>
      <c r="S94" s="6">
        <v>717</v>
      </c>
      <c r="T94" s="6"/>
    </row>
    <row r="95" spans="2:20" ht="15.75" customHeight="1" x14ac:dyDescent="0.2">
      <c r="B95" s="1">
        <v>1</v>
      </c>
      <c r="C95" s="6"/>
      <c r="E95" s="1">
        <v>1</v>
      </c>
      <c r="P95" s="1">
        <v>641</v>
      </c>
      <c r="Q95" s="6"/>
      <c r="R95" s="6"/>
      <c r="S95" s="6">
        <v>644</v>
      </c>
      <c r="T95" s="6"/>
    </row>
    <row r="96" spans="2:20" ht="15.75" customHeight="1" x14ac:dyDescent="0.2">
      <c r="B96" s="1">
        <v>1</v>
      </c>
      <c r="C96" s="6"/>
      <c r="E96" s="1">
        <v>1</v>
      </c>
      <c r="P96" s="1">
        <v>855</v>
      </c>
      <c r="Q96" s="6"/>
      <c r="R96" s="6"/>
      <c r="S96" s="6">
        <v>738</v>
      </c>
      <c r="T96" s="6"/>
    </row>
    <row r="97" spans="2:20" ht="15.75" customHeight="1" x14ac:dyDescent="0.2">
      <c r="B97" s="1">
        <v>0</v>
      </c>
      <c r="C97" s="6"/>
      <c r="E97" s="1">
        <v>1</v>
      </c>
      <c r="P97" s="1">
        <v>0</v>
      </c>
      <c r="Q97" s="6"/>
      <c r="R97" s="6"/>
      <c r="S97" s="6">
        <v>921</v>
      </c>
      <c r="T97" s="6"/>
    </row>
    <row r="98" spans="2:20" ht="15.75" customHeight="1" x14ac:dyDescent="0.2">
      <c r="B98" s="1">
        <v>0</v>
      </c>
      <c r="C98" s="6"/>
      <c r="E98" s="1">
        <v>1</v>
      </c>
      <c r="P98" s="1">
        <v>597</v>
      </c>
      <c r="Q98" s="6"/>
      <c r="R98" s="6"/>
      <c r="S98" s="6">
        <v>663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755</v>
      </c>
      <c r="Q99" s="6"/>
      <c r="R99" s="6"/>
      <c r="S99" s="6">
        <v>822</v>
      </c>
      <c r="T99" s="6"/>
    </row>
    <row r="100" spans="2:20" ht="15.75" customHeight="1" x14ac:dyDescent="0.2">
      <c r="B100" s="1">
        <v>0</v>
      </c>
      <c r="C100" s="6"/>
      <c r="E100" s="1">
        <v>1</v>
      </c>
      <c r="P100" s="1">
        <v>818</v>
      </c>
      <c r="Q100" s="6"/>
      <c r="R100" s="6"/>
      <c r="S100" s="6">
        <v>708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833</v>
      </c>
      <c r="Q101" s="6"/>
      <c r="R101" s="6"/>
      <c r="S101" s="6">
        <v>626</v>
      </c>
      <c r="T101" s="6"/>
    </row>
    <row r="102" spans="2:20" ht="15.75" customHeight="1" x14ac:dyDescent="0.2">
      <c r="B102" s="1">
        <v>1</v>
      </c>
      <c r="C102" s="6"/>
      <c r="E102" s="1">
        <v>0</v>
      </c>
      <c r="P102" s="1">
        <v>751</v>
      </c>
      <c r="Q102" s="6"/>
      <c r="R102" s="6"/>
      <c r="S102" s="6">
        <v>569</v>
      </c>
      <c r="T102" s="6"/>
    </row>
    <row r="103" spans="2:20" ht="15.75" customHeight="1" x14ac:dyDescent="0.2">
      <c r="B103" s="1">
        <v>1</v>
      </c>
      <c r="C103" s="6"/>
      <c r="E103" s="1">
        <v>1</v>
      </c>
      <c r="P103" s="1">
        <v>693</v>
      </c>
      <c r="Q103" s="6"/>
      <c r="R103" s="6"/>
      <c r="S103" s="6">
        <v>656</v>
      </c>
      <c r="T103" s="6"/>
    </row>
    <row r="104" spans="2:20" ht="15.75" customHeight="1" x14ac:dyDescent="0.2">
      <c r="B104" s="1">
        <v>0</v>
      </c>
      <c r="C104" s="6"/>
      <c r="E104" s="1">
        <v>1</v>
      </c>
      <c r="P104" s="1">
        <v>788</v>
      </c>
      <c r="Q104" s="6"/>
      <c r="R104" s="6"/>
      <c r="S104" s="6">
        <v>710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522</v>
      </c>
      <c r="Q105" s="6"/>
      <c r="R105" s="6"/>
      <c r="S105" s="6">
        <v>581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761</v>
      </c>
      <c r="Q106" s="6"/>
      <c r="R106" s="6"/>
      <c r="S106" s="6">
        <v>763</v>
      </c>
      <c r="T106" s="6"/>
    </row>
    <row r="107" spans="2:20" ht="15.75" customHeight="1" x14ac:dyDescent="0.2">
      <c r="B107" s="1">
        <v>0</v>
      </c>
      <c r="C107" s="6"/>
      <c r="E107" s="1">
        <v>0</v>
      </c>
      <c r="P107" s="1">
        <v>1023</v>
      </c>
      <c r="Q107" s="6"/>
      <c r="R107" s="6"/>
      <c r="S107" s="6">
        <v>890</v>
      </c>
      <c r="T107" s="6"/>
    </row>
    <row r="108" spans="2:20" ht="15.75" customHeight="1" x14ac:dyDescent="0.2">
      <c r="B108" s="1">
        <v>0</v>
      </c>
      <c r="C108" s="6"/>
      <c r="E108" s="1">
        <v>1</v>
      </c>
      <c r="P108" s="1">
        <v>0</v>
      </c>
      <c r="Q108" s="6"/>
      <c r="R108" s="6"/>
      <c r="S108" s="6">
        <v>848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603</v>
      </c>
      <c r="Q109" s="6"/>
      <c r="R109" s="6"/>
      <c r="S109" s="6">
        <v>934</v>
      </c>
      <c r="T109" s="6"/>
    </row>
    <row r="110" spans="2:20" ht="15.75" customHeight="1" x14ac:dyDescent="0.2">
      <c r="B110" s="1">
        <v>1</v>
      </c>
      <c r="C110" s="6"/>
      <c r="E110" s="1">
        <v>0</v>
      </c>
      <c r="P110" s="1">
        <v>529</v>
      </c>
      <c r="Q110" s="6"/>
      <c r="R110" s="6"/>
      <c r="S110" s="6">
        <v>693</v>
      </c>
      <c r="T110" s="6"/>
    </row>
    <row r="111" spans="2:20" ht="15.75" customHeight="1" x14ac:dyDescent="0.2">
      <c r="B111" s="1">
        <v>0</v>
      </c>
      <c r="C111" s="6"/>
      <c r="E111" s="1">
        <v>0</v>
      </c>
      <c r="P111" s="1">
        <v>760</v>
      </c>
      <c r="Q111" s="6"/>
      <c r="R111" s="6"/>
      <c r="S111" s="6">
        <v>716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823</v>
      </c>
      <c r="Q112" s="6"/>
      <c r="R112" s="6"/>
      <c r="S112" s="6">
        <v>1034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709</v>
      </c>
      <c r="Q113" s="6"/>
      <c r="R113" s="6"/>
      <c r="S113" s="6">
        <v>825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491</v>
      </c>
      <c r="Q114" s="6"/>
      <c r="R114" s="6"/>
      <c r="S114" s="6">
        <v>735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602</v>
      </c>
      <c r="Q115" s="6"/>
      <c r="R115" s="6"/>
      <c r="S115" s="6">
        <v>566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760</v>
      </c>
      <c r="Q116" s="6"/>
      <c r="R116" s="6"/>
      <c r="S116" s="6">
        <v>620</v>
      </c>
      <c r="T116" s="6"/>
    </row>
    <row r="117" spans="2:20" ht="15.75" customHeight="1" x14ac:dyDescent="0.2">
      <c r="B117" s="1">
        <v>0</v>
      </c>
      <c r="C117" s="6"/>
      <c r="E117" s="1">
        <v>1</v>
      </c>
      <c r="P117" s="1">
        <v>694</v>
      </c>
      <c r="Q117" s="6"/>
      <c r="R117" s="6"/>
      <c r="S117" s="6">
        <v>851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637</v>
      </c>
      <c r="S118" s="1">
        <v>810</v>
      </c>
    </row>
    <row r="119" spans="2:20" ht="15.75" customHeight="1" x14ac:dyDescent="0.2">
      <c r="B119" s="1">
        <v>1</v>
      </c>
      <c r="C119" s="6"/>
      <c r="E119" s="1">
        <v>1</v>
      </c>
      <c r="P119" s="1">
        <v>795</v>
      </c>
      <c r="S119" s="1">
        <v>744</v>
      </c>
    </row>
    <row r="120" spans="2:20" ht="15.75" customHeight="1" x14ac:dyDescent="0.2">
      <c r="B120" s="1">
        <v>1</v>
      </c>
      <c r="C120" s="6"/>
      <c r="E120" s="1">
        <v>1</v>
      </c>
      <c r="P120" s="1">
        <v>1026</v>
      </c>
      <c r="S120" s="1">
        <v>662</v>
      </c>
    </row>
    <row r="121" spans="2:20" ht="15.75" customHeight="1" x14ac:dyDescent="0.2">
      <c r="B121" s="1">
        <v>1</v>
      </c>
      <c r="C121" s="6"/>
      <c r="E121" s="1">
        <v>1</v>
      </c>
      <c r="P121" s="1">
        <v>817</v>
      </c>
      <c r="S121" s="1">
        <v>917</v>
      </c>
    </row>
    <row r="122" spans="2:20" ht="15.75" customHeight="1" x14ac:dyDescent="0.2">
      <c r="B122" s="1">
        <v>1</v>
      </c>
      <c r="C122" s="6"/>
      <c r="E122" s="1">
        <v>1</v>
      </c>
      <c r="P122" s="1">
        <v>847</v>
      </c>
      <c r="S122" s="1">
        <v>755</v>
      </c>
    </row>
    <row r="123" spans="2:20" ht="15.75" customHeight="1" x14ac:dyDescent="0.2">
      <c r="B123" s="1">
        <v>0</v>
      </c>
      <c r="C123" s="6"/>
      <c r="E123" s="1">
        <v>0</v>
      </c>
      <c r="P123" s="1">
        <v>0</v>
      </c>
      <c r="S123" s="1">
        <v>930</v>
      </c>
    </row>
    <row r="124" spans="2:20" ht="15.75" customHeight="1" x14ac:dyDescent="0.2">
      <c r="B124" s="1">
        <v>1</v>
      </c>
      <c r="C124" s="6"/>
      <c r="E124" s="1">
        <v>1</v>
      </c>
      <c r="P124" s="1">
        <v>611</v>
      </c>
      <c r="S124" s="1">
        <v>1024</v>
      </c>
    </row>
    <row r="125" spans="2:20" ht="15.75" customHeight="1" x14ac:dyDescent="0.2">
      <c r="B125" s="1">
        <v>1</v>
      </c>
      <c r="C125" s="6"/>
      <c r="E125" s="1">
        <v>1</v>
      </c>
      <c r="P125" s="1">
        <v>537</v>
      </c>
      <c r="S125" s="1">
        <v>702</v>
      </c>
    </row>
    <row r="126" spans="2:20" ht="15.75" customHeight="1" x14ac:dyDescent="0.2">
      <c r="B126" s="1">
        <v>1</v>
      </c>
      <c r="C126" s="6"/>
      <c r="E126" s="1">
        <v>1</v>
      </c>
      <c r="P126" s="1">
        <v>839</v>
      </c>
      <c r="S126" s="1">
        <v>636</v>
      </c>
    </row>
    <row r="127" spans="2:20" ht="15.75" customHeight="1" x14ac:dyDescent="0.2">
      <c r="B127" s="1">
        <v>0</v>
      </c>
      <c r="C127" s="6"/>
      <c r="E127" s="1">
        <v>1</v>
      </c>
      <c r="P127" s="1">
        <v>750</v>
      </c>
      <c r="S127" s="1">
        <v>795</v>
      </c>
    </row>
    <row r="128" spans="2:20" ht="15.75" customHeight="1" x14ac:dyDescent="0.2">
      <c r="B128" s="1">
        <v>1</v>
      </c>
      <c r="C128" s="6"/>
      <c r="E128" s="1">
        <v>1</v>
      </c>
      <c r="P128" s="1">
        <v>716</v>
      </c>
      <c r="S128" s="1">
        <v>706</v>
      </c>
    </row>
    <row r="129" spans="2:19" ht="15.75" customHeight="1" x14ac:dyDescent="0.2">
      <c r="B129" s="1">
        <v>1</v>
      </c>
      <c r="C129" s="6"/>
      <c r="E129" s="1">
        <v>1</v>
      </c>
      <c r="P129" s="1">
        <v>755</v>
      </c>
      <c r="S129" s="1">
        <v>832</v>
      </c>
    </row>
    <row r="130" spans="2:19" ht="15.75" customHeight="1" x14ac:dyDescent="0.2">
      <c r="B130" s="1">
        <v>1</v>
      </c>
      <c r="C130" s="6"/>
      <c r="E130" s="1">
        <v>1</v>
      </c>
      <c r="P130" s="1">
        <v>601</v>
      </c>
      <c r="S130" s="1">
        <v>766</v>
      </c>
    </row>
    <row r="131" spans="2:19" ht="15.75" customHeight="1" x14ac:dyDescent="0.2">
      <c r="B131" s="1">
        <v>1</v>
      </c>
      <c r="C131" s="6"/>
      <c r="E131" s="1">
        <v>1</v>
      </c>
      <c r="P131" s="1">
        <v>863</v>
      </c>
      <c r="S131" s="1">
        <v>469</v>
      </c>
    </row>
    <row r="132" spans="2:19" ht="15.75" customHeight="1" x14ac:dyDescent="0.2">
      <c r="B132" s="1">
        <v>0</v>
      </c>
      <c r="C132" s="6"/>
      <c r="E132" s="1">
        <v>1</v>
      </c>
      <c r="P132" s="1">
        <v>861</v>
      </c>
      <c r="S132" s="1">
        <v>868</v>
      </c>
    </row>
    <row r="133" spans="2:19" ht="15.75" customHeight="1" x14ac:dyDescent="0.2">
      <c r="B133" s="1">
        <v>0</v>
      </c>
      <c r="C133" s="6"/>
      <c r="E133" s="1">
        <v>0</v>
      </c>
      <c r="P133" s="1">
        <v>0</v>
      </c>
      <c r="S133" s="1">
        <v>570</v>
      </c>
    </row>
    <row r="134" spans="2:19" ht="15.75" customHeight="1" x14ac:dyDescent="0.2">
      <c r="B134" s="1">
        <v>1</v>
      </c>
      <c r="C134" s="6"/>
      <c r="E134" s="1">
        <v>1</v>
      </c>
      <c r="P134" s="1">
        <v>1049</v>
      </c>
      <c r="S134" s="1">
        <v>856</v>
      </c>
    </row>
    <row r="135" spans="2:19" ht="15.75" customHeight="1" x14ac:dyDescent="0.2">
      <c r="B135" s="1">
        <v>0</v>
      </c>
      <c r="C135" s="6"/>
      <c r="E135" s="1">
        <v>1</v>
      </c>
      <c r="P135" s="1">
        <v>0</v>
      </c>
      <c r="S135" s="1">
        <v>599</v>
      </c>
    </row>
    <row r="136" spans="2:19" ht="15.75" customHeight="1" x14ac:dyDescent="0.2">
      <c r="B136" s="1">
        <v>1</v>
      </c>
      <c r="C136" s="6"/>
      <c r="E136" s="1">
        <v>0</v>
      </c>
      <c r="P136" s="1">
        <v>701</v>
      </c>
      <c r="S136" s="1">
        <v>0</v>
      </c>
    </row>
    <row r="137" spans="2:19" ht="15.75" customHeight="1" x14ac:dyDescent="0.2">
      <c r="B137" s="1">
        <v>1</v>
      </c>
      <c r="C137" s="6"/>
      <c r="E137" s="1">
        <v>0</v>
      </c>
      <c r="P137" s="1">
        <v>635</v>
      </c>
      <c r="S137" s="1">
        <v>860</v>
      </c>
    </row>
    <row r="138" spans="2:19" ht="15.75" customHeight="1" x14ac:dyDescent="0.2">
      <c r="B138" s="1">
        <v>0</v>
      </c>
      <c r="C138" s="6"/>
      <c r="E138" s="1">
        <v>1</v>
      </c>
      <c r="P138" s="1">
        <v>705</v>
      </c>
      <c r="S138" s="1">
        <v>914</v>
      </c>
    </row>
    <row r="139" spans="2:19" ht="15.75" customHeight="1" x14ac:dyDescent="0.2">
      <c r="B139" s="1">
        <v>1</v>
      </c>
      <c r="C139" s="6"/>
      <c r="E139" s="1">
        <v>1</v>
      </c>
      <c r="P139" s="1">
        <v>823</v>
      </c>
      <c r="S139" s="1">
        <v>905</v>
      </c>
    </row>
    <row r="140" spans="2:19" ht="15.75" customHeight="1" x14ac:dyDescent="0.2">
      <c r="B140" s="1">
        <v>1</v>
      </c>
      <c r="C140" s="6"/>
      <c r="E140" s="1">
        <v>0</v>
      </c>
      <c r="P140" s="1">
        <v>669</v>
      </c>
      <c r="S140" s="1">
        <v>1088</v>
      </c>
    </row>
    <row r="141" spans="2:19" ht="15.75" customHeight="1" x14ac:dyDescent="0.2">
      <c r="B141" s="1">
        <v>1</v>
      </c>
      <c r="C141" s="6"/>
      <c r="E141" s="1">
        <v>1</v>
      </c>
      <c r="P141" s="1">
        <v>507</v>
      </c>
      <c r="S141" s="1">
        <v>638</v>
      </c>
    </row>
    <row r="142" spans="2:19" ht="15.75" customHeight="1" x14ac:dyDescent="0.2">
      <c r="B142" s="1">
        <v>1</v>
      </c>
      <c r="C142" s="6"/>
      <c r="E142" s="1">
        <v>0</v>
      </c>
      <c r="P142" s="1">
        <v>778</v>
      </c>
      <c r="S142" s="1">
        <v>477</v>
      </c>
    </row>
    <row r="143" spans="2:19" ht="15.75" customHeight="1" x14ac:dyDescent="0.2">
      <c r="B143" s="1">
        <v>1</v>
      </c>
      <c r="C143" s="6"/>
      <c r="E143" s="1">
        <v>1</v>
      </c>
      <c r="P143" s="1">
        <v>624</v>
      </c>
      <c r="S143" s="1">
        <v>835</v>
      </c>
    </row>
    <row r="144" spans="2:19" ht="15.75" customHeight="1" x14ac:dyDescent="0.2">
      <c r="B144" s="1">
        <v>1</v>
      </c>
      <c r="C144" s="6"/>
      <c r="E144" s="1">
        <v>1</v>
      </c>
      <c r="P144" s="1">
        <v>830</v>
      </c>
      <c r="S144" s="1">
        <v>937</v>
      </c>
    </row>
    <row r="145" spans="2:19" ht="15.75" customHeight="1" x14ac:dyDescent="0.2">
      <c r="B145" s="1">
        <v>1</v>
      </c>
      <c r="C145" s="6"/>
      <c r="E145" s="1">
        <v>1</v>
      </c>
      <c r="P145" s="1">
        <v>925</v>
      </c>
      <c r="S145" s="1">
        <v>584</v>
      </c>
    </row>
    <row r="146" spans="2:19" ht="15.75" customHeight="1" x14ac:dyDescent="0.2">
      <c r="B146" s="1">
        <v>1</v>
      </c>
      <c r="C146" s="6"/>
      <c r="E146" s="1">
        <v>0</v>
      </c>
      <c r="P146" s="1">
        <v>619</v>
      </c>
      <c r="S146" s="1">
        <v>606</v>
      </c>
    </row>
    <row r="147" spans="2:19" ht="15.75" customHeight="1" x14ac:dyDescent="0.2">
      <c r="B147" s="1">
        <v>1</v>
      </c>
      <c r="C147" s="6"/>
      <c r="E147" s="1">
        <v>0</v>
      </c>
      <c r="P147" s="1">
        <v>585</v>
      </c>
      <c r="S147" s="1">
        <v>829</v>
      </c>
    </row>
    <row r="148" spans="2:19" ht="15.75" customHeight="1" x14ac:dyDescent="0.2">
      <c r="B148" s="1">
        <v>1</v>
      </c>
      <c r="C148" s="6"/>
      <c r="E148" s="1">
        <v>1</v>
      </c>
      <c r="P148" s="1">
        <v>543</v>
      </c>
      <c r="S148" s="1">
        <v>796</v>
      </c>
    </row>
    <row r="149" spans="2:19" ht="15.75" customHeight="1" x14ac:dyDescent="0.2">
      <c r="B149" s="1">
        <v>0</v>
      </c>
      <c r="C149" s="6"/>
      <c r="E149" s="1">
        <v>1</v>
      </c>
      <c r="P149" s="1">
        <v>678</v>
      </c>
      <c r="S149" s="1">
        <v>930</v>
      </c>
    </row>
    <row r="150" spans="2:19" ht="15.75" customHeight="1" x14ac:dyDescent="0.2">
      <c r="B150" s="1">
        <v>1</v>
      </c>
      <c r="C150" s="6"/>
      <c r="E150" s="1">
        <v>1</v>
      </c>
      <c r="P150" s="1">
        <v>724</v>
      </c>
      <c r="S150" s="1">
        <v>657</v>
      </c>
    </row>
    <row r="151" spans="2:19" ht="15.75" customHeight="1" x14ac:dyDescent="0.2">
      <c r="B151" s="1">
        <v>1</v>
      </c>
      <c r="C151" s="6"/>
      <c r="E151" s="1">
        <v>1</v>
      </c>
      <c r="P151" s="1">
        <v>723</v>
      </c>
      <c r="S151" s="1">
        <v>552</v>
      </c>
    </row>
    <row r="152" spans="2:19" ht="15.75" customHeight="1" x14ac:dyDescent="0.2">
      <c r="B152" s="1">
        <v>1</v>
      </c>
      <c r="C152" s="6"/>
      <c r="E152" s="1">
        <v>1</v>
      </c>
      <c r="P152" s="1">
        <v>682</v>
      </c>
      <c r="S152" s="1">
        <v>726</v>
      </c>
    </row>
    <row r="153" spans="2:19" ht="15.75" customHeight="1" x14ac:dyDescent="0.2">
      <c r="B153" s="1">
        <v>1</v>
      </c>
      <c r="C153" s="6"/>
      <c r="E153" s="1">
        <v>1</v>
      </c>
      <c r="P153" s="1">
        <v>704</v>
      </c>
      <c r="S153" s="1">
        <v>837</v>
      </c>
    </row>
    <row r="154" spans="2:19" ht="15.75" customHeight="1" x14ac:dyDescent="0.2">
      <c r="B154" s="1">
        <v>1</v>
      </c>
      <c r="C154" s="6"/>
      <c r="E154" s="1">
        <v>0</v>
      </c>
      <c r="P154" s="1">
        <v>735</v>
      </c>
      <c r="S154" s="1">
        <v>748</v>
      </c>
    </row>
    <row r="155" spans="2:19" ht="15.75" customHeight="1" x14ac:dyDescent="0.2">
      <c r="B155" s="1">
        <v>1</v>
      </c>
      <c r="C155" s="6"/>
      <c r="E155" s="1">
        <v>0</v>
      </c>
      <c r="P155" s="1">
        <v>806</v>
      </c>
      <c r="S155" s="1">
        <v>0</v>
      </c>
    </row>
    <row r="156" spans="2:19" ht="15.75" customHeight="1" x14ac:dyDescent="0.2">
      <c r="B156" s="1">
        <v>0</v>
      </c>
      <c r="C156" s="6"/>
      <c r="E156" s="1">
        <v>0</v>
      </c>
      <c r="P156" s="1">
        <v>0</v>
      </c>
      <c r="S156" s="1">
        <v>0</v>
      </c>
    </row>
    <row r="157" spans="2:19" ht="15.75" customHeight="1" x14ac:dyDescent="0.2">
      <c r="B157" s="1">
        <v>1</v>
      </c>
      <c r="C157" s="6"/>
      <c r="E157" s="1">
        <v>1</v>
      </c>
      <c r="P157" s="1">
        <v>763</v>
      </c>
      <c r="S157" s="1">
        <v>816</v>
      </c>
    </row>
    <row r="158" spans="2:19" ht="15.75" customHeight="1" x14ac:dyDescent="0.2">
      <c r="B158" s="1">
        <v>1</v>
      </c>
      <c r="C158" s="6"/>
      <c r="E158" s="1">
        <v>1</v>
      </c>
      <c r="P158" s="1">
        <v>730</v>
      </c>
      <c r="S158" s="1">
        <v>542</v>
      </c>
    </row>
    <row r="159" spans="2:19" ht="15.75" customHeight="1" x14ac:dyDescent="0.2">
      <c r="B159" s="1">
        <v>0</v>
      </c>
      <c r="C159" s="6"/>
      <c r="E159" s="1">
        <v>1</v>
      </c>
      <c r="P159" s="1">
        <v>624</v>
      </c>
      <c r="S159" s="1">
        <v>661</v>
      </c>
    </row>
    <row r="160" spans="2:19" ht="15.75" customHeight="1" x14ac:dyDescent="0.2">
      <c r="B160" s="1">
        <v>0</v>
      </c>
      <c r="C160" s="6"/>
      <c r="E160" s="1">
        <v>0</v>
      </c>
      <c r="P160" s="1">
        <v>543</v>
      </c>
      <c r="S160" s="1">
        <v>0</v>
      </c>
    </row>
    <row r="161" spans="2:19" ht="15.75" customHeight="1" x14ac:dyDescent="0.2">
      <c r="B161" s="1">
        <v>0</v>
      </c>
      <c r="C161" s="6"/>
      <c r="E161" s="1">
        <v>1</v>
      </c>
      <c r="P161" s="1">
        <v>0</v>
      </c>
      <c r="S161" s="1">
        <v>850</v>
      </c>
    </row>
    <row r="162" spans="2:19" ht="15.75" customHeight="1" x14ac:dyDescent="0.2">
      <c r="B162" s="1">
        <v>1</v>
      </c>
      <c r="C162" s="6"/>
      <c r="E162" s="1">
        <v>1</v>
      </c>
      <c r="P162" s="1">
        <v>956</v>
      </c>
      <c r="S162" s="1">
        <v>881</v>
      </c>
    </row>
    <row r="163" spans="2:19" ht="15.75" customHeight="1" x14ac:dyDescent="0.2">
      <c r="B163" s="1">
        <v>1</v>
      </c>
      <c r="C163" s="6"/>
      <c r="E163" s="1">
        <v>1</v>
      </c>
      <c r="P163" s="1">
        <v>987</v>
      </c>
      <c r="S163" s="1">
        <v>904</v>
      </c>
    </row>
    <row r="164" spans="2:19" ht="15.75" customHeight="1" x14ac:dyDescent="0.2">
      <c r="B164" s="1">
        <v>1</v>
      </c>
      <c r="C164" s="6"/>
      <c r="E164" s="1">
        <v>1</v>
      </c>
      <c r="P164" s="1">
        <v>442</v>
      </c>
      <c r="S164" s="1">
        <v>1086</v>
      </c>
    </row>
    <row r="165" spans="2:19" ht="15.75" customHeight="1" x14ac:dyDescent="0.2">
      <c r="B165" s="1">
        <v>1</v>
      </c>
      <c r="C165" s="6"/>
      <c r="E165" s="1">
        <v>1</v>
      </c>
      <c r="P165" s="1">
        <v>992</v>
      </c>
      <c r="S165" s="1">
        <v>813</v>
      </c>
    </row>
    <row r="166" spans="2:19" ht="15.75" customHeight="1" x14ac:dyDescent="0.2">
      <c r="B166" s="1">
        <v>0</v>
      </c>
      <c r="C166" s="6"/>
      <c r="E166" s="1">
        <v>1</v>
      </c>
      <c r="P166" s="1">
        <v>0</v>
      </c>
      <c r="S166" s="1">
        <v>660</v>
      </c>
    </row>
    <row r="167" spans="2:19" ht="15.75" customHeight="1" x14ac:dyDescent="0.2">
      <c r="B167" s="1">
        <v>0</v>
      </c>
      <c r="C167" s="6"/>
      <c r="E167" s="1">
        <v>1</v>
      </c>
      <c r="P167" s="1">
        <v>0</v>
      </c>
      <c r="S167" s="1">
        <v>946</v>
      </c>
    </row>
    <row r="168" spans="2:19" ht="15.75" customHeight="1" x14ac:dyDescent="0.2">
      <c r="B168" s="1">
        <v>0</v>
      </c>
      <c r="C168" s="6"/>
      <c r="E168" s="1">
        <v>1</v>
      </c>
      <c r="P168" s="1">
        <v>0</v>
      </c>
      <c r="S168" s="1">
        <v>1040</v>
      </c>
    </row>
    <row r="169" spans="2:19" ht="15.75" customHeight="1" x14ac:dyDescent="0.2">
      <c r="B169" s="1">
        <v>0</v>
      </c>
      <c r="C169" s="6"/>
      <c r="E169" s="1">
        <v>1</v>
      </c>
      <c r="P169" s="1">
        <v>1082</v>
      </c>
      <c r="S169" s="1">
        <v>863</v>
      </c>
    </row>
    <row r="170" spans="2:19" ht="15.75" customHeight="1" x14ac:dyDescent="0.2">
      <c r="B170" s="1">
        <v>1</v>
      </c>
      <c r="C170" s="6"/>
      <c r="E170" s="1">
        <v>0</v>
      </c>
      <c r="P170" s="1">
        <v>17</v>
      </c>
      <c r="S170" s="1">
        <v>478</v>
      </c>
    </row>
    <row r="171" spans="2:19" ht="15.75" customHeight="1" x14ac:dyDescent="0.2">
      <c r="B171" s="1">
        <v>1</v>
      </c>
      <c r="C171" s="6"/>
      <c r="E171" s="1">
        <v>1</v>
      </c>
      <c r="P171" s="1">
        <v>456</v>
      </c>
      <c r="S171" s="1">
        <v>940</v>
      </c>
    </row>
    <row r="172" spans="2:19" ht="15.75" customHeight="1" x14ac:dyDescent="0.2">
      <c r="B172" s="1">
        <v>1</v>
      </c>
      <c r="C172" s="6"/>
      <c r="E172" s="1">
        <v>1</v>
      </c>
      <c r="P172" s="1">
        <v>646</v>
      </c>
      <c r="S172" s="1">
        <v>827</v>
      </c>
    </row>
    <row r="173" spans="2:19" ht="15.75" customHeight="1" x14ac:dyDescent="0.2">
      <c r="B173" s="1">
        <v>1</v>
      </c>
      <c r="C173" s="6"/>
      <c r="E173" s="1">
        <v>1</v>
      </c>
      <c r="P173" s="1">
        <v>781</v>
      </c>
      <c r="S173" s="1">
        <v>906</v>
      </c>
    </row>
    <row r="174" spans="2:19" ht="15.75" customHeight="1" x14ac:dyDescent="0.2">
      <c r="B174" s="1">
        <v>1</v>
      </c>
      <c r="C174" s="6"/>
      <c r="E174" s="1">
        <v>1</v>
      </c>
      <c r="P174" s="1">
        <v>1020</v>
      </c>
      <c r="S174" s="1">
        <v>784</v>
      </c>
    </row>
    <row r="175" spans="2:19" ht="15.75" customHeight="1" x14ac:dyDescent="0.2">
      <c r="B175" s="1">
        <v>0</v>
      </c>
      <c r="C175" s="6"/>
      <c r="E175" s="1">
        <v>1</v>
      </c>
      <c r="P175" s="1">
        <v>970</v>
      </c>
      <c r="S175" s="1">
        <v>831</v>
      </c>
    </row>
    <row r="176" spans="2:19" ht="15.75" customHeight="1" x14ac:dyDescent="0.2">
      <c r="B176" s="1">
        <v>1</v>
      </c>
      <c r="C176" s="6"/>
      <c r="E176" s="1">
        <v>1</v>
      </c>
      <c r="P176" s="1">
        <v>913</v>
      </c>
      <c r="S176" s="1">
        <v>454</v>
      </c>
    </row>
    <row r="177" spans="2:19" ht="15.75" customHeight="1" x14ac:dyDescent="0.2">
      <c r="B177" s="1">
        <v>1</v>
      </c>
      <c r="C177" s="6"/>
      <c r="E177" s="1">
        <v>0</v>
      </c>
      <c r="P177" s="1">
        <v>640</v>
      </c>
      <c r="S177" s="1">
        <v>1084</v>
      </c>
    </row>
    <row r="178" spans="2:19" ht="15.75" customHeight="1" x14ac:dyDescent="0.2">
      <c r="B178" s="1">
        <v>0</v>
      </c>
      <c r="C178" s="6"/>
      <c r="E178" s="1">
        <v>0</v>
      </c>
      <c r="P178" s="1">
        <v>0</v>
      </c>
      <c r="S178" s="1">
        <v>0</v>
      </c>
    </row>
    <row r="179" spans="2:19" ht="15.75" customHeight="1" x14ac:dyDescent="0.2">
      <c r="B179" s="1">
        <v>0</v>
      </c>
      <c r="C179" s="6"/>
      <c r="E179" s="1">
        <v>1</v>
      </c>
      <c r="P179" s="1">
        <v>0</v>
      </c>
      <c r="S179" s="1">
        <v>905</v>
      </c>
    </row>
    <row r="180" spans="2:19" ht="15.75" customHeight="1" x14ac:dyDescent="0.2">
      <c r="B180" s="1">
        <v>1</v>
      </c>
      <c r="C180" s="6"/>
      <c r="E180" s="1">
        <v>1</v>
      </c>
      <c r="P180" s="1">
        <v>524</v>
      </c>
      <c r="S180" s="1">
        <v>720</v>
      </c>
    </row>
    <row r="181" spans="2:19" ht="15.75" customHeight="1" x14ac:dyDescent="0.2">
      <c r="B181" s="1">
        <v>0</v>
      </c>
      <c r="C181" s="6"/>
      <c r="E181" s="1">
        <v>1</v>
      </c>
      <c r="P181" s="1">
        <v>730</v>
      </c>
      <c r="S181" s="1">
        <v>534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1</v>
      </c>
      <c r="C2" s="7">
        <v>0</v>
      </c>
      <c r="D2" s="1">
        <v>1</v>
      </c>
      <c r="E2" s="1">
        <v>1</v>
      </c>
      <c r="F2" s="1">
        <v>0</v>
      </c>
      <c r="G2" s="1" t="s">
        <v>19</v>
      </c>
      <c r="H2" s="1">
        <f t="shared" ref="H2:I2" si="0">COUNTIF(A2:A181, 1)</f>
        <v>15</v>
      </c>
      <c r="I2" s="1">
        <f t="shared" si="0"/>
        <v>100</v>
      </c>
      <c r="J2" s="1">
        <f>COUNTIF(C2:C181, 0)</f>
        <v>52</v>
      </c>
      <c r="K2" s="1">
        <f t="shared" ref="K2:L2" si="1">COUNTIF(D2:D181, 1)</f>
        <v>14</v>
      </c>
      <c r="L2" s="1">
        <f t="shared" si="1"/>
        <v>125</v>
      </c>
      <c r="M2" s="1">
        <f>COUNTIF(F2:F181, 0)</f>
        <v>49</v>
      </c>
      <c r="O2" s="1">
        <v>6299</v>
      </c>
      <c r="P2" s="1">
        <v>768</v>
      </c>
      <c r="Q2" s="7">
        <v>3081</v>
      </c>
      <c r="R2" s="6">
        <v>5215</v>
      </c>
      <c r="S2" s="6">
        <v>836</v>
      </c>
      <c r="T2" s="7">
        <v>3180</v>
      </c>
      <c r="U2" s="1" t="s">
        <v>20</v>
      </c>
      <c r="V2" s="1">
        <f t="shared" ref="V2:AA2" si="2">COUNTIF(O2:O181, 0)</f>
        <v>0</v>
      </c>
      <c r="W2" s="1">
        <f t="shared" si="2"/>
        <v>8</v>
      </c>
      <c r="X2" s="1">
        <f t="shared" si="2"/>
        <v>0</v>
      </c>
      <c r="Y2" s="1">
        <f t="shared" si="2"/>
        <v>1</v>
      </c>
      <c r="Z2" s="1">
        <f t="shared" si="2"/>
        <v>4</v>
      </c>
      <c r="AA2" s="1">
        <f t="shared" si="2"/>
        <v>0</v>
      </c>
    </row>
    <row r="3" spans="1:27" x14ac:dyDescent="0.2">
      <c r="A3" s="1">
        <v>0</v>
      </c>
      <c r="B3" s="1">
        <v>0</v>
      </c>
      <c r="C3" s="7">
        <v>0</v>
      </c>
      <c r="D3" s="1">
        <v>0</v>
      </c>
      <c r="E3" s="1">
        <v>0</v>
      </c>
      <c r="F3" s="1">
        <v>0</v>
      </c>
      <c r="G3" s="1" t="s">
        <v>21</v>
      </c>
      <c r="H3" s="1">
        <f>H2/18</f>
        <v>0.83333333333333337</v>
      </c>
      <c r="I3" s="1">
        <f>I2/180</f>
        <v>0.55555555555555558</v>
      </c>
      <c r="J3" s="1">
        <f>J2/60</f>
        <v>0.8666666666666667</v>
      </c>
      <c r="K3" s="1">
        <f>K2/18</f>
        <v>0.77777777777777779</v>
      </c>
      <c r="L3" s="1">
        <f>L2/180</f>
        <v>0.69444444444444442</v>
      </c>
      <c r="M3" s="1">
        <f>M2/60</f>
        <v>0.81666666666666665</v>
      </c>
      <c r="O3" s="1">
        <v>6286</v>
      </c>
      <c r="P3" s="1">
        <v>0</v>
      </c>
      <c r="Q3" s="7">
        <v>1545</v>
      </c>
      <c r="R3" s="6">
        <v>5758</v>
      </c>
      <c r="S3" s="6">
        <v>979</v>
      </c>
      <c r="T3" s="7">
        <v>949</v>
      </c>
      <c r="U3" s="5" t="s">
        <v>22</v>
      </c>
      <c r="V3" s="1">
        <f>SUM(O2:O181)/(18-V2)</f>
        <v>5263.0555555555557</v>
      </c>
      <c r="W3" s="1">
        <f>SUM(P2:P181)/(180-W2)</f>
        <v>640.98255813953483</v>
      </c>
      <c r="X3" s="1">
        <f>SUM(Q2:Q181)/(60-X2)</f>
        <v>1309.55</v>
      </c>
      <c r="Y3" s="1">
        <f>SUM(R2:R181)/(18-Y2)</f>
        <v>4134.6470588235297</v>
      </c>
      <c r="Z3" s="1">
        <f>SUM(S2:S181)/(180-Z2)</f>
        <v>742.0625</v>
      </c>
      <c r="AA3" s="1">
        <f>SUM(T2:T181)/(60-AA2)</f>
        <v>1305.3833333333334</v>
      </c>
    </row>
    <row r="4" spans="1:27" x14ac:dyDescent="0.2">
      <c r="A4" s="1">
        <v>1</v>
      </c>
      <c r="B4" s="1">
        <v>1</v>
      </c>
      <c r="C4" s="7">
        <v>0</v>
      </c>
      <c r="D4" s="1">
        <v>0</v>
      </c>
      <c r="E4" s="1">
        <v>0</v>
      </c>
      <c r="F4" s="1">
        <v>0</v>
      </c>
      <c r="O4" s="1">
        <v>4066</v>
      </c>
      <c r="P4" s="1">
        <v>1037</v>
      </c>
      <c r="Q4" s="7">
        <v>1247</v>
      </c>
      <c r="R4" s="6">
        <v>0</v>
      </c>
      <c r="S4" s="6">
        <v>0</v>
      </c>
      <c r="T4" s="7">
        <v>1171</v>
      </c>
    </row>
    <row r="5" spans="1:27" x14ac:dyDescent="0.2">
      <c r="A5" s="1">
        <v>1</v>
      </c>
      <c r="B5" s="1">
        <v>0</v>
      </c>
      <c r="C5" s="7">
        <v>0</v>
      </c>
      <c r="D5" s="1">
        <v>1</v>
      </c>
      <c r="E5" s="1">
        <v>0</v>
      </c>
      <c r="F5" s="1">
        <v>0</v>
      </c>
      <c r="O5" s="1">
        <v>4999</v>
      </c>
      <c r="P5" s="1">
        <v>883</v>
      </c>
      <c r="Q5" s="7">
        <v>1435</v>
      </c>
      <c r="R5" s="6">
        <v>3895</v>
      </c>
      <c r="S5" s="6">
        <v>0</v>
      </c>
      <c r="T5" s="7">
        <v>1260</v>
      </c>
    </row>
    <row r="6" spans="1:27" x14ac:dyDescent="0.2">
      <c r="A6" s="1">
        <v>1</v>
      </c>
      <c r="B6" s="1">
        <v>1</v>
      </c>
      <c r="C6" s="7">
        <v>0</v>
      </c>
      <c r="D6" s="1">
        <v>1</v>
      </c>
      <c r="E6" s="1">
        <v>1</v>
      </c>
      <c r="F6" s="1">
        <v>0</v>
      </c>
      <c r="O6" s="1">
        <v>4342</v>
      </c>
      <c r="P6" s="1">
        <v>642</v>
      </c>
      <c r="Q6" s="7">
        <v>1123</v>
      </c>
      <c r="R6" s="6">
        <v>3762</v>
      </c>
      <c r="S6" s="6">
        <v>886</v>
      </c>
      <c r="T6" s="7">
        <v>919</v>
      </c>
    </row>
    <row r="7" spans="1:27" x14ac:dyDescent="0.2">
      <c r="A7" s="1">
        <v>1</v>
      </c>
      <c r="B7" s="1">
        <v>1</v>
      </c>
      <c r="C7" s="7">
        <v>0</v>
      </c>
      <c r="D7" s="1">
        <v>1</v>
      </c>
      <c r="E7" s="1">
        <v>1</v>
      </c>
      <c r="F7" s="1">
        <v>0</v>
      </c>
      <c r="O7" s="1">
        <v>6008</v>
      </c>
      <c r="P7" s="1">
        <v>369</v>
      </c>
      <c r="Q7" s="7">
        <v>1082</v>
      </c>
      <c r="R7" s="6">
        <v>5643</v>
      </c>
      <c r="S7" s="6">
        <v>757</v>
      </c>
      <c r="T7" s="7">
        <v>1056</v>
      </c>
    </row>
    <row r="8" spans="1:27" x14ac:dyDescent="0.2">
      <c r="A8" s="1">
        <v>1</v>
      </c>
      <c r="B8" s="1">
        <v>1</v>
      </c>
      <c r="C8" s="7">
        <v>0</v>
      </c>
      <c r="D8" s="1">
        <v>1</v>
      </c>
      <c r="E8" s="1">
        <v>0</v>
      </c>
      <c r="F8" s="1">
        <v>0</v>
      </c>
      <c r="O8" s="1">
        <v>4231</v>
      </c>
      <c r="P8" s="1">
        <v>567</v>
      </c>
      <c r="Q8" s="7">
        <v>1365</v>
      </c>
      <c r="R8" s="6">
        <v>4993</v>
      </c>
      <c r="S8" s="6">
        <v>0</v>
      </c>
      <c r="T8" s="7">
        <v>1035</v>
      </c>
    </row>
    <row r="9" spans="1:27" x14ac:dyDescent="0.2">
      <c r="A9" s="1">
        <v>1</v>
      </c>
      <c r="B9" s="1">
        <v>0</v>
      </c>
      <c r="C9" s="7">
        <v>0</v>
      </c>
      <c r="D9" s="1">
        <v>0</v>
      </c>
      <c r="E9" s="1">
        <v>0</v>
      </c>
      <c r="F9" s="1">
        <v>0</v>
      </c>
      <c r="O9" s="1">
        <v>6365</v>
      </c>
      <c r="P9" s="1">
        <v>350</v>
      </c>
      <c r="Q9" s="7">
        <v>1130</v>
      </c>
      <c r="R9" s="6">
        <v>4737</v>
      </c>
      <c r="S9" s="6">
        <v>722</v>
      </c>
      <c r="T9" s="7">
        <v>997</v>
      </c>
    </row>
    <row r="10" spans="1:27" x14ac:dyDescent="0.2">
      <c r="A10" s="1">
        <v>1</v>
      </c>
      <c r="B10" s="1">
        <v>0</v>
      </c>
      <c r="C10" s="7">
        <v>0</v>
      </c>
      <c r="D10" s="1">
        <v>1</v>
      </c>
      <c r="E10" s="1">
        <v>1</v>
      </c>
      <c r="F10" s="1">
        <v>0</v>
      </c>
      <c r="O10" s="1">
        <v>3846</v>
      </c>
      <c r="P10" s="1">
        <v>789</v>
      </c>
      <c r="Q10" s="7">
        <v>1214</v>
      </c>
      <c r="R10" s="6">
        <v>3323</v>
      </c>
      <c r="S10" s="6">
        <v>1040</v>
      </c>
      <c r="T10" s="7">
        <v>1080</v>
      </c>
    </row>
    <row r="11" spans="1:27" x14ac:dyDescent="0.2">
      <c r="A11" s="1">
        <v>1</v>
      </c>
      <c r="B11" s="1">
        <v>1</v>
      </c>
      <c r="C11" s="7">
        <v>0</v>
      </c>
      <c r="D11" s="1">
        <v>1</v>
      </c>
      <c r="E11" s="1">
        <v>1</v>
      </c>
      <c r="F11" s="1">
        <v>0</v>
      </c>
      <c r="O11" s="1">
        <v>6259</v>
      </c>
      <c r="P11" s="1">
        <v>723</v>
      </c>
      <c r="Q11" s="7">
        <v>1658</v>
      </c>
      <c r="R11" s="6">
        <v>3949</v>
      </c>
      <c r="S11" s="6">
        <v>959</v>
      </c>
      <c r="T11" s="7">
        <v>1679</v>
      </c>
    </row>
    <row r="12" spans="1:27" x14ac:dyDescent="0.2">
      <c r="A12" s="1">
        <v>1</v>
      </c>
      <c r="B12" s="1">
        <v>1</v>
      </c>
      <c r="C12" s="7">
        <v>1</v>
      </c>
      <c r="D12" s="1">
        <v>1</v>
      </c>
      <c r="E12" s="1">
        <v>1</v>
      </c>
      <c r="F12" s="1">
        <v>1</v>
      </c>
      <c r="O12" s="1">
        <v>3273</v>
      </c>
      <c r="P12" s="1">
        <v>738</v>
      </c>
      <c r="Q12" s="7">
        <v>872</v>
      </c>
      <c r="R12" s="6">
        <v>2423</v>
      </c>
      <c r="S12" s="6">
        <v>797</v>
      </c>
      <c r="T12" s="7">
        <v>854</v>
      </c>
    </row>
    <row r="13" spans="1:27" x14ac:dyDescent="0.2">
      <c r="A13" s="1">
        <v>1</v>
      </c>
      <c r="B13" s="1">
        <v>0</v>
      </c>
      <c r="C13" s="7">
        <v>0</v>
      </c>
      <c r="D13" s="1">
        <v>1</v>
      </c>
      <c r="E13" s="1">
        <v>0</v>
      </c>
      <c r="F13" s="1">
        <v>1</v>
      </c>
      <c r="O13" s="1">
        <v>6701</v>
      </c>
      <c r="P13" s="1">
        <v>417</v>
      </c>
      <c r="Q13" s="7">
        <v>1905</v>
      </c>
      <c r="R13" s="6">
        <v>3510</v>
      </c>
      <c r="S13" s="6">
        <v>739</v>
      </c>
      <c r="T13" s="7">
        <v>1269</v>
      </c>
    </row>
    <row r="14" spans="1:27" x14ac:dyDescent="0.2">
      <c r="A14" s="1">
        <v>1</v>
      </c>
      <c r="B14" s="1">
        <v>0</v>
      </c>
      <c r="C14" s="7">
        <v>0</v>
      </c>
      <c r="D14" s="1">
        <v>1</v>
      </c>
      <c r="E14" s="1">
        <v>1</v>
      </c>
      <c r="F14" s="1">
        <v>0</v>
      </c>
      <c r="O14" s="1">
        <v>2969</v>
      </c>
      <c r="P14" s="1">
        <v>823</v>
      </c>
      <c r="Q14" s="7">
        <v>1103</v>
      </c>
      <c r="R14" s="6">
        <v>3161</v>
      </c>
      <c r="S14" s="6">
        <v>889</v>
      </c>
      <c r="T14" s="7">
        <v>1057</v>
      </c>
    </row>
    <row r="15" spans="1:27" x14ac:dyDescent="0.2">
      <c r="A15" s="1">
        <v>1</v>
      </c>
      <c r="B15" s="1">
        <v>0</v>
      </c>
      <c r="C15" s="7">
        <v>0</v>
      </c>
      <c r="D15" s="1">
        <v>1</v>
      </c>
      <c r="E15" s="1">
        <v>1</v>
      </c>
      <c r="F15" s="1">
        <v>0</v>
      </c>
      <c r="O15" s="1">
        <v>3929</v>
      </c>
      <c r="P15" s="1">
        <v>926</v>
      </c>
      <c r="Q15" s="7">
        <v>1341</v>
      </c>
      <c r="R15" s="6">
        <v>6538</v>
      </c>
      <c r="S15" s="6">
        <v>591</v>
      </c>
      <c r="T15" s="7">
        <v>2553</v>
      </c>
    </row>
    <row r="16" spans="1:27" x14ac:dyDescent="0.2">
      <c r="A16" s="1">
        <v>0</v>
      </c>
      <c r="B16" s="1">
        <v>0</v>
      </c>
      <c r="C16" s="7">
        <v>0</v>
      </c>
      <c r="D16" s="1">
        <v>0</v>
      </c>
      <c r="E16" s="1">
        <v>0</v>
      </c>
      <c r="F16" s="1">
        <v>0</v>
      </c>
      <c r="O16" s="1">
        <v>6187</v>
      </c>
      <c r="P16" s="1">
        <v>693</v>
      </c>
      <c r="Q16" s="7">
        <v>1104</v>
      </c>
      <c r="R16" s="6">
        <v>3164</v>
      </c>
      <c r="S16" s="6">
        <v>989</v>
      </c>
      <c r="T16" s="7">
        <v>1155</v>
      </c>
    </row>
    <row r="17" spans="1:20" x14ac:dyDescent="0.2">
      <c r="A17" s="1">
        <v>1</v>
      </c>
      <c r="B17" s="1">
        <v>0</v>
      </c>
      <c r="C17" s="7">
        <v>0</v>
      </c>
      <c r="D17" s="1">
        <v>1</v>
      </c>
      <c r="E17" s="1">
        <v>0</v>
      </c>
      <c r="F17" s="1">
        <v>0</v>
      </c>
      <c r="O17" s="1">
        <v>6795</v>
      </c>
      <c r="P17" s="1">
        <v>555</v>
      </c>
      <c r="Q17" s="7">
        <v>1280</v>
      </c>
      <c r="R17" s="6">
        <v>3157</v>
      </c>
      <c r="S17" s="6">
        <v>619</v>
      </c>
      <c r="T17" s="7">
        <v>747</v>
      </c>
    </row>
    <row r="18" spans="1:20" x14ac:dyDescent="0.2">
      <c r="A18" s="1">
        <v>1</v>
      </c>
      <c r="B18" s="1">
        <v>0</v>
      </c>
      <c r="C18" s="7">
        <v>0</v>
      </c>
      <c r="D18" s="1">
        <v>1</v>
      </c>
      <c r="E18" s="1">
        <v>1</v>
      </c>
      <c r="F18" s="1">
        <v>0</v>
      </c>
      <c r="O18" s="1">
        <v>7027</v>
      </c>
      <c r="P18" s="1">
        <v>0</v>
      </c>
      <c r="Q18" s="7">
        <v>1756</v>
      </c>
      <c r="R18" s="6">
        <v>3766</v>
      </c>
      <c r="S18" s="6">
        <v>641</v>
      </c>
      <c r="T18" s="7">
        <v>1234</v>
      </c>
    </row>
    <row r="19" spans="1:20" x14ac:dyDescent="0.2">
      <c r="A19" s="1">
        <v>0</v>
      </c>
      <c r="B19" s="1">
        <v>1</v>
      </c>
      <c r="C19" s="7">
        <v>0</v>
      </c>
      <c r="D19" s="1">
        <v>1</v>
      </c>
      <c r="E19" s="1">
        <v>1</v>
      </c>
      <c r="F19" s="1">
        <v>0</v>
      </c>
      <c r="O19" s="1">
        <v>5153</v>
      </c>
      <c r="P19" s="1">
        <v>513</v>
      </c>
      <c r="Q19" s="7">
        <v>934</v>
      </c>
      <c r="R19" s="6">
        <v>3295</v>
      </c>
      <c r="S19" s="6">
        <v>655</v>
      </c>
      <c r="T19" s="7">
        <v>979</v>
      </c>
    </row>
    <row r="20" spans="1:20" x14ac:dyDescent="0.2">
      <c r="B20" s="1">
        <v>1</v>
      </c>
      <c r="C20" s="7">
        <v>0</v>
      </c>
      <c r="E20" s="1">
        <v>0</v>
      </c>
      <c r="F20" s="1">
        <v>0</v>
      </c>
      <c r="P20" s="1">
        <v>599</v>
      </c>
      <c r="Q20" s="7">
        <v>1282</v>
      </c>
      <c r="R20" s="6"/>
      <c r="S20" s="6">
        <v>789</v>
      </c>
      <c r="T20" s="7">
        <v>1810</v>
      </c>
    </row>
    <row r="21" spans="1:20" ht="15.75" customHeight="1" x14ac:dyDescent="0.2">
      <c r="B21" s="1">
        <v>0</v>
      </c>
      <c r="C21" s="7">
        <v>0</v>
      </c>
      <c r="E21" s="1">
        <v>0</v>
      </c>
      <c r="F21" s="1">
        <v>0</v>
      </c>
      <c r="P21" s="1">
        <v>590</v>
      </c>
      <c r="Q21" s="7">
        <v>1328</v>
      </c>
      <c r="R21" s="6"/>
      <c r="S21" s="6">
        <v>940</v>
      </c>
      <c r="T21" s="7">
        <v>1192</v>
      </c>
    </row>
    <row r="22" spans="1:20" ht="15.75" customHeight="1" x14ac:dyDescent="0.2">
      <c r="B22" s="1">
        <v>1</v>
      </c>
      <c r="C22" s="7">
        <v>1</v>
      </c>
      <c r="E22" s="1">
        <v>1</v>
      </c>
      <c r="F22" s="1">
        <v>1</v>
      </c>
      <c r="P22" s="1">
        <v>853</v>
      </c>
      <c r="Q22" s="7">
        <v>1327</v>
      </c>
      <c r="R22" s="6"/>
      <c r="S22" s="6">
        <v>939</v>
      </c>
      <c r="T22" s="7">
        <v>939</v>
      </c>
    </row>
    <row r="23" spans="1:20" ht="15.75" customHeight="1" x14ac:dyDescent="0.2">
      <c r="B23" s="1">
        <v>1</v>
      </c>
      <c r="C23" s="7">
        <v>0</v>
      </c>
      <c r="E23" s="1">
        <v>0</v>
      </c>
      <c r="F23" s="1">
        <v>0</v>
      </c>
      <c r="P23" s="1">
        <v>699</v>
      </c>
      <c r="Q23" s="7">
        <v>1150</v>
      </c>
      <c r="R23" s="6"/>
      <c r="S23" s="6">
        <v>609</v>
      </c>
      <c r="T23" s="7">
        <v>1004</v>
      </c>
    </row>
    <row r="24" spans="1:20" ht="15.75" customHeight="1" x14ac:dyDescent="0.2">
      <c r="B24" s="1">
        <v>1</v>
      </c>
      <c r="C24" s="7">
        <v>0</v>
      </c>
      <c r="E24" s="1">
        <v>1</v>
      </c>
      <c r="F24" s="1">
        <v>0</v>
      </c>
      <c r="P24" s="1">
        <v>442</v>
      </c>
      <c r="Q24" s="7">
        <v>999</v>
      </c>
      <c r="R24" s="6"/>
      <c r="S24" s="6">
        <v>760</v>
      </c>
      <c r="T24" s="7">
        <v>996</v>
      </c>
    </row>
    <row r="25" spans="1:20" ht="15.75" customHeight="1" x14ac:dyDescent="0.2">
      <c r="B25" s="1">
        <v>1</v>
      </c>
      <c r="C25" s="7">
        <v>0</v>
      </c>
      <c r="E25" s="1">
        <v>1</v>
      </c>
      <c r="F25" s="1">
        <v>1</v>
      </c>
      <c r="P25" s="1">
        <v>720</v>
      </c>
      <c r="Q25" s="7">
        <v>1498</v>
      </c>
      <c r="R25" s="6"/>
      <c r="S25" s="6">
        <v>1031</v>
      </c>
      <c r="T25" s="7">
        <v>1388</v>
      </c>
    </row>
    <row r="26" spans="1:20" ht="15.75" customHeight="1" x14ac:dyDescent="0.2">
      <c r="B26" s="1">
        <v>1</v>
      </c>
      <c r="C26" s="7">
        <v>0</v>
      </c>
      <c r="E26" s="1">
        <v>1</v>
      </c>
      <c r="F26" s="1">
        <v>0</v>
      </c>
      <c r="P26" s="1">
        <v>407</v>
      </c>
      <c r="Q26" s="7">
        <v>799</v>
      </c>
      <c r="R26" s="6"/>
      <c r="S26" s="6">
        <v>957</v>
      </c>
      <c r="T26" s="7">
        <v>2658</v>
      </c>
    </row>
    <row r="27" spans="1:20" ht="15.75" customHeight="1" x14ac:dyDescent="0.2">
      <c r="B27" s="1">
        <v>1</v>
      </c>
      <c r="C27" s="7">
        <v>0</v>
      </c>
      <c r="E27" s="1">
        <v>1</v>
      </c>
      <c r="F27" s="1">
        <v>0</v>
      </c>
      <c r="P27" s="1">
        <v>477</v>
      </c>
      <c r="Q27" s="7">
        <v>948</v>
      </c>
      <c r="R27" s="6"/>
      <c r="S27" s="6">
        <v>595</v>
      </c>
      <c r="T27" s="7">
        <v>1539</v>
      </c>
    </row>
    <row r="28" spans="1:20" ht="15.75" customHeight="1" x14ac:dyDescent="0.2">
      <c r="B28" s="1">
        <v>0</v>
      </c>
      <c r="C28" s="7">
        <v>0</v>
      </c>
      <c r="E28" s="1">
        <v>1</v>
      </c>
      <c r="F28" s="1">
        <v>0</v>
      </c>
      <c r="P28" s="1">
        <v>348</v>
      </c>
      <c r="Q28" s="7">
        <v>779</v>
      </c>
      <c r="R28" s="6"/>
      <c r="S28" s="6">
        <v>625</v>
      </c>
      <c r="T28" s="7">
        <v>894</v>
      </c>
    </row>
    <row r="29" spans="1:20" ht="15.75" customHeight="1" x14ac:dyDescent="0.2">
      <c r="B29" s="1">
        <v>1</v>
      </c>
      <c r="C29" s="7">
        <v>1</v>
      </c>
      <c r="E29" s="1">
        <v>0</v>
      </c>
      <c r="F29" s="1">
        <v>0</v>
      </c>
      <c r="P29" s="1">
        <v>635</v>
      </c>
      <c r="Q29" s="7">
        <v>1156</v>
      </c>
      <c r="R29" s="6"/>
      <c r="S29" s="6">
        <v>607</v>
      </c>
      <c r="T29" s="7">
        <v>896</v>
      </c>
    </row>
    <row r="30" spans="1:20" ht="15.75" customHeight="1" x14ac:dyDescent="0.2">
      <c r="B30" s="1">
        <v>1</v>
      </c>
      <c r="C30" s="7">
        <v>1</v>
      </c>
      <c r="E30" s="1">
        <v>0</v>
      </c>
      <c r="F30" s="1">
        <v>0</v>
      </c>
      <c r="P30" s="1">
        <v>625</v>
      </c>
      <c r="Q30" s="7">
        <v>1576</v>
      </c>
      <c r="R30" s="6"/>
      <c r="S30" s="6">
        <v>854</v>
      </c>
      <c r="T30" s="7">
        <v>864</v>
      </c>
    </row>
    <row r="31" spans="1:20" ht="15.75" customHeight="1" x14ac:dyDescent="0.2">
      <c r="B31" s="1">
        <v>0</v>
      </c>
      <c r="C31" s="7">
        <v>1</v>
      </c>
      <c r="E31" s="1">
        <v>0</v>
      </c>
      <c r="F31" s="1">
        <v>0</v>
      </c>
      <c r="P31" s="1">
        <v>431</v>
      </c>
      <c r="Q31" s="7">
        <v>1202</v>
      </c>
      <c r="R31" s="6"/>
      <c r="S31" s="6">
        <v>589</v>
      </c>
      <c r="T31" s="7">
        <v>967</v>
      </c>
    </row>
    <row r="32" spans="1:20" ht="15.75" customHeight="1" x14ac:dyDescent="0.2">
      <c r="B32" s="1">
        <v>1</v>
      </c>
      <c r="C32" s="7">
        <v>0</v>
      </c>
      <c r="E32" s="1">
        <v>1</v>
      </c>
      <c r="F32" s="1">
        <v>1</v>
      </c>
      <c r="P32" s="1">
        <v>606</v>
      </c>
      <c r="Q32" s="7">
        <v>4634</v>
      </c>
      <c r="R32" s="6"/>
      <c r="S32" s="6">
        <v>899</v>
      </c>
      <c r="T32" s="7">
        <v>1394</v>
      </c>
    </row>
    <row r="33" spans="2:20" ht="15.75" customHeight="1" x14ac:dyDescent="0.2">
      <c r="B33" s="1">
        <v>0</v>
      </c>
      <c r="C33" s="7">
        <v>0</v>
      </c>
      <c r="E33" s="1">
        <v>1</v>
      </c>
      <c r="F33" s="1">
        <v>0</v>
      </c>
      <c r="P33" s="1">
        <v>597</v>
      </c>
      <c r="Q33" s="7">
        <v>1177</v>
      </c>
      <c r="R33" s="6"/>
      <c r="S33" s="6">
        <v>641</v>
      </c>
      <c r="T33" s="7">
        <v>1565</v>
      </c>
    </row>
    <row r="34" spans="2:20" ht="15.75" customHeight="1" x14ac:dyDescent="0.2">
      <c r="B34" s="1">
        <v>1</v>
      </c>
      <c r="C34" s="7">
        <v>0</v>
      </c>
      <c r="E34" s="1">
        <v>1</v>
      </c>
      <c r="F34" s="1">
        <v>1</v>
      </c>
      <c r="P34" s="1">
        <v>947</v>
      </c>
      <c r="Q34" s="7">
        <v>1245</v>
      </c>
      <c r="R34" s="6"/>
      <c r="S34" s="6">
        <v>600</v>
      </c>
      <c r="T34" s="7">
        <v>1083</v>
      </c>
    </row>
    <row r="35" spans="2:20" ht="15.75" customHeight="1" x14ac:dyDescent="0.2">
      <c r="B35" s="1">
        <v>0</v>
      </c>
      <c r="C35" s="7">
        <v>0</v>
      </c>
      <c r="E35" s="1">
        <v>1</v>
      </c>
      <c r="F35" s="1">
        <v>0</v>
      </c>
      <c r="P35" s="1">
        <v>449</v>
      </c>
      <c r="Q35" s="7">
        <v>1260</v>
      </c>
      <c r="R35" s="6"/>
      <c r="S35" s="6">
        <v>847</v>
      </c>
      <c r="T35" s="7">
        <v>3620</v>
      </c>
    </row>
    <row r="36" spans="2:20" ht="15.75" customHeight="1" x14ac:dyDescent="0.2">
      <c r="B36" s="1">
        <v>0</v>
      </c>
      <c r="C36" s="7">
        <v>0</v>
      </c>
      <c r="E36" s="1">
        <v>1</v>
      </c>
      <c r="F36" s="1">
        <v>1</v>
      </c>
      <c r="P36" s="1">
        <v>552</v>
      </c>
      <c r="Q36" s="7">
        <v>851</v>
      </c>
      <c r="R36" s="6"/>
      <c r="S36" s="6">
        <v>765</v>
      </c>
      <c r="T36" s="7">
        <v>1330</v>
      </c>
    </row>
    <row r="37" spans="2:20" ht="15.75" customHeight="1" x14ac:dyDescent="0.2">
      <c r="B37" s="1">
        <v>1</v>
      </c>
      <c r="C37" s="7">
        <v>0</v>
      </c>
      <c r="E37" s="1">
        <v>1</v>
      </c>
      <c r="F37" s="1">
        <v>0</v>
      </c>
      <c r="P37" s="1">
        <v>671</v>
      </c>
      <c r="Q37" s="7">
        <v>1389</v>
      </c>
      <c r="R37" s="6"/>
      <c r="S37" s="6">
        <v>716</v>
      </c>
      <c r="T37" s="7">
        <v>1434</v>
      </c>
    </row>
    <row r="38" spans="2:20" ht="15.75" customHeight="1" x14ac:dyDescent="0.2">
      <c r="B38" s="1">
        <v>0</v>
      </c>
      <c r="C38" s="7">
        <v>0</v>
      </c>
      <c r="E38" s="1">
        <v>0</v>
      </c>
      <c r="F38" s="1">
        <v>0</v>
      </c>
      <c r="P38" s="1">
        <v>733</v>
      </c>
      <c r="Q38" s="7">
        <v>1107</v>
      </c>
      <c r="R38" s="6"/>
      <c r="S38" s="6">
        <v>674</v>
      </c>
      <c r="T38" s="7">
        <v>1069</v>
      </c>
    </row>
    <row r="39" spans="2:20" ht="15.75" customHeight="1" x14ac:dyDescent="0.2">
      <c r="B39" s="1">
        <v>0</v>
      </c>
      <c r="C39" s="7">
        <v>0</v>
      </c>
      <c r="E39" s="1">
        <v>0</v>
      </c>
      <c r="F39" s="1">
        <v>0</v>
      </c>
      <c r="P39" s="1">
        <v>811</v>
      </c>
      <c r="Q39" s="7">
        <v>761</v>
      </c>
      <c r="R39" s="6"/>
      <c r="S39" s="6">
        <v>801</v>
      </c>
      <c r="T39" s="7">
        <v>1799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1">
        <v>0</v>
      </c>
      <c r="P40" s="1">
        <v>586</v>
      </c>
      <c r="Q40" s="7">
        <v>1193</v>
      </c>
      <c r="R40" s="6"/>
      <c r="S40" s="6">
        <v>503</v>
      </c>
      <c r="T40" s="7">
        <v>1394</v>
      </c>
    </row>
    <row r="41" spans="2:20" ht="15.75" customHeight="1" x14ac:dyDescent="0.2">
      <c r="B41" s="1">
        <v>1</v>
      </c>
      <c r="C41" s="7">
        <v>0</v>
      </c>
      <c r="E41" s="1">
        <v>1</v>
      </c>
      <c r="F41" s="1">
        <v>0</v>
      </c>
      <c r="P41" s="1">
        <v>497</v>
      </c>
      <c r="Q41" s="7">
        <v>1140</v>
      </c>
      <c r="R41" s="6"/>
      <c r="S41" s="6">
        <v>1021</v>
      </c>
      <c r="T41" s="7">
        <v>952</v>
      </c>
    </row>
    <row r="42" spans="2:20" ht="15.75" customHeight="1" x14ac:dyDescent="0.2">
      <c r="B42" s="1">
        <v>0</v>
      </c>
      <c r="C42" s="7">
        <v>1</v>
      </c>
      <c r="E42" s="1">
        <v>1</v>
      </c>
      <c r="F42" s="1">
        <v>1</v>
      </c>
      <c r="P42" s="1">
        <v>735</v>
      </c>
      <c r="Q42" s="7">
        <v>1191</v>
      </c>
      <c r="R42" s="6"/>
      <c r="S42" s="6">
        <v>580</v>
      </c>
      <c r="T42" s="7">
        <v>1347</v>
      </c>
    </row>
    <row r="43" spans="2:20" ht="15.75" customHeight="1" x14ac:dyDescent="0.2">
      <c r="B43" s="1">
        <v>1</v>
      </c>
      <c r="C43" s="7">
        <v>0</v>
      </c>
      <c r="E43" s="1">
        <v>0</v>
      </c>
      <c r="F43" s="1">
        <v>1</v>
      </c>
      <c r="P43" s="1">
        <v>542</v>
      </c>
      <c r="Q43" s="7">
        <v>2954</v>
      </c>
      <c r="R43" s="6"/>
      <c r="S43" s="6">
        <v>811</v>
      </c>
      <c r="T43" s="7">
        <v>2264</v>
      </c>
    </row>
    <row r="44" spans="2:20" ht="15.75" customHeight="1" x14ac:dyDescent="0.2">
      <c r="B44" s="1">
        <v>1</v>
      </c>
      <c r="C44" s="7">
        <v>0</v>
      </c>
      <c r="E44" s="1">
        <v>0</v>
      </c>
      <c r="F44" s="1">
        <v>0</v>
      </c>
      <c r="P44" s="1">
        <v>909</v>
      </c>
      <c r="Q44" s="7">
        <v>2059</v>
      </c>
      <c r="R44" s="6"/>
      <c r="S44" s="6">
        <v>649</v>
      </c>
      <c r="T44" s="7">
        <v>1063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619</v>
      </c>
      <c r="Q45" s="7">
        <v>1431</v>
      </c>
      <c r="R45" s="6"/>
      <c r="S45" s="6">
        <v>792</v>
      </c>
      <c r="T45" s="7">
        <v>1043</v>
      </c>
    </row>
    <row r="46" spans="2:20" ht="15.75" customHeight="1" x14ac:dyDescent="0.2">
      <c r="B46" s="1">
        <v>1</v>
      </c>
      <c r="C46" s="7">
        <v>0</v>
      </c>
      <c r="E46" s="1">
        <v>1</v>
      </c>
      <c r="F46" s="1">
        <v>0</v>
      </c>
      <c r="P46" s="1">
        <v>578</v>
      </c>
      <c r="Q46" s="7">
        <v>1487</v>
      </c>
      <c r="R46" s="6"/>
      <c r="S46" s="6">
        <v>735</v>
      </c>
      <c r="T46" s="7">
        <v>1039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1">
        <v>0</v>
      </c>
      <c r="P47" s="1">
        <v>432</v>
      </c>
      <c r="Q47" s="7">
        <v>959</v>
      </c>
      <c r="R47" s="6"/>
      <c r="S47" s="6">
        <v>581</v>
      </c>
      <c r="T47" s="7">
        <v>1047</v>
      </c>
    </row>
    <row r="48" spans="2:20" ht="15.75" customHeight="1" x14ac:dyDescent="0.2">
      <c r="B48" s="1">
        <v>0</v>
      </c>
      <c r="C48" s="7">
        <v>0</v>
      </c>
      <c r="E48" s="1">
        <v>0</v>
      </c>
      <c r="F48" s="1">
        <v>0</v>
      </c>
      <c r="P48" s="1">
        <v>327</v>
      </c>
      <c r="Q48" s="7">
        <v>696</v>
      </c>
      <c r="R48" s="6"/>
      <c r="S48" s="6">
        <v>404</v>
      </c>
      <c r="T48" s="7">
        <v>1918</v>
      </c>
    </row>
    <row r="49" spans="2:20" ht="15.75" customHeight="1" x14ac:dyDescent="0.2">
      <c r="B49" s="1">
        <v>0</v>
      </c>
      <c r="C49" s="7">
        <v>0</v>
      </c>
      <c r="E49" s="1">
        <v>1</v>
      </c>
      <c r="F49" s="1">
        <v>0</v>
      </c>
      <c r="P49" s="1">
        <v>373</v>
      </c>
      <c r="Q49" s="7">
        <v>1400</v>
      </c>
      <c r="R49" s="6"/>
      <c r="S49" s="6">
        <v>803</v>
      </c>
      <c r="T49" s="7">
        <v>1601</v>
      </c>
    </row>
    <row r="50" spans="2:20" ht="15.75" customHeight="1" x14ac:dyDescent="0.2">
      <c r="B50" s="1">
        <v>0</v>
      </c>
      <c r="C50" s="7">
        <v>0</v>
      </c>
      <c r="E50" s="1">
        <v>0</v>
      </c>
      <c r="F50" s="1">
        <v>0</v>
      </c>
      <c r="P50" s="1">
        <v>569</v>
      </c>
      <c r="Q50" s="7">
        <v>703</v>
      </c>
      <c r="R50" s="6"/>
      <c r="S50" s="6">
        <v>785</v>
      </c>
      <c r="T50" s="7">
        <v>1157</v>
      </c>
    </row>
    <row r="51" spans="2:20" ht="15.75" customHeight="1" x14ac:dyDescent="0.2">
      <c r="B51" s="1">
        <v>0</v>
      </c>
      <c r="C51" s="7">
        <v>0</v>
      </c>
      <c r="E51" s="1">
        <v>0</v>
      </c>
      <c r="F51" s="1">
        <v>0</v>
      </c>
      <c r="P51" s="1">
        <v>615</v>
      </c>
      <c r="Q51" s="7">
        <v>701</v>
      </c>
      <c r="R51" s="6"/>
      <c r="S51" s="6">
        <v>0</v>
      </c>
      <c r="T51" s="7">
        <v>769</v>
      </c>
    </row>
    <row r="52" spans="2:20" ht="15.75" customHeight="1" x14ac:dyDescent="0.2">
      <c r="B52" s="1">
        <v>0</v>
      </c>
      <c r="C52" s="7">
        <v>1</v>
      </c>
      <c r="E52" s="1">
        <v>1</v>
      </c>
      <c r="F52" s="1">
        <v>1</v>
      </c>
      <c r="P52" s="1">
        <v>918</v>
      </c>
      <c r="Q52" s="7">
        <v>860</v>
      </c>
      <c r="R52" s="6"/>
      <c r="S52" s="6">
        <v>982</v>
      </c>
      <c r="T52" s="7">
        <v>1381</v>
      </c>
    </row>
    <row r="53" spans="2:20" ht="15.75" customHeight="1" x14ac:dyDescent="0.2">
      <c r="B53" s="1">
        <v>0</v>
      </c>
      <c r="C53" s="7">
        <v>1</v>
      </c>
      <c r="E53" s="1">
        <v>1</v>
      </c>
      <c r="F53" s="1">
        <v>1</v>
      </c>
      <c r="P53" s="1">
        <v>765</v>
      </c>
      <c r="Q53" s="7">
        <v>1638</v>
      </c>
      <c r="R53" s="6"/>
      <c r="S53" s="6">
        <v>749</v>
      </c>
      <c r="T53" s="7">
        <v>1227</v>
      </c>
    </row>
    <row r="54" spans="2:20" ht="15.75" customHeight="1" x14ac:dyDescent="0.2">
      <c r="B54" s="1">
        <v>0</v>
      </c>
      <c r="C54" s="7">
        <v>0</v>
      </c>
      <c r="E54" s="1">
        <v>0</v>
      </c>
      <c r="F54" s="1">
        <v>0</v>
      </c>
      <c r="P54" s="1">
        <v>1051</v>
      </c>
      <c r="Q54" s="7">
        <v>1083</v>
      </c>
      <c r="R54" s="6"/>
      <c r="S54" s="6">
        <v>931</v>
      </c>
      <c r="T54" s="7">
        <v>951</v>
      </c>
    </row>
    <row r="55" spans="2:20" ht="15.75" customHeight="1" x14ac:dyDescent="0.2">
      <c r="B55" s="1">
        <v>0</v>
      </c>
      <c r="C55" s="7">
        <v>0</v>
      </c>
      <c r="E55" s="1">
        <v>0</v>
      </c>
      <c r="F55" s="1">
        <v>0</v>
      </c>
      <c r="P55" s="1">
        <v>778</v>
      </c>
      <c r="Q55" s="7">
        <v>1084</v>
      </c>
      <c r="R55" s="6"/>
      <c r="S55" s="6">
        <v>753</v>
      </c>
      <c r="T55" s="7">
        <v>1072</v>
      </c>
    </row>
    <row r="56" spans="2:20" ht="15.75" customHeight="1" x14ac:dyDescent="0.2">
      <c r="B56" s="1">
        <v>1</v>
      </c>
      <c r="C56" s="7">
        <v>0</v>
      </c>
      <c r="E56" s="1">
        <v>1</v>
      </c>
      <c r="F56" s="1">
        <v>0</v>
      </c>
      <c r="P56" s="1">
        <v>961</v>
      </c>
      <c r="Q56" s="7">
        <v>1425</v>
      </c>
      <c r="R56" s="6"/>
      <c r="S56" s="6">
        <v>856</v>
      </c>
      <c r="T56" s="7">
        <v>1357</v>
      </c>
    </row>
    <row r="57" spans="2:20" ht="15.75" customHeight="1" x14ac:dyDescent="0.2">
      <c r="B57" s="1">
        <v>1</v>
      </c>
      <c r="C57" s="7">
        <v>0</v>
      </c>
      <c r="E57" s="1">
        <v>1</v>
      </c>
      <c r="F57" s="1">
        <v>0</v>
      </c>
      <c r="P57" s="1">
        <v>711</v>
      </c>
      <c r="Q57" s="7">
        <v>954</v>
      </c>
      <c r="R57" s="6"/>
      <c r="S57" s="6">
        <v>663</v>
      </c>
      <c r="T57" s="7">
        <v>955</v>
      </c>
    </row>
    <row r="58" spans="2:20" ht="15.75" customHeight="1" x14ac:dyDescent="0.2">
      <c r="B58" s="1">
        <v>1</v>
      </c>
      <c r="C58" s="7">
        <v>0</v>
      </c>
      <c r="E58" s="1">
        <v>0</v>
      </c>
      <c r="F58" s="1">
        <v>0</v>
      </c>
      <c r="P58" s="1">
        <v>454</v>
      </c>
      <c r="Q58" s="7">
        <v>717</v>
      </c>
      <c r="R58" s="6"/>
      <c r="S58" s="6">
        <v>453</v>
      </c>
      <c r="T58" s="7">
        <v>1057</v>
      </c>
    </row>
    <row r="59" spans="2:20" ht="15.75" customHeight="1" x14ac:dyDescent="0.2">
      <c r="B59" s="1">
        <v>1</v>
      </c>
      <c r="C59" s="7">
        <v>0</v>
      </c>
      <c r="E59" s="1">
        <v>0</v>
      </c>
      <c r="F59" s="1">
        <v>0</v>
      </c>
      <c r="P59" s="1">
        <v>437</v>
      </c>
      <c r="Q59" s="7">
        <v>953</v>
      </c>
      <c r="R59" s="6"/>
      <c r="S59" s="6">
        <v>787</v>
      </c>
      <c r="T59" s="7">
        <v>1022</v>
      </c>
    </row>
    <row r="60" spans="2:20" ht="15.75" customHeight="1" x14ac:dyDescent="0.2">
      <c r="B60" s="1">
        <v>1</v>
      </c>
      <c r="C60" s="7">
        <v>0</v>
      </c>
      <c r="E60" s="1">
        <v>1</v>
      </c>
      <c r="F60" s="1">
        <v>0</v>
      </c>
      <c r="P60" s="1">
        <v>371</v>
      </c>
      <c r="Q60" s="7">
        <v>1361</v>
      </c>
      <c r="R60" s="6"/>
      <c r="S60" s="6">
        <v>1018</v>
      </c>
      <c r="T60" s="7">
        <v>1183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257</v>
      </c>
      <c r="Q61" s="7">
        <v>941</v>
      </c>
      <c r="R61" s="6"/>
      <c r="S61" s="6">
        <v>753</v>
      </c>
      <c r="T61" s="7">
        <v>909</v>
      </c>
    </row>
    <row r="62" spans="2:20" ht="15.75" customHeight="1" x14ac:dyDescent="0.2">
      <c r="B62" s="1">
        <v>0</v>
      </c>
      <c r="C62" s="6"/>
      <c r="E62" s="1">
        <v>1</v>
      </c>
      <c r="P62" s="1">
        <v>879</v>
      </c>
      <c r="Q62" s="6"/>
      <c r="R62" s="6"/>
      <c r="S62" s="6">
        <v>927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766</v>
      </c>
      <c r="Q63" s="6"/>
      <c r="R63" s="6"/>
      <c r="S63" s="6">
        <v>1013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741</v>
      </c>
      <c r="Q64" s="6"/>
      <c r="R64" s="6"/>
      <c r="S64" s="6">
        <v>771</v>
      </c>
      <c r="T64" s="6"/>
    </row>
    <row r="65" spans="2:20" ht="15.75" customHeight="1" x14ac:dyDescent="0.2">
      <c r="B65" s="1">
        <v>1</v>
      </c>
      <c r="C65" s="6"/>
      <c r="E65" s="1">
        <v>1</v>
      </c>
      <c r="P65" s="1">
        <v>1059</v>
      </c>
      <c r="Q65" s="6"/>
      <c r="R65" s="6"/>
      <c r="S65" s="6">
        <v>682</v>
      </c>
      <c r="T65" s="6"/>
    </row>
    <row r="66" spans="2:20" ht="15.75" customHeight="1" x14ac:dyDescent="0.2">
      <c r="B66" s="1">
        <v>1</v>
      </c>
      <c r="C66" s="6"/>
      <c r="E66" s="1">
        <v>1</v>
      </c>
      <c r="P66" s="1">
        <v>754</v>
      </c>
      <c r="Q66" s="6"/>
      <c r="R66" s="6"/>
      <c r="S66" s="6">
        <v>737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416</v>
      </c>
      <c r="Q67" s="6"/>
      <c r="R67" s="6"/>
      <c r="S67" s="6">
        <v>895</v>
      </c>
      <c r="T67" s="6"/>
    </row>
    <row r="68" spans="2:20" ht="15.75" customHeight="1" x14ac:dyDescent="0.2">
      <c r="B68" s="1">
        <v>1</v>
      </c>
      <c r="C68" s="6"/>
      <c r="E68" s="1">
        <v>1</v>
      </c>
      <c r="P68" s="1">
        <v>735</v>
      </c>
      <c r="Q68" s="6"/>
      <c r="R68" s="6"/>
      <c r="S68" s="6">
        <v>862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1021</v>
      </c>
      <c r="Q69" s="6"/>
      <c r="R69" s="6"/>
      <c r="S69" s="6">
        <v>1037</v>
      </c>
      <c r="T69" s="6"/>
    </row>
    <row r="70" spans="2:20" ht="15.75" customHeight="1" x14ac:dyDescent="0.2">
      <c r="B70" s="1">
        <v>1</v>
      </c>
      <c r="C70" s="6"/>
      <c r="E70" s="1">
        <v>0</v>
      </c>
      <c r="P70" s="1">
        <v>532</v>
      </c>
      <c r="Q70" s="6"/>
      <c r="R70" s="6"/>
      <c r="S70" s="6">
        <v>803</v>
      </c>
      <c r="T70" s="6"/>
    </row>
    <row r="71" spans="2:20" ht="15.75" customHeight="1" x14ac:dyDescent="0.2">
      <c r="B71" s="1">
        <v>1</v>
      </c>
      <c r="C71" s="6"/>
      <c r="E71" s="1">
        <v>1</v>
      </c>
      <c r="P71" s="1">
        <v>803</v>
      </c>
      <c r="Q71" s="6"/>
      <c r="R71" s="6"/>
      <c r="S71" s="6">
        <v>745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489</v>
      </c>
      <c r="Q72" s="6"/>
      <c r="R72" s="6"/>
      <c r="S72" s="6">
        <v>528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512</v>
      </c>
      <c r="Q73" s="6"/>
      <c r="R73" s="6"/>
      <c r="S73" s="6">
        <v>751</v>
      </c>
      <c r="T73" s="6"/>
    </row>
    <row r="74" spans="2:20" ht="15.75" customHeight="1" x14ac:dyDescent="0.2">
      <c r="B74" s="1">
        <v>0</v>
      </c>
      <c r="C74" s="6"/>
      <c r="E74" s="1">
        <v>1</v>
      </c>
      <c r="P74" s="1">
        <v>615</v>
      </c>
      <c r="Q74" s="6"/>
      <c r="R74" s="6"/>
      <c r="S74" s="6">
        <v>661</v>
      </c>
      <c r="T74" s="6"/>
    </row>
    <row r="75" spans="2:20" ht="15.75" customHeight="1" x14ac:dyDescent="0.2">
      <c r="B75" s="1">
        <v>0</v>
      </c>
      <c r="C75" s="6"/>
      <c r="E75" s="1">
        <v>1</v>
      </c>
      <c r="P75" s="1">
        <v>653</v>
      </c>
      <c r="Q75" s="6"/>
      <c r="R75" s="6"/>
      <c r="S75" s="6">
        <v>636</v>
      </c>
      <c r="T75" s="6"/>
    </row>
    <row r="76" spans="2:20" ht="15.75" customHeight="1" x14ac:dyDescent="0.2">
      <c r="B76" s="1">
        <v>1</v>
      </c>
      <c r="C76" s="6"/>
      <c r="E76" s="1">
        <v>0</v>
      </c>
      <c r="P76" s="1">
        <v>443</v>
      </c>
      <c r="Q76" s="6"/>
      <c r="R76" s="6"/>
      <c r="S76" s="6">
        <v>994</v>
      </c>
      <c r="T76" s="6"/>
    </row>
    <row r="77" spans="2:20" ht="15.75" customHeight="1" x14ac:dyDescent="0.2">
      <c r="B77" s="1">
        <v>1</v>
      </c>
      <c r="C77" s="6"/>
      <c r="E77" s="1">
        <v>0</v>
      </c>
      <c r="P77" s="1">
        <v>785</v>
      </c>
      <c r="Q77" s="6"/>
      <c r="R77" s="6"/>
      <c r="S77" s="6">
        <v>760</v>
      </c>
      <c r="T77" s="6"/>
    </row>
    <row r="78" spans="2:20" ht="15.75" customHeight="1" x14ac:dyDescent="0.2">
      <c r="B78" s="1">
        <v>0</v>
      </c>
      <c r="C78" s="6"/>
      <c r="E78" s="1">
        <v>1</v>
      </c>
      <c r="P78" s="1">
        <v>1040</v>
      </c>
      <c r="Q78" s="6"/>
      <c r="R78" s="6"/>
      <c r="S78" s="6">
        <v>615</v>
      </c>
      <c r="T78" s="6"/>
    </row>
    <row r="79" spans="2:20" ht="15.75" customHeight="1" x14ac:dyDescent="0.2">
      <c r="B79" s="1">
        <v>0</v>
      </c>
      <c r="C79" s="6"/>
      <c r="E79" s="1">
        <v>1</v>
      </c>
      <c r="P79" s="1">
        <v>0</v>
      </c>
      <c r="Q79" s="6"/>
      <c r="R79" s="6"/>
      <c r="S79" s="6">
        <v>669</v>
      </c>
      <c r="T79" s="6"/>
    </row>
    <row r="80" spans="2:20" ht="15.75" customHeight="1" x14ac:dyDescent="0.2">
      <c r="B80" s="1">
        <v>0</v>
      </c>
      <c r="C80" s="6"/>
      <c r="E80" s="1">
        <v>1</v>
      </c>
      <c r="P80" s="1">
        <v>605</v>
      </c>
      <c r="Q80" s="6"/>
      <c r="R80" s="6"/>
      <c r="S80" s="6">
        <v>1003</v>
      </c>
      <c r="T80" s="6"/>
    </row>
    <row r="81" spans="2:20" ht="15.75" customHeight="1" x14ac:dyDescent="0.2">
      <c r="B81" s="1">
        <v>0</v>
      </c>
      <c r="C81" s="6"/>
      <c r="E81" s="1">
        <v>0</v>
      </c>
      <c r="P81" s="1">
        <v>315</v>
      </c>
      <c r="Q81" s="6"/>
      <c r="R81" s="6"/>
      <c r="S81" s="6">
        <v>834</v>
      </c>
      <c r="T81" s="6"/>
    </row>
    <row r="82" spans="2:20" ht="15.75" customHeight="1" x14ac:dyDescent="0.2">
      <c r="B82" s="1">
        <v>0</v>
      </c>
      <c r="C82" s="6"/>
      <c r="E82" s="1">
        <v>0</v>
      </c>
      <c r="P82" s="1">
        <v>250</v>
      </c>
      <c r="Q82" s="6"/>
      <c r="R82" s="6"/>
      <c r="S82" s="6">
        <v>576</v>
      </c>
      <c r="T82" s="6"/>
    </row>
    <row r="83" spans="2:20" ht="15.75" customHeight="1" x14ac:dyDescent="0.2">
      <c r="B83" s="1">
        <v>1</v>
      </c>
      <c r="C83" s="6"/>
      <c r="E83" s="1">
        <v>1</v>
      </c>
      <c r="P83" s="1">
        <v>569</v>
      </c>
      <c r="Q83" s="6"/>
      <c r="R83" s="6"/>
      <c r="S83" s="6">
        <v>591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735</v>
      </c>
      <c r="Q84" s="6"/>
      <c r="R84" s="6"/>
      <c r="S84" s="6">
        <v>533</v>
      </c>
      <c r="T84" s="6"/>
    </row>
    <row r="85" spans="2:20" ht="15.75" customHeight="1" x14ac:dyDescent="0.2">
      <c r="B85" s="1">
        <v>0</v>
      </c>
      <c r="C85" s="6"/>
      <c r="E85" s="1">
        <v>1</v>
      </c>
      <c r="P85" s="1">
        <v>710</v>
      </c>
      <c r="Q85" s="6"/>
      <c r="R85" s="6"/>
      <c r="S85" s="6">
        <v>884</v>
      </c>
      <c r="T85" s="6"/>
    </row>
    <row r="86" spans="2:20" ht="15.75" customHeight="1" x14ac:dyDescent="0.2">
      <c r="B86" s="1">
        <v>0</v>
      </c>
      <c r="C86" s="6"/>
      <c r="E86" s="1">
        <v>1</v>
      </c>
      <c r="P86" s="1">
        <v>1085</v>
      </c>
      <c r="Q86" s="6"/>
      <c r="R86" s="6"/>
      <c r="S86" s="6">
        <v>547</v>
      </c>
      <c r="T86" s="6"/>
    </row>
    <row r="87" spans="2:20" ht="15.75" customHeight="1" x14ac:dyDescent="0.2">
      <c r="B87" s="1">
        <v>0</v>
      </c>
      <c r="C87" s="6"/>
      <c r="E87" s="1">
        <v>1</v>
      </c>
      <c r="P87" s="1">
        <v>747</v>
      </c>
      <c r="Q87" s="6"/>
      <c r="R87" s="6"/>
      <c r="S87" s="6">
        <v>713</v>
      </c>
      <c r="T87" s="6"/>
    </row>
    <row r="88" spans="2:20" ht="15.75" customHeight="1" x14ac:dyDescent="0.2">
      <c r="B88" s="1">
        <v>0</v>
      </c>
      <c r="C88" s="6"/>
      <c r="E88" s="1">
        <v>1</v>
      </c>
      <c r="P88" s="1">
        <v>282</v>
      </c>
      <c r="Q88" s="6"/>
      <c r="R88" s="6"/>
      <c r="S88" s="6">
        <v>616</v>
      </c>
      <c r="T88" s="6"/>
    </row>
    <row r="89" spans="2:20" ht="15.75" customHeight="1" x14ac:dyDescent="0.2">
      <c r="B89" s="1">
        <v>0</v>
      </c>
      <c r="C89" s="6"/>
      <c r="E89" s="1">
        <v>1</v>
      </c>
      <c r="P89" s="1">
        <v>761</v>
      </c>
      <c r="Q89" s="6"/>
      <c r="R89" s="6"/>
      <c r="S89" s="6">
        <v>870</v>
      </c>
      <c r="T89" s="6"/>
    </row>
    <row r="90" spans="2:20" ht="15.75" customHeight="1" x14ac:dyDescent="0.2">
      <c r="B90" s="1">
        <v>0</v>
      </c>
      <c r="C90" s="6"/>
      <c r="E90" s="1">
        <v>0</v>
      </c>
      <c r="P90" s="1">
        <v>775</v>
      </c>
      <c r="Q90" s="6"/>
      <c r="R90" s="6"/>
      <c r="S90" s="6">
        <v>549</v>
      </c>
      <c r="T90" s="6"/>
    </row>
    <row r="91" spans="2:20" ht="15.75" customHeight="1" x14ac:dyDescent="0.2">
      <c r="B91" s="1">
        <v>1</v>
      </c>
      <c r="C91" s="6"/>
      <c r="E91" s="1">
        <v>1</v>
      </c>
      <c r="P91" s="1">
        <v>558</v>
      </c>
      <c r="Q91" s="6"/>
      <c r="R91" s="6"/>
      <c r="S91" s="6">
        <v>459</v>
      </c>
      <c r="T91" s="6"/>
    </row>
    <row r="92" spans="2:20" ht="15.75" customHeight="1" x14ac:dyDescent="0.2">
      <c r="B92" s="1">
        <v>1</v>
      </c>
      <c r="C92" s="6"/>
      <c r="E92" s="1">
        <v>1</v>
      </c>
      <c r="P92" s="1">
        <v>477</v>
      </c>
      <c r="Q92" s="6"/>
      <c r="R92" s="6"/>
      <c r="S92" s="6">
        <v>698</v>
      </c>
      <c r="T92" s="6"/>
    </row>
    <row r="93" spans="2:20" ht="15.75" customHeight="1" x14ac:dyDescent="0.2">
      <c r="B93" s="1">
        <v>1</v>
      </c>
      <c r="C93" s="6"/>
      <c r="E93" s="1">
        <v>0</v>
      </c>
      <c r="P93" s="1">
        <v>699</v>
      </c>
      <c r="Q93" s="6"/>
      <c r="R93" s="6"/>
      <c r="S93" s="6">
        <v>568</v>
      </c>
      <c r="T93" s="6"/>
    </row>
    <row r="94" spans="2:20" ht="15.75" customHeight="1" x14ac:dyDescent="0.2">
      <c r="B94" s="1">
        <v>0</v>
      </c>
      <c r="C94" s="6"/>
      <c r="E94" s="1">
        <v>1</v>
      </c>
      <c r="P94" s="1">
        <v>650</v>
      </c>
      <c r="Q94" s="6"/>
      <c r="R94" s="6"/>
      <c r="S94" s="6">
        <v>711</v>
      </c>
      <c r="T94" s="6"/>
    </row>
    <row r="95" spans="2:20" ht="15.75" customHeight="1" x14ac:dyDescent="0.2">
      <c r="B95" s="1">
        <v>0</v>
      </c>
      <c r="C95" s="6"/>
      <c r="E95" s="1">
        <v>0</v>
      </c>
      <c r="P95" s="1">
        <v>625</v>
      </c>
      <c r="Q95" s="6"/>
      <c r="R95" s="6"/>
      <c r="S95" s="6">
        <v>581</v>
      </c>
      <c r="T95" s="6"/>
    </row>
    <row r="96" spans="2:20" ht="15.75" customHeight="1" x14ac:dyDescent="0.2">
      <c r="B96" s="1">
        <v>1</v>
      </c>
      <c r="C96" s="6"/>
      <c r="E96" s="1">
        <v>1</v>
      </c>
      <c r="P96" s="1">
        <v>1095</v>
      </c>
      <c r="Q96" s="6"/>
      <c r="R96" s="6"/>
      <c r="S96" s="6">
        <v>484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781</v>
      </c>
      <c r="Q97" s="6"/>
      <c r="R97" s="6"/>
      <c r="S97" s="6">
        <v>755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676</v>
      </c>
      <c r="Q98" s="6"/>
      <c r="R98" s="6"/>
      <c r="S98" s="6">
        <v>881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243</v>
      </c>
      <c r="Q99" s="6"/>
      <c r="R99" s="6"/>
      <c r="S99" s="6">
        <v>712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513</v>
      </c>
      <c r="Q100" s="6"/>
      <c r="R100" s="6"/>
      <c r="S100" s="6">
        <v>631</v>
      </c>
      <c r="T100" s="6"/>
    </row>
    <row r="101" spans="2:20" ht="15.75" customHeight="1" x14ac:dyDescent="0.2">
      <c r="B101" s="1">
        <v>1</v>
      </c>
      <c r="C101" s="6"/>
      <c r="E101" s="1">
        <v>0</v>
      </c>
      <c r="P101" s="1">
        <v>655</v>
      </c>
      <c r="Q101" s="6"/>
      <c r="R101" s="6"/>
      <c r="S101" s="6">
        <v>597</v>
      </c>
      <c r="T101" s="6"/>
    </row>
    <row r="102" spans="2:20" ht="15.75" customHeight="1" x14ac:dyDescent="0.2">
      <c r="B102" s="1">
        <v>0</v>
      </c>
      <c r="C102" s="6"/>
      <c r="E102" s="1">
        <v>1</v>
      </c>
      <c r="P102" s="1">
        <v>198</v>
      </c>
      <c r="Q102" s="6"/>
      <c r="R102" s="6"/>
      <c r="S102" s="6">
        <v>691</v>
      </c>
      <c r="T102" s="6"/>
    </row>
    <row r="103" spans="2:20" ht="15.75" customHeight="1" x14ac:dyDescent="0.2">
      <c r="B103" s="1">
        <v>0</v>
      </c>
      <c r="C103" s="6"/>
      <c r="E103" s="1">
        <v>0</v>
      </c>
      <c r="P103" s="1">
        <v>261</v>
      </c>
      <c r="Q103" s="6"/>
      <c r="R103" s="6"/>
      <c r="S103" s="6">
        <v>506</v>
      </c>
      <c r="T103" s="6"/>
    </row>
    <row r="104" spans="2:20" ht="15.75" customHeight="1" x14ac:dyDescent="0.2">
      <c r="B104" s="1">
        <v>1</v>
      </c>
      <c r="C104" s="6"/>
      <c r="E104" s="1">
        <v>0</v>
      </c>
      <c r="P104" s="1">
        <v>233</v>
      </c>
      <c r="Q104" s="6"/>
      <c r="R104" s="6"/>
      <c r="S104" s="6">
        <v>841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247</v>
      </c>
      <c r="Q105" s="6"/>
      <c r="R105" s="6"/>
      <c r="S105" s="6">
        <v>847</v>
      </c>
      <c r="T105" s="6"/>
    </row>
    <row r="106" spans="2:20" ht="15.75" customHeight="1" x14ac:dyDescent="0.2">
      <c r="B106" s="1">
        <v>0</v>
      </c>
      <c r="C106" s="6"/>
      <c r="E106" s="1">
        <v>1</v>
      </c>
      <c r="P106" s="1">
        <v>710</v>
      </c>
      <c r="Q106" s="6"/>
      <c r="R106" s="6"/>
      <c r="S106" s="6">
        <v>573</v>
      </c>
      <c r="T106" s="6"/>
    </row>
    <row r="107" spans="2:20" ht="15.75" customHeight="1" x14ac:dyDescent="0.2">
      <c r="B107" s="1">
        <v>0</v>
      </c>
      <c r="C107" s="6"/>
      <c r="E107" s="1">
        <v>1</v>
      </c>
      <c r="P107" s="1">
        <v>597</v>
      </c>
      <c r="Q107" s="6"/>
      <c r="R107" s="6"/>
      <c r="S107" s="6">
        <v>668</v>
      </c>
      <c r="T107" s="6"/>
    </row>
    <row r="108" spans="2:20" ht="15.75" customHeight="1" x14ac:dyDescent="0.2">
      <c r="B108" s="1">
        <v>0</v>
      </c>
      <c r="C108" s="6"/>
      <c r="E108" s="1">
        <v>1</v>
      </c>
      <c r="P108" s="1">
        <v>779</v>
      </c>
      <c r="Q108" s="6"/>
      <c r="R108" s="6"/>
      <c r="S108" s="6">
        <v>659</v>
      </c>
      <c r="T108" s="6"/>
    </row>
    <row r="109" spans="2:20" ht="15.75" customHeight="1" x14ac:dyDescent="0.2">
      <c r="B109" s="1">
        <v>0</v>
      </c>
      <c r="C109" s="6"/>
      <c r="E109" s="1">
        <v>1</v>
      </c>
      <c r="P109" s="1">
        <v>762</v>
      </c>
      <c r="Q109" s="6"/>
      <c r="R109" s="6"/>
      <c r="S109" s="6">
        <v>705</v>
      </c>
      <c r="T109" s="6"/>
    </row>
    <row r="110" spans="2:20" ht="15.75" customHeight="1" x14ac:dyDescent="0.2">
      <c r="B110" s="1">
        <v>0</v>
      </c>
      <c r="C110" s="6"/>
      <c r="E110" s="1">
        <v>1</v>
      </c>
      <c r="P110" s="1">
        <v>833</v>
      </c>
      <c r="Q110" s="6"/>
      <c r="R110" s="6"/>
      <c r="S110" s="6">
        <v>976</v>
      </c>
      <c r="T110" s="6"/>
    </row>
    <row r="111" spans="2:20" ht="15.75" customHeight="1" x14ac:dyDescent="0.2">
      <c r="B111" s="1">
        <v>0</v>
      </c>
      <c r="C111" s="6"/>
      <c r="E111" s="1">
        <v>0</v>
      </c>
      <c r="P111" s="1">
        <v>0</v>
      </c>
      <c r="Q111" s="6"/>
      <c r="R111" s="6"/>
      <c r="S111" s="6">
        <v>607</v>
      </c>
      <c r="T111" s="6"/>
    </row>
    <row r="112" spans="2:20" ht="15.75" customHeight="1" x14ac:dyDescent="0.2">
      <c r="B112" s="1">
        <v>0</v>
      </c>
      <c r="C112" s="6"/>
      <c r="E112" s="1">
        <v>1</v>
      </c>
      <c r="P112" s="1">
        <v>534</v>
      </c>
      <c r="Q112" s="6"/>
      <c r="R112" s="6"/>
      <c r="S112" s="6">
        <v>885</v>
      </c>
      <c r="T112" s="6"/>
    </row>
    <row r="113" spans="2:20" ht="15.75" customHeight="1" x14ac:dyDescent="0.2">
      <c r="B113" s="1">
        <v>0</v>
      </c>
      <c r="C113" s="6"/>
      <c r="E113" s="1">
        <v>0</v>
      </c>
      <c r="P113" s="1">
        <v>245</v>
      </c>
      <c r="Q113" s="6"/>
      <c r="R113" s="6"/>
      <c r="S113" s="6">
        <v>692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59</v>
      </c>
      <c r="Q114" s="6"/>
      <c r="R114" s="6"/>
      <c r="S114" s="6">
        <v>731</v>
      </c>
      <c r="T114" s="6"/>
    </row>
    <row r="115" spans="2:20" ht="15.75" customHeight="1" x14ac:dyDescent="0.2">
      <c r="B115" s="1">
        <v>0</v>
      </c>
      <c r="C115" s="6"/>
      <c r="E115" s="1">
        <v>0</v>
      </c>
      <c r="P115" s="1">
        <v>257</v>
      </c>
      <c r="Q115" s="6"/>
      <c r="R115" s="6"/>
      <c r="S115" s="6">
        <v>577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823</v>
      </c>
      <c r="Q116" s="6"/>
      <c r="R116" s="6"/>
      <c r="S116" s="6">
        <v>768</v>
      </c>
      <c r="T116" s="6"/>
    </row>
    <row r="117" spans="2:20" ht="15.75" customHeight="1" x14ac:dyDescent="0.2">
      <c r="B117" s="1">
        <v>1</v>
      </c>
      <c r="C117" s="6"/>
      <c r="E117" s="1">
        <v>1</v>
      </c>
      <c r="P117" s="1">
        <v>766</v>
      </c>
      <c r="Q117" s="6"/>
      <c r="R117" s="6"/>
      <c r="S117" s="6">
        <v>687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1005</v>
      </c>
      <c r="S118" s="1">
        <v>661</v>
      </c>
    </row>
    <row r="119" spans="2:20" ht="15.75" customHeight="1" x14ac:dyDescent="0.2">
      <c r="B119" s="1">
        <v>1</v>
      </c>
      <c r="C119" s="6"/>
      <c r="E119" s="1">
        <v>0</v>
      </c>
      <c r="P119" s="1">
        <v>587</v>
      </c>
      <c r="S119" s="1">
        <v>875</v>
      </c>
    </row>
    <row r="120" spans="2:20" ht="15.75" customHeight="1" x14ac:dyDescent="0.2">
      <c r="B120" s="1">
        <v>1</v>
      </c>
      <c r="C120" s="6"/>
      <c r="E120" s="1">
        <v>0</v>
      </c>
      <c r="P120" s="1">
        <v>890</v>
      </c>
      <c r="S120" s="1">
        <v>882</v>
      </c>
    </row>
    <row r="121" spans="2:20" ht="15.75" customHeight="1" x14ac:dyDescent="0.2">
      <c r="B121" s="1">
        <v>1</v>
      </c>
      <c r="C121" s="6"/>
      <c r="E121" s="1">
        <v>1</v>
      </c>
      <c r="P121" s="1">
        <v>1009</v>
      </c>
      <c r="S121" s="1">
        <v>681</v>
      </c>
    </row>
    <row r="122" spans="2:20" ht="15.75" customHeight="1" x14ac:dyDescent="0.2">
      <c r="B122" s="1">
        <v>0</v>
      </c>
      <c r="C122" s="6"/>
      <c r="E122" s="1">
        <v>0</v>
      </c>
      <c r="P122" s="1">
        <v>654</v>
      </c>
      <c r="S122" s="1">
        <v>823</v>
      </c>
    </row>
    <row r="123" spans="2:20" ht="15.75" customHeight="1" x14ac:dyDescent="0.2">
      <c r="B123" s="1">
        <v>0</v>
      </c>
      <c r="C123" s="6"/>
      <c r="E123" s="1">
        <v>1</v>
      </c>
      <c r="P123" s="1">
        <v>0</v>
      </c>
      <c r="S123" s="1">
        <v>909</v>
      </c>
    </row>
    <row r="124" spans="2:20" ht="15.75" customHeight="1" x14ac:dyDescent="0.2">
      <c r="B124" s="1">
        <v>1</v>
      </c>
      <c r="C124" s="6"/>
      <c r="E124" s="1">
        <v>1</v>
      </c>
      <c r="P124" s="1">
        <v>803</v>
      </c>
      <c r="S124" s="1">
        <v>692</v>
      </c>
    </row>
    <row r="125" spans="2:20" ht="15.75" customHeight="1" x14ac:dyDescent="0.2">
      <c r="B125" s="1">
        <v>1</v>
      </c>
      <c r="C125" s="6"/>
      <c r="E125" s="1">
        <v>0</v>
      </c>
      <c r="P125" s="1">
        <v>913</v>
      </c>
      <c r="S125" s="1">
        <v>595</v>
      </c>
    </row>
    <row r="126" spans="2:20" ht="15.75" customHeight="1" x14ac:dyDescent="0.2">
      <c r="B126" s="1">
        <v>0</v>
      </c>
      <c r="C126" s="6"/>
      <c r="E126" s="1">
        <v>1</v>
      </c>
      <c r="P126" s="1">
        <v>600</v>
      </c>
      <c r="S126" s="1">
        <v>593</v>
      </c>
    </row>
    <row r="127" spans="2:20" ht="15.75" customHeight="1" x14ac:dyDescent="0.2">
      <c r="B127" s="1">
        <v>1</v>
      </c>
      <c r="C127" s="6"/>
      <c r="E127" s="1">
        <v>0</v>
      </c>
      <c r="P127" s="1">
        <v>630</v>
      </c>
      <c r="S127" s="1">
        <v>679</v>
      </c>
    </row>
    <row r="128" spans="2:20" ht="15.75" customHeight="1" x14ac:dyDescent="0.2">
      <c r="B128" s="1">
        <v>1</v>
      </c>
      <c r="C128" s="6"/>
      <c r="E128" s="1">
        <v>0</v>
      </c>
      <c r="P128" s="1">
        <v>756</v>
      </c>
      <c r="S128" s="1">
        <v>662</v>
      </c>
    </row>
    <row r="129" spans="2:19" ht="15.75" customHeight="1" x14ac:dyDescent="0.2">
      <c r="B129" s="1">
        <v>0</v>
      </c>
      <c r="C129" s="6"/>
      <c r="E129" s="1">
        <v>1</v>
      </c>
      <c r="P129" s="1">
        <v>907</v>
      </c>
      <c r="S129" s="1">
        <v>781</v>
      </c>
    </row>
    <row r="130" spans="2:19" ht="15.75" customHeight="1" x14ac:dyDescent="0.2">
      <c r="B130" s="1">
        <v>1</v>
      </c>
      <c r="C130" s="6"/>
      <c r="E130" s="1">
        <v>1</v>
      </c>
      <c r="P130" s="1">
        <v>1058</v>
      </c>
      <c r="S130" s="1">
        <v>1083</v>
      </c>
    </row>
    <row r="131" spans="2:19" ht="15.75" customHeight="1" x14ac:dyDescent="0.2">
      <c r="B131" s="1">
        <v>1</v>
      </c>
      <c r="C131" s="6"/>
      <c r="E131" s="1">
        <v>1</v>
      </c>
      <c r="P131" s="1">
        <v>624</v>
      </c>
      <c r="S131" s="1">
        <v>633</v>
      </c>
    </row>
    <row r="132" spans="2:19" ht="15.75" customHeight="1" x14ac:dyDescent="0.2">
      <c r="B132" s="1">
        <v>0</v>
      </c>
      <c r="C132" s="6"/>
      <c r="E132" s="1">
        <v>1</v>
      </c>
      <c r="P132" s="1">
        <v>1079</v>
      </c>
      <c r="S132" s="1">
        <v>752</v>
      </c>
    </row>
    <row r="133" spans="2:19" ht="15.75" customHeight="1" x14ac:dyDescent="0.2">
      <c r="B133" s="1">
        <v>0</v>
      </c>
      <c r="C133" s="6"/>
      <c r="E133" s="1">
        <v>1</v>
      </c>
      <c r="P133" s="1">
        <v>742</v>
      </c>
      <c r="S133" s="1">
        <v>743</v>
      </c>
    </row>
    <row r="134" spans="2:19" ht="15.75" customHeight="1" x14ac:dyDescent="0.2">
      <c r="B134" s="1">
        <v>0</v>
      </c>
      <c r="C134" s="6"/>
      <c r="E134" s="1">
        <v>1</v>
      </c>
      <c r="P134" s="1">
        <v>324</v>
      </c>
      <c r="S134" s="1">
        <v>691</v>
      </c>
    </row>
    <row r="135" spans="2:19" ht="15.75" customHeight="1" x14ac:dyDescent="0.2">
      <c r="B135" s="1">
        <v>1</v>
      </c>
      <c r="C135" s="6"/>
      <c r="E135" s="1">
        <v>1</v>
      </c>
      <c r="P135" s="1">
        <v>850</v>
      </c>
      <c r="S135" s="1">
        <v>722</v>
      </c>
    </row>
    <row r="136" spans="2:19" ht="15.75" customHeight="1" x14ac:dyDescent="0.2">
      <c r="B136" s="1">
        <v>1</v>
      </c>
      <c r="C136" s="6"/>
      <c r="E136" s="1">
        <v>1</v>
      </c>
      <c r="P136" s="1">
        <v>448</v>
      </c>
      <c r="S136" s="1">
        <v>601</v>
      </c>
    </row>
    <row r="137" spans="2:19" ht="15.75" customHeight="1" x14ac:dyDescent="0.2">
      <c r="B137" s="1">
        <v>1</v>
      </c>
      <c r="C137" s="6"/>
      <c r="E137" s="1">
        <v>1</v>
      </c>
      <c r="P137" s="1">
        <v>854</v>
      </c>
      <c r="S137" s="1">
        <v>631</v>
      </c>
    </row>
    <row r="138" spans="2:19" ht="15.75" customHeight="1" x14ac:dyDescent="0.2">
      <c r="B138" s="1">
        <v>1</v>
      </c>
      <c r="C138" s="6"/>
      <c r="E138" s="1">
        <v>1</v>
      </c>
      <c r="P138" s="1">
        <v>652</v>
      </c>
      <c r="S138" s="1">
        <v>790</v>
      </c>
    </row>
    <row r="139" spans="2:19" ht="15.75" customHeight="1" x14ac:dyDescent="0.2">
      <c r="B139" s="1">
        <v>0</v>
      </c>
      <c r="C139" s="6"/>
      <c r="E139" s="1">
        <v>1</v>
      </c>
      <c r="P139" s="1">
        <v>602</v>
      </c>
      <c r="S139" s="1">
        <v>645</v>
      </c>
    </row>
    <row r="140" spans="2:19" ht="15.75" customHeight="1" x14ac:dyDescent="0.2">
      <c r="B140" s="1">
        <v>0</v>
      </c>
      <c r="C140" s="6"/>
      <c r="E140" s="1">
        <v>0</v>
      </c>
      <c r="P140" s="1">
        <v>336</v>
      </c>
      <c r="S140" s="1">
        <v>555</v>
      </c>
    </row>
    <row r="141" spans="2:19" ht="15.75" customHeight="1" x14ac:dyDescent="0.2">
      <c r="B141" s="1">
        <v>1</v>
      </c>
      <c r="C141" s="6"/>
      <c r="E141" s="1">
        <v>1</v>
      </c>
      <c r="P141" s="1">
        <v>223</v>
      </c>
      <c r="S141" s="1">
        <v>898</v>
      </c>
    </row>
    <row r="142" spans="2:19" ht="15.75" customHeight="1" x14ac:dyDescent="0.2">
      <c r="B142" s="1">
        <v>1</v>
      </c>
      <c r="C142" s="6"/>
      <c r="E142" s="1">
        <v>1</v>
      </c>
      <c r="P142" s="1">
        <v>454</v>
      </c>
      <c r="S142" s="1">
        <v>665</v>
      </c>
    </row>
    <row r="143" spans="2:19" ht="15.75" customHeight="1" x14ac:dyDescent="0.2">
      <c r="B143" s="1">
        <v>0</v>
      </c>
      <c r="C143" s="6"/>
      <c r="E143" s="1">
        <v>1</v>
      </c>
      <c r="P143" s="1">
        <v>220</v>
      </c>
      <c r="S143" s="1">
        <v>599</v>
      </c>
    </row>
    <row r="144" spans="2:19" ht="15.75" customHeight="1" x14ac:dyDescent="0.2">
      <c r="B144" s="1">
        <v>1</v>
      </c>
      <c r="C144" s="6"/>
      <c r="E144" s="1">
        <v>1</v>
      </c>
      <c r="P144" s="1">
        <v>771</v>
      </c>
      <c r="S144" s="1">
        <v>566</v>
      </c>
    </row>
    <row r="145" spans="2:19" ht="15.75" customHeight="1" x14ac:dyDescent="0.2">
      <c r="B145" s="1">
        <v>0</v>
      </c>
      <c r="C145" s="6"/>
      <c r="E145" s="1">
        <v>1</v>
      </c>
      <c r="P145" s="1">
        <v>866</v>
      </c>
      <c r="S145" s="1">
        <v>845</v>
      </c>
    </row>
    <row r="146" spans="2:19" ht="15.75" customHeight="1" x14ac:dyDescent="0.2">
      <c r="B146" s="1">
        <v>0</v>
      </c>
      <c r="C146" s="6"/>
      <c r="E146" s="1">
        <v>1</v>
      </c>
      <c r="P146" s="1">
        <v>752</v>
      </c>
      <c r="S146" s="1">
        <v>683</v>
      </c>
    </row>
    <row r="147" spans="2:19" ht="15.75" customHeight="1" x14ac:dyDescent="0.2">
      <c r="B147" s="1">
        <v>1</v>
      </c>
      <c r="C147" s="6"/>
      <c r="E147" s="1">
        <v>1</v>
      </c>
      <c r="P147" s="1">
        <v>639</v>
      </c>
      <c r="S147" s="1">
        <v>713</v>
      </c>
    </row>
    <row r="148" spans="2:19" ht="15.75" customHeight="1" x14ac:dyDescent="0.2">
      <c r="B148" s="1">
        <v>0</v>
      </c>
      <c r="C148" s="6"/>
      <c r="E148" s="1">
        <v>1</v>
      </c>
      <c r="P148" s="1">
        <v>486</v>
      </c>
      <c r="S148" s="1">
        <v>560</v>
      </c>
    </row>
    <row r="149" spans="2:19" ht="15.75" customHeight="1" x14ac:dyDescent="0.2">
      <c r="B149" s="1">
        <v>0</v>
      </c>
      <c r="C149" s="6"/>
      <c r="E149" s="1">
        <v>1</v>
      </c>
      <c r="P149" s="1">
        <v>916</v>
      </c>
      <c r="S149" s="1">
        <v>983</v>
      </c>
    </row>
    <row r="150" spans="2:19" ht="15.75" customHeight="1" x14ac:dyDescent="0.2">
      <c r="B150" s="1">
        <v>0</v>
      </c>
      <c r="C150" s="6"/>
      <c r="E150" s="1">
        <v>1</v>
      </c>
      <c r="P150" s="1">
        <v>1059</v>
      </c>
      <c r="S150" s="1">
        <v>653</v>
      </c>
    </row>
    <row r="151" spans="2:19" ht="15.75" customHeight="1" x14ac:dyDescent="0.2">
      <c r="B151" s="1">
        <v>1</v>
      </c>
      <c r="C151" s="6"/>
      <c r="E151" s="1">
        <v>0</v>
      </c>
      <c r="P151" s="1">
        <v>706</v>
      </c>
      <c r="S151" s="1">
        <v>676</v>
      </c>
    </row>
    <row r="152" spans="2:19" ht="15.75" customHeight="1" x14ac:dyDescent="0.2">
      <c r="B152" s="1">
        <v>0</v>
      </c>
      <c r="C152" s="6"/>
      <c r="E152" s="1">
        <v>0</v>
      </c>
      <c r="P152" s="1">
        <v>472</v>
      </c>
      <c r="S152" s="1">
        <v>571</v>
      </c>
    </row>
    <row r="153" spans="2:19" ht="15.75" customHeight="1" x14ac:dyDescent="0.2">
      <c r="B153" s="1">
        <v>0</v>
      </c>
      <c r="C153" s="6"/>
      <c r="E153" s="1">
        <v>1</v>
      </c>
      <c r="P153" s="1">
        <v>103</v>
      </c>
      <c r="S153" s="1">
        <v>777</v>
      </c>
    </row>
    <row r="154" spans="2:19" ht="15.75" customHeight="1" x14ac:dyDescent="0.2">
      <c r="B154" s="1">
        <v>0</v>
      </c>
      <c r="C154" s="6"/>
      <c r="E154" s="1">
        <v>1</v>
      </c>
      <c r="P154" s="1">
        <v>718</v>
      </c>
      <c r="S154" s="1">
        <v>632</v>
      </c>
    </row>
    <row r="155" spans="2:19" ht="15.75" customHeight="1" x14ac:dyDescent="0.2">
      <c r="B155" s="1">
        <v>1</v>
      </c>
      <c r="C155" s="6"/>
      <c r="E155" s="1">
        <v>1</v>
      </c>
      <c r="P155" s="1">
        <v>900</v>
      </c>
      <c r="S155" s="1">
        <v>574</v>
      </c>
    </row>
    <row r="156" spans="2:19" ht="15.75" customHeight="1" x14ac:dyDescent="0.2">
      <c r="B156" s="1">
        <v>1</v>
      </c>
      <c r="C156" s="6"/>
      <c r="E156" s="1">
        <v>0</v>
      </c>
      <c r="P156" s="1">
        <v>899</v>
      </c>
      <c r="S156" s="1">
        <v>701</v>
      </c>
    </row>
    <row r="157" spans="2:19" ht="15.75" customHeight="1" x14ac:dyDescent="0.2">
      <c r="B157" s="1">
        <v>0</v>
      </c>
      <c r="C157" s="6"/>
      <c r="E157" s="1">
        <v>1</v>
      </c>
      <c r="P157" s="1">
        <v>0</v>
      </c>
      <c r="S157" s="1">
        <v>715</v>
      </c>
    </row>
    <row r="158" spans="2:19" ht="15.75" customHeight="1" x14ac:dyDescent="0.2">
      <c r="B158" s="1">
        <v>0</v>
      </c>
      <c r="C158" s="6"/>
      <c r="E158" s="1">
        <v>1</v>
      </c>
      <c r="P158" s="1">
        <v>0</v>
      </c>
      <c r="S158" s="1">
        <v>674</v>
      </c>
    </row>
    <row r="159" spans="2:19" ht="15.75" customHeight="1" x14ac:dyDescent="0.2">
      <c r="B159" s="1">
        <v>1</v>
      </c>
      <c r="C159" s="6"/>
      <c r="E159" s="1">
        <v>1</v>
      </c>
      <c r="P159" s="1">
        <v>1007</v>
      </c>
      <c r="S159" s="1">
        <v>641</v>
      </c>
    </row>
    <row r="160" spans="2:19" ht="15.75" customHeight="1" x14ac:dyDescent="0.2">
      <c r="B160" s="1">
        <v>1</v>
      </c>
      <c r="C160" s="6"/>
      <c r="E160" s="1">
        <v>1</v>
      </c>
      <c r="P160" s="1">
        <v>814</v>
      </c>
      <c r="S160" s="1">
        <v>847</v>
      </c>
    </row>
    <row r="161" spans="2:19" ht="15.75" customHeight="1" x14ac:dyDescent="0.2">
      <c r="B161" s="1">
        <v>1</v>
      </c>
      <c r="C161" s="6"/>
      <c r="E161" s="1">
        <v>1</v>
      </c>
      <c r="P161" s="1">
        <v>732</v>
      </c>
      <c r="S161" s="1">
        <v>661</v>
      </c>
    </row>
    <row r="162" spans="2:19" ht="15.75" customHeight="1" x14ac:dyDescent="0.2">
      <c r="B162" s="1">
        <v>1</v>
      </c>
      <c r="C162" s="6"/>
      <c r="E162" s="1">
        <v>1</v>
      </c>
      <c r="P162" s="1">
        <v>683</v>
      </c>
      <c r="S162" s="1">
        <v>804</v>
      </c>
    </row>
    <row r="163" spans="2:19" ht="15.75" customHeight="1" x14ac:dyDescent="0.2">
      <c r="B163" s="1">
        <v>1</v>
      </c>
      <c r="C163" s="6"/>
      <c r="E163" s="1">
        <v>1</v>
      </c>
      <c r="P163" s="1">
        <v>810</v>
      </c>
      <c r="S163" s="1">
        <v>931</v>
      </c>
    </row>
    <row r="164" spans="2:19" ht="15.75" customHeight="1" x14ac:dyDescent="0.2">
      <c r="B164" s="1">
        <v>0</v>
      </c>
      <c r="C164" s="6"/>
      <c r="E164" s="1">
        <v>1</v>
      </c>
      <c r="P164" s="1">
        <v>0</v>
      </c>
      <c r="S164" s="1">
        <v>633</v>
      </c>
    </row>
    <row r="165" spans="2:19" ht="15.75" customHeight="1" x14ac:dyDescent="0.2">
      <c r="B165" s="1">
        <v>1</v>
      </c>
      <c r="C165" s="6"/>
      <c r="E165" s="1">
        <v>1</v>
      </c>
      <c r="P165" s="1">
        <v>878</v>
      </c>
      <c r="S165" s="1">
        <v>655</v>
      </c>
    </row>
    <row r="166" spans="2:19" ht="15.75" customHeight="1" x14ac:dyDescent="0.2">
      <c r="B166" s="1">
        <v>1</v>
      </c>
      <c r="C166" s="6"/>
      <c r="E166" s="1">
        <v>1</v>
      </c>
      <c r="P166" s="1">
        <v>556</v>
      </c>
      <c r="S166" s="1">
        <v>934</v>
      </c>
    </row>
    <row r="167" spans="2:19" ht="15.75" customHeight="1" x14ac:dyDescent="0.2">
      <c r="B167" s="1">
        <v>0</v>
      </c>
      <c r="C167" s="6"/>
      <c r="E167" s="1">
        <v>0</v>
      </c>
      <c r="P167" s="1">
        <v>723</v>
      </c>
      <c r="S167" s="1">
        <v>1021</v>
      </c>
    </row>
    <row r="168" spans="2:19" ht="15.75" customHeight="1" x14ac:dyDescent="0.2">
      <c r="B168" s="1">
        <v>1</v>
      </c>
      <c r="C168" s="6"/>
      <c r="E168" s="1">
        <v>1</v>
      </c>
      <c r="P168" s="1">
        <v>769</v>
      </c>
      <c r="S168" s="1">
        <v>1067</v>
      </c>
    </row>
    <row r="169" spans="2:19" ht="15.75" customHeight="1" x14ac:dyDescent="0.2">
      <c r="B169" s="1">
        <v>0</v>
      </c>
      <c r="C169" s="6"/>
      <c r="E169" s="1">
        <v>0</v>
      </c>
      <c r="P169" s="1">
        <v>96</v>
      </c>
      <c r="S169" s="1">
        <v>961</v>
      </c>
    </row>
    <row r="170" spans="2:19" ht="15.75" customHeight="1" x14ac:dyDescent="0.2">
      <c r="B170" s="1">
        <v>1</v>
      </c>
      <c r="C170" s="6"/>
      <c r="E170" s="1">
        <v>1</v>
      </c>
      <c r="P170" s="1">
        <v>878</v>
      </c>
      <c r="S170" s="1">
        <v>752</v>
      </c>
    </row>
    <row r="171" spans="2:19" ht="15.75" customHeight="1" x14ac:dyDescent="0.2">
      <c r="B171" s="1">
        <v>1</v>
      </c>
      <c r="C171" s="6"/>
      <c r="E171" s="1">
        <v>1</v>
      </c>
      <c r="P171" s="1">
        <v>525</v>
      </c>
      <c r="S171" s="1">
        <v>663</v>
      </c>
    </row>
    <row r="172" spans="2:19" ht="15.75" customHeight="1" x14ac:dyDescent="0.2">
      <c r="B172" s="1">
        <v>0</v>
      </c>
      <c r="C172" s="6"/>
      <c r="E172" s="1">
        <v>0</v>
      </c>
      <c r="P172" s="1">
        <v>627</v>
      </c>
      <c r="S172" s="1">
        <v>925</v>
      </c>
    </row>
    <row r="173" spans="2:19" ht="15.75" customHeight="1" x14ac:dyDescent="0.2">
      <c r="B173" s="1">
        <v>1</v>
      </c>
      <c r="C173" s="6"/>
      <c r="E173" s="1">
        <v>0</v>
      </c>
      <c r="P173" s="1">
        <v>802</v>
      </c>
      <c r="S173" s="1">
        <v>915</v>
      </c>
    </row>
    <row r="174" spans="2:19" ht="15.75" customHeight="1" x14ac:dyDescent="0.2">
      <c r="B174" s="1">
        <v>1</v>
      </c>
      <c r="C174" s="6"/>
      <c r="E174" s="1">
        <v>1</v>
      </c>
      <c r="P174" s="1">
        <v>607</v>
      </c>
      <c r="S174" s="1">
        <v>674</v>
      </c>
    </row>
    <row r="175" spans="2:19" ht="15.75" customHeight="1" x14ac:dyDescent="0.2">
      <c r="B175" s="1">
        <v>1</v>
      </c>
      <c r="C175" s="6"/>
      <c r="E175" s="1">
        <v>0</v>
      </c>
      <c r="P175" s="1">
        <v>718</v>
      </c>
      <c r="S175" s="1">
        <v>737</v>
      </c>
    </row>
    <row r="176" spans="2:19" ht="15.75" customHeight="1" x14ac:dyDescent="0.2">
      <c r="B176" s="1">
        <v>0</v>
      </c>
      <c r="C176" s="6"/>
      <c r="E176" s="1">
        <v>1</v>
      </c>
      <c r="P176" s="1">
        <v>516</v>
      </c>
      <c r="S176" s="1">
        <v>879</v>
      </c>
    </row>
    <row r="177" spans="2:19" ht="15.75" customHeight="1" x14ac:dyDescent="0.2">
      <c r="B177" s="1">
        <v>0</v>
      </c>
      <c r="C177" s="6"/>
      <c r="E177" s="1">
        <v>1</v>
      </c>
      <c r="P177" s="1">
        <v>107</v>
      </c>
      <c r="S177" s="1">
        <v>837</v>
      </c>
    </row>
    <row r="178" spans="2:19" ht="15.75" customHeight="1" x14ac:dyDescent="0.2">
      <c r="B178" s="1">
        <v>1</v>
      </c>
      <c r="C178" s="6"/>
      <c r="E178" s="1">
        <v>1</v>
      </c>
      <c r="P178" s="1">
        <v>58</v>
      </c>
      <c r="S178" s="1">
        <v>684</v>
      </c>
    </row>
    <row r="179" spans="2:19" ht="15.75" customHeight="1" x14ac:dyDescent="0.2">
      <c r="B179" s="1">
        <v>1</v>
      </c>
      <c r="C179" s="6"/>
      <c r="E179" s="1">
        <v>1</v>
      </c>
      <c r="P179" s="1">
        <v>680</v>
      </c>
      <c r="S179" s="1">
        <v>827</v>
      </c>
    </row>
    <row r="180" spans="2:19" ht="15.75" customHeight="1" x14ac:dyDescent="0.2">
      <c r="B180" s="1">
        <v>1</v>
      </c>
      <c r="C180" s="6"/>
      <c r="E180" s="1">
        <v>1</v>
      </c>
      <c r="P180" s="1">
        <v>703</v>
      </c>
      <c r="S180" s="1">
        <v>489</v>
      </c>
    </row>
    <row r="181" spans="2:19" ht="15.75" customHeight="1" x14ac:dyDescent="0.2">
      <c r="B181" s="1">
        <v>1</v>
      </c>
      <c r="C181" s="6"/>
      <c r="E181" s="1">
        <v>0</v>
      </c>
      <c r="P181" s="1">
        <v>630</v>
      </c>
      <c r="S181" s="1">
        <v>664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1</v>
      </c>
      <c r="C2" s="7">
        <v>1</v>
      </c>
      <c r="D2" s="1">
        <v>1</v>
      </c>
      <c r="E2" s="1">
        <v>0</v>
      </c>
      <c r="F2" s="1">
        <v>1</v>
      </c>
      <c r="G2" s="1" t="s">
        <v>19</v>
      </c>
      <c r="H2" s="1">
        <f t="shared" ref="H2:I2" si="0">COUNTIF(A2:A181, 1)</f>
        <v>13</v>
      </c>
      <c r="I2" s="1">
        <f t="shared" si="0"/>
        <v>100</v>
      </c>
      <c r="J2" s="1">
        <f>COUNTIF(C2:C181, 0)</f>
        <v>50</v>
      </c>
      <c r="K2" s="1">
        <f t="shared" ref="K2:L2" si="1">COUNTIF(D2:D181, 1)</f>
        <v>13</v>
      </c>
      <c r="L2" s="1">
        <f t="shared" si="1"/>
        <v>118</v>
      </c>
      <c r="M2" s="1">
        <f>COUNTIF(F2:F181, 0)</f>
        <v>50</v>
      </c>
      <c r="O2" s="1">
        <v>7478</v>
      </c>
      <c r="P2" s="1">
        <v>341</v>
      </c>
      <c r="Q2" s="7">
        <v>2254</v>
      </c>
      <c r="R2" s="6">
        <v>5021</v>
      </c>
      <c r="S2" s="6">
        <v>847</v>
      </c>
      <c r="T2" s="7">
        <v>3518</v>
      </c>
      <c r="U2" s="1" t="s">
        <v>20</v>
      </c>
      <c r="V2" s="1">
        <f t="shared" ref="V2:AA2" si="2">COUNTIF(O2:O181, 0)</f>
        <v>0</v>
      </c>
      <c r="W2" s="1">
        <f t="shared" si="2"/>
        <v>0</v>
      </c>
      <c r="X2" s="1">
        <f t="shared" si="2"/>
        <v>0</v>
      </c>
      <c r="Y2" s="1">
        <f t="shared" si="2"/>
        <v>1</v>
      </c>
      <c r="Z2" s="1">
        <f t="shared" si="2"/>
        <v>0</v>
      </c>
      <c r="AA2" s="1">
        <f t="shared" si="2"/>
        <v>0</v>
      </c>
    </row>
    <row r="3" spans="1:27" x14ac:dyDescent="0.2">
      <c r="A3" s="1">
        <v>1</v>
      </c>
      <c r="B3" s="1">
        <v>1</v>
      </c>
      <c r="C3" s="7">
        <v>1</v>
      </c>
      <c r="D3" s="1">
        <v>1</v>
      </c>
      <c r="E3" s="1">
        <v>1</v>
      </c>
      <c r="F3" s="1">
        <v>1</v>
      </c>
      <c r="G3" s="1" t="s">
        <v>21</v>
      </c>
      <c r="H3" s="1">
        <f>H2/18</f>
        <v>0.72222222222222221</v>
      </c>
      <c r="I3" s="1">
        <f>I2/180</f>
        <v>0.55555555555555558</v>
      </c>
      <c r="J3" s="1">
        <f>J2/60</f>
        <v>0.83333333333333337</v>
      </c>
      <c r="K3" s="1">
        <f>K2/18</f>
        <v>0.72222222222222221</v>
      </c>
      <c r="L3" s="1">
        <f>L2/180</f>
        <v>0.65555555555555556</v>
      </c>
      <c r="M3" s="1">
        <f>M2/60</f>
        <v>0.83333333333333337</v>
      </c>
      <c r="O3" s="1">
        <v>4634</v>
      </c>
      <c r="P3" s="1">
        <v>412</v>
      </c>
      <c r="Q3" s="7">
        <v>2330</v>
      </c>
      <c r="R3" s="6">
        <v>6212</v>
      </c>
      <c r="S3" s="6">
        <v>566</v>
      </c>
      <c r="T3" s="7">
        <v>1414</v>
      </c>
      <c r="U3" s="5" t="s">
        <v>22</v>
      </c>
      <c r="V3" s="1">
        <f>SUM(O2:O181)/(18-V2)</f>
        <v>7216.333333333333</v>
      </c>
      <c r="W3" s="1">
        <f>SUM(P2:P181)/(180-W2)</f>
        <v>616.80555555555554</v>
      </c>
      <c r="X3" s="1">
        <f>SUM(Q2:Q181)/(60-X2)</f>
        <v>1532.8</v>
      </c>
      <c r="Y3" s="1">
        <f>SUM(R2:R181)/(18-Y2)</f>
        <v>5590.5294117647063</v>
      </c>
      <c r="Z3" s="1">
        <f>SUM(S2:S181)/(180-Z2)</f>
        <v>774.36111111111109</v>
      </c>
      <c r="AA3" s="1">
        <f>SUM(T2:T181)/(60-AA2)</f>
        <v>1755</v>
      </c>
    </row>
    <row r="4" spans="1:27" x14ac:dyDescent="0.2">
      <c r="A4" s="1">
        <v>0</v>
      </c>
      <c r="B4" s="1">
        <v>0</v>
      </c>
      <c r="C4" s="7">
        <v>0</v>
      </c>
      <c r="D4" s="1">
        <v>1</v>
      </c>
      <c r="E4" s="1">
        <v>0</v>
      </c>
      <c r="F4" s="1">
        <v>0</v>
      </c>
      <c r="O4" s="1">
        <v>7761</v>
      </c>
      <c r="P4" s="1">
        <v>754</v>
      </c>
      <c r="Q4" s="7">
        <v>1790</v>
      </c>
      <c r="R4" s="6">
        <v>4834</v>
      </c>
      <c r="S4" s="6">
        <v>900</v>
      </c>
      <c r="T4" s="7">
        <v>1349</v>
      </c>
    </row>
    <row r="5" spans="1:27" x14ac:dyDescent="0.2">
      <c r="A5" s="1">
        <v>1</v>
      </c>
      <c r="B5" s="1">
        <v>1</v>
      </c>
      <c r="C5" s="7">
        <v>0</v>
      </c>
      <c r="D5" s="1">
        <v>1</v>
      </c>
      <c r="E5" s="1">
        <v>0</v>
      </c>
      <c r="F5" s="1">
        <v>0</v>
      </c>
      <c r="O5" s="1">
        <v>9986</v>
      </c>
      <c r="P5" s="1">
        <v>465</v>
      </c>
      <c r="Q5" s="7">
        <v>2011</v>
      </c>
      <c r="R5" s="6">
        <v>7280</v>
      </c>
      <c r="S5" s="6">
        <v>818</v>
      </c>
      <c r="T5" s="7">
        <v>2501</v>
      </c>
    </row>
    <row r="6" spans="1:27" x14ac:dyDescent="0.2">
      <c r="A6" s="1">
        <v>0</v>
      </c>
      <c r="B6" s="1">
        <v>0</v>
      </c>
      <c r="C6" s="7">
        <v>0</v>
      </c>
      <c r="D6" s="1">
        <v>0</v>
      </c>
      <c r="E6" s="1">
        <v>0</v>
      </c>
      <c r="F6" s="1">
        <v>0</v>
      </c>
      <c r="O6" s="1">
        <v>6699</v>
      </c>
      <c r="P6" s="1">
        <v>334</v>
      </c>
      <c r="Q6" s="7">
        <v>1112</v>
      </c>
      <c r="R6" s="6">
        <v>5444</v>
      </c>
      <c r="S6" s="6">
        <v>793</v>
      </c>
      <c r="T6" s="7">
        <v>893</v>
      </c>
    </row>
    <row r="7" spans="1:27" x14ac:dyDescent="0.2">
      <c r="A7" s="1">
        <v>1</v>
      </c>
      <c r="B7" s="1">
        <v>1</v>
      </c>
      <c r="C7" s="7">
        <v>0</v>
      </c>
      <c r="D7" s="1">
        <v>0</v>
      </c>
      <c r="E7" s="1">
        <v>0</v>
      </c>
      <c r="F7" s="1">
        <v>0</v>
      </c>
      <c r="O7" s="1">
        <v>7374</v>
      </c>
      <c r="P7" s="1">
        <v>349</v>
      </c>
      <c r="Q7" s="7">
        <v>1884</v>
      </c>
      <c r="R7" s="6">
        <v>6698</v>
      </c>
      <c r="S7" s="6">
        <v>655</v>
      </c>
      <c r="T7" s="7">
        <v>1347</v>
      </c>
    </row>
    <row r="8" spans="1:27" x14ac:dyDescent="0.2">
      <c r="A8" s="1">
        <v>0</v>
      </c>
      <c r="B8" s="1">
        <v>1</v>
      </c>
      <c r="C8" s="7">
        <v>0</v>
      </c>
      <c r="D8" s="1">
        <v>0</v>
      </c>
      <c r="E8" s="1">
        <v>0</v>
      </c>
      <c r="F8" s="1">
        <v>0</v>
      </c>
      <c r="O8" s="1">
        <v>6902</v>
      </c>
      <c r="P8" s="1">
        <v>403</v>
      </c>
      <c r="Q8" s="7">
        <v>1836</v>
      </c>
      <c r="R8" s="6">
        <v>7517</v>
      </c>
      <c r="S8" s="6">
        <v>685</v>
      </c>
      <c r="T8" s="7">
        <v>2405</v>
      </c>
    </row>
    <row r="9" spans="1:27" x14ac:dyDescent="0.2">
      <c r="A9" s="1">
        <v>1</v>
      </c>
      <c r="B9" s="1">
        <v>1</v>
      </c>
      <c r="C9" s="7">
        <v>0</v>
      </c>
      <c r="D9" s="1">
        <v>1</v>
      </c>
      <c r="E9" s="1">
        <v>1</v>
      </c>
      <c r="F9" s="1">
        <v>0</v>
      </c>
      <c r="O9" s="1">
        <v>6801</v>
      </c>
      <c r="P9" s="1">
        <v>522</v>
      </c>
      <c r="Q9" s="7">
        <v>1731</v>
      </c>
      <c r="R9" s="6">
        <v>7456</v>
      </c>
      <c r="S9" s="6">
        <v>915</v>
      </c>
      <c r="T9" s="7">
        <v>1113</v>
      </c>
    </row>
    <row r="10" spans="1:27" x14ac:dyDescent="0.2">
      <c r="A10" s="1">
        <v>1</v>
      </c>
      <c r="B10" s="1">
        <v>0</v>
      </c>
      <c r="C10" s="7">
        <v>0</v>
      </c>
      <c r="D10" s="1">
        <v>1</v>
      </c>
      <c r="E10" s="1">
        <v>0</v>
      </c>
      <c r="F10" s="1">
        <v>0</v>
      </c>
      <c r="O10" s="1">
        <v>8265</v>
      </c>
      <c r="P10" s="1">
        <v>281</v>
      </c>
      <c r="Q10" s="7">
        <v>1581</v>
      </c>
      <c r="R10" s="6">
        <v>6597</v>
      </c>
      <c r="S10" s="6">
        <v>802</v>
      </c>
      <c r="T10" s="7">
        <v>1410</v>
      </c>
    </row>
    <row r="11" spans="1:27" x14ac:dyDescent="0.2">
      <c r="A11" s="1">
        <v>0</v>
      </c>
      <c r="B11" s="1">
        <v>1</v>
      </c>
      <c r="C11" s="7">
        <v>0</v>
      </c>
      <c r="D11" s="1">
        <v>0</v>
      </c>
      <c r="E11" s="1">
        <v>1</v>
      </c>
      <c r="F11" s="1">
        <v>0</v>
      </c>
      <c r="O11" s="1">
        <v>9837</v>
      </c>
      <c r="P11" s="1">
        <v>343</v>
      </c>
      <c r="Q11" s="7">
        <v>1441</v>
      </c>
      <c r="R11" s="6">
        <v>0</v>
      </c>
      <c r="S11" s="6">
        <v>889</v>
      </c>
      <c r="T11" s="7">
        <v>1140</v>
      </c>
    </row>
    <row r="12" spans="1:27" x14ac:dyDescent="0.2">
      <c r="A12" s="1">
        <v>0</v>
      </c>
      <c r="B12" s="1">
        <v>1</v>
      </c>
      <c r="C12" s="7">
        <v>1</v>
      </c>
      <c r="D12" s="1">
        <v>1</v>
      </c>
      <c r="E12" s="1">
        <v>1</v>
      </c>
      <c r="F12" s="1">
        <v>1</v>
      </c>
      <c r="O12" s="1">
        <v>7371</v>
      </c>
      <c r="P12" s="1">
        <v>294</v>
      </c>
      <c r="Q12" s="7">
        <v>1192</v>
      </c>
      <c r="R12" s="6">
        <v>5405</v>
      </c>
      <c r="S12" s="6">
        <v>839</v>
      </c>
      <c r="T12" s="7">
        <v>1146</v>
      </c>
    </row>
    <row r="13" spans="1:27" x14ac:dyDescent="0.2">
      <c r="A13" s="1">
        <v>1</v>
      </c>
      <c r="B13" s="1">
        <v>0</v>
      </c>
      <c r="C13" s="7">
        <v>0</v>
      </c>
      <c r="D13" s="1">
        <v>1</v>
      </c>
      <c r="E13" s="1">
        <v>1</v>
      </c>
      <c r="F13" s="1">
        <v>0</v>
      </c>
      <c r="O13" s="1">
        <v>6332</v>
      </c>
      <c r="P13" s="1">
        <v>420</v>
      </c>
      <c r="Q13" s="7">
        <v>2307</v>
      </c>
      <c r="R13" s="6">
        <v>3860</v>
      </c>
      <c r="S13" s="6">
        <v>1035</v>
      </c>
      <c r="T13" s="7">
        <v>2540</v>
      </c>
    </row>
    <row r="14" spans="1:27" x14ac:dyDescent="0.2">
      <c r="A14" s="1">
        <v>1</v>
      </c>
      <c r="B14" s="1">
        <v>1</v>
      </c>
      <c r="C14" s="7">
        <v>0</v>
      </c>
      <c r="D14" s="1">
        <v>1</v>
      </c>
      <c r="E14" s="1">
        <v>1</v>
      </c>
      <c r="F14" s="1">
        <v>0</v>
      </c>
      <c r="O14" s="1">
        <v>4438</v>
      </c>
      <c r="P14" s="1">
        <v>451</v>
      </c>
      <c r="Q14" s="7">
        <v>951</v>
      </c>
      <c r="R14" s="6">
        <v>5834</v>
      </c>
      <c r="S14" s="6">
        <v>1073</v>
      </c>
      <c r="T14" s="7">
        <v>1137</v>
      </c>
    </row>
    <row r="15" spans="1:27" x14ac:dyDescent="0.2">
      <c r="A15" s="1">
        <v>1</v>
      </c>
      <c r="B15" s="1">
        <v>1</v>
      </c>
      <c r="C15" s="7">
        <v>0</v>
      </c>
      <c r="D15" s="1">
        <v>1</v>
      </c>
      <c r="E15" s="1">
        <v>1</v>
      </c>
      <c r="F15" s="1">
        <v>0</v>
      </c>
      <c r="O15" s="1">
        <v>8557</v>
      </c>
      <c r="P15" s="1">
        <v>417</v>
      </c>
      <c r="Q15" s="7">
        <v>1464</v>
      </c>
      <c r="R15" s="6">
        <v>3864</v>
      </c>
      <c r="S15" s="6">
        <v>719</v>
      </c>
      <c r="T15" s="7">
        <v>2153</v>
      </c>
    </row>
    <row r="16" spans="1:27" x14ac:dyDescent="0.2">
      <c r="A16" s="1">
        <v>1</v>
      </c>
      <c r="B16" s="1">
        <v>1</v>
      </c>
      <c r="C16" s="7">
        <v>0</v>
      </c>
      <c r="D16" s="1">
        <v>1</v>
      </c>
      <c r="E16" s="1">
        <v>1</v>
      </c>
      <c r="F16" s="1">
        <v>0</v>
      </c>
      <c r="O16" s="1">
        <v>5357</v>
      </c>
      <c r="P16" s="1">
        <v>295</v>
      </c>
      <c r="Q16" s="7">
        <v>1587</v>
      </c>
      <c r="R16" s="6">
        <v>3268</v>
      </c>
      <c r="S16" s="6">
        <v>790</v>
      </c>
      <c r="T16" s="7">
        <v>1814</v>
      </c>
    </row>
    <row r="17" spans="1:20" x14ac:dyDescent="0.2">
      <c r="A17" s="1">
        <v>1</v>
      </c>
      <c r="B17" s="1">
        <v>0</v>
      </c>
      <c r="C17" s="7">
        <v>0</v>
      </c>
      <c r="D17" s="1">
        <v>1</v>
      </c>
      <c r="E17" s="1">
        <v>0</v>
      </c>
      <c r="F17" s="1">
        <v>0</v>
      </c>
      <c r="O17" s="1">
        <v>5342</v>
      </c>
      <c r="P17" s="1">
        <v>309</v>
      </c>
      <c r="Q17" s="7">
        <v>895</v>
      </c>
      <c r="R17" s="6">
        <v>3777</v>
      </c>
      <c r="S17" s="6">
        <v>884</v>
      </c>
      <c r="T17" s="7">
        <v>1050</v>
      </c>
    </row>
    <row r="18" spans="1:20" x14ac:dyDescent="0.2">
      <c r="A18" s="1">
        <v>1</v>
      </c>
      <c r="B18" s="1">
        <v>1</v>
      </c>
      <c r="C18" s="7">
        <v>0</v>
      </c>
      <c r="D18" s="1">
        <v>0</v>
      </c>
      <c r="E18" s="1">
        <v>1</v>
      </c>
      <c r="F18" s="1">
        <v>0</v>
      </c>
      <c r="O18" s="1">
        <v>9200</v>
      </c>
      <c r="P18" s="1">
        <v>323</v>
      </c>
      <c r="Q18" s="7">
        <v>1718</v>
      </c>
      <c r="R18" s="6">
        <v>7762</v>
      </c>
      <c r="S18" s="6">
        <v>851</v>
      </c>
      <c r="T18" s="7">
        <v>1970</v>
      </c>
    </row>
    <row r="19" spans="1:20" x14ac:dyDescent="0.2">
      <c r="A19" s="1">
        <v>1</v>
      </c>
      <c r="B19" s="1">
        <v>0</v>
      </c>
      <c r="C19" s="7">
        <v>0</v>
      </c>
      <c r="D19" s="1">
        <v>1</v>
      </c>
      <c r="E19" s="1">
        <v>1</v>
      </c>
      <c r="F19" s="1">
        <v>0</v>
      </c>
      <c r="O19" s="1">
        <v>7560</v>
      </c>
      <c r="P19" s="1">
        <v>242</v>
      </c>
      <c r="Q19" s="7">
        <v>1052</v>
      </c>
      <c r="R19" s="6">
        <v>4210</v>
      </c>
      <c r="S19" s="6">
        <v>1057</v>
      </c>
      <c r="T19" s="7">
        <v>1032</v>
      </c>
    </row>
    <row r="20" spans="1:20" x14ac:dyDescent="0.2">
      <c r="B20" s="1">
        <v>1</v>
      </c>
      <c r="C20" s="7">
        <v>0</v>
      </c>
      <c r="E20" s="1">
        <v>0</v>
      </c>
      <c r="F20" s="1">
        <v>0</v>
      </c>
      <c r="P20" s="1">
        <v>385</v>
      </c>
      <c r="Q20" s="7">
        <v>1545</v>
      </c>
      <c r="R20" s="6"/>
      <c r="S20" s="6">
        <v>864</v>
      </c>
      <c r="T20" s="7">
        <v>2130</v>
      </c>
    </row>
    <row r="21" spans="1:20" ht="15.75" customHeight="1" x14ac:dyDescent="0.2">
      <c r="B21" s="1">
        <v>1</v>
      </c>
      <c r="C21" s="7">
        <v>0</v>
      </c>
      <c r="E21" s="1">
        <v>1</v>
      </c>
      <c r="F21" s="1">
        <v>0</v>
      </c>
      <c r="P21" s="1">
        <v>575</v>
      </c>
      <c r="Q21" s="7">
        <v>1183</v>
      </c>
      <c r="R21" s="6"/>
      <c r="S21" s="6">
        <v>758</v>
      </c>
      <c r="T21" s="7">
        <v>1240</v>
      </c>
    </row>
    <row r="22" spans="1:20" ht="15.75" customHeight="1" x14ac:dyDescent="0.2">
      <c r="B22" s="1">
        <v>0</v>
      </c>
      <c r="C22" s="7">
        <v>1</v>
      </c>
      <c r="E22" s="1">
        <v>1</v>
      </c>
      <c r="F22" s="1">
        <v>1</v>
      </c>
      <c r="P22" s="1">
        <v>501</v>
      </c>
      <c r="Q22" s="7">
        <v>1142</v>
      </c>
      <c r="R22" s="6"/>
      <c r="S22" s="6">
        <v>805</v>
      </c>
      <c r="T22" s="7">
        <v>1497</v>
      </c>
    </row>
    <row r="23" spans="1:20" ht="15.75" customHeight="1" x14ac:dyDescent="0.2">
      <c r="B23" s="1">
        <v>0</v>
      </c>
      <c r="C23" s="7">
        <v>0</v>
      </c>
      <c r="E23" s="1">
        <v>0</v>
      </c>
      <c r="F23" s="1">
        <v>0</v>
      </c>
      <c r="P23" s="1">
        <v>251</v>
      </c>
      <c r="Q23" s="7">
        <v>1723</v>
      </c>
      <c r="R23" s="6"/>
      <c r="S23" s="6">
        <v>827</v>
      </c>
      <c r="T23" s="7">
        <v>2035</v>
      </c>
    </row>
    <row r="24" spans="1:20" ht="15.75" customHeight="1" x14ac:dyDescent="0.2">
      <c r="B24" s="1">
        <v>1</v>
      </c>
      <c r="C24" s="7">
        <v>0</v>
      </c>
      <c r="E24" s="1">
        <v>0</v>
      </c>
      <c r="F24" s="1">
        <v>0</v>
      </c>
      <c r="P24" s="1">
        <v>289</v>
      </c>
      <c r="Q24" s="7">
        <v>1247</v>
      </c>
      <c r="R24" s="6"/>
      <c r="S24" s="6">
        <v>802</v>
      </c>
      <c r="T24" s="7">
        <v>2431</v>
      </c>
    </row>
    <row r="25" spans="1:20" ht="15.75" customHeight="1" x14ac:dyDescent="0.2">
      <c r="B25" s="1">
        <v>1</v>
      </c>
      <c r="C25" s="7">
        <v>0</v>
      </c>
      <c r="E25" s="1">
        <v>0</v>
      </c>
      <c r="F25" s="1">
        <v>0</v>
      </c>
      <c r="P25" s="1">
        <v>335</v>
      </c>
      <c r="Q25" s="7">
        <v>870</v>
      </c>
      <c r="R25" s="6"/>
      <c r="S25" s="6">
        <v>856</v>
      </c>
      <c r="T25" s="7">
        <v>1868</v>
      </c>
    </row>
    <row r="26" spans="1:20" ht="15.75" customHeight="1" x14ac:dyDescent="0.2">
      <c r="B26" s="1">
        <v>0</v>
      </c>
      <c r="C26" s="7">
        <v>0</v>
      </c>
      <c r="E26" s="1">
        <v>1</v>
      </c>
      <c r="F26" s="1">
        <v>0</v>
      </c>
      <c r="P26" s="1">
        <v>342</v>
      </c>
      <c r="Q26" s="7">
        <v>657</v>
      </c>
      <c r="R26" s="6"/>
      <c r="S26" s="6">
        <v>839</v>
      </c>
      <c r="T26" s="7">
        <v>1057</v>
      </c>
    </row>
    <row r="27" spans="1:20" ht="15.75" customHeight="1" x14ac:dyDescent="0.2">
      <c r="B27" s="1">
        <v>0</v>
      </c>
      <c r="C27" s="7">
        <v>0</v>
      </c>
      <c r="E27" s="1">
        <v>1</v>
      </c>
      <c r="F27" s="1">
        <v>0</v>
      </c>
      <c r="P27" s="1">
        <v>605</v>
      </c>
      <c r="Q27" s="7">
        <v>1243</v>
      </c>
      <c r="R27" s="6"/>
      <c r="S27" s="6">
        <v>821</v>
      </c>
      <c r="T27" s="7">
        <v>1658</v>
      </c>
    </row>
    <row r="28" spans="1:20" ht="15.75" customHeight="1" x14ac:dyDescent="0.2">
      <c r="B28" s="1">
        <v>0</v>
      </c>
      <c r="C28" s="7">
        <v>0</v>
      </c>
      <c r="E28" s="1">
        <v>1</v>
      </c>
      <c r="F28" s="1">
        <v>0</v>
      </c>
      <c r="P28" s="1">
        <v>307</v>
      </c>
      <c r="Q28" s="7">
        <v>919</v>
      </c>
      <c r="R28" s="6"/>
      <c r="S28" s="6">
        <v>684</v>
      </c>
      <c r="T28" s="7">
        <v>1317</v>
      </c>
    </row>
    <row r="29" spans="1:20" ht="15.75" customHeight="1" x14ac:dyDescent="0.2">
      <c r="B29" s="1">
        <v>0</v>
      </c>
      <c r="C29" s="7">
        <v>0</v>
      </c>
      <c r="E29" s="1">
        <v>0</v>
      </c>
      <c r="F29" s="1">
        <v>0</v>
      </c>
      <c r="P29" s="1">
        <v>290</v>
      </c>
      <c r="Q29" s="7">
        <v>946</v>
      </c>
      <c r="R29" s="6"/>
      <c r="S29" s="6">
        <v>633</v>
      </c>
      <c r="T29" s="7">
        <v>1580</v>
      </c>
    </row>
    <row r="30" spans="1:20" ht="15.75" customHeight="1" x14ac:dyDescent="0.2">
      <c r="B30" s="1">
        <v>0</v>
      </c>
      <c r="C30" s="7">
        <v>0</v>
      </c>
      <c r="E30" s="1">
        <v>1</v>
      </c>
      <c r="F30" s="1">
        <v>0</v>
      </c>
      <c r="P30" s="1">
        <v>312</v>
      </c>
      <c r="Q30" s="7">
        <v>1003</v>
      </c>
      <c r="R30" s="6"/>
      <c r="S30" s="6">
        <v>832</v>
      </c>
      <c r="T30" s="7">
        <v>1469</v>
      </c>
    </row>
    <row r="31" spans="1:20" ht="15.75" customHeight="1" x14ac:dyDescent="0.2">
      <c r="B31" s="1">
        <v>1</v>
      </c>
      <c r="C31" s="7">
        <v>0</v>
      </c>
      <c r="E31" s="1">
        <v>1</v>
      </c>
      <c r="F31" s="1">
        <v>0</v>
      </c>
      <c r="P31" s="1">
        <v>254</v>
      </c>
      <c r="Q31" s="7">
        <v>1140</v>
      </c>
      <c r="R31" s="6"/>
      <c r="S31" s="6">
        <v>862</v>
      </c>
      <c r="T31" s="7">
        <v>1318</v>
      </c>
    </row>
    <row r="32" spans="1:20" ht="15.75" customHeight="1" x14ac:dyDescent="0.2">
      <c r="B32" s="1">
        <v>1</v>
      </c>
      <c r="C32" s="7">
        <v>1</v>
      </c>
      <c r="E32" s="1">
        <v>1</v>
      </c>
      <c r="F32" s="1">
        <v>1</v>
      </c>
      <c r="P32" s="1">
        <v>342</v>
      </c>
      <c r="Q32" s="7">
        <v>1862</v>
      </c>
      <c r="R32" s="6"/>
      <c r="S32" s="6">
        <v>741</v>
      </c>
      <c r="T32" s="7">
        <v>3232</v>
      </c>
    </row>
    <row r="33" spans="2:20" ht="15.75" customHeight="1" x14ac:dyDescent="0.2">
      <c r="B33" s="1">
        <v>0</v>
      </c>
      <c r="C33" s="7">
        <v>0</v>
      </c>
      <c r="E33" s="1">
        <v>0</v>
      </c>
      <c r="F33" s="1">
        <v>0</v>
      </c>
      <c r="P33" s="1">
        <v>284</v>
      </c>
      <c r="Q33" s="7">
        <v>1543</v>
      </c>
      <c r="R33" s="6"/>
      <c r="S33" s="6">
        <v>643</v>
      </c>
      <c r="T33" s="7">
        <v>4051</v>
      </c>
    </row>
    <row r="34" spans="2:20" ht="15.75" customHeight="1" x14ac:dyDescent="0.2">
      <c r="B34" s="1">
        <v>1</v>
      </c>
      <c r="C34" s="7">
        <v>1</v>
      </c>
      <c r="E34" s="1">
        <v>0</v>
      </c>
      <c r="F34" s="1">
        <v>0</v>
      </c>
      <c r="P34" s="1">
        <v>379</v>
      </c>
      <c r="Q34" s="7">
        <v>1318</v>
      </c>
      <c r="R34" s="6"/>
      <c r="S34" s="6">
        <v>778</v>
      </c>
      <c r="T34" s="7">
        <v>1652</v>
      </c>
    </row>
    <row r="35" spans="2:20" ht="15.75" customHeight="1" x14ac:dyDescent="0.2">
      <c r="B35" s="1">
        <v>0</v>
      </c>
      <c r="C35" s="7">
        <v>1</v>
      </c>
      <c r="E35" s="1">
        <v>1</v>
      </c>
      <c r="F35" s="1">
        <v>0</v>
      </c>
      <c r="P35" s="1">
        <v>367</v>
      </c>
      <c r="Q35" s="7">
        <v>2488</v>
      </c>
      <c r="R35" s="6"/>
      <c r="S35" s="6">
        <v>944</v>
      </c>
      <c r="T35" s="7">
        <v>1711</v>
      </c>
    </row>
    <row r="36" spans="2:20" ht="15.75" customHeight="1" x14ac:dyDescent="0.2">
      <c r="B36" s="1">
        <v>0</v>
      </c>
      <c r="C36" s="7">
        <v>1</v>
      </c>
      <c r="E36" s="1">
        <v>1</v>
      </c>
      <c r="F36" s="1">
        <v>0</v>
      </c>
      <c r="P36" s="1">
        <v>279</v>
      </c>
      <c r="Q36" s="7">
        <v>3210</v>
      </c>
      <c r="R36" s="6"/>
      <c r="S36" s="6">
        <v>831</v>
      </c>
      <c r="T36" s="7">
        <v>1309</v>
      </c>
    </row>
    <row r="37" spans="2:20" ht="15.75" customHeight="1" x14ac:dyDescent="0.2">
      <c r="B37" s="1">
        <v>1</v>
      </c>
      <c r="C37" s="7">
        <v>0</v>
      </c>
      <c r="E37" s="1">
        <v>0</v>
      </c>
      <c r="F37" s="1">
        <v>0</v>
      </c>
      <c r="P37" s="1">
        <v>700</v>
      </c>
      <c r="Q37" s="7">
        <v>1737</v>
      </c>
      <c r="R37" s="6"/>
      <c r="S37" s="6">
        <v>821</v>
      </c>
      <c r="T37" s="7">
        <v>2234</v>
      </c>
    </row>
    <row r="38" spans="2:20" ht="15.75" customHeight="1" x14ac:dyDescent="0.2">
      <c r="B38" s="1">
        <v>1</v>
      </c>
      <c r="C38" s="7">
        <v>0</v>
      </c>
      <c r="E38" s="1">
        <v>1</v>
      </c>
      <c r="F38" s="1">
        <v>0</v>
      </c>
      <c r="P38" s="1">
        <v>571</v>
      </c>
      <c r="Q38" s="7">
        <v>1720</v>
      </c>
      <c r="R38" s="6"/>
      <c r="S38" s="6">
        <v>820</v>
      </c>
      <c r="T38" s="7">
        <v>1416</v>
      </c>
    </row>
    <row r="39" spans="2:20" ht="15.75" customHeight="1" x14ac:dyDescent="0.2">
      <c r="B39" s="1">
        <v>1</v>
      </c>
      <c r="C39" s="7">
        <v>0</v>
      </c>
      <c r="E39" s="1">
        <v>0</v>
      </c>
      <c r="F39" s="1">
        <v>0</v>
      </c>
      <c r="P39" s="1">
        <v>634</v>
      </c>
      <c r="Q39" s="7">
        <v>905</v>
      </c>
      <c r="R39" s="6"/>
      <c r="S39" s="6">
        <v>779</v>
      </c>
      <c r="T39" s="7">
        <v>1082</v>
      </c>
    </row>
    <row r="40" spans="2:20" ht="15.75" customHeight="1" x14ac:dyDescent="0.2">
      <c r="B40" s="1">
        <v>1</v>
      </c>
      <c r="C40" s="7">
        <v>0</v>
      </c>
      <c r="E40" s="1">
        <v>0</v>
      </c>
      <c r="F40" s="1">
        <v>0</v>
      </c>
      <c r="P40" s="1">
        <v>432</v>
      </c>
      <c r="Q40" s="7">
        <v>1079</v>
      </c>
      <c r="R40" s="6"/>
      <c r="S40" s="6">
        <v>833</v>
      </c>
      <c r="T40" s="7">
        <v>1129</v>
      </c>
    </row>
    <row r="41" spans="2:20" ht="15.75" customHeight="1" x14ac:dyDescent="0.2">
      <c r="B41" s="1">
        <v>1</v>
      </c>
      <c r="C41" s="7">
        <v>0</v>
      </c>
      <c r="E41" s="1">
        <v>0</v>
      </c>
      <c r="F41" s="1">
        <v>0</v>
      </c>
      <c r="P41" s="1">
        <v>447</v>
      </c>
      <c r="Q41" s="7">
        <v>1378</v>
      </c>
      <c r="R41" s="6"/>
      <c r="S41" s="6">
        <v>808</v>
      </c>
      <c r="T41" s="7">
        <v>1179</v>
      </c>
    </row>
    <row r="42" spans="2:20" ht="15.75" customHeight="1" x14ac:dyDescent="0.2">
      <c r="B42" s="1">
        <v>0</v>
      </c>
      <c r="C42" s="7">
        <v>1</v>
      </c>
      <c r="E42" s="1">
        <v>1</v>
      </c>
      <c r="F42" s="1">
        <v>1</v>
      </c>
      <c r="P42" s="1">
        <v>479</v>
      </c>
      <c r="Q42" s="7">
        <v>1263</v>
      </c>
      <c r="R42" s="6"/>
      <c r="S42" s="6">
        <v>653</v>
      </c>
      <c r="T42" s="7">
        <v>1891</v>
      </c>
    </row>
    <row r="43" spans="2:20" ht="15.75" customHeight="1" x14ac:dyDescent="0.2">
      <c r="B43" s="1">
        <v>1</v>
      </c>
      <c r="C43" s="7">
        <v>0</v>
      </c>
      <c r="E43" s="1">
        <v>0</v>
      </c>
      <c r="F43" s="1">
        <v>1</v>
      </c>
      <c r="P43" s="1">
        <v>316</v>
      </c>
      <c r="Q43" s="7">
        <v>2524</v>
      </c>
      <c r="R43" s="6"/>
      <c r="S43" s="6">
        <v>802</v>
      </c>
      <c r="T43" s="7">
        <v>4144</v>
      </c>
    </row>
    <row r="44" spans="2:20" ht="15.75" customHeight="1" x14ac:dyDescent="0.2">
      <c r="B44" s="1">
        <v>1</v>
      </c>
      <c r="C44" s="7">
        <v>0</v>
      </c>
      <c r="E44" s="1">
        <v>1</v>
      </c>
      <c r="F44" s="1">
        <v>0</v>
      </c>
      <c r="P44" s="1">
        <v>419</v>
      </c>
      <c r="Q44" s="7">
        <v>1818</v>
      </c>
      <c r="R44" s="6"/>
      <c r="S44" s="6">
        <v>721</v>
      </c>
      <c r="T44" s="7">
        <v>3854</v>
      </c>
    </row>
    <row r="45" spans="2:20" ht="15.75" customHeight="1" x14ac:dyDescent="0.2">
      <c r="B45" s="1">
        <v>1</v>
      </c>
      <c r="C45" s="7">
        <v>0</v>
      </c>
      <c r="E45" s="1">
        <v>1</v>
      </c>
      <c r="F45" s="1">
        <v>0</v>
      </c>
      <c r="P45" s="1">
        <v>338</v>
      </c>
      <c r="Q45" s="7">
        <v>1324</v>
      </c>
      <c r="R45" s="6"/>
      <c r="S45" s="6">
        <v>895</v>
      </c>
      <c r="T45" s="7">
        <v>937</v>
      </c>
    </row>
    <row r="46" spans="2:20" ht="15.75" customHeight="1" x14ac:dyDescent="0.2">
      <c r="B46" s="1">
        <v>1</v>
      </c>
      <c r="C46" s="7">
        <v>0</v>
      </c>
      <c r="E46" s="1">
        <v>1</v>
      </c>
      <c r="F46" s="1">
        <v>0</v>
      </c>
      <c r="P46" s="1">
        <v>488</v>
      </c>
      <c r="Q46" s="7">
        <v>1609</v>
      </c>
      <c r="R46" s="6"/>
      <c r="S46" s="6">
        <v>934</v>
      </c>
      <c r="T46" s="7">
        <v>1242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1">
        <v>0</v>
      </c>
      <c r="P47" s="1">
        <v>510</v>
      </c>
      <c r="Q47" s="7">
        <v>830</v>
      </c>
      <c r="R47" s="6"/>
      <c r="S47" s="6">
        <v>964</v>
      </c>
      <c r="T47" s="7">
        <v>989</v>
      </c>
    </row>
    <row r="48" spans="2:20" ht="15.75" customHeight="1" x14ac:dyDescent="0.2">
      <c r="B48" s="1">
        <v>1</v>
      </c>
      <c r="C48" s="7">
        <v>0</v>
      </c>
      <c r="E48" s="1">
        <v>1</v>
      </c>
      <c r="F48" s="1">
        <v>0</v>
      </c>
      <c r="P48" s="1">
        <v>477</v>
      </c>
      <c r="Q48" s="7">
        <v>1053</v>
      </c>
      <c r="R48" s="6"/>
      <c r="S48" s="6">
        <v>931</v>
      </c>
      <c r="T48" s="7">
        <v>1393</v>
      </c>
    </row>
    <row r="49" spans="2:20" ht="15.75" customHeight="1" x14ac:dyDescent="0.2">
      <c r="B49" s="1">
        <v>0</v>
      </c>
      <c r="C49" s="7">
        <v>0</v>
      </c>
      <c r="E49" s="1">
        <v>0</v>
      </c>
      <c r="F49" s="1">
        <v>0</v>
      </c>
      <c r="P49" s="1">
        <v>452</v>
      </c>
      <c r="Q49" s="7">
        <v>1266</v>
      </c>
      <c r="R49" s="6"/>
      <c r="S49" s="6">
        <v>767</v>
      </c>
      <c r="T49" s="7">
        <v>1312</v>
      </c>
    </row>
    <row r="50" spans="2:20" ht="15.75" customHeight="1" x14ac:dyDescent="0.2">
      <c r="B50" s="1">
        <v>0</v>
      </c>
      <c r="C50" s="7">
        <v>0</v>
      </c>
      <c r="E50" s="1">
        <v>1</v>
      </c>
      <c r="F50" s="1">
        <v>0</v>
      </c>
      <c r="P50" s="1">
        <v>306</v>
      </c>
      <c r="Q50" s="7">
        <v>937</v>
      </c>
      <c r="R50" s="6"/>
      <c r="S50" s="6">
        <v>726</v>
      </c>
      <c r="T50" s="7">
        <v>964</v>
      </c>
    </row>
    <row r="51" spans="2:20" ht="15.75" customHeight="1" x14ac:dyDescent="0.2">
      <c r="B51" s="1">
        <v>1</v>
      </c>
      <c r="C51" s="7">
        <v>0</v>
      </c>
      <c r="E51" s="1">
        <v>1</v>
      </c>
      <c r="F51" s="1">
        <v>0</v>
      </c>
      <c r="P51" s="1">
        <v>361</v>
      </c>
      <c r="Q51" s="7">
        <v>705</v>
      </c>
      <c r="R51" s="6"/>
      <c r="S51" s="6">
        <v>836</v>
      </c>
      <c r="T51" s="7">
        <v>1269</v>
      </c>
    </row>
    <row r="52" spans="2:20" ht="15.75" customHeight="1" x14ac:dyDescent="0.2">
      <c r="B52" s="1">
        <v>0</v>
      </c>
      <c r="C52" s="7">
        <v>1</v>
      </c>
      <c r="E52" s="1">
        <v>1</v>
      </c>
      <c r="F52" s="1">
        <v>1</v>
      </c>
      <c r="P52" s="1">
        <v>472</v>
      </c>
      <c r="Q52" s="7">
        <v>1791</v>
      </c>
      <c r="R52" s="6"/>
      <c r="S52" s="6">
        <v>915</v>
      </c>
      <c r="T52" s="7">
        <v>1178</v>
      </c>
    </row>
    <row r="53" spans="2:20" ht="15.75" customHeight="1" x14ac:dyDescent="0.2">
      <c r="B53" s="1">
        <v>1</v>
      </c>
      <c r="C53" s="7">
        <v>0</v>
      </c>
      <c r="E53" s="1">
        <v>1</v>
      </c>
      <c r="F53" s="1">
        <v>1</v>
      </c>
      <c r="P53" s="1">
        <v>606</v>
      </c>
      <c r="Q53" s="7">
        <v>890</v>
      </c>
      <c r="R53" s="6"/>
      <c r="S53" s="6">
        <v>705</v>
      </c>
      <c r="T53" s="7">
        <v>3427</v>
      </c>
    </row>
    <row r="54" spans="2:20" ht="15.75" customHeight="1" x14ac:dyDescent="0.2">
      <c r="B54" s="1">
        <v>0</v>
      </c>
      <c r="C54" s="7">
        <v>0</v>
      </c>
      <c r="E54" s="1">
        <v>1</v>
      </c>
      <c r="F54" s="1">
        <v>0</v>
      </c>
      <c r="P54" s="1">
        <v>677</v>
      </c>
      <c r="Q54" s="7">
        <v>1630</v>
      </c>
      <c r="R54" s="6"/>
      <c r="S54" s="6">
        <v>710</v>
      </c>
      <c r="T54" s="7">
        <v>1656</v>
      </c>
    </row>
    <row r="55" spans="2:20" ht="15.75" customHeight="1" x14ac:dyDescent="0.2">
      <c r="B55" s="1">
        <v>0</v>
      </c>
      <c r="C55" s="7">
        <v>0</v>
      </c>
      <c r="E55" s="1">
        <v>0</v>
      </c>
      <c r="F55" s="1">
        <v>0</v>
      </c>
      <c r="P55" s="1">
        <v>708</v>
      </c>
      <c r="Q55" s="7">
        <v>2528</v>
      </c>
      <c r="R55" s="6"/>
      <c r="S55" s="6">
        <v>732</v>
      </c>
      <c r="T55" s="7">
        <v>1485</v>
      </c>
    </row>
    <row r="56" spans="2:20" ht="15.75" customHeight="1" x14ac:dyDescent="0.2">
      <c r="B56" s="1">
        <v>1</v>
      </c>
      <c r="C56" s="7">
        <v>0</v>
      </c>
      <c r="E56" s="1">
        <v>1</v>
      </c>
      <c r="F56" s="1">
        <v>0</v>
      </c>
      <c r="P56" s="1">
        <v>634</v>
      </c>
      <c r="Q56" s="7">
        <v>1704</v>
      </c>
      <c r="R56" s="6"/>
      <c r="S56" s="6">
        <v>713</v>
      </c>
      <c r="T56" s="7">
        <v>2407</v>
      </c>
    </row>
    <row r="57" spans="2:20" ht="15.75" customHeight="1" x14ac:dyDescent="0.2">
      <c r="B57" s="1">
        <v>0</v>
      </c>
      <c r="C57" s="7">
        <v>0</v>
      </c>
      <c r="E57" s="1">
        <v>1</v>
      </c>
      <c r="F57" s="1">
        <v>0</v>
      </c>
      <c r="P57" s="1">
        <v>544</v>
      </c>
      <c r="Q57" s="7">
        <v>2330</v>
      </c>
      <c r="R57" s="6"/>
      <c r="S57" s="6">
        <v>672</v>
      </c>
      <c r="T57" s="7">
        <v>1327</v>
      </c>
    </row>
    <row r="58" spans="2:20" ht="15.75" customHeight="1" x14ac:dyDescent="0.2">
      <c r="B58" s="1">
        <v>0</v>
      </c>
      <c r="C58" s="7">
        <v>0</v>
      </c>
      <c r="E58" s="1">
        <v>1</v>
      </c>
      <c r="F58" s="1">
        <v>1</v>
      </c>
      <c r="P58" s="1">
        <v>519</v>
      </c>
      <c r="Q58" s="7">
        <v>1073</v>
      </c>
      <c r="R58" s="6"/>
      <c r="S58" s="6">
        <v>983</v>
      </c>
      <c r="T58" s="7">
        <v>1776</v>
      </c>
    </row>
    <row r="59" spans="2:20" ht="15.75" customHeight="1" x14ac:dyDescent="0.2">
      <c r="B59" s="1">
        <v>1</v>
      </c>
      <c r="C59" s="7">
        <v>0</v>
      </c>
      <c r="E59" s="1">
        <v>0</v>
      </c>
      <c r="F59" s="1">
        <v>0</v>
      </c>
      <c r="P59" s="1">
        <v>349</v>
      </c>
      <c r="Q59" s="7">
        <v>2646</v>
      </c>
      <c r="R59" s="6"/>
      <c r="S59" s="6">
        <v>949</v>
      </c>
      <c r="T59" s="7">
        <v>1850</v>
      </c>
    </row>
    <row r="60" spans="2:20" ht="15.75" customHeight="1" x14ac:dyDescent="0.2">
      <c r="B60" s="1">
        <v>0</v>
      </c>
      <c r="C60" s="7">
        <v>0</v>
      </c>
      <c r="E60" s="1">
        <v>0</v>
      </c>
      <c r="F60" s="1">
        <v>0</v>
      </c>
      <c r="P60" s="1">
        <v>732</v>
      </c>
      <c r="Q60" s="7">
        <v>2136</v>
      </c>
      <c r="R60" s="6"/>
      <c r="S60" s="6">
        <v>940</v>
      </c>
      <c r="T60" s="7">
        <v>2189</v>
      </c>
    </row>
    <row r="61" spans="2:20" ht="15.75" customHeight="1" x14ac:dyDescent="0.2">
      <c r="B61" s="1">
        <v>0</v>
      </c>
      <c r="C61" s="7">
        <v>0</v>
      </c>
      <c r="E61" s="1">
        <v>1</v>
      </c>
      <c r="F61" s="1">
        <v>0</v>
      </c>
      <c r="P61" s="1">
        <v>954</v>
      </c>
      <c r="Q61" s="7">
        <v>1917</v>
      </c>
      <c r="R61" s="6"/>
      <c r="S61" s="6">
        <v>987</v>
      </c>
      <c r="T61" s="7">
        <v>1483</v>
      </c>
    </row>
    <row r="62" spans="2:20" ht="15.75" customHeight="1" x14ac:dyDescent="0.2">
      <c r="B62" s="1">
        <v>0</v>
      </c>
      <c r="C62" s="6"/>
      <c r="E62" s="1">
        <v>1</v>
      </c>
      <c r="P62" s="1">
        <v>776</v>
      </c>
      <c r="Q62" s="6"/>
      <c r="R62" s="6"/>
      <c r="S62" s="6">
        <v>745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830</v>
      </c>
      <c r="Q63" s="6"/>
      <c r="R63" s="6"/>
      <c r="S63" s="6">
        <v>879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940</v>
      </c>
      <c r="Q64" s="6"/>
      <c r="R64" s="6"/>
      <c r="S64" s="6">
        <v>612</v>
      </c>
      <c r="T64" s="6"/>
    </row>
    <row r="65" spans="2:20" ht="15.75" customHeight="1" x14ac:dyDescent="0.2">
      <c r="B65" s="1">
        <v>0</v>
      </c>
      <c r="C65" s="6"/>
      <c r="E65" s="1">
        <v>1</v>
      </c>
      <c r="P65" s="1">
        <v>723</v>
      </c>
      <c r="Q65" s="6"/>
      <c r="R65" s="6"/>
      <c r="S65" s="6">
        <v>795</v>
      </c>
      <c r="T65" s="6"/>
    </row>
    <row r="66" spans="2:20" ht="15.75" customHeight="1" x14ac:dyDescent="0.2">
      <c r="B66" s="1">
        <v>0</v>
      </c>
      <c r="C66" s="6"/>
      <c r="E66" s="1">
        <v>0</v>
      </c>
      <c r="P66" s="1">
        <v>666</v>
      </c>
      <c r="Q66" s="6"/>
      <c r="R66" s="6"/>
      <c r="S66" s="6">
        <v>785</v>
      </c>
      <c r="T66" s="6"/>
    </row>
    <row r="67" spans="2:20" ht="15.75" customHeight="1" x14ac:dyDescent="0.2">
      <c r="B67" s="1">
        <v>1</v>
      </c>
      <c r="C67" s="6"/>
      <c r="E67" s="1">
        <v>0</v>
      </c>
      <c r="P67" s="1">
        <v>712</v>
      </c>
      <c r="Q67" s="6"/>
      <c r="R67" s="6"/>
      <c r="S67" s="6">
        <v>743</v>
      </c>
      <c r="T67" s="6"/>
    </row>
    <row r="68" spans="2:20" ht="15.75" customHeight="1" x14ac:dyDescent="0.2">
      <c r="B68" s="1">
        <v>0</v>
      </c>
      <c r="C68" s="6"/>
      <c r="E68" s="1">
        <v>1</v>
      </c>
      <c r="P68" s="1">
        <v>621</v>
      </c>
      <c r="Q68" s="6"/>
      <c r="R68" s="6"/>
      <c r="S68" s="6">
        <v>830</v>
      </c>
      <c r="T68" s="6"/>
    </row>
    <row r="69" spans="2:20" ht="15.75" customHeight="1" x14ac:dyDescent="0.2">
      <c r="B69" s="1">
        <v>1</v>
      </c>
      <c r="C69" s="6"/>
      <c r="E69" s="1">
        <v>1</v>
      </c>
      <c r="P69" s="1">
        <v>589</v>
      </c>
      <c r="Q69" s="6"/>
      <c r="R69" s="6"/>
      <c r="S69" s="6">
        <v>773</v>
      </c>
      <c r="T69" s="6"/>
    </row>
    <row r="70" spans="2:20" ht="15.75" customHeight="1" x14ac:dyDescent="0.2">
      <c r="B70" s="1">
        <v>1</v>
      </c>
      <c r="C70" s="6"/>
      <c r="E70" s="1">
        <v>1</v>
      </c>
      <c r="P70" s="1">
        <v>851</v>
      </c>
      <c r="Q70" s="6"/>
      <c r="R70" s="6"/>
      <c r="S70" s="6">
        <v>547</v>
      </c>
      <c r="T70" s="6"/>
    </row>
    <row r="71" spans="2:20" ht="15.75" customHeight="1" x14ac:dyDescent="0.2">
      <c r="B71" s="1">
        <v>1</v>
      </c>
      <c r="C71" s="6"/>
      <c r="E71" s="1">
        <v>1</v>
      </c>
      <c r="P71" s="1">
        <v>689</v>
      </c>
      <c r="Q71" s="6"/>
      <c r="R71" s="6"/>
      <c r="S71" s="6">
        <v>810</v>
      </c>
      <c r="T71" s="6"/>
    </row>
    <row r="72" spans="2:20" ht="15.75" customHeight="1" x14ac:dyDescent="0.2">
      <c r="B72" s="1">
        <v>0</v>
      </c>
      <c r="C72" s="6"/>
      <c r="E72" s="1">
        <v>1</v>
      </c>
      <c r="P72" s="1">
        <v>489</v>
      </c>
      <c r="Q72" s="6"/>
      <c r="R72" s="6"/>
      <c r="S72" s="6">
        <v>745</v>
      </c>
      <c r="T72" s="6"/>
    </row>
    <row r="73" spans="2:20" ht="15.75" customHeight="1" x14ac:dyDescent="0.2">
      <c r="B73" s="1">
        <v>1</v>
      </c>
      <c r="C73" s="6"/>
      <c r="E73" s="1">
        <v>1</v>
      </c>
      <c r="P73" s="1">
        <v>663</v>
      </c>
      <c r="Q73" s="6"/>
      <c r="R73" s="6"/>
      <c r="S73" s="6">
        <v>1087</v>
      </c>
      <c r="T73" s="6"/>
    </row>
    <row r="74" spans="2:20" ht="15.75" customHeight="1" x14ac:dyDescent="0.2">
      <c r="B74" s="1">
        <v>1</v>
      </c>
      <c r="C74" s="6"/>
      <c r="E74" s="1">
        <v>0</v>
      </c>
      <c r="P74" s="1">
        <v>645</v>
      </c>
      <c r="Q74" s="6"/>
      <c r="R74" s="6"/>
      <c r="S74" s="6">
        <v>622</v>
      </c>
      <c r="T74" s="6"/>
    </row>
    <row r="75" spans="2:20" ht="15.75" customHeight="1" x14ac:dyDescent="0.2">
      <c r="B75" s="1">
        <v>1</v>
      </c>
      <c r="C75" s="6"/>
      <c r="E75" s="1">
        <v>1</v>
      </c>
      <c r="P75" s="1">
        <v>780</v>
      </c>
      <c r="Q75" s="6"/>
      <c r="R75" s="6"/>
      <c r="S75" s="6">
        <v>613</v>
      </c>
      <c r="T75" s="6"/>
    </row>
    <row r="76" spans="2:20" ht="15.75" customHeight="1" x14ac:dyDescent="0.2">
      <c r="B76" s="1">
        <v>0</v>
      </c>
      <c r="C76" s="6"/>
      <c r="E76" s="1">
        <v>1</v>
      </c>
      <c r="P76" s="1">
        <v>466</v>
      </c>
      <c r="Q76" s="6"/>
      <c r="R76" s="6"/>
      <c r="S76" s="6">
        <v>739</v>
      </c>
      <c r="T76" s="6"/>
    </row>
    <row r="77" spans="2:20" ht="15.75" customHeight="1" x14ac:dyDescent="0.2">
      <c r="B77" s="1">
        <v>0</v>
      </c>
      <c r="C77" s="6"/>
      <c r="E77" s="1">
        <v>0</v>
      </c>
      <c r="P77" s="1">
        <v>649</v>
      </c>
      <c r="Q77" s="6"/>
      <c r="R77" s="6"/>
      <c r="S77" s="6">
        <v>746</v>
      </c>
      <c r="T77" s="6"/>
    </row>
    <row r="78" spans="2:20" ht="15.75" customHeight="1" x14ac:dyDescent="0.2">
      <c r="B78" s="1">
        <v>0</v>
      </c>
      <c r="C78" s="6"/>
      <c r="E78" s="1">
        <v>1</v>
      </c>
      <c r="P78" s="1">
        <v>815</v>
      </c>
      <c r="Q78" s="6"/>
      <c r="R78" s="6"/>
      <c r="S78" s="6">
        <v>641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879</v>
      </c>
      <c r="Q79" s="6"/>
      <c r="R79" s="6"/>
      <c r="S79" s="6">
        <v>631</v>
      </c>
      <c r="T79" s="6"/>
    </row>
    <row r="80" spans="2:20" ht="15.75" customHeight="1" x14ac:dyDescent="0.2">
      <c r="B80" s="1">
        <v>1</v>
      </c>
      <c r="C80" s="6"/>
      <c r="E80" s="1">
        <v>1</v>
      </c>
      <c r="P80" s="1">
        <v>732</v>
      </c>
      <c r="Q80" s="6"/>
      <c r="R80" s="6"/>
      <c r="S80" s="6">
        <v>830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715</v>
      </c>
      <c r="Q81" s="6"/>
      <c r="R81" s="6"/>
      <c r="S81" s="6">
        <v>629</v>
      </c>
      <c r="T81" s="6"/>
    </row>
    <row r="82" spans="2:20" ht="15.75" customHeight="1" x14ac:dyDescent="0.2">
      <c r="B82" s="1">
        <v>0</v>
      </c>
      <c r="C82" s="6"/>
      <c r="E82" s="1">
        <v>1</v>
      </c>
      <c r="P82" s="1">
        <v>794</v>
      </c>
      <c r="Q82" s="6"/>
      <c r="R82" s="6"/>
      <c r="S82" s="6">
        <v>627</v>
      </c>
      <c r="T82" s="6"/>
    </row>
    <row r="83" spans="2:20" ht="15.75" customHeight="1" x14ac:dyDescent="0.2">
      <c r="B83" s="1">
        <v>0</v>
      </c>
      <c r="C83" s="6"/>
      <c r="E83" s="1">
        <v>1</v>
      </c>
      <c r="P83" s="1">
        <v>640</v>
      </c>
      <c r="Q83" s="6"/>
      <c r="R83" s="6"/>
      <c r="S83" s="6">
        <v>442</v>
      </c>
      <c r="T83" s="6"/>
    </row>
    <row r="84" spans="2:20" ht="15.75" customHeight="1" x14ac:dyDescent="0.2">
      <c r="B84" s="1">
        <v>0</v>
      </c>
      <c r="C84" s="6"/>
      <c r="E84" s="1">
        <v>1</v>
      </c>
      <c r="P84" s="1">
        <v>654</v>
      </c>
      <c r="Q84" s="6"/>
      <c r="R84" s="6"/>
      <c r="S84" s="6">
        <v>473</v>
      </c>
      <c r="T84" s="6"/>
    </row>
    <row r="85" spans="2:20" ht="15.75" customHeight="1" x14ac:dyDescent="0.2">
      <c r="B85" s="1">
        <v>1</v>
      </c>
      <c r="C85" s="6"/>
      <c r="E85" s="1">
        <v>0</v>
      </c>
      <c r="P85" s="1">
        <v>517</v>
      </c>
      <c r="Q85" s="6"/>
      <c r="R85" s="6"/>
      <c r="S85" s="6">
        <v>583</v>
      </c>
      <c r="T85" s="6"/>
    </row>
    <row r="86" spans="2:20" ht="15.75" customHeight="1" x14ac:dyDescent="0.2">
      <c r="B86" s="1">
        <v>0</v>
      </c>
      <c r="C86" s="6"/>
      <c r="E86" s="1">
        <v>1</v>
      </c>
      <c r="P86" s="1">
        <v>812</v>
      </c>
      <c r="Q86" s="6"/>
      <c r="R86" s="6"/>
      <c r="S86" s="6">
        <v>540</v>
      </c>
      <c r="T86" s="6"/>
    </row>
    <row r="87" spans="2:20" ht="15.75" customHeight="1" x14ac:dyDescent="0.2">
      <c r="B87" s="1">
        <v>1</v>
      </c>
      <c r="C87" s="6"/>
      <c r="E87" s="1">
        <v>1</v>
      </c>
      <c r="P87" s="1">
        <v>826</v>
      </c>
      <c r="Q87" s="6"/>
      <c r="R87" s="6"/>
      <c r="S87" s="6">
        <v>667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713</v>
      </c>
      <c r="Q88" s="6"/>
      <c r="R88" s="6"/>
      <c r="S88" s="6">
        <v>641</v>
      </c>
      <c r="T88" s="6"/>
    </row>
    <row r="89" spans="2:20" ht="15.75" customHeight="1" x14ac:dyDescent="0.2">
      <c r="B89" s="1">
        <v>0</v>
      </c>
      <c r="C89" s="6"/>
      <c r="E89" s="1">
        <v>1</v>
      </c>
      <c r="P89" s="1">
        <v>654</v>
      </c>
      <c r="Q89" s="6"/>
      <c r="R89" s="6"/>
      <c r="S89" s="6">
        <v>503</v>
      </c>
      <c r="T89" s="6"/>
    </row>
    <row r="90" spans="2:20" ht="15.75" customHeight="1" x14ac:dyDescent="0.2">
      <c r="B90" s="1">
        <v>0</v>
      </c>
      <c r="C90" s="6"/>
      <c r="E90" s="1">
        <v>0</v>
      </c>
      <c r="P90" s="1">
        <v>645</v>
      </c>
      <c r="Q90" s="6"/>
      <c r="R90" s="6"/>
      <c r="S90" s="6">
        <v>590</v>
      </c>
      <c r="T90" s="6"/>
    </row>
    <row r="91" spans="2:20" ht="15.75" customHeight="1" x14ac:dyDescent="0.2">
      <c r="B91" s="1">
        <v>0</v>
      </c>
      <c r="C91" s="6"/>
      <c r="E91" s="1">
        <v>1</v>
      </c>
      <c r="P91" s="1">
        <v>644</v>
      </c>
      <c r="Q91" s="6"/>
      <c r="R91" s="6"/>
      <c r="S91" s="6">
        <v>653</v>
      </c>
      <c r="T91" s="6"/>
    </row>
    <row r="92" spans="2:20" ht="15.75" customHeight="1" x14ac:dyDescent="0.2">
      <c r="B92" s="1">
        <v>0</v>
      </c>
      <c r="C92" s="6"/>
      <c r="E92" s="1">
        <v>0</v>
      </c>
      <c r="P92" s="1">
        <v>771</v>
      </c>
      <c r="Q92" s="6"/>
      <c r="R92" s="6"/>
      <c r="S92" s="6">
        <v>723</v>
      </c>
      <c r="T92" s="6"/>
    </row>
    <row r="93" spans="2:20" ht="15.75" customHeight="1" x14ac:dyDescent="0.2">
      <c r="B93" s="1">
        <v>1</v>
      </c>
      <c r="C93" s="6"/>
      <c r="E93" s="1">
        <v>1</v>
      </c>
      <c r="P93" s="1">
        <v>585</v>
      </c>
      <c r="Q93" s="6"/>
      <c r="R93" s="6"/>
      <c r="S93" s="6">
        <v>834</v>
      </c>
      <c r="T93" s="6"/>
    </row>
    <row r="94" spans="2:20" ht="15.75" customHeight="1" x14ac:dyDescent="0.2">
      <c r="B94" s="1">
        <v>0</v>
      </c>
      <c r="C94" s="6"/>
      <c r="E94" s="1">
        <v>0</v>
      </c>
      <c r="P94" s="1">
        <v>448</v>
      </c>
      <c r="Q94" s="6"/>
      <c r="R94" s="6"/>
      <c r="S94" s="6">
        <v>649</v>
      </c>
      <c r="T94" s="6"/>
    </row>
    <row r="95" spans="2:20" ht="15.75" customHeight="1" x14ac:dyDescent="0.2">
      <c r="B95" s="1">
        <v>0</v>
      </c>
      <c r="C95" s="6"/>
      <c r="E95" s="1">
        <v>0</v>
      </c>
      <c r="P95" s="1">
        <v>750</v>
      </c>
      <c r="Q95" s="6"/>
      <c r="R95" s="6"/>
      <c r="S95" s="6">
        <v>711</v>
      </c>
      <c r="T95" s="6"/>
    </row>
    <row r="96" spans="2:20" ht="15.75" customHeight="1" x14ac:dyDescent="0.2">
      <c r="B96" s="1">
        <v>1</v>
      </c>
      <c r="C96" s="6"/>
      <c r="E96" s="1">
        <v>1</v>
      </c>
      <c r="P96" s="1">
        <v>861</v>
      </c>
      <c r="Q96" s="6"/>
      <c r="R96" s="6"/>
      <c r="S96" s="6">
        <v>830</v>
      </c>
      <c r="T96" s="6"/>
    </row>
    <row r="97" spans="2:20" ht="15.75" customHeight="1" x14ac:dyDescent="0.2">
      <c r="B97" s="1">
        <v>1</v>
      </c>
      <c r="C97" s="6"/>
      <c r="E97" s="1">
        <v>0</v>
      </c>
      <c r="P97" s="1">
        <v>732</v>
      </c>
      <c r="Q97" s="6"/>
      <c r="R97" s="6"/>
      <c r="S97" s="6">
        <v>773</v>
      </c>
      <c r="T97" s="6"/>
    </row>
    <row r="98" spans="2:20" ht="15.75" customHeight="1" x14ac:dyDescent="0.2">
      <c r="B98" s="1">
        <v>0</v>
      </c>
      <c r="C98" s="6"/>
      <c r="E98" s="1">
        <v>1</v>
      </c>
      <c r="P98" s="1">
        <v>706</v>
      </c>
      <c r="Q98" s="6"/>
      <c r="R98" s="6"/>
      <c r="S98" s="6">
        <v>659</v>
      </c>
      <c r="T98" s="6"/>
    </row>
    <row r="99" spans="2:20" ht="15.75" customHeight="1" x14ac:dyDescent="0.2">
      <c r="B99" s="1">
        <v>0</v>
      </c>
      <c r="C99" s="6"/>
      <c r="E99" s="1">
        <v>1</v>
      </c>
      <c r="P99" s="1">
        <v>569</v>
      </c>
      <c r="Q99" s="6"/>
      <c r="R99" s="6"/>
      <c r="S99" s="6">
        <v>682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528</v>
      </c>
      <c r="Q100" s="6"/>
      <c r="R100" s="6"/>
      <c r="S100" s="6">
        <v>665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693</v>
      </c>
      <c r="Q101" s="6"/>
      <c r="R101" s="6"/>
      <c r="S101" s="6">
        <v>791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588</v>
      </c>
      <c r="Q102" s="6"/>
      <c r="R102" s="6"/>
      <c r="S102" s="6">
        <v>750</v>
      </c>
      <c r="T102" s="6"/>
    </row>
    <row r="103" spans="2:20" ht="15.75" customHeight="1" x14ac:dyDescent="0.2">
      <c r="B103" s="1">
        <v>0</v>
      </c>
      <c r="C103" s="6"/>
      <c r="E103" s="1">
        <v>1</v>
      </c>
      <c r="P103" s="1">
        <v>562</v>
      </c>
      <c r="Q103" s="6"/>
      <c r="R103" s="6"/>
      <c r="S103" s="6">
        <v>733</v>
      </c>
      <c r="T103" s="6"/>
    </row>
    <row r="104" spans="2:20" ht="15.75" customHeight="1" x14ac:dyDescent="0.2">
      <c r="B104" s="1">
        <v>1</v>
      </c>
      <c r="C104" s="6"/>
      <c r="E104" s="1">
        <v>1</v>
      </c>
      <c r="P104" s="1">
        <v>616</v>
      </c>
      <c r="Q104" s="6"/>
      <c r="R104" s="6"/>
      <c r="S104" s="6">
        <v>755</v>
      </c>
      <c r="T104" s="6"/>
    </row>
    <row r="105" spans="2:20" ht="15.75" customHeight="1" x14ac:dyDescent="0.2">
      <c r="B105" s="1">
        <v>0</v>
      </c>
      <c r="C105" s="6"/>
      <c r="E105" s="1">
        <v>0</v>
      </c>
      <c r="P105" s="1">
        <v>614</v>
      </c>
      <c r="Q105" s="6"/>
      <c r="R105" s="6"/>
      <c r="S105" s="6">
        <v>738</v>
      </c>
      <c r="T105" s="6"/>
    </row>
    <row r="106" spans="2:20" ht="15.75" customHeight="1" x14ac:dyDescent="0.2">
      <c r="B106" s="1">
        <v>1</v>
      </c>
      <c r="C106" s="6"/>
      <c r="E106" s="1">
        <v>0</v>
      </c>
      <c r="P106" s="1">
        <v>660</v>
      </c>
      <c r="Q106" s="6"/>
      <c r="R106" s="6"/>
      <c r="S106" s="6">
        <v>793</v>
      </c>
      <c r="T106" s="6"/>
    </row>
    <row r="107" spans="2:20" ht="15.75" customHeight="1" x14ac:dyDescent="0.2">
      <c r="B107" s="1">
        <v>0</v>
      </c>
      <c r="C107" s="6"/>
      <c r="E107" s="1">
        <v>1</v>
      </c>
      <c r="P107" s="1">
        <v>603</v>
      </c>
      <c r="Q107" s="6"/>
      <c r="R107" s="6"/>
      <c r="S107" s="6">
        <v>871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721</v>
      </c>
      <c r="Q108" s="6"/>
      <c r="R108" s="6"/>
      <c r="S108" s="6">
        <v>766</v>
      </c>
      <c r="T108" s="6"/>
    </row>
    <row r="109" spans="2:20" ht="15.75" customHeight="1" x14ac:dyDescent="0.2">
      <c r="B109" s="1">
        <v>0</v>
      </c>
      <c r="C109" s="6"/>
      <c r="E109" s="1">
        <v>1</v>
      </c>
      <c r="P109" s="1">
        <v>793</v>
      </c>
      <c r="Q109" s="6"/>
      <c r="R109" s="6"/>
      <c r="S109" s="6">
        <v>772</v>
      </c>
      <c r="T109" s="6"/>
    </row>
    <row r="110" spans="2:20" ht="15.75" customHeight="1" x14ac:dyDescent="0.2">
      <c r="B110" s="1">
        <v>0</v>
      </c>
      <c r="C110" s="6"/>
      <c r="E110" s="1">
        <v>1</v>
      </c>
      <c r="P110" s="1">
        <v>710</v>
      </c>
      <c r="Q110" s="6"/>
      <c r="R110" s="6"/>
      <c r="S110" s="6">
        <v>819</v>
      </c>
      <c r="T110" s="6"/>
    </row>
    <row r="111" spans="2:20" ht="15.75" customHeight="1" x14ac:dyDescent="0.2">
      <c r="B111" s="1">
        <v>0</v>
      </c>
      <c r="C111" s="6"/>
      <c r="E111" s="1">
        <v>1</v>
      </c>
      <c r="P111" s="1">
        <v>765</v>
      </c>
      <c r="Q111" s="6"/>
      <c r="R111" s="6"/>
      <c r="S111" s="6">
        <v>816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764</v>
      </c>
      <c r="Q112" s="6"/>
      <c r="R112" s="6"/>
      <c r="S112" s="6">
        <v>719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722</v>
      </c>
      <c r="Q113" s="6"/>
      <c r="R113" s="6"/>
      <c r="S113" s="6">
        <v>789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809</v>
      </c>
      <c r="Q114" s="6"/>
      <c r="R114" s="6"/>
      <c r="S114" s="6">
        <v>932</v>
      </c>
      <c r="T114" s="6"/>
    </row>
    <row r="115" spans="2:20" ht="15.75" customHeight="1" x14ac:dyDescent="0.2">
      <c r="B115" s="1">
        <v>0</v>
      </c>
      <c r="C115" s="6"/>
      <c r="E115" s="1">
        <v>1</v>
      </c>
      <c r="P115" s="1">
        <v>760</v>
      </c>
      <c r="Q115" s="6"/>
      <c r="R115" s="6"/>
      <c r="S115" s="6">
        <v>915</v>
      </c>
      <c r="T115" s="6"/>
    </row>
    <row r="116" spans="2:20" ht="15.75" customHeight="1" x14ac:dyDescent="0.2">
      <c r="B116" s="1">
        <v>0</v>
      </c>
      <c r="C116" s="6"/>
      <c r="E116" s="1">
        <v>0</v>
      </c>
      <c r="P116" s="1">
        <v>742</v>
      </c>
      <c r="Q116" s="6"/>
      <c r="R116" s="6"/>
      <c r="S116" s="6">
        <v>1007</v>
      </c>
      <c r="T116" s="6"/>
    </row>
    <row r="117" spans="2:20" ht="15.75" customHeight="1" x14ac:dyDescent="0.2">
      <c r="B117" s="1">
        <v>0</v>
      </c>
      <c r="C117" s="6"/>
      <c r="E117" s="1">
        <v>0</v>
      </c>
      <c r="P117" s="1">
        <v>709</v>
      </c>
      <c r="Q117" s="6"/>
      <c r="R117" s="6"/>
      <c r="S117" s="6">
        <v>806</v>
      </c>
      <c r="T117" s="6"/>
    </row>
    <row r="118" spans="2:20" ht="15.75" customHeight="1" x14ac:dyDescent="0.2">
      <c r="B118" s="1">
        <v>0</v>
      </c>
      <c r="C118" s="6"/>
      <c r="E118" s="1">
        <v>1</v>
      </c>
      <c r="P118" s="1">
        <v>676</v>
      </c>
      <c r="S118" s="1">
        <v>613</v>
      </c>
    </row>
    <row r="119" spans="2:20" ht="15.75" customHeight="1" x14ac:dyDescent="0.2">
      <c r="B119" s="1">
        <v>1</v>
      </c>
      <c r="C119" s="6"/>
      <c r="E119" s="1">
        <v>0</v>
      </c>
      <c r="P119" s="1">
        <v>554</v>
      </c>
      <c r="S119" s="1">
        <v>747</v>
      </c>
    </row>
    <row r="120" spans="2:20" ht="15.75" customHeight="1" x14ac:dyDescent="0.2">
      <c r="B120" s="1">
        <v>0</v>
      </c>
      <c r="C120" s="6"/>
      <c r="E120" s="1">
        <v>0</v>
      </c>
      <c r="P120" s="1">
        <v>745</v>
      </c>
      <c r="S120" s="1">
        <v>922</v>
      </c>
    </row>
    <row r="121" spans="2:20" ht="15.75" customHeight="1" x14ac:dyDescent="0.2">
      <c r="B121" s="1">
        <v>1</v>
      </c>
      <c r="C121" s="6"/>
      <c r="E121" s="1">
        <v>0</v>
      </c>
      <c r="P121" s="1">
        <v>696</v>
      </c>
      <c r="S121" s="1">
        <v>865</v>
      </c>
    </row>
    <row r="122" spans="2:20" ht="15.75" customHeight="1" x14ac:dyDescent="0.2">
      <c r="B122" s="1">
        <v>1</v>
      </c>
      <c r="C122" s="6"/>
      <c r="E122" s="1">
        <v>0</v>
      </c>
      <c r="P122" s="1">
        <v>582</v>
      </c>
      <c r="S122" s="1">
        <v>615</v>
      </c>
    </row>
    <row r="123" spans="2:20" ht="15.75" customHeight="1" x14ac:dyDescent="0.2">
      <c r="B123" s="1">
        <v>1</v>
      </c>
      <c r="C123" s="6"/>
      <c r="E123" s="1">
        <v>1</v>
      </c>
      <c r="P123" s="1">
        <v>644</v>
      </c>
      <c r="S123" s="1">
        <v>637</v>
      </c>
    </row>
    <row r="124" spans="2:20" ht="15.75" customHeight="1" x14ac:dyDescent="0.2">
      <c r="B124" s="1">
        <v>1</v>
      </c>
      <c r="C124" s="6"/>
      <c r="E124" s="1">
        <v>1</v>
      </c>
      <c r="P124" s="1">
        <v>898</v>
      </c>
      <c r="S124" s="1">
        <v>739</v>
      </c>
    </row>
    <row r="125" spans="2:20" ht="15.75" customHeight="1" x14ac:dyDescent="0.2">
      <c r="B125" s="1">
        <v>1</v>
      </c>
      <c r="C125" s="6"/>
      <c r="E125" s="1">
        <v>0</v>
      </c>
      <c r="P125" s="1">
        <v>657</v>
      </c>
      <c r="S125" s="1">
        <v>937</v>
      </c>
    </row>
    <row r="126" spans="2:20" ht="15.75" customHeight="1" x14ac:dyDescent="0.2">
      <c r="B126" s="1">
        <v>1</v>
      </c>
      <c r="C126" s="6"/>
      <c r="E126" s="1">
        <v>0</v>
      </c>
      <c r="P126" s="1">
        <v>623</v>
      </c>
      <c r="S126" s="1">
        <v>967</v>
      </c>
    </row>
    <row r="127" spans="2:20" ht="15.75" customHeight="1" x14ac:dyDescent="0.2">
      <c r="B127" s="1">
        <v>0</v>
      </c>
      <c r="C127" s="6"/>
      <c r="E127" s="1">
        <v>1</v>
      </c>
      <c r="P127" s="1">
        <v>822</v>
      </c>
      <c r="S127" s="1">
        <v>725</v>
      </c>
    </row>
    <row r="128" spans="2:20" ht="15.75" customHeight="1" x14ac:dyDescent="0.2">
      <c r="B128" s="1">
        <v>1</v>
      </c>
      <c r="C128" s="6"/>
      <c r="E128" s="1">
        <v>0</v>
      </c>
      <c r="P128" s="1">
        <v>700</v>
      </c>
      <c r="S128" s="1">
        <v>940</v>
      </c>
    </row>
    <row r="129" spans="2:19" ht="15.75" customHeight="1" x14ac:dyDescent="0.2">
      <c r="B129" s="1">
        <v>1</v>
      </c>
      <c r="C129" s="6"/>
      <c r="E129" s="1">
        <v>0</v>
      </c>
      <c r="P129" s="1">
        <v>947</v>
      </c>
      <c r="S129" s="1">
        <v>819</v>
      </c>
    </row>
    <row r="130" spans="2:19" ht="15.75" customHeight="1" x14ac:dyDescent="0.2">
      <c r="B130" s="1">
        <v>1</v>
      </c>
      <c r="C130" s="6"/>
      <c r="E130" s="1">
        <v>0</v>
      </c>
      <c r="P130" s="1">
        <v>855</v>
      </c>
      <c r="S130" s="1">
        <v>1009</v>
      </c>
    </row>
    <row r="131" spans="2:19" ht="15.75" customHeight="1" x14ac:dyDescent="0.2">
      <c r="B131" s="1">
        <v>1</v>
      </c>
      <c r="C131" s="6"/>
      <c r="E131" s="1">
        <v>0</v>
      </c>
      <c r="P131" s="1">
        <v>997</v>
      </c>
      <c r="S131" s="1">
        <v>743</v>
      </c>
    </row>
    <row r="132" spans="2:19" ht="15.75" customHeight="1" x14ac:dyDescent="0.2">
      <c r="B132" s="1">
        <v>0</v>
      </c>
      <c r="C132" s="6"/>
      <c r="E132" s="1">
        <v>1</v>
      </c>
      <c r="P132" s="1">
        <v>716</v>
      </c>
      <c r="S132" s="1">
        <v>757</v>
      </c>
    </row>
    <row r="133" spans="2:19" ht="15.75" customHeight="1" x14ac:dyDescent="0.2">
      <c r="B133" s="1">
        <v>0</v>
      </c>
      <c r="C133" s="6"/>
      <c r="E133" s="1">
        <v>0</v>
      </c>
      <c r="P133" s="1">
        <v>858</v>
      </c>
      <c r="S133" s="1">
        <v>954</v>
      </c>
    </row>
    <row r="134" spans="2:19" ht="15.75" customHeight="1" x14ac:dyDescent="0.2">
      <c r="B134" s="1">
        <v>0</v>
      </c>
      <c r="C134" s="6"/>
      <c r="E134" s="1">
        <v>0</v>
      </c>
      <c r="P134" s="1">
        <v>712</v>
      </c>
      <c r="S134" s="1">
        <v>712</v>
      </c>
    </row>
    <row r="135" spans="2:19" ht="15.75" customHeight="1" x14ac:dyDescent="0.2">
      <c r="B135" s="1">
        <v>0</v>
      </c>
      <c r="C135" s="6"/>
      <c r="E135" s="1">
        <v>1</v>
      </c>
      <c r="P135" s="1">
        <v>662</v>
      </c>
      <c r="S135" s="1">
        <v>799</v>
      </c>
    </row>
    <row r="136" spans="2:19" ht="15.75" customHeight="1" x14ac:dyDescent="0.2">
      <c r="B136" s="1">
        <v>0</v>
      </c>
      <c r="C136" s="6"/>
      <c r="E136" s="1">
        <v>1</v>
      </c>
      <c r="P136" s="1">
        <v>685</v>
      </c>
      <c r="S136" s="1">
        <v>669</v>
      </c>
    </row>
    <row r="137" spans="2:19" ht="15.75" customHeight="1" x14ac:dyDescent="0.2">
      <c r="B137" s="1">
        <v>0</v>
      </c>
      <c r="C137" s="6"/>
      <c r="E137" s="1">
        <v>0</v>
      </c>
      <c r="P137" s="1">
        <v>1060</v>
      </c>
      <c r="S137" s="1">
        <v>867</v>
      </c>
    </row>
    <row r="138" spans="2:19" ht="15.75" customHeight="1" x14ac:dyDescent="0.2">
      <c r="B138" s="1">
        <v>1</v>
      </c>
      <c r="C138" s="6"/>
      <c r="E138" s="1">
        <v>1</v>
      </c>
      <c r="P138" s="1">
        <v>553</v>
      </c>
      <c r="S138" s="1">
        <v>770</v>
      </c>
    </row>
    <row r="139" spans="2:19" ht="15.75" customHeight="1" x14ac:dyDescent="0.2">
      <c r="B139" s="1">
        <v>1</v>
      </c>
      <c r="C139" s="6"/>
      <c r="E139" s="1">
        <v>0</v>
      </c>
      <c r="P139" s="1">
        <v>448</v>
      </c>
      <c r="S139" s="1">
        <v>665</v>
      </c>
    </row>
    <row r="140" spans="2:19" ht="15.75" customHeight="1" x14ac:dyDescent="0.2">
      <c r="B140" s="1">
        <v>0</v>
      </c>
      <c r="C140" s="6"/>
      <c r="E140" s="1">
        <v>0</v>
      </c>
      <c r="P140" s="1">
        <v>678</v>
      </c>
      <c r="S140" s="1">
        <v>663</v>
      </c>
    </row>
    <row r="141" spans="2:19" ht="15.75" customHeight="1" x14ac:dyDescent="0.2">
      <c r="B141" s="1">
        <v>1</v>
      </c>
      <c r="C141" s="6"/>
      <c r="E141" s="1">
        <v>1</v>
      </c>
      <c r="P141" s="1">
        <v>685</v>
      </c>
      <c r="S141" s="1">
        <v>590</v>
      </c>
    </row>
    <row r="142" spans="2:19" ht="15.75" customHeight="1" x14ac:dyDescent="0.2">
      <c r="B142" s="1">
        <v>0</v>
      </c>
      <c r="C142" s="6"/>
      <c r="E142" s="1">
        <v>1</v>
      </c>
      <c r="P142" s="1">
        <v>708</v>
      </c>
      <c r="S142" s="1">
        <v>748</v>
      </c>
    </row>
    <row r="143" spans="2:19" ht="15.75" customHeight="1" x14ac:dyDescent="0.2">
      <c r="B143" s="1">
        <v>0</v>
      </c>
      <c r="C143" s="6"/>
      <c r="E143" s="1">
        <v>1</v>
      </c>
      <c r="P143" s="1">
        <v>722</v>
      </c>
      <c r="S143" s="1">
        <v>683</v>
      </c>
    </row>
    <row r="144" spans="2:19" ht="15.75" customHeight="1" x14ac:dyDescent="0.2">
      <c r="B144" s="1">
        <v>1</v>
      </c>
      <c r="C144" s="6"/>
      <c r="E144" s="1">
        <v>1</v>
      </c>
      <c r="P144" s="1">
        <v>561</v>
      </c>
      <c r="S144" s="1">
        <v>689</v>
      </c>
    </row>
    <row r="145" spans="2:19" ht="15.75" customHeight="1" x14ac:dyDescent="0.2">
      <c r="B145" s="1">
        <v>1</v>
      </c>
      <c r="C145" s="6"/>
      <c r="E145" s="1">
        <v>0</v>
      </c>
      <c r="P145" s="1">
        <v>639</v>
      </c>
      <c r="S145" s="1">
        <v>807</v>
      </c>
    </row>
    <row r="146" spans="2:19" ht="15.75" customHeight="1" x14ac:dyDescent="0.2">
      <c r="B146" s="1">
        <v>1</v>
      </c>
      <c r="C146" s="6"/>
      <c r="E146" s="1">
        <v>1</v>
      </c>
      <c r="P146" s="1">
        <v>630</v>
      </c>
      <c r="S146" s="1">
        <v>670</v>
      </c>
    </row>
    <row r="147" spans="2:19" ht="15.75" customHeight="1" x14ac:dyDescent="0.2">
      <c r="B147" s="1">
        <v>0</v>
      </c>
      <c r="C147" s="6"/>
      <c r="E147" s="1">
        <v>1</v>
      </c>
      <c r="P147" s="1">
        <v>658</v>
      </c>
      <c r="S147" s="1">
        <v>812</v>
      </c>
    </row>
    <row r="148" spans="2:19" ht="15.75" customHeight="1" x14ac:dyDescent="0.2">
      <c r="B148" s="1">
        <v>1</v>
      </c>
      <c r="C148" s="6"/>
      <c r="E148" s="1">
        <v>1</v>
      </c>
      <c r="P148" s="1">
        <v>672</v>
      </c>
      <c r="S148" s="1">
        <v>866</v>
      </c>
    </row>
    <row r="149" spans="2:19" ht="15.75" customHeight="1" x14ac:dyDescent="0.2">
      <c r="B149" s="1">
        <v>1</v>
      </c>
      <c r="C149" s="6"/>
      <c r="E149" s="1">
        <v>1</v>
      </c>
      <c r="P149" s="1">
        <v>734</v>
      </c>
      <c r="S149" s="1">
        <v>1065</v>
      </c>
    </row>
    <row r="150" spans="2:19" ht="15.75" customHeight="1" x14ac:dyDescent="0.2">
      <c r="B150" s="1">
        <v>0</v>
      </c>
      <c r="C150" s="6"/>
      <c r="E150" s="1">
        <v>1</v>
      </c>
      <c r="P150" s="1">
        <v>701</v>
      </c>
      <c r="S150" s="1">
        <v>879</v>
      </c>
    </row>
    <row r="151" spans="2:19" ht="15.75" customHeight="1" x14ac:dyDescent="0.2">
      <c r="B151" s="1">
        <v>1</v>
      </c>
      <c r="C151" s="6"/>
      <c r="E151" s="1">
        <v>1</v>
      </c>
      <c r="P151" s="1">
        <v>724</v>
      </c>
      <c r="S151" s="1">
        <v>701</v>
      </c>
    </row>
    <row r="152" spans="2:19" ht="15.75" customHeight="1" x14ac:dyDescent="0.2">
      <c r="B152" s="1">
        <v>0</v>
      </c>
      <c r="C152" s="6"/>
      <c r="E152" s="1">
        <v>1</v>
      </c>
      <c r="P152" s="1">
        <v>674</v>
      </c>
      <c r="S152" s="1">
        <v>755</v>
      </c>
    </row>
    <row r="153" spans="2:19" ht="15.75" customHeight="1" x14ac:dyDescent="0.2">
      <c r="B153" s="1">
        <v>1</v>
      </c>
      <c r="C153" s="6"/>
      <c r="E153" s="1">
        <v>0</v>
      </c>
      <c r="P153" s="1">
        <v>665</v>
      </c>
      <c r="S153" s="1">
        <v>946</v>
      </c>
    </row>
    <row r="154" spans="2:19" ht="15.75" customHeight="1" x14ac:dyDescent="0.2">
      <c r="B154" s="1">
        <v>0</v>
      </c>
      <c r="C154" s="6"/>
      <c r="E154" s="1">
        <v>0</v>
      </c>
      <c r="P154" s="1">
        <v>656</v>
      </c>
      <c r="S154" s="1">
        <v>912</v>
      </c>
    </row>
    <row r="155" spans="2:19" ht="15.75" customHeight="1" x14ac:dyDescent="0.2">
      <c r="B155" s="1">
        <v>1</v>
      </c>
      <c r="C155" s="6"/>
      <c r="E155" s="1">
        <v>1</v>
      </c>
      <c r="P155" s="1">
        <v>830</v>
      </c>
      <c r="S155" s="1">
        <v>838</v>
      </c>
    </row>
    <row r="156" spans="2:19" ht="15.75" customHeight="1" x14ac:dyDescent="0.2">
      <c r="B156" s="1">
        <v>1</v>
      </c>
      <c r="C156" s="6"/>
      <c r="E156" s="1">
        <v>1</v>
      </c>
      <c r="P156" s="1">
        <v>587</v>
      </c>
      <c r="S156" s="1">
        <v>693</v>
      </c>
    </row>
    <row r="157" spans="2:19" ht="15.75" customHeight="1" x14ac:dyDescent="0.2">
      <c r="B157" s="1">
        <v>1</v>
      </c>
      <c r="C157" s="6"/>
      <c r="E157" s="1">
        <v>1</v>
      </c>
      <c r="P157" s="1">
        <v>602</v>
      </c>
      <c r="S157" s="1">
        <v>810</v>
      </c>
    </row>
    <row r="158" spans="2:19" ht="15.75" customHeight="1" x14ac:dyDescent="0.2">
      <c r="B158" s="1">
        <v>1</v>
      </c>
      <c r="C158" s="6"/>
      <c r="E158" s="1">
        <v>1</v>
      </c>
      <c r="P158" s="1">
        <v>696</v>
      </c>
      <c r="S158" s="1">
        <v>896</v>
      </c>
    </row>
    <row r="159" spans="2:19" ht="15.75" customHeight="1" x14ac:dyDescent="0.2">
      <c r="B159" s="1">
        <v>0</v>
      </c>
      <c r="C159" s="6"/>
      <c r="E159" s="1">
        <v>1</v>
      </c>
      <c r="P159" s="1">
        <v>813</v>
      </c>
      <c r="S159" s="1">
        <v>669</v>
      </c>
    </row>
    <row r="160" spans="2:19" ht="15.75" customHeight="1" x14ac:dyDescent="0.2">
      <c r="B160" s="1">
        <v>1</v>
      </c>
      <c r="C160" s="6"/>
      <c r="E160" s="1">
        <v>1</v>
      </c>
      <c r="P160" s="1">
        <v>634</v>
      </c>
      <c r="S160" s="1">
        <v>692</v>
      </c>
    </row>
    <row r="161" spans="2:19" ht="15.75" customHeight="1" x14ac:dyDescent="0.2">
      <c r="B161" s="1">
        <v>0</v>
      </c>
      <c r="C161" s="6"/>
      <c r="E161" s="1">
        <v>1</v>
      </c>
      <c r="P161" s="1">
        <v>680</v>
      </c>
      <c r="S161" s="1">
        <v>810</v>
      </c>
    </row>
    <row r="162" spans="2:19" ht="15.75" customHeight="1" x14ac:dyDescent="0.2">
      <c r="B162" s="1">
        <v>1</v>
      </c>
      <c r="C162" s="6"/>
      <c r="E162" s="1">
        <v>1</v>
      </c>
      <c r="P162" s="1">
        <v>679</v>
      </c>
      <c r="S162" s="1">
        <v>1017</v>
      </c>
    </row>
    <row r="163" spans="2:19" ht="15.75" customHeight="1" x14ac:dyDescent="0.2">
      <c r="B163" s="1">
        <v>0</v>
      </c>
      <c r="C163" s="6"/>
      <c r="E163" s="1">
        <v>1</v>
      </c>
      <c r="P163" s="1">
        <v>830</v>
      </c>
      <c r="S163" s="1">
        <v>856</v>
      </c>
    </row>
    <row r="164" spans="2:19" ht="15.75" customHeight="1" x14ac:dyDescent="0.2">
      <c r="B164" s="1">
        <v>1</v>
      </c>
      <c r="C164" s="6"/>
      <c r="E164" s="1">
        <v>1</v>
      </c>
      <c r="P164" s="1">
        <v>828</v>
      </c>
      <c r="S164" s="1">
        <v>790</v>
      </c>
    </row>
    <row r="165" spans="2:19" ht="15.75" customHeight="1" x14ac:dyDescent="0.2">
      <c r="B165" s="1">
        <v>0</v>
      </c>
      <c r="C165" s="6"/>
      <c r="E165" s="1">
        <v>0</v>
      </c>
      <c r="P165" s="1">
        <v>707</v>
      </c>
      <c r="S165" s="1">
        <v>652</v>
      </c>
    </row>
    <row r="166" spans="2:19" ht="15.75" customHeight="1" x14ac:dyDescent="0.2">
      <c r="B166" s="1">
        <v>1</v>
      </c>
      <c r="C166" s="6"/>
      <c r="E166" s="1">
        <v>1</v>
      </c>
      <c r="P166" s="1">
        <v>818</v>
      </c>
      <c r="S166" s="1">
        <v>811</v>
      </c>
    </row>
    <row r="167" spans="2:19" ht="15.75" customHeight="1" x14ac:dyDescent="0.2">
      <c r="B167" s="1">
        <v>1</v>
      </c>
      <c r="C167" s="6"/>
      <c r="E167" s="1">
        <v>1</v>
      </c>
      <c r="P167" s="1">
        <v>768</v>
      </c>
      <c r="S167" s="1">
        <v>610</v>
      </c>
    </row>
    <row r="168" spans="2:19" ht="15.75" customHeight="1" x14ac:dyDescent="0.2">
      <c r="B168" s="1">
        <v>1</v>
      </c>
      <c r="C168" s="6"/>
      <c r="E168" s="1">
        <v>1</v>
      </c>
      <c r="P168" s="1">
        <v>615</v>
      </c>
      <c r="S168" s="1">
        <v>736</v>
      </c>
    </row>
    <row r="169" spans="2:19" ht="15.75" customHeight="1" x14ac:dyDescent="0.2">
      <c r="B169" s="1">
        <v>0</v>
      </c>
      <c r="C169" s="6"/>
      <c r="E169" s="1">
        <v>1</v>
      </c>
      <c r="P169" s="1">
        <v>707</v>
      </c>
      <c r="S169" s="1">
        <v>542</v>
      </c>
    </row>
    <row r="170" spans="2:19" ht="15.75" customHeight="1" x14ac:dyDescent="0.2">
      <c r="B170" s="1">
        <v>0</v>
      </c>
      <c r="C170" s="6"/>
      <c r="E170" s="1">
        <v>0</v>
      </c>
      <c r="P170" s="1">
        <v>858</v>
      </c>
      <c r="S170" s="1">
        <v>773</v>
      </c>
    </row>
    <row r="171" spans="2:19" ht="15.75" customHeight="1" x14ac:dyDescent="0.2">
      <c r="B171" s="1">
        <v>1</v>
      </c>
      <c r="C171" s="6"/>
      <c r="E171" s="1">
        <v>1</v>
      </c>
      <c r="P171" s="1">
        <v>728</v>
      </c>
      <c r="S171" s="1">
        <v>772</v>
      </c>
    </row>
    <row r="172" spans="2:19" ht="15.75" customHeight="1" x14ac:dyDescent="0.2">
      <c r="B172" s="1">
        <v>0</v>
      </c>
      <c r="C172" s="6"/>
      <c r="E172" s="1">
        <v>1</v>
      </c>
      <c r="P172" s="1">
        <v>662</v>
      </c>
      <c r="S172" s="1">
        <v>658</v>
      </c>
    </row>
    <row r="173" spans="2:19" ht="15.75" customHeight="1" x14ac:dyDescent="0.2">
      <c r="B173" s="1">
        <v>1</v>
      </c>
      <c r="C173" s="6"/>
      <c r="E173" s="1">
        <v>0</v>
      </c>
      <c r="P173" s="1">
        <v>733</v>
      </c>
      <c r="S173" s="1">
        <v>672</v>
      </c>
    </row>
    <row r="174" spans="2:19" ht="15.75" customHeight="1" x14ac:dyDescent="0.2">
      <c r="B174" s="1">
        <v>0</v>
      </c>
      <c r="C174" s="6"/>
      <c r="E174" s="1">
        <v>1</v>
      </c>
      <c r="P174" s="1">
        <v>732</v>
      </c>
      <c r="S174" s="1">
        <v>655</v>
      </c>
    </row>
    <row r="175" spans="2:19" ht="15.75" customHeight="1" x14ac:dyDescent="0.2">
      <c r="B175" s="1">
        <v>1</v>
      </c>
      <c r="C175" s="6"/>
      <c r="E175" s="1">
        <v>1</v>
      </c>
      <c r="P175" s="1">
        <v>730</v>
      </c>
      <c r="S175" s="1">
        <v>566</v>
      </c>
    </row>
    <row r="176" spans="2:19" ht="15.75" customHeight="1" x14ac:dyDescent="0.2">
      <c r="B176" s="1">
        <v>0</v>
      </c>
      <c r="C176" s="6"/>
      <c r="E176" s="1">
        <v>0</v>
      </c>
      <c r="P176" s="1">
        <v>625</v>
      </c>
      <c r="S176" s="1">
        <v>812</v>
      </c>
    </row>
    <row r="177" spans="2:19" ht="15.75" customHeight="1" x14ac:dyDescent="0.2">
      <c r="B177" s="1">
        <v>1</v>
      </c>
      <c r="C177" s="6"/>
      <c r="E177" s="1">
        <v>1</v>
      </c>
      <c r="P177" s="1">
        <v>696</v>
      </c>
      <c r="S177" s="1">
        <v>659</v>
      </c>
    </row>
    <row r="178" spans="2:19" ht="15.75" customHeight="1" x14ac:dyDescent="0.2">
      <c r="B178" s="1">
        <v>1</v>
      </c>
      <c r="C178" s="6"/>
      <c r="E178" s="1">
        <v>0</v>
      </c>
      <c r="P178" s="1">
        <v>854</v>
      </c>
      <c r="S178" s="1">
        <v>762</v>
      </c>
    </row>
    <row r="179" spans="2:19" ht="15.75" customHeight="1" x14ac:dyDescent="0.2">
      <c r="B179" s="1">
        <v>1</v>
      </c>
      <c r="C179" s="6"/>
      <c r="E179" s="1">
        <v>0</v>
      </c>
      <c r="P179" s="1">
        <v>797</v>
      </c>
      <c r="S179" s="1">
        <v>752</v>
      </c>
    </row>
    <row r="180" spans="2:19" ht="15.75" customHeight="1" x14ac:dyDescent="0.2">
      <c r="B180" s="1">
        <v>1</v>
      </c>
      <c r="C180" s="6"/>
      <c r="E180" s="1">
        <v>1</v>
      </c>
      <c r="P180" s="1">
        <v>763</v>
      </c>
      <c r="S180" s="1">
        <v>935</v>
      </c>
    </row>
    <row r="181" spans="2:19" ht="15.75" customHeight="1" x14ac:dyDescent="0.2">
      <c r="B181" s="1">
        <v>1</v>
      </c>
      <c r="C181" s="6"/>
      <c r="E181" s="1">
        <v>1</v>
      </c>
      <c r="P181" s="1">
        <v>769</v>
      </c>
      <c r="S181" s="1">
        <v>637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1</v>
      </c>
      <c r="C2" s="7">
        <v>0</v>
      </c>
      <c r="D2" s="1">
        <v>1</v>
      </c>
      <c r="E2" s="1">
        <v>1</v>
      </c>
      <c r="F2" s="7">
        <v>0</v>
      </c>
      <c r="G2" s="1" t="s">
        <v>19</v>
      </c>
      <c r="H2" s="1">
        <f t="shared" ref="H2:I2" si="0">COUNTIF(A2:A181, 1)</f>
        <v>15</v>
      </c>
      <c r="I2" s="1">
        <f t="shared" si="0"/>
        <v>166</v>
      </c>
      <c r="J2" s="1">
        <f>COUNTIF(C2:C181, 0)</f>
        <v>46</v>
      </c>
      <c r="K2" s="1">
        <f t="shared" ref="K2:L2" si="1">COUNTIF(D2:D181, 1)</f>
        <v>16</v>
      </c>
      <c r="L2" s="1">
        <f t="shared" si="1"/>
        <v>168</v>
      </c>
      <c r="M2" s="1">
        <f>COUNTIF(F2:F181, 0)</f>
        <v>51</v>
      </c>
      <c r="O2" s="1">
        <v>3514</v>
      </c>
      <c r="P2" s="1">
        <v>960</v>
      </c>
      <c r="Q2" s="7">
        <v>2289</v>
      </c>
      <c r="R2" s="6">
        <v>2884</v>
      </c>
      <c r="S2" s="6">
        <v>813</v>
      </c>
      <c r="T2" s="7">
        <v>1202</v>
      </c>
      <c r="U2" s="1" t="s">
        <v>20</v>
      </c>
      <c r="V2" s="1">
        <f t="shared" ref="V2:AA2" si="2">COUNTIF(O2:O181, 0)</f>
        <v>0</v>
      </c>
      <c r="W2" s="1">
        <f t="shared" si="2"/>
        <v>1</v>
      </c>
      <c r="X2" s="1">
        <f t="shared" si="2"/>
        <v>0</v>
      </c>
      <c r="Y2" s="1">
        <f t="shared" si="2"/>
        <v>0</v>
      </c>
      <c r="Z2" s="1">
        <f t="shared" si="2"/>
        <v>1</v>
      </c>
      <c r="AA2" s="1">
        <f t="shared" si="2"/>
        <v>0</v>
      </c>
    </row>
    <row r="3" spans="1:27" x14ac:dyDescent="0.2">
      <c r="A3" s="1">
        <v>1</v>
      </c>
      <c r="B3" s="1">
        <v>1</v>
      </c>
      <c r="C3" s="7">
        <v>0</v>
      </c>
      <c r="D3" s="1">
        <v>0</v>
      </c>
      <c r="E3" s="1">
        <v>1</v>
      </c>
      <c r="F3" s="7">
        <v>0</v>
      </c>
      <c r="G3" s="5" t="s">
        <v>21</v>
      </c>
      <c r="H3" s="1">
        <f>H2/18</f>
        <v>0.83333333333333337</v>
      </c>
      <c r="I3" s="1">
        <f>I2/180</f>
        <v>0.92222222222222228</v>
      </c>
      <c r="J3" s="1">
        <f>J2/60</f>
        <v>0.76666666666666672</v>
      </c>
      <c r="K3" s="1">
        <f>K2/18</f>
        <v>0.88888888888888884</v>
      </c>
      <c r="L3" s="1">
        <f>L2/180</f>
        <v>0.93333333333333335</v>
      </c>
      <c r="M3" s="1">
        <f>M2/60</f>
        <v>0.85</v>
      </c>
      <c r="O3" s="1">
        <v>2380</v>
      </c>
      <c r="P3" s="1">
        <v>598</v>
      </c>
      <c r="Q3" s="7">
        <v>1289</v>
      </c>
      <c r="R3" s="6">
        <v>4488</v>
      </c>
      <c r="S3" s="6">
        <v>924</v>
      </c>
      <c r="T3" s="7">
        <v>1041</v>
      </c>
      <c r="U3" s="5" t="s">
        <v>22</v>
      </c>
      <c r="V3" s="1">
        <f>SUM(O2:O181)/(18-V2)</f>
        <v>4122.833333333333</v>
      </c>
      <c r="W3" s="1">
        <f>SUM(P2:P181)/(180-W2)</f>
        <v>673.77094972067039</v>
      </c>
      <c r="X3" s="1">
        <f>SUM(Q2:Q181)/(60-X2)</f>
        <v>1071</v>
      </c>
      <c r="Y3" s="1">
        <f>SUM(R2:R181)/(18-Y2)</f>
        <v>3775.5</v>
      </c>
      <c r="Z3" s="1">
        <f>SUM(S2:S181)/(180-Z2)</f>
        <v>674.80446927374305</v>
      </c>
      <c r="AA3" s="1">
        <f>SUM(T2:T181)/(60-AA2)</f>
        <v>968.4666666666667</v>
      </c>
    </row>
    <row r="4" spans="1:27" x14ac:dyDescent="0.2">
      <c r="A4" s="1">
        <v>1</v>
      </c>
      <c r="B4" s="1">
        <v>1</v>
      </c>
      <c r="C4" s="7">
        <v>0</v>
      </c>
      <c r="D4" s="1">
        <v>1</v>
      </c>
      <c r="E4" s="1">
        <v>1</v>
      </c>
      <c r="F4" s="7">
        <v>0</v>
      </c>
      <c r="O4" s="1">
        <v>2636</v>
      </c>
      <c r="P4" s="1">
        <v>781</v>
      </c>
      <c r="Q4" s="7">
        <v>1280</v>
      </c>
      <c r="R4" s="6">
        <v>5164</v>
      </c>
      <c r="S4" s="6">
        <v>954</v>
      </c>
      <c r="T4" s="7">
        <v>1226</v>
      </c>
    </row>
    <row r="5" spans="1:27" x14ac:dyDescent="0.2">
      <c r="A5" s="1">
        <v>1</v>
      </c>
      <c r="B5" s="1">
        <v>1</v>
      </c>
      <c r="C5" s="7">
        <v>0</v>
      </c>
      <c r="D5" s="1">
        <v>1</v>
      </c>
      <c r="E5" s="1">
        <v>1</v>
      </c>
      <c r="F5" s="7">
        <v>0</v>
      </c>
      <c r="O5" s="1">
        <v>5938</v>
      </c>
      <c r="P5" s="1">
        <v>1052</v>
      </c>
      <c r="Q5" s="7">
        <v>1336</v>
      </c>
      <c r="R5" s="6">
        <v>4565</v>
      </c>
      <c r="S5" s="6">
        <v>616</v>
      </c>
      <c r="T5" s="7">
        <v>1225</v>
      </c>
    </row>
    <row r="6" spans="1:27" x14ac:dyDescent="0.2">
      <c r="A6" s="1">
        <v>1</v>
      </c>
      <c r="B6" s="1">
        <v>1</v>
      </c>
      <c r="C6" s="7">
        <v>0</v>
      </c>
      <c r="D6" s="1">
        <v>0</v>
      </c>
      <c r="E6" s="1">
        <v>1</v>
      </c>
      <c r="F6" s="7">
        <v>0</v>
      </c>
      <c r="O6" s="1">
        <v>3372</v>
      </c>
      <c r="P6" s="1">
        <v>626</v>
      </c>
      <c r="Q6" s="7">
        <v>1162</v>
      </c>
      <c r="R6" s="6">
        <v>4453</v>
      </c>
      <c r="S6" s="6">
        <v>623</v>
      </c>
      <c r="T6" s="7">
        <v>1070</v>
      </c>
    </row>
    <row r="7" spans="1:27" x14ac:dyDescent="0.2">
      <c r="A7" s="1">
        <v>1</v>
      </c>
      <c r="B7" s="1">
        <v>1</v>
      </c>
      <c r="C7" s="7">
        <v>0</v>
      </c>
      <c r="D7" s="1">
        <v>1</v>
      </c>
      <c r="E7" s="1">
        <v>1</v>
      </c>
      <c r="F7" s="7">
        <v>0</v>
      </c>
      <c r="O7" s="1">
        <v>6029</v>
      </c>
      <c r="P7" s="1">
        <v>520</v>
      </c>
      <c r="Q7" s="7">
        <v>1218</v>
      </c>
      <c r="R7" s="6">
        <v>7235</v>
      </c>
      <c r="S7" s="6">
        <v>822</v>
      </c>
      <c r="T7" s="7">
        <v>970</v>
      </c>
    </row>
    <row r="8" spans="1:27" x14ac:dyDescent="0.2">
      <c r="A8" s="1">
        <v>0</v>
      </c>
      <c r="B8" s="1">
        <v>1</v>
      </c>
      <c r="C8" s="7">
        <v>0</v>
      </c>
      <c r="D8" s="1">
        <v>1</v>
      </c>
      <c r="E8" s="1">
        <v>1</v>
      </c>
      <c r="F8" s="7">
        <v>0</v>
      </c>
      <c r="O8" s="1">
        <v>4059</v>
      </c>
      <c r="P8" s="1">
        <v>734</v>
      </c>
      <c r="Q8" s="7">
        <v>1128</v>
      </c>
      <c r="R8" s="6">
        <v>4065</v>
      </c>
      <c r="S8" s="6">
        <v>900</v>
      </c>
      <c r="T8" s="7">
        <v>1109</v>
      </c>
    </row>
    <row r="9" spans="1:27" x14ac:dyDescent="0.2">
      <c r="A9" s="1">
        <v>1</v>
      </c>
      <c r="B9" s="1">
        <v>1</v>
      </c>
      <c r="C9" s="7">
        <v>0</v>
      </c>
      <c r="D9" s="1">
        <v>1</v>
      </c>
      <c r="E9" s="1">
        <v>1</v>
      </c>
      <c r="F9" s="7">
        <v>0</v>
      </c>
      <c r="O9" s="1">
        <v>3880</v>
      </c>
      <c r="P9" s="1">
        <v>637</v>
      </c>
      <c r="Q9" s="7">
        <v>1009</v>
      </c>
      <c r="R9" s="6">
        <v>2781</v>
      </c>
      <c r="S9" s="6">
        <v>530</v>
      </c>
      <c r="T9" s="7">
        <v>1398</v>
      </c>
    </row>
    <row r="10" spans="1:27" x14ac:dyDescent="0.2">
      <c r="A10" s="1">
        <v>1</v>
      </c>
      <c r="B10" s="1">
        <v>1</v>
      </c>
      <c r="C10" s="7">
        <v>0</v>
      </c>
      <c r="D10" s="1">
        <v>1</v>
      </c>
      <c r="E10" s="1">
        <v>1</v>
      </c>
      <c r="F10" s="7">
        <v>0</v>
      </c>
      <c r="O10" s="1">
        <v>3396</v>
      </c>
      <c r="P10" s="1">
        <v>532</v>
      </c>
      <c r="Q10" s="7">
        <v>1109</v>
      </c>
      <c r="R10" s="6">
        <v>2725</v>
      </c>
      <c r="S10" s="6">
        <v>561</v>
      </c>
      <c r="T10" s="7">
        <v>1013</v>
      </c>
    </row>
    <row r="11" spans="1:27" x14ac:dyDescent="0.2">
      <c r="A11" s="1">
        <v>1</v>
      </c>
      <c r="B11" s="1">
        <v>1</v>
      </c>
      <c r="C11" s="7">
        <v>0</v>
      </c>
      <c r="D11" s="1">
        <v>1</v>
      </c>
      <c r="E11" s="1">
        <v>0</v>
      </c>
      <c r="F11" s="7">
        <v>0</v>
      </c>
      <c r="O11" s="1">
        <v>5940</v>
      </c>
      <c r="P11" s="1">
        <v>586</v>
      </c>
      <c r="Q11" s="7">
        <v>1455</v>
      </c>
      <c r="R11" s="6">
        <v>4392</v>
      </c>
      <c r="S11" s="6">
        <v>744</v>
      </c>
      <c r="T11" s="7">
        <v>1777</v>
      </c>
    </row>
    <row r="12" spans="1:27" x14ac:dyDescent="0.2">
      <c r="A12" s="1">
        <v>1</v>
      </c>
      <c r="B12" s="1">
        <v>1</v>
      </c>
      <c r="C12" s="7">
        <v>1</v>
      </c>
      <c r="D12" s="1">
        <v>1</v>
      </c>
      <c r="E12" s="1">
        <v>1</v>
      </c>
      <c r="F12" s="7">
        <v>1</v>
      </c>
      <c r="O12" s="1">
        <v>3542</v>
      </c>
      <c r="P12" s="1">
        <v>649</v>
      </c>
      <c r="Q12" s="7">
        <v>822</v>
      </c>
      <c r="R12" s="6">
        <v>2816</v>
      </c>
      <c r="S12" s="6">
        <v>830</v>
      </c>
      <c r="T12" s="7">
        <v>935</v>
      </c>
    </row>
    <row r="13" spans="1:27" x14ac:dyDescent="0.2">
      <c r="A13" s="1">
        <v>1</v>
      </c>
      <c r="B13" s="1">
        <v>1</v>
      </c>
      <c r="C13" s="7">
        <v>0</v>
      </c>
      <c r="D13" s="1">
        <v>1</v>
      </c>
      <c r="E13" s="1">
        <v>1</v>
      </c>
      <c r="F13" s="7">
        <v>0</v>
      </c>
      <c r="O13" s="1">
        <v>4816</v>
      </c>
      <c r="P13" s="1">
        <v>959</v>
      </c>
      <c r="Q13" s="7">
        <v>1162</v>
      </c>
      <c r="R13" s="6">
        <v>2559</v>
      </c>
      <c r="S13" s="6">
        <v>933</v>
      </c>
      <c r="T13" s="7">
        <v>869</v>
      </c>
    </row>
    <row r="14" spans="1:27" x14ac:dyDescent="0.2">
      <c r="A14" s="1">
        <v>0</v>
      </c>
      <c r="B14" s="1">
        <v>1</v>
      </c>
      <c r="C14" s="7">
        <v>0</v>
      </c>
      <c r="D14" s="1">
        <v>1</v>
      </c>
      <c r="E14" s="1">
        <v>1</v>
      </c>
      <c r="F14" s="7">
        <v>0</v>
      </c>
      <c r="O14" s="1">
        <v>5262</v>
      </c>
      <c r="P14" s="1">
        <v>606</v>
      </c>
      <c r="Q14" s="7">
        <v>760</v>
      </c>
      <c r="R14" s="6">
        <v>4136</v>
      </c>
      <c r="S14" s="6">
        <v>528</v>
      </c>
      <c r="T14" s="7">
        <v>778</v>
      </c>
    </row>
    <row r="15" spans="1:27" x14ac:dyDescent="0.2">
      <c r="A15" s="1">
        <v>1</v>
      </c>
      <c r="B15" s="1">
        <v>1</v>
      </c>
      <c r="C15" s="7">
        <v>0</v>
      </c>
      <c r="D15" s="1">
        <v>1</v>
      </c>
      <c r="E15" s="1">
        <v>1</v>
      </c>
      <c r="F15" s="7">
        <v>0</v>
      </c>
      <c r="O15" s="1">
        <v>3467</v>
      </c>
      <c r="P15" s="1">
        <v>508</v>
      </c>
      <c r="Q15" s="7">
        <v>1181</v>
      </c>
      <c r="R15" s="6">
        <v>2890</v>
      </c>
      <c r="S15" s="6">
        <v>606</v>
      </c>
      <c r="T15" s="7">
        <v>1205</v>
      </c>
    </row>
    <row r="16" spans="1:27" x14ac:dyDescent="0.2">
      <c r="A16" s="1">
        <v>1</v>
      </c>
      <c r="B16" s="1">
        <v>1</v>
      </c>
      <c r="C16" s="7">
        <v>0</v>
      </c>
      <c r="D16" s="1">
        <v>1</v>
      </c>
      <c r="E16" s="1">
        <v>1</v>
      </c>
      <c r="F16" s="7">
        <v>0</v>
      </c>
      <c r="O16" s="1">
        <v>4840</v>
      </c>
      <c r="P16" s="1">
        <v>923</v>
      </c>
      <c r="Q16" s="7">
        <v>974</v>
      </c>
      <c r="R16" s="6">
        <v>1950</v>
      </c>
      <c r="S16" s="6">
        <v>789</v>
      </c>
      <c r="T16" s="7">
        <v>1111</v>
      </c>
    </row>
    <row r="17" spans="1:20" x14ac:dyDescent="0.2">
      <c r="A17" s="1">
        <v>0</v>
      </c>
      <c r="B17" s="1">
        <v>1</v>
      </c>
      <c r="C17" s="7">
        <v>1</v>
      </c>
      <c r="D17" s="1">
        <v>1</v>
      </c>
      <c r="E17" s="1">
        <v>1</v>
      </c>
      <c r="F17" s="7">
        <v>0</v>
      </c>
      <c r="O17" s="1">
        <v>3334</v>
      </c>
      <c r="P17" s="1">
        <v>570</v>
      </c>
      <c r="Q17" s="7">
        <v>930</v>
      </c>
      <c r="R17" s="6">
        <v>3727</v>
      </c>
      <c r="S17" s="6">
        <v>756</v>
      </c>
      <c r="T17" s="7">
        <v>1329</v>
      </c>
    </row>
    <row r="18" spans="1:20" x14ac:dyDescent="0.2">
      <c r="A18" s="1">
        <v>1</v>
      </c>
      <c r="B18" s="1">
        <v>1</v>
      </c>
      <c r="C18" s="7">
        <v>0</v>
      </c>
      <c r="D18" s="1">
        <v>1</v>
      </c>
      <c r="E18" s="1">
        <v>1</v>
      </c>
      <c r="F18" s="7">
        <v>0</v>
      </c>
      <c r="O18" s="1">
        <v>4632</v>
      </c>
      <c r="P18" s="1">
        <v>656</v>
      </c>
      <c r="Q18" s="7">
        <v>916</v>
      </c>
      <c r="R18" s="6">
        <v>4666</v>
      </c>
      <c r="S18" s="6">
        <v>858</v>
      </c>
      <c r="T18" s="7">
        <v>970</v>
      </c>
    </row>
    <row r="19" spans="1:20" x14ac:dyDescent="0.2">
      <c r="A19" s="1">
        <v>1</v>
      </c>
      <c r="B19" s="1">
        <v>1</v>
      </c>
      <c r="C19" s="7">
        <v>0</v>
      </c>
      <c r="D19" s="1">
        <v>1</v>
      </c>
      <c r="E19" s="1">
        <v>1</v>
      </c>
      <c r="F19" s="7">
        <v>0</v>
      </c>
      <c r="O19" s="1">
        <v>3174</v>
      </c>
      <c r="P19" s="1">
        <v>759</v>
      </c>
      <c r="Q19" s="7">
        <v>794</v>
      </c>
      <c r="R19" s="6">
        <v>2463</v>
      </c>
      <c r="S19" s="6">
        <v>625</v>
      </c>
      <c r="T19" s="7">
        <v>621</v>
      </c>
    </row>
    <row r="20" spans="1:20" x14ac:dyDescent="0.2">
      <c r="B20" s="1">
        <v>1</v>
      </c>
      <c r="C20" s="7">
        <v>0</v>
      </c>
      <c r="E20" s="1">
        <v>1</v>
      </c>
      <c r="F20" s="7">
        <v>0</v>
      </c>
      <c r="P20" s="1">
        <v>606</v>
      </c>
      <c r="Q20" s="7">
        <v>806</v>
      </c>
      <c r="R20" s="6"/>
      <c r="S20" s="6">
        <v>664</v>
      </c>
      <c r="T20" s="7">
        <v>643</v>
      </c>
    </row>
    <row r="21" spans="1:20" ht="15.75" customHeight="1" x14ac:dyDescent="0.2">
      <c r="B21" s="1">
        <v>0</v>
      </c>
      <c r="C21" s="7">
        <v>0</v>
      </c>
      <c r="E21" s="1">
        <v>1</v>
      </c>
      <c r="F21" s="7">
        <v>0</v>
      </c>
      <c r="P21" s="1">
        <v>708</v>
      </c>
      <c r="Q21" s="7">
        <v>715</v>
      </c>
      <c r="R21" s="6"/>
      <c r="S21" s="6">
        <v>726</v>
      </c>
      <c r="T21" s="7">
        <v>765</v>
      </c>
    </row>
    <row r="22" spans="1:20" ht="15.75" customHeight="1" x14ac:dyDescent="0.2">
      <c r="B22" s="1">
        <v>1</v>
      </c>
      <c r="C22" s="7">
        <v>1</v>
      </c>
      <c r="E22" s="1">
        <v>1</v>
      </c>
      <c r="F22" s="7">
        <v>1</v>
      </c>
      <c r="P22" s="1">
        <v>898</v>
      </c>
      <c r="Q22" s="7">
        <v>830</v>
      </c>
      <c r="R22" s="6"/>
      <c r="S22" s="6">
        <v>749</v>
      </c>
      <c r="T22" s="7">
        <v>823</v>
      </c>
    </row>
    <row r="23" spans="1:20" ht="15.75" customHeight="1" x14ac:dyDescent="0.2">
      <c r="B23" s="1">
        <v>1</v>
      </c>
      <c r="C23" s="7">
        <v>0</v>
      </c>
      <c r="E23" s="1">
        <v>1</v>
      </c>
      <c r="F23" s="7">
        <v>0</v>
      </c>
      <c r="P23" s="1">
        <v>553</v>
      </c>
      <c r="Q23" s="7">
        <v>624</v>
      </c>
      <c r="R23" s="6"/>
      <c r="S23" s="6">
        <v>780</v>
      </c>
      <c r="T23" s="7">
        <v>1070</v>
      </c>
    </row>
    <row r="24" spans="1:20" ht="15.75" customHeight="1" x14ac:dyDescent="0.2">
      <c r="B24" s="1">
        <v>1</v>
      </c>
      <c r="C24" s="7">
        <v>1</v>
      </c>
      <c r="E24" s="1">
        <v>1</v>
      </c>
      <c r="F24" s="7">
        <v>0</v>
      </c>
      <c r="P24" s="1">
        <v>760</v>
      </c>
      <c r="Q24" s="7">
        <v>990</v>
      </c>
      <c r="R24" s="6"/>
      <c r="S24" s="6">
        <v>754</v>
      </c>
      <c r="T24" s="7">
        <v>984</v>
      </c>
    </row>
    <row r="25" spans="1:20" ht="15.75" customHeight="1" x14ac:dyDescent="0.2">
      <c r="B25" s="1">
        <v>1</v>
      </c>
      <c r="C25" s="7">
        <v>0</v>
      </c>
      <c r="E25" s="1">
        <v>1</v>
      </c>
      <c r="F25" s="7">
        <v>0</v>
      </c>
      <c r="P25" s="1">
        <v>574</v>
      </c>
      <c r="Q25" s="7">
        <v>1136</v>
      </c>
      <c r="R25" s="6"/>
      <c r="S25" s="6">
        <v>705</v>
      </c>
      <c r="T25" s="7">
        <v>960</v>
      </c>
    </row>
    <row r="26" spans="1:20" ht="15.75" customHeight="1" x14ac:dyDescent="0.2">
      <c r="B26" s="1">
        <v>1</v>
      </c>
      <c r="C26" s="7">
        <v>0</v>
      </c>
      <c r="E26" s="1">
        <v>1</v>
      </c>
      <c r="F26" s="7">
        <v>0</v>
      </c>
      <c r="P26" s="1">
        <v>733</v>
      </c>
      <c r="Q26" s="7">
        <v>977</v>
      </c>
      <c r="R26" s="6"/>
      <c r="S26" s="6">
        <v>624</v>
      </c>
      <c r="T26" s="7">
        <v>860</v>
      </c>
    </row>
    <row r="27" spans="1:20" ht="15.75" customHeight="1" x14ac:dyDescent="0.2">
      <c r="B27" s="1">
        <v>1</v>
      </c>
      <c r="C27" s="7">
        <v>0</v>
      </c>
      <c r="E27" s="1">
        <v>1</v>
      </c>
      <c r="F27" s="7">
        <v>0</v>
      </c>
      <c r="P27" s="1">
        <v>652</v>
      </c>
      <c r="Q27" s="7">
        <v>720</v>
      </c>
      <c r="R27" s="6"/>
      <c r="S27" s="6">
        <v>702</v>
      </c>
      <c r="T27" s="7">
        <v>635</v>
      </c>
    </row>
    <row r="28" spans="1:20" ht="15.75" customHeight="1" x14ac:dyDescent="0.2">
      <c r="B28" s="1">
        <v>0</v>
      </c>
      <c r="C28" s="7">
        <v>0</v>
      </c>
      <c r="E28" s="1">
        <v>1</v>
      </c>
      <c r="F28" s="7">
        <v>0</v>
      </c>
      <c r="P28" s="1">
        <v>0</v>
      </c>
      <c r="Q28" s="7">
        <v>749</v>
      </c>
      <c r="R28" s="6"/>
      <c r="S28" s="6">
        <v>805</v>
      </c>
      <c r="T28" s="7">
        <v>720</v>
      </c>
    </row>
    <row r="29" spans="1:20" ht="15.75" customHeight="1" x14ac:dyDescent="0.2">
      <c r="B29" s="1">
        <v>0</v>
      </c>
      <c r="C29" s="7">
        <v>0</v>
      </c>
      <c r="E29" s="1">
        <v>1</v>
      </c>
      <c r="F29" s="7">
        <v>0</v>
      </c>
      <c r="P29" s="1">
        <v>737</v>
      </c>
      <c r="Q29" s="7">
        <v>646</v>
      </c>
      <c r="R29" s="6"/>
      <c r="S29" s="6">
        <v>684</v>
      </c>
      <c r="T29" s="7">
        <v>1199</v>
      </c>
    </row>
    <row r="30" spans="1:20" ht="15.75" customHeight="1" x14ac:dyDescent="0.2">
      <c r="B30" s="1">
        <v>1</v>
      </c>
      <c r="C30" s="7">
        <v>0</v>
      </c>
      <c r="E30" s="1">
        <v>1</v>
      </c>
      <c r="F30" s="7">
        <v>0</v>
      </c>
      <c r="P30" s="1">
        <v>1039</v>
      </c>
      <c r="Q30" s="7">
        <v>870</v>
      </c>
      <c r="R30" s="6"/>
      <c r="S30" s="6">
        <v>642</v>
      </c>
      <c r="T30" s="7">
        <v>845</v>
      </c>
    </row>
    <row r="31" spans="1:20" ht="15.75" customHeight="1" x14ac:dyDescent="0.2">
      <c r="B31" s="1">
        <v>1</v>
      </c>
      <c r="C31" s="7">
        <v>0</v>
      </c>
      <c r="E31" s="1">
        <v>1</v>
      </c>
      <c r="F31" s="7">
        <v>0</v>
      </c>
      <c r="P31" s="1">
        <v>638</v>
      </c>
      <c r="Q31" s="7">
        <v>632</v>
      </c>
      <c r="R31" s="6"/>
      <c r="S31" s="6">
        <v>1001</v>
      </c>
      <c r="T31" s="7">
        <v>643</v>
      </c>
    </row>
    <row r="32" spans="1:20" ht="15.75" customHeight="1" x14ac:dyDescent="0.2">
      <c r="B32" s="1">
        <v>1</v>
      </c>
      <c r="C32" s="7">
        <v>1</v>
      </c>
      <c r="E32" s="1">
        <v>1</v>
      </c>
      <c r="F32" s="7">
        <v>1</v>
      </c>
      <c r="P32" s="1">
        <v>516</v>
      </c>
      <c r="Q32" s="7">
        <v>1002</v>
      </c>
      <c r="R32" s="6"/>
      <c r="S32" s="6">
        <v>960</v>
      </c>
      <c r="T32" s="7">
        <v>1192</v>
      </c>
    </row>
    <row r="33" spans="2:20" ht="15.75" customHeight="1" x14ac:dyDescent="0.2">
      <c r="B33" s="1">
        <v>0</v>
      </c>
      <c r="C33" s="7">
        <v>0</v>
      </c>
      <c r="E33" s="1">
        <v>1</v>
      </c>
      <c r="F33" s="7">
        <v>0</v>
      </c>
      <c r="P33" s="1">
        <v>531</v>
      </c>
      <c r="Q33" s="7">
        <v>1768</v>
      </c>
      <c r="R33" s="6"/>
      <c r="S33" s="6">
        <v>630</v>
      </c>
      <c r="T33" s="7">
        <v>870</v>
      </c>
    </row>
    <row r="34" spans="2:20" ht="15.75" customHeight="1" x14ac:dyDescent="0.2">
      <c r="B34" s="1">
        <v>1</v>
      </c>
      <c r="C34" s="7">
        <v>0</v>
      </c>
      <c r="E34" s="1">
        <v>0</v>
      </c>
      <c r="F34" s="7">
        <v>1</v>
      </c>
      <c r="P34" s="1">
        <v>761</v>
      </c>
      <c r="Q34" s="7">
        <v>705</v>
      </c>
      <c r="R34" s="6"/>
      <c r="S34" s="6">
        <v>917</v>
      </c>
      <c r="T34" s="7">
        <v>696</v>
      </c>
    </row>
    <row r="35" spans="2:20" ht="15.75" customHeight="1" x14ac:dyDescent="0.2">
      <c r="B35" s="1">
        <v>1</v>
      </c>
      <c r="C35" s="7">
        <v>0</v>
      </c>
      <c r="E35" s="1">
        <v>1</v>
      </c>
      <c r="F35" s="7">
        <v>1</v>
      </c>
      <c r="P35" s="1">
        <v>768</v>
      </c>
      <c r="Q35" s="7">
        <v>1022</v>
      </c>
      <c r="R35" s="6"/>
      <c r="S35" s="6">
        <v>996</v>
      </c>
      <c r="T35" s="7">
        <v>752</v>
      </c>
    </row>
    <row r="36" spans="2:20" ht="15.75" customHeight="1" x14ac:dyDescent="0.2">
      <c r="B36" s="1">
        <v>1</v>
      </c>
      <c r="C36" s="7">
        <v>0</v>
      </c>
      <c r="E36" s="1">
        <v>1</v>
      </c>
      <c r="F36" s="7">
        <v>0</v>
      </c>
      <c r="P36" s="1">
        <v>526</v>
      </c>
      <c r="Q36" s="7">
        <v>1558</v>
      </c>
      <c r="R36" s="6"/>
      <c r="S36" s="6">
        <v>770</v>
      </c>
      <c r="T36" s="7">
        <v>1305</v>
      </c>
    </row>
    <row r="37" spans="2:20" ht="15.75" customHeight="1" x14ac:dyDescent="0.2">
      <c r="B37" s="1">
        <v>1</v>
      </c>
      <c r="C37" s="7">
        <v>0</v>
      </c>
      <c r="E37" s="1">
        <v>1</v>
      </c>
      <c r="F37" s="7">
        <v>0</v>
      </c>
      <c r="P37" s="1">
        <v>525</v>
      </c>
      <c r="Q37" s="7">
        <v>981</v>
      </c>
      <c r="R37" s="6"/>
      <c r="S37" s="6">
        <v>881</v>
      </c>
      <c r="T37" s="7">
        <v>1249</v>
      </c>
    </row>
    <row r="38" spans="2:20" ht="15.75" customHeight="1" x14ac:dyDescent="0.2">
      <c r="B38" s="1">
        <v>1</v>
      </c>
      <c r="C38" s="7">
        <v>0</v>
      </c>
      <c r="E38" s="1">
        <v>0</v>
      </c>
      <c r="F38" s="7">
        <v>0</v>
      </c>
      <c r="P38" s="1">
        <v>955</v>
      </c>
      <c r="Q38" s="7">
        <v>1233</v>
      </c>
      <c r="R38" s="6"/>
      <c r="S38" s="6">
        <v>0</v>
      </c>
      <c r="T38" s="7">
        <v>1444</v>
      </c>
    </row>
    <row r="39" spans="2:20" ht="15.75" customHeight="1" x14ac:dyDescent="0.2">
      <c r="B39" s="1">
        <v>1</v>
      </c>
      <c r="C39" s="7">
        <v>0</v>
      </c>
      <c r="E39" s="1">
        <v>1</v>
      </c>
      <c r="F39" s="7">
        <v>0</v>
      </c>
      <c r="P39" s="1">
        <v>561</v>
      </c>
      <c r="Q39" s="7">
        <v>888</v>
      </c>
      <c r="R39" s="6"/>
      <c r="S39" s="6">
        <v>742</v>
      </c>
      <c r="T39" s="7">
        <v>992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7">
        <v>0</v>
      </c>
      <c r="P40" s="1">
        <v>712</v>
      </c>
      <c r="Q40" s="7">
        <v>849</v>
      </c>
      <c r="R40" s="6"/>
      <c r="S40" s="6">
        <v>780</v>
      </c>
      <c r="T40" s="7">
        <v>893</v>
      </c>
    </row>
    <row r="41" spans="2:20" ht="15.75" customHeight="1" x14ac:dyDescent="0.2">
      <c r="B41" s="1">
        <v>1</v>
      </c>
      <c r="C41" s="7">
        <v>0</v>
      </c>
      <c r="E41" s="1">
        <v>1</v>
      </c>
      <c r="F41" s="7">
        <v>0</v>
      </c>
      <c r="P41" s="1">
        <v>686</v>
      </c>
      <c r="Q41" s="7">
        <v>951</v>
      </c>
      <c r="R41" s="6"/>
      <c r="S41" s="6">
        <v>483</v>
      </c>
      <c r="T41" s="7">
        <v>1166</v>
      </c>
    </row>
    <row r="42" spans="2:20" ht="15.75" customHeight="1" x14ac:dyDescent="0.2">
      <c r="B42" s="1">
        <v>1</v>
      </c>
      <c r="C42" s="7">
        <v>1</v>
      </c>
      <c r="E42" s="1">
        <v>0</v>
      </c>
      <c r="F42" s="7">
        <v>1</v>
      </c>
      <c r="P42" s="1">
        <v>645</v>
      </c>
      <c r="Q42" s="7">
        <v>1069</v>
      </c>
      <c r="R42" s="6"/>
      <c r="S42" s="6">
        <v>761</v>
      </c>
      <c r="T42" s="7">
        <v>1281</v>
      </c>
    </row>
    <row r="43" spans="2:20" ht="15.75" customHeight="1" x14ac:dyDescent="0.2">
      <c r="B43" s="1">
        <v>0</v>
      </c>
      <c r="C43" s="7">
        <v>1</v>
      </c>
      <c r="E43" s="1">
        <v>1</v>
      </c>
      <c r="F43" s="7">
        <v>0</v>
      </c>
      <c r="P43" s="1">
        <v>708</v>
      </c>
      <c r="Q43" s="7">
        <v>1097</v>
      </c>
      <c r="R43" s="6"/>
      <c r="S43" s="6">
        <v>760</v>
      </c>
      <c r="T43" s="7">
        <v>824</v>
      </c>
    </row>
    <row r="44" spans="2:20" ht="15.75" customHeight="1" x14ac:dyDescent="0.2">
      <c r="B44" s="1">
        <v>1</v>
      </c>
      <c r="C44" s="7">
        <v>1</v>
      </c>
      <c r="E44" s="1">
        <v>1</v>
      </c>
      <c r="F44" s="7">
        <v>0</v>
      </c>
      <c r="P44" s="1">
        <v>706</v>
      </c>
      <c r="Q44" s="7">
        <v>674</v>
      </c>
      <c r="R44" s="6"/>
      <c r="S44" s="6">
        <v>814</v>
      </c>
      <c r="T44" s="7">
        <v>807</v>
      </c>
    </row>
    <row r="45" spans="2:20" ht="15.75" customHeight="1" x14ac:dyDescent="0.2">
      <c r="B45" s="1">
        <v>1</v>
      </c>
      <c r="C45" s="7">
        <v>1</v>
      </c>
      <c r="E45" s="1">
        <v>1</v>
      </c>
      <c r="F45" s="7">
        <v>0</v>
      </c>
      <c r="P45" s="1">
        <v>609</v>
      </c>
      <c r="Q45" s="7">
        <v>997</v>
      </c>
      <c r="R45" s="6"/>
      <c r="S45" s="6">
        <v>613</v>
      </c>
      <c r="T45" s="7">
        <v>839</v>
      </c>
    </row>
    <row r="46" spans="2:20" ht="15.75" customHeight="1" x14ac:dyDescent="0.2">
      <c r="B46" s="1">
        <v>1</v>
      </c>
      <c r="C46" s="7">
        <v>0</v>
      </c>
      <c r="E46" s="1">
        <v>1</v>
      </c>
      <c r="F46" s="7">
        <v>0</v>
      </c>
      <c r="P46" s="1">
        <v>704</v>
      </c>
      <c r="Q46" s="7">
        <v>2436</v>
      </c>
      <c r="R46" s="6"/>
      <c r="S46" s="6">
        <v>572</v>
      </c>
      <c r="T46" s="7">
        <v>784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7">
        <v>0</v>
      </c>
      <c r="P47" s="1">
        <v>566</v>
      </c>
      <c r="Q47" s="7">
        <v>1041</v>
      </c>
      <c r="R47" s="6"/>
      <c r="S47" s="6">
        <v>738</v>
      </c>
      <c r="T47" s="7">
        <v>742</v>
      </c>
    </row>
    <row r="48" spans="2:20" ht="15.75" customHeight="1" x14ac:dyDescent="0.2">
      <c r="B48" s="1">
        <v>1</v>
      </c>
      <c r="C48" s="7">
        <v>0</v>
      </c>
      <c r="E48" s="1">
        <v>1</v>
      </c>
      <c r="F48" s="7">
        <v>0</v>
      </c>
      <c r="P48" s="1">
        <v>725</v>
      </c>
      <c r="Q48" s="7">
        <v>558</v>
      </c>
      <c r="R48" s="6"/>
      <c r="S48" s="6">
        <v>672</v>
      </c>
      <c r="T48" s="7">
        <v>664</v>
      </c>
    </row>
    <row r="49" spans="2:20" ht="15.75" customHeight="1" x14ac:dyDescent="0.2">
      <c r="B49" s="1">
        <v>1</v>
      </c>
      <c r="C49" s="7">
        <v>0</v>
      </c>
      <c r="E49" s="1">
        <v>1</v>
      </c>
      <c r="F49" s="7">
        <v>0</v>
      </c>
      <c r="P49" s="1">
        <v>620</v>
      </c>
      <c r="Q49" s="7">
        <v>1172</v>
      </c>
      <c r="R49" s="6"/>
      <c r="S49" s="6">
        <v>775</v>
      </c>
      <c r="T49" s="7">
        <v>626</v>
      </c>
    </row>
    <row r="50" spans="2:20" ht="15.75" customHeight="1" x14ac:dyDescent="0.2">
      <c r="B50" s="1">
        <v>1</v>
      </c>
      <c r="C50" s="7">
        <v>1</v>
      </c>
      <c r="E50" s="1">
        <v>1</v>
      </c>
      <c r="F50" s="7">
        <v>0</v>
      </c>
      <c r="P50" s="1">
        <v>610</v>
      </c>
      <c r="Q50" s="7">
        <v>1485</v>
      </c>
      <c r="R50" s="6"/>
      <c r="S50" s="6">
        <v>734</v>
      </c>
      <c r="T50" s="7">
        <v>713</v>
      </c>
    </row>
    <row r="51" spans="2:20" ht="15.75" customHeight="1" x14ac:dyDescent="0.2">
      <c r="B51" s="1">
        <v>1</v>
      </c>
      <c r="C51" s="7">
        <v>0</v>
      </c>
      <c r="E51" s="1">
        <v>1</v>
      </c>
      <c r="F51" s="7">
        <v>0</v>
      </c>
      <c r="P51" s="1">
        <v>673</v>
      </c>
      <c r="Q51" s="7">
        <v>779</v>
      </c>
      <c r="R51" s="6"/>
      <c r="S51" s="6">
        <v>676</v>
      </c>
      <c r="T51" s="7">
        <v>713</v>
      </c>
    </row>
    <row r="52" spans="2:20" ht="15.75" customHeight="1" x14ac:dyDescent="0.2">
      <c r="B52" s="1">
        <v>1</v>
      </c>
      <c r="C52" s="7">
        <v>1</v>
      </c>
      <c r="E52" s="1">
        <v>1</v>
      </c>
      <c r="F52" s="7">
        <v>1</v>
      </c>
      <c r="P52" s="1">
        <v>944</v>
      </c>
      <c r="Q52" s="7">
        <v>593</v>
      </c>
      <c r="R52" s="6"/>
      <c r="S52" s="6">
        <v>618</v>
      </c>
      <c r="T52" s="7">
        <v>707</v>
      </c>
    </row>
    <row r="53" spans="2:20" ht="15.75" customHeight="1" x14ac:dyDescent="0.2">
      <c r="B53" s="1">
        <v>1</v>
      </c>
      <c r="C53" s="7">
        <v>1</v>
      </c>
      <c r="E53" s="1">
        <v>1</v>
      </c>
      <c r="F53" s="7">
        <v>1</v>
      </c>
      <c r="P53" s="1">
        <v>590</v>
      </c>
      <c r="Q53" s="7">
        <v>1507</v>
      </c>
      <c r="R53" s="6"/>
      <c r="S53" s="6">
        <v>713</v>
      </c>
      <c r="T53" s="7">
        <v>962</v>
      </c>
    </row>
    <row r="54" spans="2:20" ht="15.75" customHeight="1" x14ac:dyDescent="0.2">
      <c r="B54" s="1">
        <v>0</v>
      </c>
      <c r="C54" s="7">
        <v>1</v>
      </c>
      <c r="E54" s="1">
        <v>1</v>
      </c>
      <c r="F54" s="7">
        <v>1</v>
      </c>
      <c r="P54" s="1">
        <v>1029</v>
      </c>
      <c r="Q54" s="7">
        <v>1284</v>
      </c>
      <c r="R54" s="6"/>
      <c r="S54" s="6">
        <v>680</v>
      </c>
      <c r="T54" s="7">
        <v>643</v>
      </c>
    </row>
    <row r="55" spans="2:20" ht="15.75" customHeight="1" x14ac:dyDescent="0.2">
      <c r="B55" s="1">
        <v>1</v>
      </c>
      <c r="C55" s="7">
        <v>0</v>
      </c>
      <c r="E55" s="1">
        <v>1</v>
      </c>
      <c r="F55" s="7">
        <v>0</v>
      </c>
      <c r="P55" s="1">
        <v>539</v>
      </c>
      <c r="Q55" s="7">
        <v>827</v>
      </c>
      <c r="R55" s="6"/>
      <c r="S55" s="6">
        <v>582</v>
      </c>
      <c r="T55" s="7">
        <v>989</v>
      </c>
    </row>
    <row r="56" spans="2:20" ht="15.75" customHeight="1" x14ac:dyDescent="0.2">
      <c r="B56" s="1">
        <v>1</v>
      </c>
      <c r="C56" s="7">
        <v>0</v>
      </c>
      <c r="E56" s="1">
        <v>1</v>
      </c>
      <c r="F56" s="7">
        <v>0</v>
      </c>
      <c r="P56" s="1">
        <v>698</v>
      </c>
      <c r="Q56" s="7">
        <v>1345</v>
      </c>
      <c r="R56" s="6"/>
      <c r="S56" s="6">
        <v>740</v>
      </c>
      <c r="T56" s="7">
        <v>799</v>
      </c>
    </row>
    <row r="57" spans="2:20" ht="15.75" customHeight="1" x14ac:dyDescent="0.2">
      <c r="B57" s="1">
        <v>1</v>
      </c>
      <c r="C57" s="7">
        <v>0</v>
      </c>
      <c r="E57" s="1">
        <v>1</v>
      </c>
      <c r="F57" s="7">
        <v>0</v>
      </c>
      <c r="P57" s="1">
        <v>704</v>
      </c>
      <c r="Q57" s="7">
        <v>1415</v>
      </c>
      <c r="R57" s="6"/>
      <c r="S57" s="6">
        <v>827</v>
      </c>
      <c r="T57" s="7">
        <v>1346</v>
      </c>
    </row>
    <row r="58" spans="2:20" ht="15.75" customHeight="1" x14ac:dyDescent="0.2">
      <c r="B58" s="1">
        <v>1</v>
      </c>
      <c r="C58" s="7">
        <v>1</v>
      </c>
      <c r="E58" s="1">
        <v>1</v>
      </c>
      <c r="F58" s="7">
        <v>0</v>
      </c>
      <c r="P58" s="1">
        <v>567</v>
      </c>
      <c r="Q58" s="7">
        <v>1594</v>
      </c>
      <c r="R58" s="6"/>
      <c r="S58" s="6">
        <v>642</v>
      </c>
      <c r="T58" s="7">
        <v>796</v>
      </c>
    </row>
    <row r="59" spans="2:20" ht="15.75" customHeight="1" x14ac:dyDescent="0.2">
      <c r="B59" s="1">
        <v>1</v>
      </c>
      <c r="C59" s="7">
        <v>0</v>
      </c>
      <c r="E59" s="1">
        <v>1</v>
      </c>
      <c r="F59" s="7">
        <v>0</v>
      </c>
      <c r="P59" s="1">
        <v>742</v>
      </c>
      <c r="Q59" s="7">
        <v>845</v>
      </c>
      <c r="R59" s="6"/>
      <c r="S59" s="6">
        <v>832</v>
      </c>
      <c r="T59" s="7">
        <v>1043</v>
      </c>
    </row>
    <row r="60" spans="2:20" ht="15.75" customHeight="1" x14ac:dyDescent="0.2">
      <c r="B60" s="1">
        <v>1</v>
      </c>
      <c r="C60" s="7">
        <v>0</v>
      </c>
      <c r="E60" s="1">
        <v>1</v>
      </c>
      <c r="F60" s="7">
        <v>0</v>
      </c>
      <c r="P60" s="1">
        <v>668</v>
      </c>
      <c r="Q60" s="7">
        <v>1275</v>
      </c>
      <c r="R60" s="6"/>
      <c r="S60" s="6">
        <v>751</v>
      </c>
      <c r="T60" s="7">
        <v>946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7">
        <v>0</v>
      </c>
      <c r="P61" s="1">
        <v>579</v>
      </c>
      <c r="Q61" s="7">
        <v>801</v>
      </c>
      <c r="R61" s="6"/>
      <c r="S61" s="6">
        <v>622</v>
      </c>
      <c r="T61" s="7">
        <v>1329</v>
      </c>
    </row>
    <row r="62" spans="2:20" ht="15.75" customHeight="1" x14ac:dyDescent="0.2">
      <c r="B62" s="1">
        <v>0</v>
      </c>
      <c r="C62" s="6"/>
      <c r="E62" s="1">
        <v>1</v>
      </c>
      <c r="F62" s="6"/>
      <c r="P62" s="1">
        <v>745</v>
      </c>
      <c r="Q62" s="6"/>
      <c r="R62" s="6"/>
      <c r="S62" s="6">
        <v>924</v>
      </c>
      <c r="T62" s="6"/>
    </row>
    <row r="63" spans="2:20" ht="15.75" customHeight="1" x14ac:dyDescent="0.2">
      <c r="B63" s="1">
        <v>1</v>
      </c>
      <c r="C63" s="6"/>
      <c r="E63" s="1">
        <v>1</v>
      </c>
      <c r="F63" s="6"/>
      <c r="P63" s="1">
        <v>783</v>
      </c>
      <c r="Q63" s="6"/>
      <c r="R63" s="6"/>
      <c r="S63" s="6">
        <v>578</v>
      </c>
      <c r="T63" s="6"/>
    </row>
    <row r="64" spans="2:20" ht="15.75" customHeight="1" x14ac:dyDescent="0.2">
      <c r="B64" s="1">
        <v>1</v>
      </c>
      <c r="C64" s="6"/>
      <c r="E64" s="1">
        <v>1</v>
      </c>
      <c r="F64" s="6"/>
      <c r="P64" s="1">
        <v>782</v>
      </c>
      <c r="Q64" s="6"/>
      <c r="R64" s="6"/>
      <c r="S64" s="6">
        <v>632</v>
      </c>
      <c r="T64" s="6"/>
    </row>
    <row r="65" spans="2:20" ht="15.75" customHeight="1" x14ac:dyDescent="0.2">
      <c r="B65" s="1">
        <v>1</v>
      </c>
      <c r="C65" s="6"/>
      <c r="E65" s="1">
        <v>1</v>
      </c>
      <c r="F65" s="6"/>
      <c r="P65" s="1">
        <v>812</v>
      </c>
      <c r="Q65" s="6"/>
      <c r="R65" s="6"/>
      <c r="S65" s="6">
        <v>759</v>
      </c>
      <c r="T65" s="6"/>
    </row>
    <row r="66" spans="2:20" ht="15.75" customHeight="1" x14ac:dyDescent="0.2">
      <c r="B66" s="1">
        <v>1</v>
      </c>
      <c r="C66" s="6"/>
      <c r="E66" s="1">
        <v>1</v>
      </c>
      <c r="F66" s="6"/>
      <c r="P66" s="1">
        <v>803</v>
      </c>
      <c r="Q66" s="6"/>
      <c r="R66" s="6"/>
      <c r="S66" s="6">
        <v>670</v>
      </c>
      <c r="T66" s="6"/>
    </row>
    <row r="67" spans="2:20" ht="15.75" customHeight="1" x14ac:dyDescent="0.2">
      <c r="B67" s="1">
        <v>1</v>
      </c>
      <c r="C67" s="6"/>
      <c r="E67" s="1">
        <v>1</v>
      </c>
      <c r="F67" s="6"/>
      <c r="P67" s="1">
        <v>826</v>
      </c>
      <c r="Q67" s="6"/>
      <c r="R67" s="6"/>
      <c r="S67" s="6">
        <v>628</v>
      </c>
      <c r="T67" s="6"/>
    </row>
    <row r="68" spans="2:20" ht="15.75" customHeight="1" x14ac:dyDescent="0.2">
      <c r="B68" s="1">
        <v>1</v>
      </c>
      <c r="C68" s="6"/>
      <c r="E68" s="1">
        <v>1</v>
      </c>
      <c r="F68" s="6"/>
      <c r="P68" s="1">
        <v>976</v>
      </c>
      <c r="Q68" s="6"/>
      <c r="R68" s="6"/>
      <c r="S68" s="6">
        <v>474</v>
      </c>
      <c r="T68" s="6"/>
    </row>
    <row r="69" spans="2:20" ht="15.75" customHeight="1" x14ac:dyDescent="0.2">
      <c r="B69" s="1">
        <v>1</v>
      </c>
      <c r="C69" s="6"/>
      <c r="E69" s="1">
        <v>1</v>
      </c>
      <c r="F69" s="6"/>
      <c r="P69" s="1">
        <v>767</v>
      </c>
      <c r="Q69" s="6"/>
      <c r="R69" s="6"/>
      <c r="S69" s="6">
        <v>921</v>
      </c>
      <c r="T69" s="6"/>
    </row>
    <row r="70" spans="2:20" ht="15.75" customHeight="1" x14ac:dyDescent="0.2">
      <c r="B70" s="1">
        <v>1</v>
      </c>
      <c r="C70" s="6"/>
      <c r="E70" s="1">
        <v>1</v>
      </c>
      <c r="F70" s="6"/>
      <c r="P70" s="1">
        <v>574</v>
      </c>
      <c r="Q70" s="6"/>
      <c r="R70" s="6"/>
      <c r="S70" s="6">
        <v>728</v>
      </c>
      <c r="T70" s="6"/>
    </row>
    <row r="71" spans="2:20" ht="15.75" customHeight="1" x14ac:dyDescent="0.2">
      <c r="B71" s="1">
        <v>1</v>
      </c>
      <c r="C71" s="6"/>
      <c r="E71" s="1">
        <v>1</v>
      </c>
      <c r="F71" s="6"/>
      <c r="P71" s="1">
        <v>876</v>
      </c>
      <c r="Q71" s="6"/>
      <c r="R71" s="6"/>
      <c r="S71" s="6">
        <v>462</v>
      </c>
      <c r="T71" s="6"/>
    </row>
    <row r="72" spans="2:20" ht="15.75" customHeight="1" x14ac:dyDescent="0.2">
      <c r="B72" s="1">
        <v>1</v>
      </c>
      <c r="C72" s="6"/>
      <c r="E72" s="1">
        <v>1</v>
      </c>
      <c r="F72" s="6"/>
      <c r="P72" s="1">
        <v>563</v>
      </c>
      <c r="Q72" s="6"/>
      <c r="R72" s="6"/>
      <c r="S72" s="6">
        <v>573</v>
      </c>
      <c r="T72" s="6"/>
    </row>
    <row r="73" spans="2:20" ht="15.75" customHeight="1" x14ac:dyDescent="0.2">
      <c r="B73" s="1">
        <v>1</v>
      </c>
      <c r="C73" s="6"/>
      <c r="E73" s="1">
        <v>0</v>
      </c>
      <c r="F73" s="6"/>
      <c r="P73" s="1">
        <v>674</v>
      </c>
      <c r="Q73" s="6"/>
      <c r="R73" s="6"/>
      <c r="S73" s="6">
        <v>620</v>
      </c>
      <c r="T73" s="6"/>
    </row>
    <row r="74" spans="2:20" ht="15.75" customHeight="1" x14ac:dyDescent="0.2">
      <c r="B74" s="1">
        <v>1</v>
      </c>
      <c r="C74" s="6"/>
      <c r="E74" s="1">
        <v>1</v>
      </c>
      <c r="F74" s="6"/>
      <c r="P74" s="1">
        <v>544</v>
      </c>
      <c r="Q74" s="6"/>
      <c r="R74" s="6"/>
      <c r="S74" s="6">
        <v>738</v>
      </c>
      <c r="T74" s="6"/>
    </row>
    <row r="75" spans="2:20" ht="15.75" customHeight="1" x14ac:dyDescent="0.2">
      <c r="B75" s="1">
        <v>1</v>
      </c>
      <c r="C75" s="6"/>
      <c r="E75" s="1">
        <v>1</v>
      </c>
      <c r="F75" s="6"/>
      <c r="P75" s="1">
        <v>591</v>
      </c>
      <c r="Q75" s="6"/>
      <c r="R75" s="6"/>
      <c r="S75" s="6">
        <v>536</v>
      </c>
      <c r="T75" s="6"/>
    </row>
    <row r="76" spans="2:20" ht="15.75" customHeight="1" x14ac:dyDescent="0.2">
      <c r="B76" s="1">
        <v>1</v>
      </c>
      <c r="C76" s="6"/>
      <c r="E76" s="1">
        <v>1</v>
      </c>
      <c r="F76" s="6"/>
      <c r="P76" s="1">
        <v>718</v>
      </c>
      <c r="Q76" s="6"/>
      <c r="R76" s="6"/>
      <c r="S76" s="6">
        <v>727</v>
      </c>
      <c r="T76" s="6"/>
    </row>
    <row r="77" spans="2:20" ht="15.75" customHeight="1" x14ac:dyDescent="0.2">
      <c r="B77" s="1">
        <v>1</v>
      </c>
      <c r="C77" s="6"/>
      <c r="E77" s="1">
        <v>1</v>
      </c>
      <c r="F77" s="6"/>
      <c r="P77" s="1">
        <v>548</v>
      </c>
      <c r="Q77" s="6"/>
      <c r="R77" s="6"/>
      <c r="S77" s="6">
        <v>606</v>
      </c>
      <c r="T77" s="6"/>
    </row>
    <row r="78" spans="2:20" ht="15.75" customHeight="1" x14ac:dyDescent="0.2">
      <c r="B78" s="1">
        <v>0</v>
      </c>
      <c r="C78" s="6"/>
      <c r="E78" s="1">
        <v>1</v>
      </c>
      <c r="F78" s="6"/>
      <c r="P78" s="1">
        <v>523</v>
      </c>
      <c r="Q78" s="6"/>
      <c r="R78" s="6"/>
      <c r="S78" s="6">
        <v>772</v>
      </c>
      <c r="T78" s="6"/>
    </row>
    <row r="79" spans="2:20" ht="15.75" customHeight="1" x14ac:dyDescent="0.2">
      <c r="B79" s="1">
        <v>1</v>
      </c>
      <c r="C79" s="6"/>
      <c r="E79" s="1">
        <v>0</v>
      </c>
      <c r="F79" s="6"/>
      <c r="P79" s="1">
        <v>602</v>
      </c>
      <c r="Q79" s="6"/>
      <c r="R79" s="6"/>
      <c r="S79" s="6">
        <v>1027</v>
      </c>
      <c r="T79" s="6"/>
    </row>
    <row r="80" spans="2:20" ht="15.75" customHeight="1" x14ac:dyDescent="0.2">
      <c r="B80" s="1">
        <v>1</v>
      </c>
      <c r="C80" s="6"/>
      <c r="E80" s="1">
        <v>0</v>
      </c>
      <c r="F80" s="6"/>
      <c r="P80" s="1">
        <v>792</v>
      </c>
      <c r="Q80" s="6"/>
      <c r="R80" s="6"/>
      <c r="S80" s="6">
        <v>801</v>
      </c>
      <c r="T80" s="6"/>
    </row>
    <row r="81" spans="2:20" ht="15.75" customHeight="1" x14ac:dyDescent="0.2">
      <c r="B81" s="1">
        <v>1</v>
      </c>
      <c r="C81" s="6"/>
      <c r="E81" s="1">
        <v>1</v>
      </c>
      <c r="F81" s="6"/>
      <c r="P81" s="1">
        <v>623</v>
      </c>
      <c r="Q81" s="6"/>
      <c r="R81" s="6"/>
      <c r="S81" s="6">
        <v>872</v>
      </c>
      <c r="T81" s="6"/>
    </row>
    <row r="82" spans="2:20" ht="15.75" customHeight="1" x14ac:dyDescent="0.2">
      <c r="B82" s="1">
        <v>1</v>
      </c>
      <c r="C82" s="6"/>
      <c r="E82" s="1">
        <v>1</v>
      </c>
      <c r="F82" s="6"/>
      <c r="P82" s="1">
        <v>710</v>
      </c>
      <c r="Q82" s="6"/>
      <c r="R82" s="6"/>
      <c r="S82" s="6">
        <v>766</v>
      </c>
      <c r="T82" s="6"/>
    </row>
    <row r="83" spans="2:20" ht="15.75" customHeight="1" x14ac:dyDescent="0.2">
      <c r="B83" s="1">
        <v>1</v>
      </c>
      <c r="C83" s="6"/>
      <c r="E83" s="1">
        <v>1</v>
      </c>
      <c r="F83" s="6"/>
      <c r="P83" s="1">
        <v>660</v>
      </c>
      <c r="Q83" s="6"/>
      <c r="R83" s="6"/>
      <c r="S83" s="6">
        <v>717</v>
      </c>
      <c r="T83" s="6"/>
    </row>
    <row r="84" spans="2:20" ht="15.75" customHeight="1" x14ac:dyDescent="0.2">
      <c r="B84" s="1">
        <v>1</v>
      </c>
      <c r="C84" s="6"/>
      <c r="E84" s="1">
        <v>1</v>
      </c>
      <c r="F84" s="6"/>
      <c r="P84" s="1">
        <v>555</v>
      </c>
      <c r="Q84" s="6"/>
      <c r="R84" s="6"/>
      <c r="S84" s="6">
        <v>500</v>
      </c>
      <c r="T84" s="6"/>
    </row>
    <row r="85" spans="2:20" ht="15.75" customHeight="1" x14ac:dyDescent="0.2">
      <c r="B85" s="1">
        <v>0</v>
      </c>
      <c r="C85" s="6"/>
      <c r="E85" s="1">
        <v>1</v>
      </c>
      <c r="F85" s="6"/>
      <c r="P85" s="1">
        <v>586</v>
      </c>
      <c r="Q85" s="6"/>
      <c r="R85" s="6"/>
      <c r="S85" s="6">
        <v>546</v>
      </c>
      <c r="T85" s="6"/>
    </row>
    <row r="86" spans="2:20" ht="15.75" customHeight="1" x14ac:dyDescent="0.2">
      <c r="B86" s="1">
        <v>1</v>
      </c>
      <c r="C86" s="6"/>
      <c r="E86" s="1">
        <v>1</v>
      </c>
      <c r="F86" s="6"/>
      <c r="P86" s="1">
        <v>864</v>
      </c>
      <c r="Q86" s="6"/>
      <c r="R86" s="6"/>
      <c r="S86" s="6">
        <v>617</v>
      </c>
      <c r="T86" s="6"/>
    </row>
    <row r="87" spans="2:20" ht="15.75" customHeight="1" x14ac:dyDescent="0.2">
      <c r="B87" s="1">
        <v>1</v>
      </c>
      <c r="C87" s="6"/>
      <c r="E87" s="1">
        <v>1</v>
      </c>
      <c r="F87" s="6"/>
      <c r="P87" s="1">
        <v>775</v>
      </c>
      <c r="Q87" s="6"/>
      <c r="R87" s="6"/>
      <c r="S87" s="6">
        <v>672</v>
      </c>
      <c r="T87" s="6"/>
    </row>
    <row r="88" spans="2:20" ht="15.75" customHeight="1" x14ac:dyDescent="0.2">
      <c r="B88" s="1">
        <v>1</v>
      </c>
      <c r="C88" s="6"/>
      <c r="E88" s="1">
        <v>1</v>
      </c>
      <c r="F88" s="6"/>
      <c r="P88" s="1">
        <v>550</v>
      </c>
      <c r="Q88" s="6"/>
      <c r="R88" s="6"/>
      <c r="S88" s="6">
        <v>518</v>
      </c>
      <c r="T88" s="6"/>
    </row>
    <row r="89" spans="2:20" ht="15.75" customHeight="1" x14ac:dyDescent="0.2">
      <c r="B89" s="1">
        <v>0</v>
      </c>
      <c r="C89" s="6"/>
      <c r="E89" s="1">
        <v>1</v>
      </c>
      <c r="F89" s="6"/>
      <c r="P89" s="1">
        <v>652</v>
      </c>
      <c r="Q89" s="6"/>
      <c r="R89" s="6"/>
      <c r="S89" s="6">
        <v>772</v>
      </c>
      <c r="T89" s="6"/>
    </row>
    <row r="90" spans="2:20" ht="15.75" customHeight="1" x14ac:dyDescent="0.2">
      <c r="B90" s="1">
        <v>1</v>
      </c>
      <c r="C90" s="6"/>
      <c r="E90" s="1">
        <v>0</v>
      </c>
      <c r="F90" s="6"/>
      <c r="P90" s="1">
        <v>643</v>
      </c>
      <c r="Q90" s="6"/>
      <c r="R90" s="6"/>
      <c r="S90" s="6">
        <v>611</v>
      </c>
      <c r="T90" s="6"/>
    </row>
    <row r="91" spans="2:20" ht="15.75" customHeight="1" x14ac:dyDescent="0.2">
      <c r="B91" s="1">
        <v>1</v>
      </c>
      <c r="C91" s="6"/>
      <c r="E91" s="1">
        <v>1</v>
      </c>
      <c r="F91" s="6"/>
      <c r="P91" s="1">
        <v>746</v>
      </c>
      <c r="Q91" s="6"/>
      <c r="R91" s="6"/>
      <c r="S91" s="6">
        <v>938</v>
      </c>
      <c r="T91" s="6"/>
    </row>
    <row r="92" spans="2:20" ht="15.75" customHeight="1" x14ac:dyDescent="0.2">
      <c r="B92" s="1">
        <v>1</v>
      </c>
      <c r="C92" s="6"/>
      <c r="E92" s="1">
        <v>1</v>
      </c>
      <c r="F92" s="6"/>
      <c r="P92" s="1">
        <v>528</v>
      </c>
      <c r="Q92" s="6"/>
      <c r="R92" s="6"/>
      <c r="S92" s="6">
        <v>552</v>
      </c>
      <c r="T92" s="6"/>
    </row>
    <row r="93" spans="2:20" ht="15.75" customHeight="1" x14ac:dyDescent="0.2">
      <c r="B93" s="1">
        <v>1</v>
      </c>
      <c r="C93" s="6"/>
      <c r="E93" s="1">
        <v>1</v>
      </c>
      <c r="F93" s="6"/>
      <c r="P93" s="1">
        <v>670</v>
      </c>
      <c r="Q93" s="6"/>
      <c r="R93" s="6"/>
      <c r="S93" s="6">
        <v>694</v>
      </c>
      <c r="T93" s="6"/>
    </row>
    <row r="94" spans="2:20" ht="15.75" customHeight="1" x14ac:dyDescent="0.2">
      <c r="B94" s="1">
        <v>1</v>
      </c>
      <c r="C94" s="6"/>
      <c r="E94" s="1">
        <v>1</v>
      </c>
      <c r="F94" s="6"/>
      <c r="P94" s="1">
        <v>877</v>
      </c>
      <c r="Q94" s="6"/>
      <c r="R94" s="6"/>
      <c r="S94" s="6">
        <v>669</v>
      </c>
      <c r="T94" s="6"/>
    </row>
    <row r="95" spans="2:20" ht="15.75" customHeight="1" x14ac:dyDescent="0.2">
      <c r="B95" s="1">
        <v>1</v>
      </c>
      <c r="C95" s="6"/>
      <c r="E95" s="1">
        <v>1</v>
      </c>
      <c r="F95" s="6"/>
      <c r="P95" s="1">
        <v>716</v>
      </c>
      <c r="Q95" s="6"/>
      <c r="R95" s="6"/>
      <c r="S95" s="6">
        <v>908</v>
      </c>
      <c r="T95" s="6"/>
    </row>
    <row r="96" spans="2:20" ht="15.75" customHeight="1" x14ac:dyDescent="0.2">
      <c r="B96" s="1">
        <v>1</v>
      </c>
      <c r="C96" s="6"/>
      <c r="E96" s="1">
        <v>1</v>
      </c>
      <c r="F96" s="6"/>
      <c r="P96" s="1">
        <v>674</v>
      </c>
      <c r="Q96" s="6"/>
      <c r="R96" s="6"/>
      <c r="S96" s="6">
        <v>594</v>
      </c>
      <c r="T96" s="6"/>
    </row>
    <row r="97" spans="2:20" ht="15.75" customHeight="1" x14ac:dyDescent="0.2">
      <c r="B97" s="1">
        <v>1</v>
      </c>
      <c r="C97" s="6"/>
      <c r="E97" s="1">
        <v>1</v>
      </c>
      <c r="F97" s="6"/>
      <c r="P97" s="1">
        <v>681</v>
      </c>
      <c r="Q97" s="6"/>
      <c r="R97" s="6"/>
      <c r="S97" s="6">
        <v>745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648</v>
      </c>
      <c r="Q98" s="6"/>
      <c r="R98" s="6"/>
      <c r="S98" s="6">
        <v>640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614</v>
      </c>
      <c r="Q99" s="6"/>
      <c r="R99" s="6"/>
      <c r="S99" s="6">
        <v>662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645</v>
      </c>
      <c r="Q100" s="6"/>
      <c r="R100" s="6"/>
      <c r="S100" s="6">
        <v>597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572</v>
      </c>
      <c r="Q101" s="6"/>
      <c r="R101" s="6"/>
      <c r="S101" s="6">
        <v>700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754</v>
      </c>
      <c r="Q102" s="6"/>
      <c r="R102" s="6"/>
      <c r="S102" s="6">
        <v>714</v>
      </c>
      <c r="T102" s="6"/>
    </row>
    <row r="103" spans="2:20" ht="15.75" customHeight="1" x14ac:dyDescent="0.2">
      <c r="B103" s="1">
        <v>1</v>
      </c>
      <c r="C103" s="6"/>
      <c r="E103" s="1">
        <v>1</v>
      </c>
      <c r="P103" s="1">
        <v>809</v>
      </c>
      <c r="Q103" s="6"/>
      <c r="R103" s="6"/>
      <c r="S103" s="6">
        <v>657</v>
      </c>
      <c r="T103" s="6"/>
    </row>
    <row r="104" spans="2:20" ht="15.75" customHeight="1" x14ac:dyDescent="0.2">
      <c r="B104" s="1">
        <v>1</v>
      </c>
      <c r="C104" s="6"/>
      <c r="E104" s="1">
        <v>1</v>
      </c>
      <c r="P104" s="1">
        <v>624</v>
      </c>
      <c r="Q104" s="6"/>
      <c r="R104" s="6"/>
      <c r="S104" s="6">
        <v>608</v>
      </c>
      <c r="T104" s="6"/>
    </row>
    <row r="105" spans="2:20" ht="15.75" customHeight="1" x14ac:dyDescent="0.2">
      <c r="B105" s="1">
        <v>0</v>
      </c>
      <c r="C105" s="6"/>
      <c r="E105" s="1">
        <v>1</v>
      </c>
      <c r="P105" s="1">
        <v>574</v>
      </c>
      <c r="Q105" s="6"/>
      <c r="R105" s="6"/>
      <c r="S105" s="6">
        <v>483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588</v>
      </c>
      <c r="Q106" s="6"/>
      <c r="R106" s="6"/>
      <c r="S106" s="6">
        <v>562</v>
      </c>
      <c r="T106" s="6"/>
    </row>
    <row r="107" spans="2:20" ht="15.75" customHeight="1" x14ac:dyDescent="0.2">
      <c r="B107" s="1">
        <v>1</v>
      </c>
      <c r="C107" s="6"/>
      <c r="E107" s="1">
        <v>1</v>
      </c>
      <c r="P107" s="1">
        <v>579</v>
      </c>
      <c r="Q107" s="6"/>
      <c r="R107" s="6"/>
      <c r="S107" s="6">
        <v>536</v>
      </c>
      <c r="T107" s="6"/>
    </row>
    <row r="108" spans="2:20" ht="15.75" customHeight="1" x14ac:dyDescent="0.2">
      <c r="B108" s="1">
        <v>1</v>
      </c>
      <c r="C108" s="6"/>
      <c r="E108" s="1">
        <v>1</v>
      </c>
      <c r="P108" s="1">
        <v>730</v>
      </c>
      <c r="Q108" s="6"/>
      <c r="R108" s="6"/>
      <c r="S108" s="6">
        <v>663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904</v>
      </c>
      <c r="Q109" s="6"/>
      <c r="R109" s="6"/>
      <c r="S109" s="6">
        <v>614</v>
      </c>
      <c r="T109" s="6"/>
    </row>
    <row r="110" spans="2:20" ht="15.75" customHeight="1" x14ac:dyDescent="0.2">
      <c r="B110" s="1">
        <v>1</v>
      </c>
      <c r="C110" s="6"/>
      <c r="E110" s="1">
        <v>1</v>
      </c>
      <c r="P110" s="1">
        <v>590</v>
      </c>
      <c r="Q110" s="6"/>
      <c r="R110" s="6"/>
      <c r="S110" s="6">
        <v>588</v>
      </c>
      <c r="T110" s="6"/>
    </row>
    <row r="111" spans="2:20" ht="15.75" customHeight="1" x14ac:dyDescent="0.2">
      <c r="B111" s="1">
        <v>1</v>
      </c>
      <c r="C111" s="6"/>
      <c r="E111" s="1">
        <v>1</v>
      </c>
      <c r="P111" s="1">
        <v>597</v>
      </c>
      <c r="Q111" s="6"/>
      <c r="R111" s="6"/>
      <c r="S111" s="6">
        <v>739</v>
      </c>
      <c r="T111" s="6"/>
    </row>
    <row r="112" spans="2:20" ht="15.75" customHeight="1" x14ac:dyDescent="0.2">
      <c r="B112" s="1">
        <v>1</v>
      </c>
      <c r="C112" s="6"/>
      <c r="E112" s="1">
        <v>1</v>
      </c>
      <c r="P112" s="1">
        <v>732</v>
      </c>
      <c r="Q112" s="6"/>
      <c r="R112" s="6"/>
      <c r="S112" s="6">
        <v>626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522</v>
      </c>
      <c r="Q113" s="6"/>
      <c r="R113" s="6"/>
      <c r="S113" s="6">
        <v>488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649</v>
      </c>
      <c r="Q114" s="6"/>
      <c r="R114" s="6"/>
      <c r="S114" s="6">
        <v>767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760</v>
      </c>
      <c r="Q115" s="6"/>
      <c r="R115" s="6"/>
      <c r="S115" s="6">
        <v>742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606</v>
      </c>
      <c r="Q116" s="6"/>
      <c r="R116" s="6"/>
      <c r="S116" s="6">
        <v>724</v>
      </c>
      <c r="T116" s="6"/>
    </row>
    <row r="117" spans="2:20" ht="15.75" customHeight="1" x14ac:dyDescent="0.2">
      <c r="B117" s="1">
        <v>0</v>
      </c>
      <c r="C117" s="6"/>
      <c r="E117" s="1">
        <v>1</v>
      </c>
      <c r="P117" s="1">
        <v>789</v>
      </c>
      <c r="Q117" s="6"/>
      <c r="R117" s="6"/>
      <c r="S117" s="6">
        <v>491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740</v>
      </c>
      <c r="S118" s="1">
        <v>906</v>
      </c>
    </row>
    <row r="119" spans="2:20" ht="15.75" customHeight="1" x14ac:dyDescent="0.2">
      <c r="B119" s="1">
        <v>1</v>
      </c>
      <c r="C119" s="6"/>
      <c r="E119" s="1">
        <v>1</v>
      </c>
      <c r="P119" s="1">
        <v>522</v>
      </c>
      <c r="S119" s="1">
        <v>656</v>
      </c>
    </row>
    <row r="120" spans="2:20" ht="15.75" customHeight="1" x14ac:dyDescent="0.2">
      <c r="B120" s="1">
        <v>1</v>
      </c>
      <c r="C120" s="6"/>
      <c r="E120" s="1">
        <v>1</v>
      </c>
      <c r="P120" s="1">
        <v>705</v>
      </c>
      <c r="S120" s="1">
        <v>687</v>
      </c>
    </row>
    <row r="121" spans="2:20" ht="15.75" customHeight="1" x14ac:dyDescent="0.2">
      <c r="B121" s="1">
        <v>1</v>
      </c>
      <c r="C121" s="6"/>
      <c r="E121" s="1">
        <v>1</v>
      </c>
      <c r="P121" s="1">
        <v>632</v>
      </c>
      <c r="S121" s="1">
        <v>422</v>
      </c>
    </row>
    <row r="122" spans="2:20" ht="15.75" customHeight="1" x14ac:dyDescent="0.2">
      <c r="B122" s="1">
        <v>1</v>
      </c>
      <c r="C122" s="6"/>
      <c r="E122" s="1">
        <v>1</v>
      </c>
      <c r="P122" s="1">
        <v>862</v>
      </c>
      <c r="S122" s="1">
        <v>668</v>
      </c>
    </row>
    <row r="123" spans="2:20" ht="15.75" customHeight="1" x14ac:dyDescent="0.2">
      <c r="B123" s="1">
        <v>1</v>
      </c>
      <c r="C123" s="6"/>
      <c r="E123" s="1">
        <v>1</v>
      </c>
      <c r="P123" s="1">
        <v>556</v>
      </c>
      <c r="S123" s="1">
        <v>586</v>
      </c>
    </row>
    <row r="124" spans="2:20" ht="15.75" customHeight="1" x14ac:dyDescent="0.2">
      <c r="B124" s="1">
        <v>1</v>
      </c>
      <c r="C124" s="6"/>
      <c r="E124" s="1">
        <v>1</v>
      </c>
      <c r="P124" s="1">
        <v>634</v>
      </c>
      <c r="S124" s="1">
        <v>512</v>
      </c>
    </row>
    <row r="125" spans="2:20" ht="15.75" customHeight="1" x14ac:dyDescent="0.2">
      <c r="B125" s="1">
        <v>1</v>
      </c>
      <c r="C125" s="6"/>
      <c r="E125" s="1">
        <v>1</v>
      </c>
      <c r="P125" s="1">
        <v>784</v>
      </c>
      <c r="S125" s="1">
        <v>607</v>
      </c>
    </row>
    <row r="126" spans="2:20" ht="15.75" customHeight="1" x14ac:dyDescent="0.2">
      <c r="B126" s="1">
        <v>1</v>
      </c>
      <c r="C126" s="6"/>
      <c r="E126" s="1">
        <v>1</v>
      </c>
      <c r="P126" s="1">
        <v>823</v>
      </c>
      <c r="S126" s="1">
        <v>702</v>
      </c>
    </row>
    <row r="127" spans="2:20" ht="15.75" customHeight="1" x14ac:dyDescent="0.2">
      <c r="B127" s="1">
        <v>1</v>
      </c>
      <c r="C127" s="6"/>
      <c r="E127" s="1">
        <v>1</v>
      </c>
      <c r="P127" s="1">
        <v>590</v>
      </c>
      <c r="S127" s="1">
        <v>612</v>
      </c>
    </row>
    <row r="128" spans="2:20" ht="15.75" customHeight="1" x14ac:dyDescent="0.2">
      <c r="B128" s="1">
        <v>1</v>
      </c>
      <c r="C128" s="6"/>
      <c r="E128" s="1">
        <v>1</v>
      </c>
      <c r="P128" s="1">
        <v>412</v>
      </c>
      <c r="S128" s="1">
        <v>603</v>
      </c>
    </row>
    <row r="129" spans="2:19" ht="15.75" customHeight="1" x14ac:dyDescent="0.2">
      <c r="B129" s="1">
        <v>1</v>
      </c>
      <c r="C129" s="6"/>
      <c r="E129" s="1">
        <v>1</v>
      </c>
      <c r="P129" s="1">
        <v>579</v>
      </c>
      <c r="S129" s="1">
        <v>482</v>
      </c>
    </row>
    <row r="130" spans="2:19" ht="15.75" customHeight="1" x14ac:dyDescent="0.2">
      <c r="B130" s="1">
        <v>1</v>
      </c>
      <c r="C130" s="6"/>
      <c r="E130" s="1">
        <v>1</v>
      </c>
      <c r="P130" s="1">
        <v>858</v>
      </c>
      <c r="S130" s="1">
        <v>608</v>
      </c>
    </row>
    <row r="131" spans="2:19" ht="15.75" customHeight="1" x14ac:dyDescent="0.2">
      <c r="B131" s="1">
        <v>1</v>
      </c>
      <c r="C131" s="6"/>
      <c r="E131" s="1">
        <v>1</v>
      </c>
      <c r="P131" s="1">
        <v>520</v>
      </c>
      <c r="S131" s="1">
        <v>599</v>
      </c>
    </row>
    <row r="132" spans="2:19" ht="15.75" customHeight="1" x14ac:dyDescent="0.2">
      <c r="B132" s="1">
        <v>1</v>
      </c>
      <c r="C132" s="6"/>
      <c r="E132" s="1">
        <v>1</v>
      </c>
      <c r="P132" s="1">
        <v>623</v>
      </c>
      <c r="S132" s="1">
        <v>582</v>
      </c>
    </row>
    <row r="133" spans="2:19" ht="15.75" customHeight="1" x14ac:dyDescent="0.2">
      <c r="B133" s="1">
        <v>1</v>
      </c>
      <c r="C133" s="6"/>
      <c r="E133" s="1">
        <v>1</v>
      </c>
      <c r="P133" s="1">
        <v>782</v>
      </c>
      <c r="S133" s="1">
        <v>620</v>
      </c>
    </row>
    <row r="134" spans="2:19" ht="15.75" customHeight="1" x14ac:dyDescent="0.2">
      <c r="B134" s="1">
        <v>1</v>
      </c>
      <c r="C134" s="6"/>
      <c r="E134" s="1">
        <v>1</v>
      </c>
      <c r="P134" s="1">
        <v>484</v>
      </c>
      <c r="S134" s="1">
        <v>562</v>
      </c>
    </row>
    <row r="135" spans="2:19" ht="15.75" customHeight="1" x14ac:dyDescent="0.2">
      <c r="B135" s="1">
        <v>1</v>
      </c>
      <c r="C135" s="6"/>
      <c r="E135" s="1">
        <v>1</v>
      </c>
      <c r="P135" s="1">
        <v>667</v>
      </c>
      <c r="S135" s="1">
        <v>513</v>
      </c>
    </row>
    <row r="136" spans="2:19" ht="15.75" customHeight="1" x14ac:dyDescent="0.2">
      <c r="B136" s="1">
        <v>1</v>
      </c>
      <c r="C136" s="6"/>
      <c r="E136" s="1">
        <v>1</v>
      </c>
      <c r="P136" s="1">
        <v>594</v>
      </c>
      <c r="S136" s="1">
        <v>736</v>
      </c>
    </row>
    <row r="137" spans="2:19" ht="15.75" customHeight="1" x14ac:dyDescent="0.2">
      <c r="B137" s="1">
        <v>1</v>
      </c>
      <c r="C137" s="6"/>
      <c r="E137" s="1">
        <v>1</v>
      </c>
      <c r="P137" s="1">
        <v>568</v>
      </c>
      <c r="S137" s="1">
        <v>590</v>
      </c>
    </row>
    <row r="138" spans="2:19" ht="15.75" customHeight="1" x14ac:dyDescent="0.2">
      <c r="B138" s="1">
        <v>1</v>
      </c>
      <c r="C138" s="6"/>
      <c r="E138" s="1">
        <v>1</v>
      </c>
      <c r="P138" s="1">
        <v>975</v>
      </c>
      <c r="S138" s="1">
        <v>852</v>
      </c>
    </row>
    <row r="139" spans="2:19" ht="15.75" customHeight="1" x14ac:dyDescent="0.2">
      <c r="B139" s="1">
        <v>1</v>
      </c>
      <c r="C139" s="6"/>
      <c r="E139" s="1">
        <v>1</v>
      </c>
      <c r="P139" s="1">
        <v>846</v>
      </c>
      <c r="S139" s="1">
        <v>691</v>
      </c>
    </row>
    <row r="140" spans="2:19" ht="15.75" customHeight="1" x14ac:dyDescent="0.2">
      <c r="B140" s="1">
        <v>1</v>
      </c>
      <c r="C140" s="6"/>
      <c r="E140" s="1">
        <v>1</v>
      </c>
      <c r="P140" s="1">
        <v>596</v>
      </c>
      <c r="S140" s="1">
        <v>722</v>
      </c>
    </row>
    <row r="141" spans="2:19" ht="15.75" customHeight="1" x14ac:dyDescent="0.2">
      <c r="B141" s="1">
        <v>1</v>
      </c>
      <c r="C141" s="6"/>
      <c r="E141" s="1">
        <v>1</v>
      </c>
      <c r="P141" s="1">
        <v>915</v>
      </c>
      <c r="S141" s="1">
        <v>464</v>
      </c>
    </row>
    <row r="142" spans="2:19" ht="15.75" customHeight="1" x14ac:dyDescent="0.2">
      <c r="B142" s="1">
        <v>1</v>
      </c>
      <c r="C142" s="6"/>
      <c r="E142" s="1">
        <v>1</v>
      </c>
      <c r="P142" s="1">
        <v>514</v>
      </c>
      <c r="S142" s="1">
        <v>679</v>
      </c>
    </row>
    <row r="143" spans="2:19" ht="15.75" customHeight="1" x14ac:dyDescent="0.2">
      <c r="B143" s="1">
        <v>1</v>
      </c>
      <c r="C143" s="6"/>
      <c r="E143" s="1">
        <v>1</v>
      </c>
      <c r="P143" s="1">
        <v>800</v>
      </c>
      <c r="S143" s="1">
        <v>614</v>
      </c>
    </row>
    <row r="144" spans="2:19" ht="15.75" customHeight="1" x14ac:dyDescent="0.2">
      <c r="B144" s="1">
        <v>1</v>
      </c>
      <c r="C144" s="6"/>
      <c r="E144" s="1">
        <v>1</v>
      </c>
      <c r="P144" s="1">
        <v>503</v>
      </c>
      <c r="S144" s="1">
        <v>596</v>
      </c>
    </row>
    <row r="145" spans="2:19" ht="15.75" customHeight="1" x14ac:dyDescent="0.2">
      <c r="B145" s="1">
        <v>1</v>
      </c>
      <c r="C145" s="6"/>
      <c r="E145" s="1">
        <v>1</v>
      </c>
      <c r="P145" s="1">
        <v>582</v>
      </c>
      <c r="S145" s="1">
        <v>683</v>
      </c>
    </row>
    <row r="146" spans="2:19" ht="15.75" customHeight="1" x14ac:dyDescent="0.2">
      <c r="B146" s="1">
        <v>1</v>
      </c>
      <c r="C146" s="6"/>
      <c r="E146" s="1">
        <v>1</v>
      </c>
      <c r="P146" s="1">
        <v>612</v>
      </c>
      <c r="S146" s="1">
        <v>642</v>
      </c>
    </row>
    <row r="147" spans="2:19" ht="15.75" customHeight="1" x14ac:dyDescent="0.2">
      <c r="B147" s="1">
        <v>1</v>
      </c>
      <c r="C147" s="6"/>
      <c r="E147" s="1">
        <v>1</v>
      </c>
      <c r="P147" s="1">
        <v>595</v>
      </c>
      <c r="S147" s="1">
        <v>544</v>
      </c>
    </row>
    <row r="148" spans="2:19" ht="15.75" customHeight="1" x14ac:dyDescent="0.2">
      <c r="B148" s="1">
        <v>1</v>
      </c>
      <c r="C148" s="6"/>
      <c r="E148" s="1">
        <v>1</v>
      </c>
      <c r="P148" s="1">
        <v>562</v>
      </c>
      <c r="S148" s="1">
        <v>623</v>
      </c>
    </row>
    <row r="149" spans="2:19" ht="15.75" customHeight="1" x14ac:dyDescent="0.2">
      <c r="B149" s="1">
        <v>1</v>
      </c>
      <c r="C149" s="6"/>
      <c r="E149" s="1">
        <v>1</v>
      </c>
      <c r="P149" s="1">
        <v>736</v>
      </c>
      <c r="S149" s="1">
        <v>638</v>
      </c>
    </row>
    <row r="150" spans="2:19" ht="15.75" customHeight="1" x14ac:dyDescent="0.2">
      <c r="B150" s="1">
        <v>1</v>
      </c>
      <c r="C150" s="6"/>
      <c r="E150" s="1">
        <v>1</v>
      </c>
      <c r="P150" s="1">
        <v>527</v>
      </c>
      <c r="S150" s="1">
        <v>644</v>
      </c>
    </row>
    <row r="151" spans="2:19" ht="15.75" customHeight="1" x14ac:dyDescent="0.2">
      <c r="B151" s="1">
        <v>1</v>
      </c>
      <c r="C151" s="6"/>
      <c r="E151" s="1">
        <v>1</v>
      </c>
      <c r="P151" s="1">
        <v>582</v>
      </c>
      <c r="S151" s="1">
        <v>603</v>
      </c>
    </row>
    <row r="152" spans="2:19" ht="15.75" customHeight="1" x14ac:dyDescent="0.2">
      <c r="B152" s="1">
        <v>1</v>
      </c>
      <c r="C152" s="6"/>
      <c r="E152" s="1">
        <v>0</v>
      </c>
      <c r="P152" s="1">
        <v>540</v>
      </c>
      <c r="S152" s="1">
        <v>610</v>
      </c>
    </row>
    <row r="153" spans="2:19" ht="15.75" customHeight="1" x14ac:dyDescent="0.2">
      <c r="B153" s="1">
        <v>1</v>
      </c>
      <c r="C153" s="6"/>
      <c r="E153" s="1">
        <v>1</v>
      </c>
      <c r="P153" s="1">
        <v>699</v>
      </c>
      <c r="S153" s="1">
        <v>528</v>
      </c>
    </row>
    <row r="154" spans="2:19" ht="15.75" customHeight="1" x14ac:dyDescent="0.2">
      <c r="B154" s="1">
        <v>1</v>
      </c>
      <c r="C154" s="6"/>
      <c r="E154" s="1">
        <v>1</v>
      </c>
      <c r="P154" s="1">
        <v>546</v>
      </c>
      <c r="S154" s="1">
        <v>639</v>
      </c>
    </row>
    <row r="155" spans="2:19" ht="15.75" customHeight="1" x14ac:dyDescent="0.2">
      <c r="B155" s="1">
        <v>1</v>
      </c>
      <c r="C155" s="6"/>
      <c r="E155" s="1">
        <v>1</v>
      </c>
      <c r="P155" s="1">
        <v>688</v>
      </c>
      <c r="S155" s="1">
        <v>702</v>
      </c>
    </row>
    <row r="156" spans="2:19" ht="15.75" customHeight="1" x14ac:dyDescent="0.2">
      <c r="B156" s="1">
        <v>1</v>
      </c>
      <c r="C156" s="6"/>
      <c r="E156" s="1">
        <v>1</v>
      </c>
      <c r="P156" s="1">
        <v>687</v>
      </c>
      <c r="S156" s="1">
        <v>540</v>
      </c>
    </row>
    <row r="157" spans="2:19" ht="15.75" customHeight="1" x14ac:dyDescent="0.2">
      <c r="B157" s="1">
        <v>1</v>
      </c>
      <c r="C157" s="6"/>
      <c r="E157" s="1">
        <v>1</v>
      </c>
      <c r="P157" s="1">
        <v>542</v>
      </c>
      <c r="S157" s="1">
        <v>691</v>
      </c>
    </row>
    <row r="158" spans="2:19" ht="15.75" customHeight="1" x14ac:dyDescent="0.2">
      <c r="B158" s="1">
        <v>1</v>
      </c>
      <c r="C158" s="6"/>
      <c r="E158" s="1">
        <v>1</v>
      </c>
      <c r="P158" s="1">
        <v>492</v>
      </c>
      <c r="S158" s="1">
        <v>570</v>
      </c>
    </row>
    <row r="159" spans="2:19" ht="15.75" customHeight="1" x14ac:dyDescent="0.2">
      <c r="B159" s="1">
        <v>0</v>
      </c>
      <c r="C159" s="6"/>
      <c r="E159" s="1">
        <v>1</v>
      </c>
      <c r="P159" s="1">
        <v>691</v>
      </c>
      <c r="S159" s="1">
        <v>596</v>
      </c>
    </row>
    <row r="160" spans="2:19" ht="15.75" customHeight="1" x14ac:dyDescent="0.2">
      <c r="B160" s="1">
        <v>1</v>
      </c>
      <c r="C160" s="6"/>
      <c r="E160" s="1">
        <v>1</v>
      </c>
      <c r="P160" s="1">
        <v>674</v>
      </c>
      <c r="S160" s="1">
        <v>466</v>
      </c>
    </row>
    <row r="161" spans="2:19" ht="15.75" customHeight="1" x14ac:dyDescent="0.2">
      <c r="B161" s="1">
        <v>1</v>
      </c>
      <c r="C161" s="6"/>
      <c r="E161" s="1">
        <v>1</v>
      </c>
      <c r="P161" s="1">
        <v>720</v>
      </c>
      <c r="S161" s="1">
        <v>641</v>
      </c>
    </row>
    <row r="162" spans="2:19" ht="15.75" customHeight="1" x14ac:dyDescent="0.2">
      <c r="B162" s="1">
        <v>1</v>
      </c>
      <c r="C162" s="6"/>
      <c r="E162" s="1">
        <v>1</v>
      </c>
      <c r="P162" s="1">
        <v>687</v>
      </c>
      <c r="S162" s="1">
        <v>608</v>
      </c>
    </row>
    <row r="163" spans="2:19" ht="15.75" customHeight="1" x14ac:dyDescent="0.2">
      <c r="B163" s="1">
        <v>1</v>
      </c>
      <c r="C163" s="6"/>
      <c r="E163" s="1">
        <v>1</v>
      </c>
      <c r="P163" s="1">
        <v>574</v>
      </c>
      <c r="S163" s="1">
        <v>558</v>
      </c>
    </row>
    <row r="164" spans="2:19" ht="15.75" customHeight="1" x14ac:dyDescent="0.2">
      <c r="B164" s="1">
        <v>1</v>
      </c>
      <c r="C164" s="6"/>
      <c r="E164" s="1">
        <v>1</v>
      </c>
      <c r="P164" s="1">
        <v>636</v>
      </c>
      <c r="S164" s="1">
        <v>669</v>
      </c>
    </row>
    <row r="165" spans="2:19" ht="15.75" customHeight="1" x14ac:dyDescent="0.2">
      <c r="B165" s="1">
        <v>1</v>
      </c>
      <c r="C165" s="6"/>
      <c r="E165" s="1">
        <v>1</v>
      </c>
      <c r="P165" s="1">
        <v>914</v>
      </c>
      <c r="S165" s="1">
        <v>772</v>
      </c>
    </row>
    <row r="166" spans="2:19" ht="15.75" customHeight="1" x14ac:dyDescent="0.2">
      <c r="B166" s="1">
        <v>1</v>
      </c>
      <c r="C166" s="6"/>
      <c r="E166" s="1">
        <v>1</v>
      </c>
      <c r="P166" s="1">
        <v>673</v>
      </c>
      <c r="S166" s="1">
        <v>570</v>
      </c>
    </row>
    <row r="167" spans="2:19" ht="15.75" customHeight="1" x14ac:dyDescent="0.2">
      <c r="B167" s="1">
        <v>1</v>
      </c>
      <c r="C167" s="6"/>
      <c r="E167" s="1">
        <v>1</v>
      </c>
      <c r="P167" s="1">
        <v>536</v>
      </c>
      <c r="S167" s="1">
        <v>625</v>
      </c>
    </row>
    <row r="168" spans="2:19" ht="15.75" customHeight="1" x14ac:dyDescent="0.2">
      <c r="B168" s="1">
        <v>1</v>
      </c>
      <c r="C168" s="6"/>
      <c r="E168" s="1">
        <v>1</v>
      </c>
      <c r="P168" s="1">
        <v>718</v>
      </c>
      <c r="S168" s="1">
        <v>711</v>
      </c>
    </row>
    <row r="169" spans="2:19" ht="15.75" customHeight="1" x14ac:dyDescent="0.2">
      <c r="B169" s="1">
        <v>1</v>
      </c>
      <c r="C169" s="6"/>
      <c r="E169" s="1">
        <v>0</v>
      </c>
      <c r="P169" s="1">
        <v>700</v>
      </c>
      <c r="S169" s="1">
        <v>556</v>
      </c>
    </row>
    <row r="170" spans="2:19" ht="15.75" customHeight="1" x14ac:dyDescent="0.2">
      <c r="B170" s="1">
        <v>1</v>
      </c>
      <c r="C170" s="6"/>
      <c r="E170" s="1">
        <v>0</v>
      </c>
      <c r="P170" s="1">
        <v>499</v>
      </c>
      <c r="S170" s="1">
        <v>715</v>
      </c>
    </row>
    <row r="171" spans="2:19" ht="15.75" customHeight="1" x14ac:dyDescent="0.2">
      <c r="B171" s="1">
        <v>1</v>
      </c>
      <c r="C171" s="6"/>
      <c r="E171" s="1">
        <v>1</v>
      </c>
      <c r="P171" s="1">
        <v>650</v>
      </c>
      <c r="S171" s="1">
        <v>794</v>
      </c>
    </row>
    <row r="172" spans="2:19" ht="15.75" customHeight="1" x14ac:dyDescent="0.2">
      <c r="B172" s="1">
        <v>1</v>
      </c>
      <c r="C172" s="6"/>
      <c r="E172" s="1">
        <v>1</v>
      </c>
      <c r="P172" s="1">
        <v>584</v>
      </c>
      <c r="S172" s="1">
        <v>600</v>
      </c>
    </row>
    <row r="173" spans="2:19" ht="15.75" customHeight="1" x14ac:dyDescent="0.2">
      <c r="B173" s="1">
        <v>0</v>
      </c>
      <c r="C173" s="6"/>
      <c r="E173" s="1">
        <v>1</v>
      </c>
      <c r="P173" s="1">
        <v>751</v>
      </c>
      <c r="S173" s="1">
        <v>758</v>
      </c>
    </row>
    <row r="174" spans="2:19" ht="15.75" customHeight="1" x14ac:dyDescent="0.2">
      <c r="B174" s="1">
        <v>1</v>
      </c>
      <c r="C174" s="6"/>
      <c r="E174" s="1">
        <v>1</v>
      </c>
      <c r="P174" s="1">
        <v>806</v>
      </c>
      <c r="S174" s="1">
        <v>557</v>
      </c>
    </row>
    <row r="175" spans="2:19" ht="15.75" customHeight="1" x14ac:dyDescent="0.2">
      <c r="B175" s="1">
        <v>1</v>
      </c>
      <c r="C175" s="6"/>
      <c r="E175" s="1">
        <v>1</v>
      </c>
      <c r="P175" s="1">
        <v>580</v>
      </c>
      <c r="S175" s="1">
        <v>652</v>
      </c>
    </row>
    <row r="176" spans="2:19" ht="15.75" customHeight="1" x14ac:dyDescent="0.2">
      <c r="B176" s="1">
        <v>1</v>
      </c>
      <c r="C176" s="6"/>
      <c r="E176" s="1">
        <v>1</v>
      </c>
      <c r="P176" s="1">
        <v>786</v>
      </c>
      <c r="S176" s="1">
        <v>594</v>
      </c>
    </row>
    <row r="177" spans="2:19" ht="15.75" customHeight="1" x14ac:dyDescent="0.2">
      <c r="B177" s="1">
        <v>1</v>
      </c>
      <c r="C177" s="6"/>
      <c r="E177" s="1">
        <v>0</v>
      </c>
      <c r="P177" s="1">
        <v>537</v>
      </c>
      <c r="S177" s="1">
        <v>489</v>
      </c>
    </row>
    <row r="178" spans="2:19" ht="15.75" customHeight="1" x14ac:dyDescent="0.2">
      <c r="B178" s="1">
        <v>1</v>
      </c>
      <c r="C178" s="6"/>
      <c r="E178" s="1">
        <v>1</v>
      </c>
      <c r="P178" s="1">
        <v>520</v>
      </c>
      <c r="S178" s="1">
        <v>600</v>
      </c>
    </row>
    <row r="179" spans="2:19" ht="15.75" customHeight="1" x14ac:dyDescent="0.2">
      <c r="B179" s="1">
        <v>1</v>
      </c>
      <c r="C179" s="6"/>
      <c r="E179" s="1">
        <v>1</v>
      </c>
      <c r="P179" s="1">
        <v>542</v>
      </c>
      <c r="S179" s="1">
        <v>630</v>
      </c>
    </row>
    <row r="180" spans="2:19" ht="15.75" customHeight="1" x14ac:dyDescent="0.2">
      <c r="B180" s="1">
        <v>1</v>
      </c>
      <c r="C180" s="6"/>
      <c r="E180" s="1">
        <v>1</v>
      </c>
      <c r="P180" s="1">
        <v>725</v>
      </c>
      <c r="S180" s="1">
        <v>573</v>
      </c>
    </row>
    <row r="181" spans="2:19" ht="15.75" customHeight="1" x14ac:dyDescent="0.2">
      <c r="B181" s="1">
        <v>1</v>
      </c>
      <c r="C181" s="6"/>
      <c r="E181" s="1">
        <v>1</v>
      </c>
      <c r="P181" s="1">
        <v>612</v>
      </c>
      <c r="S181" s="1">
        <v>531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1</v>
      </c>
      <c r="B2" s="1">
        <v>0</v>
      </c>
      <c r="C2" s="7">
        <v>1</v>
      </c>
      <c r="D2" s="1">
        <v>0</v>
      </c>
      <c r="E2" s="1">
        <v>1</v>
      </c>
      <c r="F2" s="1">
        <v>1</v>
      </c>
      <c r="G2" s="1" t="s">
        <v>19</v>
      </c>
      <c r="H2" s="1">
        <f t="shared" ref="H2:I2" si="0">COUNTIF(A2:A181, 1)</f>
        <v>14</v>
      </c>
      <c r="I2" s="1">
        <f t="shared" si="0"/>
        <v>71</v>
      </c>
      <c r="J2" s="1">
        <f>COUNTIF(C2:C181, 0)</f>
        <v>51</v>
      </c>
      <c r="K2" s="1">
        <f t="shared" ref="K2:L2" si="1">COUNTIF(D2:D181, 1)</f>
        <v>11</v>
      </c>
      <c r="L2" s="1">
        <f t="shared" si="1"/>
        <v>85</v>
      </c>
      <c r="M2" s="1">
        <f>COUNTIF(F2:F181, 0)</f>
        <v>51</v>
      </c>
      <c r="O2" s="1">
        <v>2323</v>
      </c>
      <c r="P2" s="1">
        <v>340</v>
      </c>
      <c r="Q2" s="7">
        <v>3910</v>
      </c>
      <c r="R2" s="6">
        <v>3798</v>
      </c>
      <c r="S2" s="6">
        <v>432</v>
      </c>
      <c r="T2" s="7">
        <v>3910</v>
      </c>
      <c r="U2" s="1" t="s">
        <v>20</v>
      </c>
      <c r="V2" s="1">
        <f t="shared" ref="V2:AA2" si="2">COUNTIF(O2:O181, 0)</f>
        <v>0</v>
      </c>
      <c r="W2" s="1">
        <f t="shared" si="2"/>
        <v>12</v>
      </c>
      <c r="X2" s="1">
        <f t="shared" si="2"/>
        <v>0</v>
      </c>
      <c r="Y2" s="1">
        <f t="shared" si="2"/>
        <v>0</v>
      </c>
      <c r="Z2" s="1">
        <f t="shared" si="2"/>
        <v>13</v>
      </c>
      <c r="AA2" s="1">
        <f t="shared" si="2"/>
        <v>0</v>
      </c>
    </row>
    <row r="3" spans="1:27" x14ac:dyDescent="0.2">
      <c r="A3" s="1">
        <v>1</v>
      </c>
      <c r="B3" s="1">
        <v>1</v>
      </c>
      <c r="C3" s="7">
        <v>1</v>
      </c>
      <c r="D3" s="1">
        <v>0</v>
      </c>
      <c r="E3" s="1">
        <v>0</v>
      </c>
      <c r="F3" s="1">
        <v>1</v>
      </c>
      <c r="G3" s="1" t="s">
        <v>21</v>
      </c>
      <c r="H3" s="1">
        <f>H2/18</f>
        <v>0.77777777777777779</v>
      </c>
      <c r="I3" s="1">
        <f>I2/180</f>
        <v>0.39444444444444443</v>
      </c>
      <c r="J3" s="1">
        <f>J2/60</f>
        <v>0.85</v>
      </c>
      <c r="K3" s="1">
        <f>K2/18</f>
        <v>0.61111111111111116</v>
      </c>
      <c r="L3" s="1">
        <f>L2/180</f>
        <v>0.47222222222222221</v>
      </c>
      <c r="M3" s="1">
        <f>M2/60</f>
        <v>0.85</v>
      </c>
      <c r="O3" s="1">
        <v>2590</v>
      </c>
      <c r="P3" s="1">
        <v>378</v>
      </c>
      <c r="Q3" s="7">
        <v>1489</v>
      </c>
      <c r="R3" s="6">
        <v>3077</v>
      </c>
      <c r="S3" s="6">
        <v>599</v>
      </c>
      <c r="T3" s="7">
        <v>1489</v>
      </c>
      <c r="U3" s="5" t="s">
        <v>22</v>
      </c>
      <c r="V3" s="1">
        <f>SUM(O2:O181)/(18-V2)</f>
        <v>3215.5</v>
      </c>
      <c r="W3" s="1">
        <f>SUM(P2:P181)/(180-W2)</f>
        <v>216.70833333333334</v>
      </c>
      <c r="X3" s="1">
        <f>SUM(Q2:Q181)/(60-X2)</f>
        <v>876.9</v>
      </c>
      <c r="Y3" s="1">
        <f>SUM(R2:R181)/(18-Y2)</f>
        <v>3821.3333333333335</v>
      </c>
      <c r="Z3" s="1">
        <f>SUM(S2:S181)/(180-Z2)</f>
        <v>204.31137724550899</v>
      </c>
      <c r="AA3" s="1">
        <f>SUM(T2:T181)/(60-AA2)</f>
        <v>1361.4</v>
      </c>
    </row>
    <row r="4" spans="1:27" x14ac:dyDescent="0.2">
      <c r="A4" s="1">
        <v>1</v>
      </c>
      <c r="B4" s="1">
        <v>0</v>
      </c>
      <c r="C4" s="7">
        <v>0</v>
      </c>
      <c r="D4" s="1">
        <v>1</v>
      </c>
      <c r="E4" s="1">
        <v>1</v>
      </c>
      <c r="F4" s="1">
        <v>0</v>
      </c>
      <c r="O4" s="1">
        <v>2358</v>
      </c>
      <c r="P4" s="1">
        <v>272</v>
      </c>
      <c r="Q4" s="7">
        <v>1296</v>
      </c>
      <c r="R4" s="6">
        <v>3338</v>
      </c>
      <c r="S4" s="6">
        <v>693</v>
      </c>
      <c r="T4" s="7">
        <v>1296</v>
      </c>
    </row>
    <row r="5" spans="1:27" x14ac:dyDescent="0.2">
      <c r="A5" s="1">
        <v>1</v>
      </c>
      <c r="B5" s="1">
        <v>1</v>
      </c>
      <c r="C5" s="7">
        <v>0</v>
      </c>
      <c r="D5" s="1">
        <v>1</v>
      </c>
      <c r="E5" s="1">
        <v>1</v>
      </c>
      <c r="F5" s="1">
        <v>0</v>
      </c>
      <c r="O5" s="1">
        <v>2527</v>
      </c>
      <c r="P5" s="1">
        <v>239</v>
      </c>
      <c r="Q5" s="7">
        <v>2013</v>
      </c>
      <c r="R5" s="6">
        <v>3676</v>
      </c>
      <c r="S5" s="6">
        <v>507</v>
      </c>
      <c r="T5" s="7">
        <v>2013</v>
      </c>
    </row>
    <row r="6" spans="1:27" x14ac:dyDescent="0.2">
      <c r="A6" s="1">
        <v>1</v>
      </c>
      <c r="B6" s="1">
        <v>0</v>
      </c>
      <c r="C6" s="7">
        <v>0</v>
      </c>
      <c r="D6" s="1">
        <v>1</v>
      </c>
      <c r="E6" s="1">
        <v>0</v>
      </c>
      <c r="F6" s="1">
        <v>0</v>
      </c>
      <c r="O6" s="1">
        <v>3026</v>
      </c>
      <c r="P6" s="1">
        <v>349</v>
      </c>
      <c r="Q6" s="7">
        <v>2328</v>
      </c>
      <c r="R6" s="6">
        <v>2969</v>
      </c>
      <c r="S6" s="6">
        <v>418</v>
      </c>
      <c r="T6" s="7">
        <v>2328</v>
      </c>
    </row>
    <row r="7" spans="1:27" x14ac:dyDescent="0.2">
      <c r="A7" s="1">
        <v>1</v>
      </c>
      <c r="B7" s="1">
        <v>1</v>
      </c>
      <c r="C7" s="7">
        <v>0</v>
      </c>
      <c r="D7" s="1">
        <v>0</v>
      </c>
      <c r="E7" s="1">
        <v>1</v>
      </c>
      <c r="F7" s="1">
        <v>0</v>
      </c>
      <c r="O7" s="1">
        <v>3833</v>
      </c>
      <c r="P7" s="1">
        <v>284</v>
      </c>
      <c r="Q7" s="7">
        <v>1490</v>
      </c>
      <c r="R7" s="6">
        <v>4441</v>
      </c>
      <c r="S7" s="6">
        <v>329</v>
      </c>
      <c r="T7" s="7">
        <v>1490</v>
      </c>
    </row>
    <row r="8" spans="1:27" x14ac:dyDescent="0.2">
      <c r="A8" s="1">
        <v>1</v>
      </c>
      <c r="B8" s="1">
        <v>1</v>
      </c>
      <c r="C8" s="7">
        <v>0</v>
      </c>
      <c r="D8" s="1">
        <v>1</v>
      </c>
      <c r="E8" s="1">
        <v>0</v>
      </c>
      <c r="F8" s="1">
        <v>0</v>
      </c>
      <c r="O8" s="1">
        <v>4351</v>
      </c>
      <c r="P8" s="1">
        <v>202</v>
      </c>
      <c r="Q8" s="7">
        <v>2366</v>
      </c>
      <c r="R8" s="6">
        <v>3943</v>
      </c>
      <c r="S8" s="6">
        <v>319</v>
      </c>
      <c r="T8" s="7">
        <v>2366</v>
      </c>
    </row>
    <row r="9" spans="1:27" x14ac:dyDescent="0.2">
      <c r="A9" s="1">
        <v>1</v>
      </c>
      <c r="B9" s="1">
        <v>0</v>
      </c>
      <c r="C9" s="7">
        <v>0</v>
      </c>
      <c r="D9" s="1">
        <v>0</v>
      </c>
      <c r="E9" s="1">
        <v>1</v>
      </c>
      <c r="F9" s="1">
        <v>0</v>
      </c>
      <c r="O9" s="1">
        <v>3808</v>
      </c>
      <c r="P9" s="1">
        <v>233</v>
      </c>
      <c r="Q9" s="7">
        <v>1853</v>
      </c>
      <c r="R9" s="6">
        <v>3209</v>
      </c>
      <c r="S9" s="6">
        <v>286</v>
      </c>
      <c r="T9" s="7">
        <v>1853</v>
      </c>
    </row>
    <row r="10" spans="1:27" x14ac:dyDescent="0.2">
      <c r="A10" s="1">
        <v>1</v>
      </c>
      <c r="B10" s="1">
        <v>1</v>
      </c>
      <c r="C10" s="7">
        <v>0</v>
      </c>
      <c r="D10" s="1">
        <v>1</v>
      </c>
      <c r="E10" s="1">
        <v>1</v>
      </c>
      <c r="F10" s="1">
        <v>0</v>
      </c>
      <c r="O10" s="1">
        <v>3855</v>
      </c>
      <c r="P10" s="1">
        <v>240</v>
      </c>
      <c r="Q10" s="7">
        <v>1146</v>
      </c>
      <c r="R10" s="6">
        <v>4129</v>
      </c>
      <c r="S10" s="6">
        <v>237</v>
      </c>
      <c r="T10" s="7">
        <v>1146</v>
      </c>
    </row>
    <row r="11" spans="1:27" x14ac:dyDescent="0.2">
      <c r="A11" s="1">
        <v>1</v>
      </c>
      <c r="B11" s="1">
        <v>1</v>
      </c>
      <c r="C11" s="7">
        <v>1</v>
      </c>
      <c r="D11" s="1">
        <v>1</v>
      </c>
      <c r="E11" s="1">
        <v>1</v>
      </c>
      <c r="F11" s="1">
        <v>1</v>
      </c>
      <c r="O11" s="1">
        <v>3037</v>
      </c>
      <c r="P11" s="1">
        <v>214</v>
      </c>
      <c r="Q11" s="7">
        <v>1437</v>
      </c>
      <c r="R11" s="6">
        <v>5387</v>
      </c>
      <c r="S11" s="6">
        <v>219</v>
      </c>
      <c r="T11" s="7">
        <v>1437</v>
      </c>
    </row>
    <row r="12" spans="1:27" x14ac:dyDescent="0.2">
      <c r="A12" s="1">
        <v>0</v>
      </c>
      <c r="B12" s="1">
        <v>0</v>
      </c>
      <c r="C12" s="7">
        <v>1</v>
      </c>
      <c r="D12" s="1">
        <v>0</v>
      </c>
      <c r="E12" s="1">
        <v>0</v>
      </c>
      <c r="F12" s="1">
        <v>1</v>
      </c>
      <c r="O12" s="1">
        <v>3475</v>
      </c>
      <c r="P12" s="1">
        <v>165</v>
      </c>
      <c r="Q12" s="7">
        <v>1561</v>
      </c>
      <c r="R12" s="6">
        <v>3699</v>
      </c>
      <c r="S12" s="6">
        <v>402</v>
      </c>
      <c r="T12" s="7">
        <v>1561</v>
      </c>
    </row>
    <row r="13" spans="1:27" x14ac:dyDescent="0.2">
      <c r="A13" s="1">
        <v>1</v>
      </c>
      <c r="B13" s="1">
        <v>1</v>
      </c>
      <c r="C13" s="7">
        <v>0</v>
      </c>
      <c r="D13" s="1">
        <v>1</v>
      </c>
      <c r="E13" s="1">
        <v>1</v>
      </c>
      <c r="F13" s="1">
        <v>0</v>
      </c>
      <c r="O13" s="1">
        <v>3935</v>
      </c>
      <c r="P13" s="1">
        <v>179</v>
      </c>
      <c r="Q13" s="7">
        <v>1290</v>
      </c>
      <c r="R13" s="6">
        <v>2302</v>
      </c>
      <c r="S13" s="6">
        <v>239</v>
      </c>
      <c r="T13" s="7">
        <v>1290</v>
      </c>
    </row>
    <row r="14" spans="1:27" x14ac:dyDescent="0.2">
      <c r="A14" s="1">
        <v>0</v>
      </c>
      <c r="B14" s="1">
        <v>1</v>
      </c>
      <c r="C14" s="7">
        <v>0</v>
      </c>
      <c r="D14" s="1">
        <v>0</v>
      </c>
      <c r="E14" s="1">
        <v>1</v>
      </c>
      <c r="F14" s="1">
        <v>0</v>
      </c>
      <c r="O14" s="1">
        <v>3593</v>
      </c>
      <c r="P14" s="1">
        <v>218</v>
      </c>
      <c r="Q14" s="7">
        <v>1319</v>
      </c>
      <c r="R14" s="6">
        <v>4401</v>
      </c>
      <c r="S14" s="6">
        <v>429</v>
      </c>
      <c r="T14" s="7">
        <v>1319</v>
      </c>
    </row>
    <row r="15" spans="1:27" x14ac:dyDescent="0.2">
      <c r="A15" s="1">
        <v>1</v>
      </c>
      <c r="B15" s="1">
        <v>0</v>
      </c>
      <c r="C15" s="7">
        <v>0</v>
      </c>
      <c r="D15" s="1">
        <v>1</v>
      </c>
      <c r="E15" s="1">
        <v>1</v>
      </c>
      <c r="F15" s="1">
        <v>0</v>
      </c>
      <c r="O15" s="1">
        <v>3473</v>
      </c>
      <c r="P15" s="1">
        <v>64</v>
      </c>
      <c r="Q15" s="7">
        <v>1459</v>
      </c>
      <c r="R15" s="6">
        <v>4225</v>
      </c>
      <c r="S15" s="6">
        <v>660</v>
      </c>
      <c r="T15" s="7">
        <v>1459</v>
      </c>
    </row>
    <row r="16" spans="1:27" x14ac:dyDescent="0.2">
      <c r="A16" s="1">
        <v>1</v>
      </c>
      <c r="B16" s="1">
        <v>1</v>
      </c>
      <c r="C16" s="7">
        <v>0</v>
      </c>
      <c r="D16" s="1">
        <v>1</v>
      </c>
      <c r="E16" s="1">
        <v>1</v>
      </c>
      <c r="F16" s="1">
        <v>0</v>
      </c>
      <c r="O16" s="1">
        <v>3510</v>
      </c>
      <c r="P16" s="1">
        <v>39</v>
      </c>
      <c r="Q16" s="7">
        <v>1252</v>
      </c>
      <c r="R16" s="6">
        <v>4751</v>
      </c>
      <c r="S16" s="6">
        <v>611</v>
      </c>
      <c r="T16" s="7">
        <v>1252</v>
      </c>
    </row>
    <row r="17" spans="1:20" x14ac:dyDescent="0.2">
      <c r="A17" s="1">
        <v>0</v>
      </c>
      <c r="B17" s="1">
        <v>0</v>
      </c>
      <c r="C17" s="7">
        <v>0</v>
      </c>
      <c r="D17" s="1">
        <v>0</v>
      </c>
      <c r="E17" s="1">
        <v>0</v>
      </c>
      <c r="F17" s="1">
        <v>0</v>
      </c>
      <c r="O17" s="1">
        <v>2937</v>
      </c>
      <c r="P17" s="1">
        <v>214</v>
      </c>
      <c r="Q17" s="7">
        <v>1422</v>
      </c>
      <c r="R17" s="6">
        <v>2777</v>
      </c>
      <c r="S17" s="6">
        <v>553</v>
      </c>
      <c r="T17" s="7">
        <v>1422</v>
      </c>
    </row>
    <row r="18" spans="1:20" x14ac:dyDescent="0.2">
      <c r="A18" s="1">
        <v>1</v>
      </c>
      <c r="B18" s="1">
        <v>1</v>
      </c>
      <c r="C18" s="7">
        <v>0</v>
      </c>
      <c r="D18" s="1">
        <v>1</v>
      </c>
      <c r="E18" s="1">
        <v>0</v>
      </c>
      <c r="F18" s="1">
        <v>0</v>
      </c>
      <c r="O18" s="1">
        <v>2339</v>
      </c>
      <c r="P18" s="1">
        <v>700</v>
      </c>
      <c r="Q18" s="7">
        <v>1529</v>
      </c>
      <c r="R18" s="6">
        <v>3705</v>
      </c>
      <c r="S18" s="6">
        <v>327</v>
      </c>
      <c r="T18" s="7">
        <v>1529</v>
      </c>
    </row>
    <row r="19" spans="1:20" x14ac:dyDescent="0.2">
      <c r="A19" s="1">
        <v>0</v>
      </c>
      <c r="B19" s="1">
        <v>1</v>
      </c>
      <c r="C19" s="7">
        <v>0</v>
      </c>
      <c r="D19" s="1">
        <v>1</v>
      </c>
      <c r="E19" s="1">
        <v>1</v>
      </c>
      <c r="F19" s="1">
        <v>0</v>
      </c>
      <c r="O19" s="1">
        <v>2909</v>
      </c>
      <c r="P19" s="1">
        <v>291</v>
      </c>
      <c r="Q19" s="7">
        <v>930</v>
      </c>
      <c r="R19" s="6">
        <v>4957</v>
      </c>
      <c r="S19" s="6">
        <v>197</v>
      </c>
      <c r="T19" s="7">
        <v>930</v>
      </c>
    </row>
    <row r="20" spans="1:20" x14ac:dyDescent="0.2">
      <c r="B20" s="1">
        <v>1</v>
      </c>
      <c r="C20" s="7">
        <v>0</v>
      </c>
      <c r="E20" s="1">
        <v>0</v>
      </c>
      <c r="F20" s="1">
        <v>0</v>
      </c>
      <c r="P20" s="1">
        <v>210</v>
      </c>
      <c r="Q20" s="7">
        <v>1349</v>
      </c>
      <c r="R20" s="6"/>
      <c r="S20" s="6">
        <v>212</v>
      </c>
      <c r="T20" s="7">
        <v>1349</v>
      </c>
    </row>
    <row r="21" spans="1:20" ht="15.75" customHeight="1" x14ac:dyDescent="0.2">
      <c r="B21" s="1">
        <v>0</v>
      </c>
      <c r="C21" s="7">
        <v>0</v>
      </c>
      <c r="E21" s="1">
        <v>0</v>
      </c>
      <c r="F21" s="1">
        <v>0</v>
      </c>
      <c r="P21" s="1">
        <v>168</v>
      </c>
      <c r="Q21" s="7">
        <v>1372</v>
      </c>
      <c r="R21" s="6"/>
      <c r="S21" s="6">
        <v>195</v>
      </c>
      <c r="T21" s="7">
        <v>1372</v>
      </c>
    </row>
    <row r="22" spans="1:20" ht="15.75" customHeight="1" x14ac:dyDescent="0.2">
      <c r="B22" s="1">
        <v>1</v>
      </c>
      <c r="C22" s="7">
        <v>1</v>
      </c>
      <c r="E22" s="1">
        <v>0</v>
      </c>
      <c r="F22" s="1">
        <v>1</v>
      </c>
      <c r="P22" s="1">
        <v>230</v>
      </c>
      <c r="Q22" s="7">
        <v>1498</v>
      </c>
      <c r="R22" s="6"/>
      <c r="S22" s="6">
        <v>169</v>
      </c>
      <c r="T22" s="7">
        <v>1498</v>
      </c>
    </row>
    <row r="23" spans="1:20" ht="15.75" customHeight="1" x14ac:dyDescent="0.2">
      <c r="B23" s="1">
        <v>0</v>
      </c>
      <c r="C23" s="7">
        <v>0</v>
      </c>
      <c r="E23" s="1">
        <v>0</v>
      </c>
      <c r="F23" s="1">
        <v>0</v>
      </c>
      <c r="P23" s="1">
        <v>229</v>
      </c>
      <c r="Q23" s="7">
        <v>1016</v>
      </c>
      <c r="R23" s="6"/>
      <c r="S23" s="6">
        <v>200</v>
      </c>
      <c r="T23" s="7">
        <v>1016</v>
      </c>
    </row>
    <row r="24" spans="1:20" ht="15.75" customHeight="1" x14ac:dyDescent="0.2">
      <c r="B24" s="1">
        <v>1</v>
      </c>
      <c r="C24" s="7">
        <v>0</v>
      </c>
      <c r="E24" s="1">
        <v>0</v>
      </c>
      <c r="F24" s="1">
        <v>0</v>
      </c>
      <c r="P24" s="1">
        <v>124</v>
      </c>
      <c r="Q24" s="7">
        <v>1223</v>
      </c>
      <c r="R24" s="6"/>
      <c r="S24" s="6">
        <v>175</v>
      </c>
      <c r="T24" s="7">
        <v>1223</v>
      </c>
    </row>
    <row r="25" spans="1:20" ht="15.75" customHeight="1" x14ac:dyDescent="0.2">
      <c r="B25" s="1">
        <v>0</v>
      </c>
      <c r="C25" s="7">
        <v>0</v>
      </c>
      <c r="E25" s="1">
        <v>1</v>
      </c>
      <c r="F25" s="1">
        <v>0</v>
      </c>
      <c r="P25" s="1">
        <v>202</v>
      </c>
      <c r="Q25" s="7">
        <v>649</v>
      </c>
      <c r="R25" s="6"/>
      <c r="S25" s="6">
        <v>341</v>
      </c>
      <c r="T25" s="7">
        <v>649</v>
      </c>
    </row>
    <row r="26" spans="1:20" ht="15.75" customHeight="1" x14ac:dyDescent="0.2">
      <c r="B26" s="1">
        <v>0</v>
      </c>
      <c r="C26" s="7">
        <v>0</v>
      </c>
      <c r="E26" s="1">
        <v>0</v>
      </c>
      <c r="F26" s="1">
        <v>0</v>
      </c>
      <c r="P26" s="1">
        <v>225</v>
      </c>
      <c r="Q26" s="7">
        <v>593</v>
      </c>
      <c r="R26" s="6"/>
      <c r="S26" s="6">
        <v>356</v>
      </c>
      <c r="T26" s="7">
        <v>593</v>
      </c>
    </row>
    <row r="27" spans="1:20" ht="15.75" customHeight="1" x14ac:dyDescent="0.2">
      <c r="B27" s="1">
        <v>0</v>
      </c>
      <c r="C27" s="7">
        <v>0</v>
      </c>
      <c r="E27" s="1">
        <v>0</v>
      </c>
      <c r="F27" s="1">
        <v>0</v>
      </c>
      <c r="P27" s="1">
        <v>136</v>
      </c>
      <c r="Q27" s="7">
        <v>1203</v>
      </c>
      <c r="R27" s="6"/>
      <c r="S27" s="6">
        <v>211</v>
      </c>
      <c r="T27" s="7">
        <v>1203</v>
      </c>
    </row>
    <row r="28" spans="1:20" ht="15.75" customHeight="1" x14ac:dyDescent="0.2">
      <c r="B28" s="1">
        <v>1</v>
      </c>
      <c r="C28" s="7">
        <v>0</v>
      </c>
      <c r="E28" s="1">
        <v>1</v>
      </c>
      <c r="F28" s="1">
        <v>0</v>
      </c>
      <c r="P28" s="1">
        <v>214</v>
      </c>
      <c r="Q28" s="7">
        <v>979</v>
      </c>
      <c r="R28" s="6"/>
      <c r="S28" s="6">
        <v>369</v>
      </c>
      <c r="T28" s="7">
        <v>979</v>
      </c>
    </row>
    <row r="29" spans="1:20" ht="15.75" customHeight="1" x14ac:dyDescent="0.2">
      <c r="B29" s="1">
        <v>1</v>
      </c>
      <c r="C29" s="7">
        <v>0</v>
      </c>
      <c r="E29" s="1">
        <v>0</v>
      </c>
      <c r="F29" s="1">
        <v>0</v>
      </c>
      <c r="P29" s="1">
        <v>397</v>
      </c>
      <c r="Q29" s="7">
        <v>1117</v>
      </c>
      <c r="R29" s="6"/>
      <c r="S29" s="6">
        <v>472</v>
      </c>
      <c r="T29" s="7">
        <v>1117</v>
      </c>
    </row>
    <row r="30" spans="1:20" ht="15.75" customHeight="1" x14ac:dyDescent="0.2">
      <c r="B30" s="1">
        <v>0</v>
      </c>
      <c r="C30" s="7">
        <v>0</v>
      </c>
      <c r="E30" s="1">
        <v>1</v>
      </c>
      <c r="F30" s="1">
        <v>0</v>
      </c>
      <c r="P30" s="1">
        <v>219</v>
      </c>
      <c r="Q30" s="7">
        <v>1075</v>
      </c>
      <c r="R30" s="6"/>
      <c r="S30" s="6">
        <v>231</v>
      </c>
      <c r="T30" s="7">
        <v>1075</v>
      </c>
    </row>
    <row r="31" spans="1:20" ht="15.75" customHeight="1" x14ac:dyDescent="0.2">
      <c r="B31" s="1">
        <v>1</v>
      </c>
      <c r="C31" s="7">
        <v>0</v>
      </c>
      <c r="E31" s="1">
        <v>0</v>
      </c>
      <c r="F31" s="1">
        <v>0</v>
      </c>
      <c r="P31" s="1">
        <v>146</v>
      </c>
      <c r="Q31" s="7">
        <v>1220</v>
      </c>
      <c r="R31" s="6"/>
      <c r="S31" s="6">
        <v>77</v>
      </c>
      <c r="T31" s="7">
        <v>1220</v>
      </c>
    </row>
    <row r="32" spans="1:20" ht="15.75" customHeight="1" x14ac:dyDescent="0.2">
      <c r="B32" s="1">
        <v>0</v>
      </c>
      <c r="C32" s="7">
        <v>1</v>
      </c>
      <c r="E32" s="1">
        <v>1</v>
      </c>
      <c r="F32" s="1">
        <v>1</v>
      </c>
      <c r="P32" s="1">
        <v>208</v>
      </c>
      <c r="Q32" s="7">
        <v>1813</v>
      </c>
      <c r="R32" s="6"/>
      <c r="S32" s="6">
        <v>180</v>
      </c>
      <c r="T32" s="7">
        <v>1813</v>
      </c>
    </row>
    <row r="33" spans="2:20" ht="15.75" customHeight="1" x14ac:dyDescent="0.2">
      <c r="B33" s="1">
        <v>0</v>
      </c>
      <c r="C33" s="7">
        <v>0</v>
      </c>
      <c r="E33" s="1">
        <v>1</v>
      </c>
      <c r="F33" s="1">
        <v>0</v>
      </c>
      <c r="P33" s="1">
        <v>71</v>
      </c>
      <c r="Q33" s="7">
        <v>865</v>
      </c>
      <c r="R33" s="6"/>
      <c r="S33" s="6">
        <v>91</v>
      </c>
      <c r="T33" s="7">
        <v>865</v>
      </c>
    </row>
    <row r="34" spans="2:20" ht="15.75" customHeight="1" x14ac:dyDescent="0.2">
      <c r="B34" s="1">
        <v>1</v>
      </c>
      <c r="C34" s="7">
        <v>0</v>
      </c>
      <c r="E34" s="1">
        <v>1</v>
      </c>
      <c r="F34" s="1">
        <v>0</v>
      </c>
      <c r="P34" s="1">
        <v>293</v>
      </c>
      <c r="Q34" s="7">
        <v>609</v>
      </c>
      <c r="R34" s="6"/>
      <c r="S34" s="6">
        <v>41</v>
      </c>
      <c r="T34" s="7">
        <v>609</v>
      </c>
    </row>
    <row r="35" spans="2:20" ht="15.75" customHeight="1" x14ac:dyDescent="0.2">
      <c r="B35" s="1">
        <v>1</v>
      </c>
      <c r="C35" s="7">
        <v>1</v>
      </c>
      <c r="E35" s="1">
        <v>1</v>
      </c>
      <c r="F35" s="1">
        <v>1</v>
      </c>
      <c r="P35" s="1">
        <v>252</v>
      </c>
      <c r="Q35" s="7">
        <v>725</v>
      </c>
      <c r="R35" s="6"/>
      <c r="S35" s="6">
        <v>16</v>
      </c>
      <c r="T35" s="7">
        <v>725</v>
      </c>
    </row>
    <row r="36" spans="2:20" ht="15.75" customHeight="1" x14ac:dyDescent="0.2">
      <c r="B36" s="1">
        <v>1</v>
      </c>
      <c r="C36" s="7">
        <v>0</v>
      </c>
      <c r="E36" s="1">
        <v>1</v>
      </c>
      <c r="F36" s="1">
        <v>0</v>
      </c>
      <c r="P36" s="1">
        <v>202</v>
      </c>
      <c r="Q36" s="7">
        <v>1241</v>
      </c>
      <c r="R36" s="6"/>
      <c r="S36" s="6">
        <v>183</v>
      </c>
      <c r="T36" s="7">
        <v>1241</v>
      </c>
    </row>
    <row r="37" spans="2:20" ht="15.75" customHeight="1" x14ac:dyDescent="0.2">
      <c r="B37" s="1">
        <v>1</v>
      </c>
      <c r="C37" s="7">
        <v>0</v>
      </c>
      <c r="E37" s="1">
        <v>0</v>
      </c>
      <c r="F37" s="1">
        <v>0</v>
      </c>
      <c r="P37" s="1">
        <v>201</v>
      </c>
      <c r="Q37" s="7">
        <v>1299</v>
      </c>
      <c r="R37" s="6"/>
      <c r="S37" s="6">
        <v>157</v>
      </c>
      <c r="T37" s="7">
        <v>1299</v>
      </c>
    </row>
    <row r="38" spans="2:20" ht="15.75" customHeight="1" x14ac:dyDescent="0.2">
      <c r="B38" s="1">
        <v>0</v>
      </c>
      <c r="C38" s="7">
        <v>0</v>
      </c>
      <c r="E38" s="1">
        <v>1</v>
      </c>
      <c r="F38" s="1">
        <v>0</v>
      </c>
      <c r="P38" s="1">
        <v>0</v>
      </c>
      <c r="Q38" s="7">
        <v>1659</v>
      </c>
      <c r="R38" s="6"/>
      <c r="S38" s="6">
        <v>147</v>
      </c>
      <c r="T38" s="7">
        <v>1659</v>
      </c>
    </row>
    <row r="39" spans="2:20" ht="15.75" customHeight="1" x14ac:dyDescent="0.2">
      <c r="B39" s="1">
        <v>0</v>
      </c>
      <c r="C39" s="7">
        <v>0</v>
      </c>
      <c r="E39" s="1">
        <v>1</v>
      </c>
      <c r="F39" s="1">
        <v>0</v>
      </c>
      <c r="P39" s="1">
        <v>316</v>
      </c>
      <c r="Q39" s="7">
        <v>1019</v>
      </c>
      <c r="R39" s="6"/>
      <c r="S39" s="6">
        <v>74</v>
      </c>
      <c r="T39" s="7">
        <v>1019</v>
      </c>
    </row>
    <row r="40" spans="2:20" ht="15.75" customHeight="1" x14ac:dyDescent="0.2">
      <c r="B40" s="1">
        <v>1</v>
      </c>
      <c r="C40" s="7">
        <v>0</v>
      </c>
      <c r="E40" s="1">
        <v>1</v>
      </c>
      <c r="F40" s="1">
        <v>0</v>
      </c>
      <c r="P40" s="1">
        <v>234</v>
      </c>
      <c r="Q40" s="7"/>
      <c r="R40" s="6"/>
      <c r="S40" s="6">
        <v>177</v>
      </c>
      <c r="T40" s="7">
        <v>1792</v>
      </c>
    </row>
    <row r="41" spans="2:20" ht="15.75" customHeight="1" x14ac:dyDescent="0.2">
      <c r="B41" s="1">
        <v>1</v>
      </c>
      <c r="C41" s="7">
        <v>0</v>
      </c>
      <c r="E41" s="1">
        <v>0</v>
      </c>
      <c r="F41" s="1">
        <v>0</v>
      </c>
      <c r="P41" s="1">
        <v>217</v>
      </c>
      <c r="Q41" s="7"/>
      <c r="R41" s="6"/>
      <c r="S41" s="6">
        <v>87</v>
      </c>
      <c r="T41" s="7">
        <v>1071</v>
      </c>
    </row>
    <row r="42" spans="2:20" ht="15.75" customHeight="1" x14ac:dyDescent="0.2">
      <c r="B42" s="1">
        <v>1</v>
      </c>
      <c r="C42" s="7">
        <v>1</v>
      </c>
      <c r="E42" s="1">
        <v>1</v>
      </c>
      <c r="F42" s="1">
        <v>1</v>
      </c>
      <c r="P42" s="1">
        <v>56</v>
      </c>
      <c r="Q42" s="7"/>
      <c r="R42" s="6"/>
      <c r="S42" s="6">
        <v>110</v>
      </c>
      <c r="T42" s="7">
        <v>1345</v>
      </c>
    </row>
    <row r="43" spans="2:20" ht="15.75" customHeight="1" x14ac:dyDescent="0.2">
      <c r="B43" s="1">
        <v>0</v>
      </c>
      <c r="C43" s="7">
        <v>0</v>
      </c>
      <c r="E43" s="1">
        <v>0</v>
      </c>
      <c r="F43" s="1">
        <v>0</v>
      </c>
      <c r="P43" s="1">
        <v>222</v>
      </c>
      <c r="Q43" s="7"/>
      <c r="R43" s="6"/>
      <c r="S43" s="6">
        <v>180</v>
      </c>
      <c r="T43" s="7">
        <v>715</v>
      </c>
    </row>
    <row r="44" spans="2:20" ht="15.75" customHeight="1" x14ac:dyDescent="0.2">
      <c r="B44" s="1">
        <v>1</v>
      </c>
      <c r="C44" s="7">
        <v>0</v>
      </c>
      <c r="E44" s="1">
        <v>1</v>
      </c>
      <c r="F44" s="1">
        <v>0</v>
      </c>
      <c r="P44" s="1">
        <v>69</v>
      </c>
      <c r="Q44" s="7"/>
      <c r="R44" s="6"/>
      <c r="S44" s="6">
        <v>227</v>
      </c>
      <c r="T44" s="7">
        <v>1545</v>
      </c>
    </row>
    <row r="45" spans="2:20" ht="15.75" customHeight="1" x14ac:dyDescent="0.2">
      <c r="B45" s="1">
        <v>0</v>
      </c>
      <c r="C45" s="7">
        <v>0</v>
      </c>
      <c r="E45" s="1">
        <v>0</v>
      </c>
      <c r="F45" s="1">
        <v>0</v>
      </c>
      <c r="P45" s="1">
        <v>68</v>
      </c>
      <c r="Q45" s="7"/>
      <c r="R45" s="6"/>
      <c r="S45" s="6">
        <v>65</v>
      </c>
      <c r="T45" s="7">
        <v>1231</v>
      </c>
    </row>
    <row r="46" spans="2:20" ht="15.75" customHeight="1" x14ac:dyDescent="0.2">
      <c r="B46" s="1">
        <v>1</v>
      </c>
      <c r="C46" s="7">
        <v>0</v>
      </c>
      <c r="E46" s="1">
        <v>1</v>
      </c>
      <c r="F46" s="1">
        <v>0</v>
      </c>
      <c r="P46" s="1">
        <v>122</v>
      </c>
      <c r="Q46" s="7"/>
      <c r="R46" s="6"/>
      <c r="S46" s="6">
        <v>112</v>
      </c>
      <c r="T46" s="7">
        <v>891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1">
        <v>0</v>
      </c>
      <c r="P47" s="1">
        <v>33</v>
      </c>
      <c r="Q47" s="7"/>
      <c r="R47" s="6"/>
      <c r="S47" s="6">
        <v>231</v>
      </c>
      <c r="T47" s="7">
        <v>781</v>
      </c>
    </row>
    <row r="48" spans="2:20" ht="15.75" customHeight="1" x14ac:dyDescent="0.2">
      <c r="B48" s="1">
        <v>0</v>
      </c>
      <c r="C48" s="7">
        <v>0</v>
      </c>
      <c r="E48" s="1">
        <v>1</v>
      </c>
      <c r="F48" s="1">
        <v>0</v>
      </c>
      <c r="P48" s="1">
        <v>136</v>
      </c>
      <c r="Q48" s="7"/>
      <c r="R48" s="6"/>
      <c r="S48" s="6">
        <v>149</v>
      </c>
      <c r="T48" s="7">
        <v>1738</v>
      </c>
    </row>
    <row r="49" spans="2:20" ht="15.75" customHeight="1" x14ac:dyDescent="0.2">
      <c r="B49" s="1">
        <v>0</v>
      </c>
      <c r="C49" s="7">
        <v>0</v>
      </c>
      <c r="E49" s="1">
        <v>0</v>
      </c>
      <c r="F49" s="1">
        <v>0</v>
      </c>
      <c r="P49" s="1">
        <v>78</v>
      </c>
      <c r="Q49" s="7"/>
      <c r="R49" s="6"/>
      <c r="S49" s="6">
        <v>20</v>
      </c>
      <c r="T49" s="7">
        <v>1084</v>
      </c>
    </row>
    <row r="50" spans="2:20" ht="15.75" customHeight="1" x14ac:dyDescent="0.2">
      <c r="B50" s="1">
        <v>0</v>
      </c>
      <c r="C50" s="7">
        <v>0</v>
      </c>
      <c r="E50" s="1">
        <v>0</v>
      </c>
      <c r="F50" s="1">
        <v>0</v>
      </c>
      <c r="P50" s="1">
        <v>213</v>
      </c>
      <c r="Q50" s="7"/>
      <c r="R50" s="6"/>
      <c r="S50" s="6">
        <v>267</v>
      </c>
      <c r="T50" s="7">
        <v>1763</v>
      </c>
    </row>
    <row r="51" spans="2:20" ht="15.75" customHeight="1" x14ac:dyDescent="0.2">
      <c r="B51" s="1">
        <v>0</v>
      </c>
      <c r="C51" s="7">
        <v>0</v>
      </c>
      <c r="E51" s="1">
        <v>1</v>
      </c>
      <c r="F51" s="1">
        <v>0</v>
      </c>
      <c r="P51" s="1">
        <v>244</v>
      </c>
      <c r="Q51" s="7"/>
      <c r="R51" s="6"/>
      <c r="S51" s="6">
        <v>105</v>
      </c>
      <c r="T51" s="7">
        <v>1090</v>
      </c>
    </row>
    <row r="52" spans="2:20" ht="15.75" customHeight="1" x14ac:dyDescent="0.2">
      <c r="B52" s="1">
        <v>1</v>
      </c>
      <c r="C52" s="7">
        <v>1</v>
      </c>
      <c r="E52" s="1">
        <v>1</v>
      </c>
      <c r="F52" s="1">
        <v>1</v>
      </c>
      <c r="P52" s="1">
        <v>194</v>
      </c>
      <c r="Q52" s="7"/>
      <c r="R52" s="6"/>
      <c r="S52" s="6">
        <v>144</v>
      </c>
      <c r="T52" s="7">
        <v>1045</v>
      </c>
    </row>
    <row r="53" spans="2:20" ht="15.75" customHeight="1" x14ac:dyDescent="0.2">
      <c r="B53" s="1">
        <v>0</v>
      </c>
      <c r="C53" s="7">
        <v>0</v>
      </c>
      <c r="E53" s="1">
        <v>0</v>
      </c>
      <c r="F53" s="1">
        <v>0</v>
      </c>
      <c r="P53" s="1">
        <v>208</v>
      </c>
      <c r="Q53" s="7"/>
      <c r="R53" s="6"/>
      <c r="S53" s="6">
        <v>223</v>
      </c>
      <c r="T53" s="7">
        <v>1486</v>
      </c>
    </row>
    <row r="54" spans="2:20" ht="15.75" customHeight="1" x14ac:dyDescent="0.2">
      <c r="B54" s="1">
        <v>1</v>
      </c>
      <c r="C54" s="7">
        <v>0</v>
      </c>
      <c r="E54" s="1">
        <v>0</v>
      </c>
      <c r="F54" s="1">
        <v>0</v>
      </c>
      <c r="P54" s="1">
        <v>319</v>
      </c>
      <c r="Q54" s="7"/>
      <c r="R54" s="6"/>
      <c r="S54" s="6">
        <v>221</v>
      </c>
      <c r="T54" s="7">
        <v>1046</v>
      </c>
    </row>
    <row r="55" spans="2:20" ht="15.75" customHeight="1" x14ac:dyDescent="0.2">
      <c r="B55" s="1">
        <v>0</v>
      </c>
      <c r="C55" s="7">
        <v>0</v>
      </c>
      <c r="E55" s="1">
        <v>0</v>
      </c>
      <c r="F55" s="1">
        <v>0</v>
      </c>
      <c r="P55" s="1">
        <v>462</v>
      </c>
      <c r="Q55" s="7"/>
      <c r="R55" s="6"/>
      <c r="S55" s="6">
        <v>12</v>
      </c>
      <c r="T55" s="7">
        <v>1003</v>
      </c>
    </row>
    <row r="56" spans="2:20" ht="15.75" customHeight="1" x14ac:dyDescent="0.2">
      <c r="B56" s="1">
        <v>0</v>
      </c>
      <c r="C56" s="7">
        <v>0</v>
      </c>
      <c r="E56" s="1">
        <v>0</v>
      </c>
      <c r="F56" s="1">
        <v>0</v>
      </c>
      <c r="P56" s="1">
        <v>228</v>
      </c>
      <c r="Q56" s="7"/>
      <c r="R56" s="6"/>
      <c r="S56" s="6">
        <v>0</v>
      </c>
      <c r="T56" s="7">
        <v>1992</v>
      </c>
    </row>
    <row r="57" spans="2:20" ht="15.75" customHeight="1" x14ac:dyDescent="0.2">
      <c r="B57" s="1">
        <v>0</v>
      </c>
      <c r="C57" s="7">
        <v>0</v>
      </c>
      <c r="E57" s="1">
        <v>1</v>
      </c>
      <c r="F57" s="1">
        <v>0</v>
      </c>
      <c r="P57" s="1">
        <v>355</v>
      </c>
      <c r="Q57" s="7"/>
      <c r="R57" s="6"/>
      <c r="S57" s="6">
        <v>185</v>
      </c>
      <c r="T57" s="7">
        <v>2381</v>
      </c>
    </row>
    <row r="58" spans="2:20" ht="15.75" customHeight="1" x14ac:dyDescent="0.2">
      <c r="B58" s="1">
        <v>1</v>
      </c>
      <c r="C58" s="7">
        <v>0</v>
      </c>
      <c r="E58" s="1">
        <v>1</v>
      </c>
      <c r="F58" s="1">
        <v>0</v>
      </c>
      <c r="P58" s="1">
        <v>234</v>
      </c>
      <c r="Q58" s="7"/>
      <c r="R58" s="6"/>
      <c r="S58" s="6">
        <v>216</v>
      </c>
      <c r="T58" s="7">
        <v>1056</v>
      </c>
    </row>
    <row r="59" spans="2:20" ht="15.75" customHeight="1" x14ac:dyDescent="0.2">
      <c r="B59" s="1">
        <v>0</v>
      </c>
      <c r="C59" s="7">
        <v>0</v>
      </c>
      <c r="E59" s="1">
        <v>0</v>
      </c>
      <c r="F59" s="1">
        <v>0</v>
      </c>
      <c r="P59" s="1">
        <v>200</v>
      </c>
      <c r="Q59" s="7"/>
      <c r="R59" s="6"/>
      <c r="S59" s="6">
        <v>111</v>
      </c>
      <c r="T59" s="7">
        <v>1400</v>
      </c>
    </row>
    <row r="60" spans="2:20" ht="15.75" customHeight="1" x14ac:dyDescent="0.2">
      <c r="B60" s="1">
        <v>0</v>
      </c>
      <c r="C60" s="7">
        <v>0</v>
      </c>
      <c r="E60" s="1">
        <v>1</v>
      </c>
      <c r="F60" s="1">
        <v>0</v>
      </c>
      <c r="P60" s="1">
        <v>0</v>
      </c>
      <c r="Q60" s="7"/>
      <c r="R60" s="6"/>
      <c r="S60" s="6">
        <v>197</v>
      </c>
      <c r="T60" s="7">
        <v>1380</v>
      </c>
    </row>
    <row r="61" spans="2:20" ht="15.75" customHeight="1" x14ac:dyDescent="0.2">
      <c r="B61" s="1">
        <v>0</v>
      </c>
      <c r="C61" s="7">
        <v>0</v>
      </c>
      <c r="E61" s="1">
        <v>1</v>
      </c>
      <c r="F61" s="1">
        <v>0</v>
      </c>
      <c r="P61" s="1">
        <v>35</v>
      </c>
      <c r="Q61" s="7"/>
      <c r="R61" s="6"/>
      <c r="S61" s="6">
        <v>52</v>
      </c>
      <c r="T61" s="7">
        <v>1235</v>
      </c>
    </row>
    <row r="62" spans="2:20" ht="15.75" customHeight="1" x14ac:dyDescent="0.2">
      <c r="B62" s="1">
        <v>1</v>
      </c>
      <c r="C62" s="6"/>
      <c r="E62" s="1">
        <v>0</v>
      </c>
      <c r="P62" s="1">
        <v>353</v>
      </c>
      <c r="Q62" s="6"/>
      <c r="R62" s="6"/>
      <c r="S62" s="6">
        <v>314</v>
      </c>
      <c r="T62" s="6"/>
    </row>
    <row r="63" spans="2:20" ht="15.75" customHeight="1" x14ac:dyDescent="0.2">
      <c r="B63" s="1">
        <v>0</v>
      </c>
      <c r="C63" s="6"/>
      <c r="E63" s="1">
        <v>1</v>
      </c>
      <c r="P63" s="1">
        <v>216</v>
      </c>
      <c r="Q63" s="6"/>
      <c r="R63" s="6"/>
      <c r="S63" s="6">
        <v>152</v>
      </c>
      <c r="T63" s="6"/>
    </row>
    <row r="64" spans="2:20" ht="15.75" customHeight="1" x14ac:dyDescent="0.2">
      <c r="B64" s="1">
        <v>1</v>
      </c>
      <c r="C64" s="6"/>
      <c r="E64" s="1">
        <v>0</v>
      </c>
      <c r="P64" s="1">
        <v>94</v>
      </c>
      <c r="Q64" s="6"/>
      <c r="R64" s="6"/>
      <c r="S64" s="6">
        <v>287</v>
      </c>
      <c r="T64" s="6"/>
    </row>
    <row r="65" spans="2:20" ht="15.75" customHeight="1" x14ac:dyDescent="0.2">
      <c r="B65" s="1">
        <v>0</v>
      </c>
      <c r="C65" s="6"/>
      <c r="E65" s="1">
        <v>0</v>
      </c>
      <c r="P65" s="1">
        <v>165</v>
      </c>
      <c r="Q65" s="6"/>
      <c r="R65" s="6"/>
      <c r="S65" s="6">
        <v>357</v>
      </c>
      <c r="T65" s="6"/>
    </row>
    <row r="66" spans="2:20" ht="15.75" customHeight="1" x14ac:dyDescent="0.2">
      <c r="B66" s="1">
        <v>0</v>
      </c>
      <c r="C66" s="6"/>
      <c r="E66" s="1">
        <v>0</v>
      </c>
      <c r="P66" s="1">
        <v>219</v>
      </c>
      <c r="Q66" s="6"/>
      <c r="R66" s="6"/>
      <c r="S66" s="6">
        <v>106</v>
      </c>
      <c r="T66" s="6"/>
    </row>
    <row r="67" spans="2:20" ht="15.75" customHeight="1" x14ac:dyDescent="0.2">
      <c r="B67" s="1">
        <v>0</v>
      </c>
      <c r="C67" s="6"/>
      <c r="E67" s="1">
        <v>1</v>
      </c>
      <c r="P67" s="1">
        <v>0</v>
      </c>
      <c r="Q67" s="6"/>
      <c r="R67" s="6"/>
      <c r="S67" s="6">
        <v>161</v>
      </c>
      <c r="T67" s="6"/>
    </row>
    <row r="68" spans="2:20" ht="15.75" customHeight="1" x14ac:dyDescent="0.2">
      <c r="B68" s="1">
        <v>0</v>
      </c>
      <c r="C68" s="6"/>
      <c r="E68" s="1">
        <v>1</v>
      </c>
      <c r="P68" s="1">
        <v>80</v>
      </c>
      <c r="Q68" s="6"/>
      <c r="R68" s="6"/>
      <c r="S68" s="6">
        <v>239</v>
      </c>
      <c r="T68" s="6"/>
    </row>
    <row r="69" spans="2:20" ht="15.75" customHeight="1" x14ac:dyDescent="0.2">
      <c r="B69" s="1">
        <v>1</v>
      </c>
      <c r="C69" s="6"/>
      <c r="E69" s="1">
        <v>0</v>
      </c>
      <c r="P69" s="1">
        <v>166</v>
      </c>
      <c r="Q69" s="6"/>
      <c r="R69" s="6"/>
      <c r="S69" s="6">
        <v>214</v>
      </c>
      <c r="T69" s="6"/>
    </row>
    <row r="70" spans="2:20" ht="15.75" customHeight="1" x14ac:dyDescent="0.2">
      <c r="B70" s="1">
        <v>0</v>
      </c>
      <c r="C70" s="6"/>
      <c r="E70" s="1">
        <v>0</v>
      </c>
      <c r="P70" s="1">
        <v>221</v>
      </c>
      <c r="Q70" s="6"/>
      <c r="R70" s="6"/>
      <c r="S70" s="6">
        <v>237</v>
      </c>
      <c r="T70" s="6"/>
    </row>
    <row r="71" spans="2:20" ht="15.75" customHeight="1" x14ac:dyDescent="0.2">
      <c r="B71" s="1">
        <v>0</v>
      </c>
      <c r="C71" s="6"/>
      <c r="E71" s="1">
        <v>0</v>
      </c>
      <c r="P71" s="1">
        <v>179</v>
      </c>
      <c r="Q71" s="6"/>
      <c r="R71" s="6"/>
      <c r="S71" s="6">
        <v>163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66</v>
      </c>
      <c r="Q72" s="6"/>
      <c r="R72" s="6"/>
      <c r="S72" s="6">
        <v>66</v>
      </c>
      <c r="T72" s="6"/>
    </row>
    <row r="73" spans="2:20" ht="15.75" customHeight="1" x14ac:dyDescent="0.2">
      <c r="B73" s="1">
        <v>0</v>
      </c>
      <c r="C73" s="6"/>
      <c r="E73" s="1">
        <v>1</v>
      </c>
      <c r="P73" s="1">
        <v>24</v>
      </c>
      <c r="Q73" s="6"/>
      <c r="R73" s="6"/>
      <c r="S73" s="6">
        <v>89</v>
      </c>
      <c r="T73" s="6"/>
    </row>
    <row r="74" spans="2:20" ht="15.75" customHeight="1" x14ac:dyDescent="0.2">
      <c r="B74" s="1">
        <v>0</v>
      </c>
      <c r="C74" s="6"/>
      <c r="E74" s="1">
        <v>1</v>
      </c>
      <c r="P74" s="1">
        <v>182</v>
      </c>
      <c r="Q74" s="6"/>
      <c r="R74" s="6"/>
      <c r="S74" s="6">
        <v>359</v>
      </c>
      <c r="T74" s="6"/>
    </row>
    <row r="75" spans="2:20" ht="15.75" customHeight="1" x14ac:dyDescent="0.2">
      <c r="B75" s="1">
        <v>1</v>
      </c>
      <c r="C75" s="6"/>
      <c r="E75" s="1">
        <v>0</v>
      </c>
      <c r="P75" s="1">
        <v>268</v>
      </c>
      <c r="Q75" s="6"/>
      <c r="R75" s="6"/>
      <c r="S75" s="6">
        <v>182</v>
      </c>
      <c r="T75" s="6"/>
    </row>
    <row r="76" spans="2:20" ht="15.75" customHeight="1" x14ac:dyDescent="0.2">
      <c r="B76" s="1">
        <v>1</v>
      </c>
      <c r="C76" s="6"/>
      <c r="E76" s="1">
        <v>0</v>
      </c>
      <c r="P76" s="1">
        <v>218</v>
      </c>
      <c r="Q76" s="6"/>
      <c r="R76" s="6"/>
      <c r="S76" s="6">
        <v>140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72</v>
      </c>
      <c r="Q77" s="6"/>
      <c r="R77" s="6"/>
      <c r="S77" s="6">
        <v>131</v>
      </c>
      <c r="T77" s="6"/>
    </row>
    <row r="78" spans="2:20" ht="15.75" customHeight="1" x14ac:dyDescent="0.2">
      <c r="B78" s="1">
        <v>0</v>
      </c>
      <c r="C78" s="6"/>
      <c r="E78" s="1">
        <v>1</v>
      </c>
      <c r="P78" s="1">
        <v>0</v>
      </c>
      <c r="Q78" s="6"/>
      <c r="R78" s="6"/>
      <c r="S78" s="6">
        <v>377</v>
      </c>
      <c r="T78" s="6"/>
    </row>
    <row r="79" spans="2:20" ht="15.75" customHeight="1" x14ac:dyDescent="0.2">
      <c r="B79" s="1">
        <v>0</v>
      </c>
      <c r="C79" s="6"/>
      <c r="E79" s="1">
        <v>0</v>
      </c>
      <c r="P79" s="1">
        <v>229</v>
      </c>
      <c r="Q79" s="6"/>
      <c r="R79" s="6"/>
      <c r="S79" s="6">
        <v>184</v>
      </c>
      <c r="T79" s="6"/>
    </row>
    <row r="80" spans="2:20" ht="15.75" customHeight="1" x14ac:dyDescent="0.2">
      <c r="B80" s="1">
        <v>0</v>
      </c>
      <c r="C80" s="6"/>
      <c r="E80" s="1">
        <v>0</v>
      </c>
      <c r="P80" s="1">
        <v>260</v>
      </c>
      <c r="Q80" s="6"/>
      <c r="R80" s="6"/>
      <c r="S80" s="6">
        <v>151</v>
      </c>
      <c r="T80" s="6"/>
    </row>
    <row r="81" spans="2:20" ht="15.75" customHeight="1" x14ac:dyDescent="0.2">
      <c r="B81" s="1">
        <v>1</v>
      </c>
      <c r="C81" s="6"/>
      <c r="E81" s="1">
        <v>0</v>
      </c>
      <c r="P81" s="1">
        <v>290</v>
      </c>
      <c r="Q81" s="6"/>
      <c r="R81" s="6"/>
      <c r="S81" s="6">
        <v>37</v>
      </c>
      <c r="T81" s="6"/>
    </row>
    <row r="82" spans="2:20" ht="15.75" customHeight="1" x14ac:dyDescent="0.2">
      <c r="B82" s="1">
        <v>0</v>
      </c>
      <c r="C82" s="6"/>
      <c r="E82" s="1">
        <v>0</v>
      </c>
      <c r="P82" s="1">
        <v>313</v>
      </c>
      <c r="Q82" s="6"/>
      <c r="R82" s="6"/>
      <c r="S82" s="6">
        <v>124</v>
      </c>
      <c r="T82" s="6"/>
    </row>
    <row r="83" spans="2:20" ht="15.75" customHeight="1" x14ac:dyDescent="0.2">
      <c r="B83" s="1">
        <v>1</v>
      </c>
      <c r="C83" s="6"/>
      <c r="E83" s="1">
        <v>0</v>
      </c>
      <c r="P83" s="1">
        <v>216</v>
      </c>
      <c r="Q83" s="6"/>
      <c r="R83" s="6"/>
      <c r="S83" s="6">
        <v>0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158</v>
      </c>
      <c r="Q84" s="6"/>
      <c r="R84" s="6"/>
      <c r="S84" s="6">
        <v>289</v>
      </c>
      <c r="T84" s="6"/>
    </row>
    <row r="85" spans="2:20" ht="15.75" customHeight="1" x14ac:dyDescent="0.2">
      <c r="B85" s="1">
        <v>0</v>
      </c>
      <c r="C85" s="6"/>
      <c r="E85" s="1">
        <v>0</v>
      </c>
      <c r="P85" s="1">
        <v>109</v>
      </c>
      <c r="Q85" s="6"/>
      <c r="R85" s="6"/>
      <c r="S85" s="6">
        <v>111</v>
      </c>
      <c r="T85" s="6"/>
    </row>
    <row r="86" spans="2:20" ht="15.75" customHeight="1" x14ac:dyDescent="0.2">
      <c r="B86" s="1">
        <v>0</v>
      </c>
      <c r="C86" s="6"/>
      <c r="E86" s="1">
        <v>1</v>
      </c>
      <c r="P86" s="1">
        <v>154</v>
      </c>
      <c r="Q86" s="6"/>
      <c r="R86" s="6"/>
      <c r="S86" s="6">
        <v>118</v>
      </c>
      <c r="T86" s="6"/>
    </row>
    <row r="87" spans="2:20" ht="15.75" customHeight="1" x14ac:dyDescent="0.2">
      <c r="B87" s="1">
        <v>1</v>
      </c>
      <c r="C87" s="6"/>
      <c r="E87" s="1">
        <v>0</v>
      </c>
      <c r="P87" s="1">
        <v>209</v>
      </c>
      <c r="Q87" s="6"/>
      <c r="R87" s="6"/>
      <c r="S87" s="6">
        <v>157</v>
      </c>
      <c r="T87" s="6"/>
    </row>
    <row r="88" spans="2:20" ht="15.75" customHeight="1" x14ac:dyDescent="0.2">
      <c r="B88" s="1">
        <v>0</v>
      </c>
      <c r="C88" s="6"/>
      <c r="E88" s="1">
        <v>0</v>
      </c>
      <c r="P88" s="1">
        <v>280</v>
      </c>
      <c r="Q88" s="6"/>
      <c r="R88" s="6"/>
      <c r="S88" s="6">
        <v>131</v>
      </c>
      <c r="T88" s="6"/>
    </row>
    <row r="89" spans="2:20" ht="15.75" customHeight="1" x14ac:dyDescent="0.2">
      <c r="B89" s="1">
        <v>0</v>
      </c>
      <c r="C89" s="6"/>
      <c r="E89" s="1">
        <v>0</v>
      </c>
      <c r="P89" s="1">
        <v>78</v>
      </c>
      <c r="Q89" s="6"/>
      <c r="R89" s="6"/>
      <c r="S89" s="6">
        <v>0</v>
      </c>
      <c r="T89" s="6"/>
    </row>
    <row r="90" spans="2:20" ht="15.75" customHeight="1" x14ac:dyDescent="0.2">
      <c r="B90" s="1">
        <v>0</v>
      </c>
      <c r="C90" s="6"/>
      <c r="E90" s="1">
        <v>0</v>
      </c>
      <c r="P90" s="1">
        <v>116</v>
      </c>
      <c r="Q90" s="6"/>
      <c r="R90" s="6"/>
      <c r="S90" s="6">
        <v>0</v>
      </c>
      <c r="T90" s="6"/>
    </row>
    <row r="91" spans="2:20" ht="15.75" customHeight="1" x14ac:dyDescent="0.2">
      <c r="B91" s="1">
        <v>1</v>
      </c>
      <c r="C91" s="6"/>
      <c r="E91" s="1">
        <v>1</v>
      </c>
      <c r="P91" s="1">
        <v>99</v>
      </c>
      <c r="Q91" s="6"/>
      <c r="R91" s="6"/>
      <c r="S91" s="6">
        <v>63</v>
      </c>
      <c r="T91" s="6"/>
    </row>
    <row r="92" spans="2:20" ht="15.75" customHeight="1" x14ac:dyDescent="0.2">
      <c r="B92" s="1">
        <v>0</v>
      </c>
      <c r="C92" s="6"/>
      <c r="E92" s="1">
        <v>1</v>
      </c>
      <c r="P92" s="1">
        <v>0</v>
      </c>
      <c r="Q92" s="6"/>
      <c r="R92" s="6"/>
      <c r="S92" s="6">
        <v>110</v>
      </c>
      <c r="T92" s="6"/>
    </row>
    <row r="93" spans="2:20" ht="15.75" customHeight="1" x14ac:dyDescent="0.2">
      <c r="B93" s="1">
        <v>0</v>
      </c>
      <c r="C93" s="6"/>
      <c r="E93" s="1">
        <v>0</v>
      </c>
      <c r="P93" s="1">
        <v>167</v>
      </c>
      <c r="Q93" s="6"/>
      <c r="R93" s="6"/>
      <c r="S93" s="6">
        <v>76</v>
      </c>
      <c r="T93" s="6"/>
    </row>
    <row r="94" spans="2:20" ht="15.75" customHeight="1" x14ac:dyDescent="0.2">
      <c r="B94" s="1">
        <v>1</v>
      </c>
      <c r="C94" s="6"/>
      <c r="E94" s="1">
        <v>1</v>
      </c>
      <c r="P94" s="1">
        <v>142</v>
      </c>
      <c r="Q94" s="6"/>
      <c r="R94" s="6"/>
      <c r="S94" s="6">
        <v>107</v>
      </c>
      <c r="T94" s="6"/>
    </row>
    <row r="95" spans="2:20" ht="15.75" customHeight="1" x14ac:dyDescent="0.2">
      <c r="B95" s="1">
        <v>0</v>
      </c>
      <c r="C95" s="6"/>
      <c r="E95" s="1">
        <v>0</v>
      </c>
      <c r="P95" s="1">
        <v>244</v>
      </c>
      <c r="Q95" s="6"/>
      <c r="R95" s="6"/>
      <c r="S95" s="6">
        <v>121</v>
      </c>
      <c r="T95" s="6"/>
    </row>
    <row r="96" spans="2:20" ht="15.75" customHeight="1" x14ac:dyDescent="0.2">
      <c r="B96" s="1">
        <v>0</v>
      </c>
      <c r="C96" s="6"/>
      <c r="E96" s="1">
        <v>1</v>
      </c>
      <c r="P96" s="1">
        <v>234</v>
      </c>
      <c r="Q96" s="6"/>
      <c r="R96" s="6"/>
      <c r="S96" s="6">
        <v>1000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144</v>
      </c>
      <c r="Q97" s="6"/>
      <c r="R97" s="6"/>
      <c r="S97" s="6">
        <v>567</v>
      </c>
      <c r="T97" s="6"/>
    </row>
    <row r="98" spans="2:20" ht="15.75" customHeight="1" x14ac:dyDescent="0.2">
      <c r="B98" s="1">
        <v>0</v>
      </c>
      <c r="C98" s="6"/>
      <c r="E98" s="1">
        <v>1</v>
      </c>
      <c r="P98" s="1">
        <v>158</v>
      </c>
      <c r="Q98" s="6"/>
      <c r="R98" s="6"/>
      <c r="S98" s="6">
        <v>269</v>
      </c>
      <c r="T98" s="6"/>
    </row>
    <row r="99" spans="2:20" ht="15.75" customHeight="1" x14ac:dyDescent="0.2">
      <c r="B99" s="1">
        <v>0</v>
      </c>
      <c r="C99" s="6"/>
      <c r="E99" s="1">
        <v>1</v>
      </c>
      <c r="P99" s="1">
        <v>13</v>
      </c>
      <c r="Q99" s="6"/>
      <c r="R99" s="6"/>
      <c r="S99" s="6">
        <v>140</v>
      </c>
      <c r="T99" s="6"/>
    </row>
    <row r="100" spans="2:20" ht="15.75" customHeight="1" x14ac:dyDescent="0.2">
      <c r="B100" s="1">
        <v>1</v>
      </c>
      <c r="C100" s="6"/>
      <c r="E100" s="1">
        <v>0</v>
      </c>
      <c r="P100" s="1">
        <v>771</v>
      </c>
      <c r="Q100" s="6"/>
      <c r="R100" s="6"/>
      <c r="S100" s="6">
        <v>51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273</v>
      </c>
      <c r="Q101" s="6"/>
      <c r="R101" s="6"/>
      <c r="S101" s="6">
        <v>41</v>
      </c>
      <c r="T101" s="6"/>
    </row>
    <row r="102" spans="2:20" ht="15.75" customHeight="1" x14ac:dyDescent="0.2">
      <c r="B102" s="1">
        <v>0</v>
      </c>
      <c r="C102" s="6"/>
      <c r="E102" s="1">
        <v>0</v>
      </c>
      <c r="P102" s="1">
        <v>232</v>
      </c>
      <c r="Q102" s="6"/>
      <c r="R102" s="6"/>
      <c r="S102" s="6">
        <v>32</v>
      </c>
      <c r="T102" s="6"/>
    </row>
    <row r="103" spans="2:20" ht="15.75" customHeight="1" x14ac:dyDescent="0.2">
      <c r="B103" s="1">
        <v>0</v>
      </c>
      <c r="C103" s="6"/>
      <c r="E103" s="1">
        <v>0</v>
      </c>
      <c r="P103" s="1">
        <v>310</v>
      </c>
      <c r="Q103" s="6"/>
      <c r="R103" s="6"/>
      <c r="S103" s="6">
        <v>0</v>
      </c>
      <c r="T103" s="6"/>
    </row>
    <row r="104" spans="2:20" ht="15.75" customHeight="1" x14ac:dyDescent="0.2">
      <c r="B104" s="1">
        <v>0</v>
      </c>
      <c r="C104" s="6"/>
      <c r="E104" s="1">
        <v>0</v>
      </c>
      <c r="P104" s="1">
        <v>244</v>
      </c>
      <c r="Q104" s="6"/>
      <c r="R104" s="6"/>
      <c r="S104" s="6">
        <v>581</v>
      </c>
      <c r="T104" s="6"/>
    </row>
    <row r="105" spans="2:20" ht="15.75" customHeight="1" x14ac:dyDescent="0.2">
      <c r="B105" s="1">
        <v>0</v>
      </c>
      <c r="C105" s="6"/>
      <c r="E105" s="1">
        <v>1</v>
      </c>
      <c r="P105" s="1">
        <v>18</v>
      </c>
      <c r="Q105" s="6"/>
      <c r="R105" s="6"/>
      <c r="S105" s="6">
        <v>340</v>
      </c>
      <c r="T105" s="6"/>
    </row>
    <row r="106" spans="2:20" ht="15.75" customHeight="1" x14ac:dyDescent="0.2">
      <c r="B106" s="1">
        <v>0</v>
      </c>
      <c r="C106" s="6"/>
      <c r="E106" s="1">
        <v>1</v>
      </c>
      <c r="P106" s="1">
        <v>0</v>
      </c>
      <c r="Q106" s="6"/>
      <c r="R106" s="6"/>
      <c r="S106" s="6">
        <v>67</v>
      </c>
      <c r="T106" s="6"/>
    </row>
    <row r="107" spans="2:20" ht="15.75" customHeight="1" x14ac:dyDescent="0.2">
      <c r="B107" s="1">
        <v>0</v>
      </c>
      <c r="C107" s="6"/>
      <c r="E107" s="1">
        <v>0</v>
      </c>
      <c r="P107" s="1">
        <v>55</v>
      </c>
      <c r="Q107" s="6"/>
      <c r="R107" s="6"/>
      <c r="S107" s="6">
        <v>0</v>
      </c>
      <c r="T107" s="6"/>
    </row>
    <row r="108" spans="2:20" ht="15.75" customHeight="1" x14ac:dyDescent="0.2">
      <c r="B108" s="1">
        <v>1</v>
      </c>
      <c r="C108" s="6"/>
      <c r="E108" s="1">
        <v>0</v>
      </c>
      <c r="P108" s="1">
        <v>237</v>
      </c>
      <c r="Q108" s="6"/>
      <c r="R108" s="6"/>
      <c r="S108" s="6">
        <v>216</v>
      </c>
      <c r="T108" s="6"/>
    </row>
    <row r="109" spans="2:20" ht="15.75" customHeight="1" x14ac:dyDescent="0.2">
      <c r="B109" s="1">
        <v>1</v>
      </c>
      <c r="C109" s="6"/>
      <c r="E109" s="1">
        <v>1</v>
      </c>
      <c r="P109" s="1">
        <v>212</v>
      </c>
      <c r="Q109" s="6"/>
      <c r="R109" s="6"/>
      <c r="S109" s="6">
        <v>327</v>
      </c>
      <c r="T109" s="6"/>
    </row>
    <row r="110" spans="2:20" ht="15.75" customHeight="1" x14ac:dyDescent="0.2">
      <c r="B110" s="1">
        <v>0</v>
      </c>
      <c r="C110" s="6"/>
      <c r="E110" s="1">
        <v>1</v>
      </c>
      <c r="P110" s="1">
        <v>267</v>
      </c>
      <c r="Q110" s="6"/>
      <c r="R110" s="6"/>
      <c r="S110" s="6">
        <v>37</v>
      </c>
      <c r="T110" s="6"/>
    </row>
    <row r="111" spans="2:20" ht="15.75" customHeight="1" x14ac:dyDescent="0.2">
      <c r="B111" s="1">
        <v>0</v>
      </c>
      <c r="C111" s="6"/>
      <c r="E111" s="1">
        <v>0</v>
      </c>
      <c r="P111" s="1">
        <v>385</v>
      </c>
      <c r="Q111" s="6"/>
      <c r="R111" s="6"/>
      <c r="S111" s="6">
        <v>0</v>
      </c>
      <c r="T111" s="6"/>
    </row>
    <row r="112" spans="2:20" ht="15.75" customHeight="1" x14ac:dyDescent="0.2">
      <c r="B112" s="1">
        <v>0</v>
      </c>
      <c r="C112" s="6"/>
      <c r="E112" s="1">
        <v>0</v>
      </c>
      <c r="P112" s="1">
        <v>239</v>
      </c>
      <c r="Q112" s="6"/>
      <c r="R112" s="6"/>
      <c r="S112" s="6">
        <v>171</v>
      </c>
      <c r="T112" s="6"/>
    </row>
    <row r="113" spans="2:20" ht="15.75" customHeight="1" x14ac:dyDescent="0.2">
      <c r="B113" s="1">
        <v>1</v>
      </c>
      <c r="C113" s="6"/>
      <c r="E113" s="1">
        <v>0</v>
      </c>
      <c r="P113" s="1">
        <v>78</v>
      </c>
      <c r="Q113" s="6"/>
      <c r="R113" s="6"/>
      <c r="S113" s="6">
        <v>369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652</v>
      </c>
      <c r="Q114" s="6"/>
      <c r="R114" s="6"/>
      <c r="S114" s="6">
        <v>200</v>
      </c>
      <c r="T114" s="6"/>
    </row>
    <row r="115" spans="2:20" ht="15.75" customHeight="1" x14ac:dyDescent="0.2">
      <c r="B115" s="1">
        <v>0</v>
      </c>
      <c r="C115" s="6"/>
      <c r="E115" s="1">
        <v>1</v>
      </c>
      <c r="P115" s="1">
        <v>633</v>
      </c>
      <c r="Q115" s="6"/>
      <c r="R115" s="6"/>
      <c r="S115" s="6">
        <v>55</v>
      </c>
      <c r="T115" s="6"/>
    </row>
    <row r="116" spans="2:20" ht="15.75" customHeight="1" x14ac:dyDescent="0.2">
      <c r="B116" s="1">
        <v>0</v>
      </c>
      <c r="C116" s="6"/>
      <c r="E116" s="1">
        <v>0</v>
      </c>
      <c r="P116" s="1">
        <v>320</v>
      </c>
      <c r="Q116" s="6"/>
      <c r="R116" s="6"/>
      <c r="S116" s="6">
        <v>101</v>
      </c>
      <c r="T116" s="6"/>
    </row>
    <row r="117" spans="2:20" ht="15.75" customHeight="1" x14ac:dyDescent="0.2">
      <c r="B117" s="1">
        <v>0</v>
      </c>
      <c r="C117" s="6"/>
      <c r="E117" s="1">
        <v>0</v>
      </c>
      <c r="P117" s="1">
        <v>167</v>
      </c>
      <c r="Q117" s="6"/>
      <c r="R117" s="6"/>
      <c r="S117" s="6">
        <v>68</v>
      </c>
      <c r="T117" s="6"/>
    </row>
    <row r="118" spans="2:20" ht="15.75" customHeight="1" x14ac:dyDescent="0.2">
      <c r="B118" s="1">
        <v>0</v>
      </c>
      <c r="C118" s="6"/>
      <c r="E118" s="1">
        <v>1</v>
      </c>
      <c r="P118" s="1">
        <v>117</v>
      </c>
      <c r="S118" s="1">
        <v>123</v>
      </c>
    </row>
    <row r="119" spans="2:20" ht="15.75" customHeight="1" x14ac:dyDescent="0.2">
      <c r="B119" s="1">
        <v>0</v>
      </c>
      <c r="C119" s="6"/>
      <c r="E119" s="1">
        <v>0</v>
      </c>
      <c r="P119" s="1">
        <v>0</v>
      </c>
      <c r="S119" s="1">
        <v>81</v>
      </c>
    </row>
    <row r="120" spans="2:20" ht="15.75" customHeight="1" x14ac:dyDescent="0.2">
      <c r="B120" s="1">
        <v>0</v>
      </c>
      <c r="C120" s="6"/>
      <c r="E120" s="1">
        <v>1</v>
      </c>
      <c r="P120" s="1">
        <v>0</v>
      </c>
      <c r="S120" s="1">
        <v>56</v>
      </c>
    </row>
    <row r="121" spans="2:20" ht="15.75" customHeight="1" x14ac:dyDescent="0.2">
      <c r="B121" s="1">
        <v>0</v>
      </c>
      <c r="C121" s="6"/>
      <c r="E121" s="1">
        <v>0</v>
      </c>
      <c r="P121" s="1">
        <v>257</v>
      </c>
      <c r="S121" s="1">
        <v>151</v>
      </c>
    </row>
    <row r="122" spans="2:20" ht="15.75" customHeight="1" x14ac:dyDescent="0.2">
      <c r="B122" s="1">
        <v>1</v>
      </c>
      <c r="C122" s="6"/>
      <c r="E122" s="1">
        <v>0</v>
      </c>
      <c r="P122" s="1">
        <v>383</v>
      </c>
      <c r="S122" s="1">
        <v>597</v>
      </c>
    </row>
    <row r="123" spans="2:20" ht="15.75" customHeight="1" x14ac:dyDescent="0.2">
      <c r="B123" s="1">
        <v>0</v>
      </c>
      <c r="C123" s="6"/>
      <c r="E123" s="1">
        <v>0</v>
      </c>
      <c r="P123" s="1">
        <v>372</v>
      </c>
      <c r="S123" s="1">
        <v>123</v>
      </c>
    </row>
    <row r="124" spans="2:20" ht="15.75" customHeight="1" x14ac:dyDescent="0.2">
      <c r="B124" s="1">
        <v>0</v>
      </c>
      <c r="C124" s="6"/>
      <c r="E124" s="1">
        <v>0</v>
      </c>
      <c r="P124" s="1">
        <v>346</v>
      </c>
      <c r="S124" s="1">
        <v>90</v>
      </c>
    </row>
    <row r="125" spans="2:20" ht="15.75" customHeight="1" x14ac:dyDescent="0.2">
      <c r="B125" s="1">
        <v>1</v>
      </c>
      <c r="C125" s="6"/>
      <c r="E125" s="1">
        <v>1</v>
      </c>
      <c r="P125" s="1">
        <v>297</v>
      </c>
      <c r="S125" s="1">
        <v>48</v>
      </c>
    </row>
    <row r="126" spans="2:20" ht="15.75" customHeight="1" x14ac:dyDescent="0.2">
      <c r="B126" s="1">
        <v>0</v>
      </c>
      <c r="C126" s="6"/>
      <c r="E126" s="1">
        <v>0</v>
      </c>
      <c r="P126" s="1">
        <v>199</v>
      </c>
      <c r="S126" s="1">
        <v>0</v>
      </c>
    </row>
    <row r="127" spans="2:20" ht="15.75" customHeight="1" x14ac:dyDescent="0.2">
      <c r="B127" s="1">
        <v>1</v>
      </c>
      <c r="C127" s="6"/>
      <c r="E127" s="1">
        <v>1</v>
      </c>
      <c r="P127" s="1">
        <v>85</v>
      </c>
      <c r="S127" s="1">
        <v>85</v>
      </c>
    </row>
    <row r="128" spans="2:20" ht="15.75" customHeight="1" x14ac:dyDescent="0.2">
      <c r="B128" s="1">
        <v>0</v>
      </c>
      <c r="C128" s="6"/>
      <c r="E128" s="1">
        <v>0</v>
      </c>
      <c r="P128" s="1">
        <v>211</v>
      </c>
      <c r="S128" s="1">
        <v>52</v>
      </c>
    </row>
    <row r="129" spans="2:19" ht="15.75" customHeight="1" x14ac:dyDescent="0.2">
      <c r="B129" s="1">
        <v>0</v>
      </c>
      <c r="C129" s="6"/>
      <c r="E129" s="1">
        <v>0</v>
      </c>
      <c r="P129" s="1">
        <v>282</v>
      </c>
      <c r="S129" s="1">
        <v>235</v>
      </c>
    </row>
    <row r="130" spans="2:19" ht="15.75" customHeight="1" x14ac:dyDescent="0.2">
      <c r="B130" s="1">
        <v>0</v>
      </c>
      <c r="C130" s="6"/>
      <c r="E130" s="1">
        <v>1</v>
      </c>
      <c r="P130" s="1">
        <v>193</v>
      </c>
      <c r="S130" s="1">
        <v>153</v>
      </c>
    </row>
    <row r="131" spans="2:19" ht="15.75" customHeight="1" x14ac:dyDescent="0.2">
      <c r="B131" s="1">
        <v>1</v>
      </c>
      <c r="C131" s="6"/>
      <c r="E131" s="1">
        <v>0</v>
      </c>
      <c r="P131" s="1">
        <v>39</v>
      </c>
      <c r="S131" s="1">
        <v>223</v>
      </c>
    </row>
    <row r="132" spans="2:19" ht="15.75" customHeight="1" x14ac:dyDescent="0.2">
      <c r="B132" s="1">
        <v>1</v>
      </c>
      <c r="C132" s="6"/>
      <c r="E132" s="1">
        <v>0</v>
      </c>
      <c r="P132" s="1">
        <v>742</v>
      </c>
      <c r="S132" s="1">
        <v>0</v>
      </c>
    </row>
    <row r="133" spans="2:19" ht="15.75" customHeight="1" x14ac:dyDescent="0.2">
      <c r="B133" s="1">
        <v>0</v>
      </c>
      <c r="C133" s="6"/>
      <c r="E133" s="1">
        <v>0</v>
      </c>
      <c r="P133" s="1">
        <v>549</v>
      </c>
      <c r="S133" s="1">
        <v>125</v>
      </c>
    </row>
    <row r="134" spans="2:19" ht="15.75" customHeight="1" x14ac:dyDescent="0.2">
      <c r="B134" s="1">
        <v>1</v>
      </c>
      <c r="C134" s="6"/>
      <c r="E134" s="1">
        <v>0</v>
      </c>
      <c r="P134" s="1">
        <v>243</v>
      </c>
      <c r="S134" s="1">
        <v>0</v>
      </c>
    </row>
    <row r="135" spans="2:19" ht="15.75" customHeight="1" x14ac:dyDescent="0.2">
      <c r="B135" s="1">
        <v>1</v>
      </c>
      <c r="C135" s="6"/>
      <c r="E135" s="1">
        <v>1</v>
      </c>
      <c r="P135" s="1">
        <v>178</v>
      </c>
      <c r="S135" s="1">
        <v>234</v>
      </c>
    </row>
    <row r="136" spans="2:19" ht="15.75" customHeight="1" x14ac:dyDescent="0.2">
      <c r="B136" s="1">
        <v>0</v>
      </c>
      <c r="C136" s="6"/>
      <c r="E136" s="1">
        <v>1</v>
      </c>
      <c r="P136" s="1">
        <v>185</v>
      </c>
      <c r="S136" s="1">
        <v>185</v>
      </c>
    </row>
    <row r="137" spans="2:19" ht="15.75" customHeight="1" x14ac:dyDescent="0.2">
      <c r="B137" s="1">
        <v>0</v>
      </c>
      <c r="C137" s="6"/>
      <c r="E137" s="1">
        <v>1</v>
      </c>
      <c r="P137" s="1">
        <v>191</v>
      </c>
      <c r="S137" s="1">
        <v>39</v>
      </c>
    </row>
    <row r="138" spans="2:19" ht="15.75" customHeight="1" x14ac:dyDescent="0.2">
      <c r="B138" s="1">
        <v>1</v>
      </c>
      <c r="C138" s="6"/>
      <c r="E138" s="1">
        <v>0</v>
      </c>
      <c r="P138" s="1">
        <v>262</v>
      </c>
      <c r="S138" s="1">
        <v>0</v>
      </c>
    </row>
    <row r="139" spans="2:19" ht="15.75" customHeight="1" x14ac:dyDescent="0.2">
      <c r="B139" s="1">
        <v>1</v>
      </c>
      <c r="C139" s="6"/>
      <c r="E139" s="1">
        <v>0</v>
      </c>
      <c r="P139" s="1">
        <v>197</v>
      </c>
      <c r="S139" s="1">
        <v>309</v>
      </c>
    </row>
    <row r="140" spans="2:19" ht="15.75" customHeight="1" x14ac:dyDescent="0.2">
      <c r="B140" s="1">
        <v>0</v>
      </c>
      <c r="C140" s="6"/>
      <c r="E140" s="1">
        <v>0</v>
      </c>
      <c r="P140" s="1">
        <v>203</v>
      </c>
      <c r="S140" s="1">
        <v>147</v>
      </c>
    </row>
    <row r="141" spans="2:19" ht="15.75" customHeight="1" x14ac:dyDescent="0.2">
      <c r="B141" s="1">
        <v>0</v>
      </c>
      <c r="C141" s="6"/>
      <c r="E141" s="1">
        <v>0</v>
      </c>
      <c r="P141" s="1">
        <v>137</v>
      </c>
      <c r="S141" s="1">
        <v>2</v>
      </c>
    </row>
    <row r="142" spans="2:19" ht="15.75" customHeight="1" x14ac:dyDescent="0.2">
      <c r="B142" s="1">
        <v>0</v>
      </c>
      <c r="C142" s="6"/>
      <c r="E142" s="1">
        <v>1</v>
      </c>
      <c r="P142" s="1">
        <v>271</v>
      </c>
      <c r="S142" s="1">
        <v>345</v>
      </c>
    </row>
    <row r="143" spans="2:19" ht="15.75" customHeight="1" x14ac:dyDescent="0.2">
      <c r="B143" s="1">
        <v>0</v>
      </c>
      <c r="C143" s="6"/>
      <c r="E143" s="1">
        <v>0</v>
      </c>
      <c r="P143" s="1">
        <v>182</v>
      </c>
      <c r="S143" s="1">
        <v>279</v>
      </c>
    </row>
    <row r="144" spans="2:19" ht="15.75" customHeight="1" x14ac:dyDescent="0.2">
      <c r="B144" s="1">
        <v>1</v>
      </c>
      <c r="C144" s="6"/>
      <c r="E144" s="1">
        <v>0</v>
      </c>
      <c r="P144" s="1">
        <v>205</v>
      </c>
      <c r="S144" s="1">
        <v>301</v>
      </c>
    </row>
    <row r="145" spans="2:19" ht="15.75" customHeight="1" x14ac:dyDescent="0.2">
      <c r="B145" s="1">
        <v>0</v>
      </c>
      <c r="C145" s="6"/>
      <c r="E145" s="1">
        <v>0</v>
      </c>
      <c r="P145" s="1">
        <v>155</v>
      </c>
      <c r="S145" s="1">
        <v>260</v>
      </c>
    </row>
    <row r="146" spans="2:19" ht="15.75" customHeight="1" x14ac:dyDescent="0.2">
      <c r="B146" s="1">
        <v>0</v>
      </c>
      <c r="C146" s="6"/>
      <c r="E146" s="1">
        <v>0</v>
      </c>
      <c r="P146" s="1">
        <v>210</v>
      </c>
      <c r="S146" s="1">
        <v>203</v>
      </c>
    </row>
    <row r="147" spans="2:19" ht="15.75" customHeight="1" x14ac:dyDescent="0.2">
      <c r="B147" s="1">
        <v>0</v>
      </c>
      <c r="C147" s="6"/>
      <c r="E147" s="1">
        <v>0</v>
      </c>
      <c r="P147" s="1">
        <v>184</v>
      </c>
      <c r="S147" s="1">
        <v>161</v>
      </c>
    </row>
    <row r="148" spans="2:19" ht="15.75" customHeight="1" x14ac:dyDescent="0.2">
      <c r="B148" s="1">
        <v>0</v>
      </c>
      <c r="C148" s="6"/>
      <c r="E148" s="1">
        <v>1</v>
      </c>
      <c r="P148" s="1">
        <v>191</v>
      </c>
      <c r="S148" s="1">
        <v>192</v>
      </c>
    </row>
    <row r="149" spans="2:19" ht="15.75" customHeight="1" x14ac:dyDescent="0.2">
      <c r="B149" s="1">
        <v>0</v>
      </c>
      <c r="C149" s="6"/>
      <c r="E149" s="1">
        <v>1</v>
      </c>
      <c r="P149" s="1">
        <v>117</v>
      </c>
      <c r="S149" s="1">
        <v>199</v>
      </c>
    </row>
    <row r="150" spans="2:19" ht="15.75" customHeight="1" x14ac:dyDescent="0.2">
      <c r="B150" s="1">
        <v>0</v>
      </c>
      <c r="C150" s="6"/>
      <c r="E150" s="1">
        <v>1</v>
      </c>
      <c r="P150" s="1">
        <v>364</v>
      </c>
      <c r="S150" s="1">
        <v>125</v>
      </c>
    </row>
    <row r="151" spans="2:19" ht="15.75" customHeight="1" x14ac:dyDescent="0.2">
      <c r="B151" s="1">
        <v>0</v>
      </c>
      <c r="C151" s="6"/>
      <c r="E151" s="1">
        <v>1</v>
      </c>
      <c r="P151" s="1">
        <v>387</v>
      </c>
      <c r="S151" s="1">
        <v>44</v>
      </c>
    </row>
    <row r="152" spans="2:19" ht="15.75" customHeight="1" x14ac:dyDescent="0.2">
      <c r="B152" s="1">
        <v>0</v>
      </c>
      <c r="C152" s="6"/>
      <c r="E152" s="1">
        <v>0</v>
      </c>
      <c r="P152" s="1">
        <v>241</v>
      </c>
      <c r="S152" s="1">
        <v>67</v>
      </c>
    </row>
    <row r="153" spans="2:19" ht="15.75" customHeight="1" x14ac:dyDescent="0.2">
      <c r="B153" s="1">
        <v>1</v>
      </c>
      <c r="C153" s="6"/>
      <c r="E153" s="1">
        <v>1</v>
      </c>
      <c r="P153" s="1">
        <v>224</v>
      </c>
      <c r="S153" s="1">
        <v>89</v>
      </c>
    </row>
    <row r="154" spans="2:19" ht="15.75" customHeight="1" x14ac:dyDescent="0.2">
      <c r="B154" s="1">
        <v>0</v>
      </c>
      <c r="C154" s="6"/>
      <c r="E154" s="1">
        <v>0</v>
      </c>
      <c r="P154" s="1">
        <v>215</v>
      </c>
      <c r="S154" s="1">
        <v>128</v>
      </c>
    </row>
    <row r="155" spans="2:19" ht="15.75" customHeight="1" x14ac:dyDescent="0.2">
      <c r="B155" s="1">
        <v>0</v>
      </c>
      <c r="C155" s="6"/>
      <c r="E155" s="1">
        <v>1</v>
      </c>
      <c r="P155" s="1">
        <v>21</v>
      </c>
      <c r="S155" s="1">
        <v>215</v>
      </c>
    </row>
    <row r="156" spans="2:19" ht="15.75" customHeight="1" x14ac:dyDescent="0.2">
      <c r="B156" s="1">
        <v>1</v>
      </c>
      <c r="C156" s="6"/>
      <c r="E156" s="1">
        <v>0</v>
      </c>
      <c r="P156" s="1">
        <v>204</v>
      </c>
      <c r="S156" s="1">
        <v>221</v>
      </c>
    </row>
    <row r="157" spans="2:19" ht="15.75" customHeight="1" x14ac:dyDescent="0.2">
      <c r="B157" s="1">
        <v>0</v>
      </c>
      <c r="C157" s="6"/>
      <c r="E157" s="1">
        <v>0</v>
      </c>
      <c r="P157" s="1">
        <v>179</v>
      </c>
      <c r="S157" s="1">
        <v>92</v>
      </c>
    </row>
    <row r="158" spans="2:19" ht="15.75" customHeight="1" x14ac:dyDescent="0.2">
      <c r="B158" s="1">
        <v>1</v>
      </c>
      <c r="C158" s="6"/>
      <c r="E158" s="1">
        <v>1</v>
      </c>
      <c r="P158" s="1">
        <v>329</v>
      </c>
      <c r="S158" s="1">
        <v>67</v>
      </c>
    </row>
    <row r="159" spans="2:19" ht="15.75" customHeight="1" x14ac:dyDescent="0.2">
      <c r="B159" s="1">
        <v>0</v>
      </c>
      <c r="C159" s="6"/>
      <c r="E159" s="1">
        <v>0</v>
      </c>
      <c r="P159" s="1">
        <v>224</v>
      </c>
      <c r="S159" s="1">
        <v>25</v>
      </c>
    </row>
    <row r="160" spans="2:19" ht="15.75" customHeight="1" x14ac:dyDescent="0.2">
      <c r="B160" s="1">
        <v>1</v>
      </c>
      <c r="C160" s="6"/>
      <c r="E160" s="1">
        <v>0</v>
      </c>
      <c r="P160" s="1">
        <v>119</v>
      </c>
      <c r="S160" s="1">
        <v>0</v>
      </c>
    </row>
    <row r="161" spans="2:19" ht="15.75" customHeight="1" x14ac:dyDescent="0.2">
      <c r="B161" s="1">
        <v>0</v>
      </c>
      <c r="C161" s="6"/>
      <c r="E161" s="1">
        <v>0</v>
      </c>
      <c r="P161" s="1">
        <v>269</v>
      </c>
      <c r="S161" s="1">
        <v>0</v>
      </c>
    </row>
    <row r="162" spans="2:19" ht="15.75" customHeight="1" x14ac:dyDescent="0.2">
      <c r="B162" s="1">
        <v>1</v>
      </c>
      <c r="C162" s="6"/>
      <c r="E162" s="1">
        <v>0</v>
      </c>
      <c r="P162" s="1">
        <v>43</v>
      </c>
      <c r="S162" s="1">
        <v>205</v>
      </c>
    </row>
    <row r="163" spans="2:19" ht="15.75" customHeight="1" x14ac:dyDescent="0.2">
      <c r="B163" s="1">
        <v>0</v>
      </c>
      <c r="C163" s="6"/>
      <c r="E163" s="1">
        <v>0</v>
      </c>
      <c r="P163" s="1">
        <v>10</v>
      </c>
      <c r="S163" s="1">
        <v>259</v>
      </c>
    </row>
    <row r="164" spans="2:19" ht="15.75" customHeight="1" x14ac:dyDescent="0.2">
      <c r="B164" s="1">
        <v>0</v>
      </c>
      <c r="C164" s="6"/>
      <c r="E164" s="1">
        <v>1</v>
      </c>
      <c r="P164" s="1">
        <v>17</v>
      </c>
      <c r="S164" s="1">
        <v>217</v>
      </c>
    </row>
    <row r="165" spans="2:19" ht="15.75" customHeight="1" x14ac:dyDescent="0.2">
      <c r="B165" s="1">
        <v>0</v>
      </c>
      <c r="C165" s="6"/>
      <c r="E165" s="1">
        <v>1</v>
      </c>
      <c r="P165" s="1">
        <v>0</v>
      </c>
      <c r="S165" s="1">
        <v>424</v>
      </c>
    </row>
    <row r="166" spans="2:19" ht="15.75" customHeight="1" x14ac:dyDescent="0.2">
      <c r="B166" s="1">
        <v>0</v>
      </c>
      <c r="C166" s="6"/>
      <c r="E166" s="1">
        <v>1</v>
      </c>
      <c r="P166" s="1">
        <v>0</v>
      </c>
      <c r="S166" s="1">
        <v>623</v>
      </c>
    </row>
    <row r="167" spans="2:19" ht="15.75" customHeight="1" x14ac:dyDescent="0.2">
      <c r="B167" s="1">
        <v>1</v>
      </c>
      <c r="C167" s="6"/>
      <c r="E167" s="1">
        <v>0</v>
      </c>
      <c r="P167" s="1">
        <v>205</v>
      </c>
      <c r="S167" s="1">
        <v>333</v>
      </c>
    </row>
    <row r="168" spans="2:19" ht="15.75" customHeight="1" x14ac:dyDescent="0.2">
      <c r="B168" s="1">
        <v>0</v>
      </c>
      <c r="C168" s="6"/>
      <c r="E168" s="1">
        <v>1</v>
      </c>
      <c r="P168" s="1">
        <v>235</v>
      </c>
      <c r="S168" s="1">
        <v>244</v>
      </c>
    </row>
    <row r="169" spans="2:19" ht="15.75" customHeight="1" x14ac:dyDescent="0.2">
      <c r="B169" s="1">
        <v>1</v>
      </c>
      <c r="C169" s="6"/>
      <c r="E169" s="1">
        <v>1</v>
      </c>
      <c r="P169" s="1">
        <v>210</v>
      </c>
      <c r="S169" s="1">
        <v>235</v>
      </c>
    </row>
    <row r="170" spans="2:19" ht="15.75" customHeight="1" x14ac:dyDescent="0.2">
      <c r="B170" s="1">
        <v>0</v>
      </c>
      <c r="C170" s="6"/>
      <c r="E170" s="1">
        <v>0</v>
      </c>
      <c r="P170" s="1">
        <v>249</v>
      </c>
      <c r="S170" s="1">
        <v>201</v>
      </c>
    </row>
    <row r="171" spans="2:19" ht="15.75" customHeight="1" x14ac:dyDescent="0.2">
      <c r="B171" s="1">
        <v>1</v>
      </c>
      <c r="C171" s="6"/>
      <c r="E171" s="1">
        <v>0</v>
      </c>
      <c r="P171" s="1">
        <v>183</v>
      </c>
      <c r="S171" s="1">
        <v>144</v>
      </c>
    </row>
    <row r="172" spans="2:19" ht="15.75" customHeight="1" x14ac:dyDescent="0.2">
      <c r="B172" s="1">
        <v>0</v>
      </c>
      <c r="C172" s="6"/>
      <c r="E172" s="1">
        <v>1</v>
      </c>
      <c r="P172" s="1">
        <v>230</v>
      </c>
      <c r="S172" s="1">
        <v>38</v>
      </c>
    </row>
    <row r="173" spans="2:19" ht="15.75" customHeight="1" x14ac:dyDescent="0.2">
      <c r="B173" s="1">
        <v>0</v>
      </c>
      <c r="C173" s="6"/>
      <c r="E173" s="1">
        <v>0</v>
      </c>
      <c r="P173" s="1">
        <v>245</v>
      </c>
      <c r="S173" s="1">
        <v>125</v>
      </c>
    </row>
    <row r="174" spans="2:19" ht="15.75" customHeight="1" x14ac:dyDescent="0.2">
      <c r="B174" s="1">
        <v>0</v>
      </c>
      <c r="C174" s="6"/>
      <c r="E174" s="1">
        <v>1</v>
      </c>
      <c r="P174" s="1">
        <v>107</v>
      </c>
      <c r="S174" s="1">
        <v>11</v>
      </c>
    </row>
    <row r="175" spans="2:19" ht="15.75" customHeight="1" x14ac:dyDescent="0.2">
      <c r="B175" s="1">
        <v>0</v>
      </c>
      <c r="C175" s="6"/>
      <c r="E175" s="1">
        <v>1</v>
      </c>
      <c r="P175" s="1">
        <v>0</v>
      </c>
      <c r="S175" s="1">
        <v>58</v>
      </c>
    </row>
    <row r="176" spans="2:19" ht="15.75" customHeight="1" x14ac:dyDescent="0.2">
      <c r="B176" s="1">
        <v>0</v>
      </c>
      <c r="C176" s="6"/>
      <c r="E176" s="1">
        <v>0</v>
      </c>
      <c r="P176" s="1">
        <v>0</v>
      </c>
      <c r="S176" s="1">
        <v>89</v>
      </c>
    </row>
    <row r="177" spans="2:19" ht="15.75" customHeight="1" x14ac:dyDescent="0.2">
      <c r="B177" s="1">
        <v>1</v>
      </c>
      <c r="C177" s="6"/>
      <c r="E177" s="1">
        <v>1</v>
      </c>
      <c r="P177" s="1">
        <v>159</v>
      </c>
      <c r="S177" s="1">
        <v>23</v>
      </c>
    </row>
    <row r="178" spans="2:19" ht="15.75" customHeight="1" x14ac:dyDescent="0.2">
      <c r="B178" s="1">
        <v>1</v>
      </c>
      <c r="C178" s="6"/>
      <c r="E178" s="1">
        <v>1</v>
      </c>
      <c r="P178" s="1">
        <v>262</v>
      </c>
      <c r="S178" s="1">
        <v>254</v>
      </c>
    </row>
    <row r="179" spans="2:19" ht="15.75" customHeight="1" x14ac:dyDescent="0.2">
      <c r="B179" s="1">
        <v>1</v>
      </c>
      <c r="C179" s="6"/>
      <c r="E179" s="1">
        <v>1</v>
      </c>
      <c r="P179" s="1">
        <v>157</v>
      </c>
      <c r="S179" s="1">
        <v>101</v>
      </c>
    </row>
    <row r="180" spans="2:19" ht="15.75" customHeight="1" x14ac:dyDescent="0.2">
      <c r="B180" s="1">
        <v>0</v>
      </c>
      <c r="C180" s="6"/>
      <c r="E180" s="1">
        <v>0</v>
      </c>
      <c r="P180" s="1">
        <v>171</v>
      </c>
      <c r="S180" s="1">
        <v>18</v>
      </c>
    </row>
    <row r="181" spans="2:19" ht="15.75" customHeight="1" x14ac:dyDescent="0.2">
      <c r="B181" s="1">
        <v>0</v>
      </c>
      <c r="C181" s="6"/>
      <c r="E181" s="1">
        <v>0</v>
      </c>
      <c r="P181" s="1">
        <v>145</v>
      </c>
      <c r="S181" s="1">
        <v>17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9.1640625" customWidth="1"/>
    <col min="4" max="6" width="8.6640625" customWidth="1"/>
    <col min="7" max="7" width="11.1640625" customWidth="1"/>
    <col min="8" max="13" width="8.6640625" customWidth="1"/>
    <col min="14" max="14" width="2" customWidth="1"/>
    <col min="15" max="27" width="8.6640625" customWidth="1"/>
  </cols>
  <sheetData>
    <row r="1" spans="1:27" x14ac:dyDescent="0.2">
      <c r="A1" s="1" t="s">
        <v>13</v>
      </c>
      <c r="B1" s="1" t="s">
        <v>14</v>
      </c>
      <c r="C1" s="6" t="s">
        <v>15</v>
      </c>
      <c r="D1" s="1" t="s">
        <v>16</v>
      </c>
      <c r="E1" s="1" t="s">
        <v>17</v>
      </c>
      <c r="F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2">
      <c r="A2" s="1">
        <v>0</v>
      </c>
      <c r="B2" s="7">
        <v>1</v>
      </c>
      <c r="C2" s="1">
        <v>0</v>
      </c>
      <c r="D2" s="1">
        <v>0</v>
      </c>
      <c r="E2" s="1">
        <v>1</v>
      </c>
      <c r="F2" s="1">
        <v>0</v>
      </c>
      <c r="G2" s="1" t="s">
        <v>19</v>
      </c>
      <c r="H2" s="1">
        <f t="shared" ref="H2:I2" si="0">COUNTIF(A2:A181, 1)</f>
        <v>10</v>
      </c>
      <c r="I2" s="1">
        <f t="shared" si="0"/>
        <v>106</v>
      </c>
      <c r="J2" s="1">
        <f>COUNTIF(C2:C181, 0)</f>
        <v>51</v>
      </c>
      <c r="K2" s="1">
        <f t="shared" ref="K2:L2" si="1">COUNTIF(D2:D181, 1)</f>
        <v>13</v>
      </c>
      <c r="L2" s="1">
        <f t="shared" si="1"/>
        <v>138</v>
      </c>
      <c r="M2" s="1">
        <f>COUNTIF(F2:F181, 0)</f>
        <v>51</v>
      </c>
      <c r="O2" s="1">
        <v>5444</v>
      </c>
      <c r="P2" s="7">
        <v>551</v>
      </c>
      <c r="Q2" s="1">
        <v>3236</v>
      </c>
      <c r="R2" s="6">
        <v>8283</v>
      </c>
      <c r="S2" s="1">
        <v>742</v>
      </c>
      <c r="T2" s="7">
        <v>1824</v>
      </c>
      <c r="U2" s="1" t="s">
        <v>20</v>
      </c>
      <c r="V2" s="1">
        <f t="shared" ref="V2:AA2" si="2">COUNTIF(O2:O181, 0)</f>
        <v>0</v>
      </c>
      <c r="W2" s="1">
        <f t="shared" si="2"/>
        <v>15</v>
      </c>
      <c r="X2" s="1">
        <f t="shared" si="2"/>
        <v>0</v>
      </c>
      <c r="Y2" s="1">
        <f t="shared" si="2"/>
        <v>0</v>
      </c>
      <c r="Z2" s="1">
        <f t="shared" si="2"/>
        <v>3</v>
      </c>
      <c r="AA2" s="1">
        <f t="shared" si="2"/>
        <v>0</v>
      </c>
    </row>
    <row r="3" spans="1:27" x14ac:dyDescent="0.2">
      <c r="A3" s="1">
        <v>1</v>
      </c>
      <c r="B3" s="7">
        <v>0</v>
      </c>
      <c r="C3" s="1">
        <v>1</v>
      </c>
      <c r="D3" s="1">
        <v>1</v>
      </c>
      <c r="E3" s="1">
        <v>1</v>
      </c>
      <c r="F3" s="1">
        <v>0</v>
      </c>
      <c r="G3" s="1" t="s">
        <v>21</v>
      </c>
      <c r="H3" s="1">
        <f>H2/18</f>
        <v>0.55555555555555558</v>
      </c>
      <c r="I3" s="1">
        <f>I2/180</f>
        <v>0.58888888888888891</v>
      </c>
      <c r="J3" s="1">
        <f>J2/60</f>
        <v>0.85</v>
      </c>
      <c r="K3" s="1">
        <f>K2/18</f>
        <v>0.72222222222222221</v>
      </c>
      <c r="L3" s="1">
        <f>L2/180</f>
        <v>0.76666666666666672</v>
      </c>
      <c r="M3" s="1">
        <f>M2/60</f>
        <v>0.85</v>
      </c>
      <c r="O3" s="1">
        <v>2474</v>
      </c>
      <c r="P3" s="7">
        <v>718</v>
      </c>
      <c r="Q3" s="1">
        <v>2406</v>
      </c>
      <c r="R3" s="6">
        <v>2815</v>
      </c>
      <c r="S3" s="1">
        <v>581</v>
      </c>
      <c r="T3" s="7">
        <v>1305</v>
      </c>
      <c r="U3" s="5" t="s">
        <v>22</v>
      </c>
      <c r="V3" s="1">
        <f>SUM(O2:O181)/(18-V2)</f>
        <v>4937</v>
      </c>
      <c r="W3" s="1">
        <f>SUM(P2:P181)/(180-W2)</f>
        <v>625.39393939393938</v>
      </c>
      <c r="X3" s="1">
        <f>SUM(Q2:Q181)/(60-X2)</f>
        <v>1162.6500000000001</v>
      </c>
      <c r="Y3" s="1">
        <f>SUM(R2:R181)/(18-Y2)</f>
        <v>4106.1111111111113</v>
      </c>
      <c r="Z3" s="1">
        <f>SUM(S2:S181)/(180-Z2)</f>
        <v>703.35028248587571</v>
      </c>
      <c r="AA3" s="1">
        <f>SUM(T2:T181)/(60-AA2)</f>
        <v>1042.5833333333333</v>
      </c>
    </row>
    <row r="4" spans="1:27" x14ac:dyDescent="0.2">
      <c r="A4" s="1">
        <v>0</v>
      </c>
      <c r="B4" s="7">
        <v>0</v>
      </c>
      <c r="C4" s="1">
        <v>0</v>
      </c>
      <c r="D4" s="1">
        <v>0</v>
      </c>
      <c r="E4" s="1">
        <v>1</v>
      </c>
      <c r="F4" s="1">
        <v>0</v>
      </c>
      <c r="O4" s="1">
        <v>5327</v>
      </c>
      <c r="P4" s="7">
        <v>0</v>
      </c>
      <c r="Q4" s="1">
        <v>2021</v>
      </c>
      <c r="R4" s="6">
        <v>3109</v>
      </c>
      <c r="S4" s="1">
        <v>843</v>
      </c>
      <c r="T4" s="7">
        <v>977</v>
      </c>
    </row>
    <row r="5" spans="1:27" x14ac:dyDescent="0.2">
      <c r="A5" s="1">
        <v>1</v>
      </c>
      <c r="B5" s="7">
        <v>0</v>
      </c>
      <c r="C5" s="1">
        <v>0</v>
      </c>
      <c r="D5" s="1">
        <v>1</v>
      </c>
      <c r="E5" s="1">
        <v>1</v>
      </c>
      <c r="F5" s="1">
        <v>0</v>
      </c>
      <c r="O5" s="1">
        <v>2953</v>
      </c>
      <c r="P5" s="7">
        <v>474</v>
      </c>
      <c r="Q5" s="1">
        <v>1339</v>
      </c>
      <c r="R5" s="6">
        <v>2337</v>
      </c>
      <c r="S5" s="1">
        <v>866</v>
      </c>
      <c r="T5" s="7">
        <v>1376</v>
      </c>
    </row>
    <row r="6" spans="1:27" x14ac:dyDescent="0.2">
      <c r="A6" s="1">
        <v>0</v>
      </c>
      <c r="B6" s="7">
        <v>1</v>
      </c>
      <c r="C6" s="1">
        <v>0</v>
      </c>
      <c r="D6" s="1">
        <v>0</v>
      </c>
      <c r="E6" s="1">
        <v>1</v>
      </c>
      <c r="F6" s="1">
        <v>0</v>
      </c>
      <c r="O6" s="1">
        <v>3555</v>
      </c>
      <c r="P6" s="7">
        <v>688</v>
      </c>
      <c r="Q6" s="1">
        <v>1724</v>
      </c>
      <c r="R6" s="6">
        <v>4579</v>
      </c>
      <c r="S6" s="1">
        <v>969</v>
      </c>
      <c r="T6" s="7">
        <v>1305</v>
      </c>
    </row>
    <row r="7" spans="1:27" x14ac:dyDescent="0.2">
      <c r="A7" s="1">
        <v>0</v>
      </c>
      <c r="B7" s="7">
        <v>0</v>
      </c>
      <c r="C7" s="1">
        <v>0</v>
      </c>
      <c r="D7" s="1">
        <v>1</v>
      </c>
      <c r="E7" s="1">
        <v>0</v>
      </c>
      <c r="F7" s="1">
        <v>0</v>
      </c>
      <c r="O7" s="1">
        <v>6692</v>
      </c>
      <c r="P7" s="7">
        <v>0</v>
      </c>
      <c r="Q7" s="1">
        <v>1124</v>
      </c>
      <c r="R7" s="6">
        <v>5131</v>
      </c>
      <c r="S7" s="1">
        <v>663</v>
      </c>
      <c r="T7" s="7">
        <v>958</v>
      </c>
    </row>
    <row r="8" spans="1:27" x14ac:dyDescent="0.2">
      <c r="A8" s="1">
        <v>1</v>
      </c>
      <c r="B8" s="7">
        <v>1</v>
      </c>
      <c r="C8" s="1">
        <v>0</v>
      </c>
      <c r="D8" s="1">
        <v>0</v>
      </c>
      <c r="E8" s="1">
        <v>1</v>
      </c>
      <c r="F8" s="1">
        <v>0</v>
      </c>
      <c r="O8" s="1">
        <v>3112</v>
      </c>
      <c r="P8" s="7">
        <v>510</v>
      </c>
      <c r="Q8" s="1">
        <v>1355</v>
      </c>
      <c r="R8" s="6">
        <v>7389</v>
      </c>
      <c r="S8" s="1">
        <v>590</v>
      </c>
      <c r="T8" s="7">
        <v>1070</v>
      </c>
    </row>
    <row r="9" spans="1:27" x14ac:dyDescent="0.2">
      <c r="A9" s="1">
        <v>1</v>
      </c>
      <c r="B9" s="7">
        <v>0</v>
      </c>
      <c r="C9" s="1">
        <v>0</v>
      </c>
      <c r="D9" s="1">
        <v>1</v>
      </c>
      <c r="E9" s="1">
        <v>1</v>
      </c>
      <c r="F9" s="1">
        <v>0</v>
      </c>
      <c r="O9" s="1">
        <v>5003</v>
      </c>
      <c r="P9" s="7">
        <v>0</v>
      </c>
      <c r="Q9" s="1">
        <v>952</v>
      </c>
      <c r="R9" s="6">
        <v>3093</v>
      </c>
      <c r="S9" s="1">
        <v>765</v>
      </c>
      <c r="T9" s="7">
        <v>939</v>
      </c>
    </row>
    <row r="10" spans="1:27" x14ac:dyDescent="0.2">
      <c r="A10" s="1">
        <v>1</v>
      </c>
      <c r="B10" s="7">
        <v>0</v>
      </c>
      <c r="C10" s="1">
        <v>0</v>
      </c>
      <c r="D10" s="1">
        <v>0</v>
      </c>
      <c r="E10" s="1">
        <v>1</v>
      </c>
      <c r="F10" s="1">
        <v>0</v>
      </c>
      <c r="O10" s="1">
        <v>4594</v>
      </c>
      <c r="P10" s="7">
        <v>547</v>
      </c>
      <c r="Q10" s="1">
        <v>893</v>
      </c>
      <c r="R10" s="6">
        <v>5873</v>
      </c>
      <c r="S10" s="1">
        <v>547</v>
      </c>
      <c r="T10" s="7">
        <v>894</v>
      </c>
    </row>
    <row r="11" spans="1:27" x14ac:dyDescent="0.2">
      <c r="A11" s="1">
        <v>1</v>
      </c>
      <c r="B11" s="7">
        <v>0</v>
      </c>
      <c r="C11" s="1">
        <v>0</v>
      </c>
      <c r="D11" s="1">
        <v>1</v>
      </c>
      <c r="E11" s="1">
        <v>0</v>
      </c>
      <c r="F11" s="1">
        <v>0</v>
      </c>
      <c r="O11" s="1">
        <v>4402</v>
      </c>
      <c r="P11" s="7">
        <v>0</v>
      </c>
      <c r="Q11" s="1">
        <v>1639</v>
      </c>
      <c r="R11" s="6">
        <v>2605</v>
      </c>
      <c r="S11" s="1">
        <v>682</v>
      </c>
      <c r="T11" s="7">
        <v>1158</v>
      </c>
    </row>
    <row r="12" spans="1:27" x14ac:dyDescent="0.2">
      <c r="A12" s="1">
        <v>0</v>
      </c>
      <c r="B12" s="7">
        <v>0</v>
      </c>
      <c r="C12" s="1">
        <v>1</v>
      </c>
      <c r="D12" s="1">
        <v>1</v>
      </c>
      <c r="E12" s="1">
        <v>1</v>
      </c>
      <c r="F12" s="1">
        <v>1</v>
      </c>
      <c r="O12" s="1">
        <v>3921</v>
      </c>
      <c r="P12" s="7">
        <v>672</v>
      </c>
      <c r="Q12" s="1">
        <v>859</v>
      </c>
      <c r="R12" s="6">
        <v>1949</v>
      </c>
      <c r="S12" s="1">
        <v>769</v>
      </c>
      <c r="T12" s="7">
        <v>848</v>
      </c>
    </row>
    <row r="13" spans="1:27" x14ac:dyDescent="0.2">
      <c r="A13" s="1">
        <v>0</v>
      </c>
      <c r="B13" s="7">
        <v>0</v>
      </c>
      <c r="C13" s="1">
        <v>1</v>
      </c>
      <c r="D13" s="1">
        <v>1</v>
      </c>
      <c r="E13" s="1">
        <v>1</v>
      </c>
      <c r="F13" s="1">
        <v>0</v>
      </c>
      <c r="O13" s="1">
        <v>8620</v>
      </c>
      <c r="P13" s="7">
        <v>0</v>
      </c>
      <c r="Q13" s="1">
        <v>924</v>
      </c>
      <c r="R13" s="6">
        <v>4926</v>
      </c>
      <c r="S13" s="1">
        <v>719</v>
      </c>
      <c r="T13" s="7">
        <v>1398</v>
      </c>
    </row>
    <row r="14" spans="1:27" x14ac:dyDescent="0.2">
      <c r="A14" s="1">
        <v>1</v>
      </c>
      <c r="B14" s="7">
        <v>1</v>
      </c>
      <c r="C14" s="1">
        <v>0</v>
      </c>
      <c r="D14" s="1">
        <v>1</v>
      </c>
      <c r="E14" s="1">
        <v>0</v>
      </c>
      <c r="F14" s="1">
        <v>0</v>
      </c>
      <c r="O14" s="1">
        <v>5395</v>
      </c>
      <c r="P14" s="7">
        <v>406</v>
      </c>
      <c r="Q14" s="1">
        <v>1256</v>
      </c>
      <c r="R14" s="6">
        <v>5057</v>
      </c>
      <c r="S14" s="1">
        <v>933</v>
      </c>
      <c r="T14" s="7">
        <v>1105</v>
      </c>
    </row>
    <row r="15" spans="1:27" x14ac:dyDescent="0.2">
      <c r="A15" s="1">
        <v>1</v>
      </c>
      <c r="B15" s="7">
        <v>0</v>
      </c>
      <c r="C15" s="1">
        <v>0</v>
      </c>
      <c r="D15" s="1">
        <v>1</v>
      </c>
      <c r="E15" s="1">
        <v>1</v>
      </c>
      <c r="F15" s="1">
        <v>0</v>
      </c>
      <c r="O15" s="1">
        <v>1930</v>
      </c>
      <c r="P15" s="7">
        <v>0</v>
      </c>
      <c r="Q15" s="1">
        <v>1310</v>
      </c>
      <c r="R15" s="6">
        <v>2414</v>
      </c>
      <c r="S15" s="1">
        <v>836</v>
      </c>
      <c r="T15" s="7">
        <v>806</v>
      </c>
    </row>
    <row r="16" spans="1:27" x14ac:dyDescent="0.2">
      <c r="A16" s="1">
        <v>1</v>
      </c>
      <c r="B16" s="7">
        <v>0</v>
      </c>
      <c r="C16" s="1">
        <v>0</v>
      </c>
      <c r="D16" s="1">
        <v>1</v>
      </c>
      <c r="E16" s="1">
        <v>1</v>
      </c>
      <c r="F16" s="1">
        <v>0</v>
      </c>
      <c r="O16" s="1">
        <v>9028</v>
      </c>
      <c r="P16" s="7">
        <v>635</v>
      </c>
      <c r="Q16" s="1">
        <v>1331</v>
      </c>
      <c r="R16" s="6">
        <v>2989</v>
      </c>
      <c r="S16" s="1">
        <v>899</v>
      </c>
      <c r="T16" s="7">
        <v>963</v>
      </c>
    </row>
    <row r="17" spans="1:20" x14ac:dyDescent="0.2">
      <c r="A17" s="1">
        <v>0</v>
      </c>
      <c r="B17" s="7">
        <v>0</v>
      </c>
      <c r="C17" s="1">
        <v>0</v>
      </c>
      <c r="D17" s="1">
        <v>1</v>
      </c>
      <c r="E17" s="1">
        <v>1</v>
      </c>
      <c r="F17" s="1">
        <v>0</v>
      </c>
      <c r="O17" s="1">
        <v>8314</v>
      </c>
      <c r="P17" s="7">
        <v>0</v>
      </c>
      <c r="Q17" s="1">
        <v>1115</v>
      </c>
      <c r="R17" s="6">
        <v>4053</v>
      </c>
      <c r="S17" s="1">
        <v>817</v>
      </c>
      <c r="T17" s="7">
        <v>548</v>
      </c>
    </row>
    <row r="18" spans="1:20" x14ac:dyDescent="0.2">
      <c r="A18" s="1">
        <v>0</v>
      </c>
      <c r="B18" s="7">
        <v>0</v>
      </c>
      <c r="C18" s="1">
        <v>0</v>
      </c>
      <c r="D18" s="1">
        <v>1</v>
      </c>
      <c r="E18" s="1">
        <v>1</v>
      </c>
      <c r="F18" s="1">
        <v>0</v>
      </c>
      <c r="O18" s="1">
        <v>4093</v>
      </c>
      <c r="P18" s="7">
        <v>582</v>
      </c>
      <c r="Q18" s="1">
        <v>1303</v>
      </c>
      <c r="R18" s="6">
        <v>3994</v>
      </c>
      <c r="S18" s="1">
        <v>735</v>
      </c>
      <c r="T18" s="7">
        <v>915</v>
      </c>
    </row>
    <row r="19" spans="1:20" x14ac:dyDescent="0.2">
      <c r="A19" s="1">
        <v>1</v>
      </c>
      <c r="B19" s="7">
        <v>0</v>
      </c>
      <c r="C19" s="1">
        <v>0</v>
      </c>
      <c r="D19" s="1">
        <v>1</v>
      </c>
      <c r="E19" s="1">
        <v>1</v>
      </c>
      <c r="F19" s="1">
        <v>0</v>
      </c>
      <c r="O19" s="1">
        <v>4009</v>
      </c>
      <c r="P19" s="7">
        <v>0</v>
      </c>
      <c r="Q19" s="1">
        <v>1084</v>
      </c>
      <c r="R19" s="6">
        <v>3314</v>
      </c>
      <c r="S19" s="1">
        <v>894</v>
      </c>
      <c r="T19" s="7">
        <v>1024</v>
      </c>
    </row>
    <row r="20" spans="1:20" x14ac:dyDescent="0.2">
      <c r="B20" s="1">
        <v>1</v>
      </c>
      <c r="C20" s="7">
        <v>0</v>
      </c>
      <c r="E20" s="1">
        <v>0</v>
      </c>
      <c r="F20" s="1">
        <v>0</v>
      </c>
      <c r="P20" s="1">
        <v>539</v>
      </c>
      <c r="Q20" s="7">
        <v>1045</v>
      </c>
      <c r="R20" s="6"/>
      <c r="S20" s="6">
        <v>757</v>
      </c>
      <c r="T20" s="7">
        <v>1012</v>
      </c>
    </row>
    <row r="21" spans="1:20" ht="15.75" customHeight="1" x14ac:dyDescent="0.2">
      <c r="B21" s="1">
        <v>0</v>
      </c>
      <c r="C21" s="7">
        <v>0</v>
      </c>
      <c r="E21" s="1">
        <v>1</v>
      </c>
      <c r="F21" s="1">
        <v>0</v>
      </c>
      <c r="P21" s="1">
        <v>345</v>
      </c>
      <c r="Q21" s="7">
        <v>968</v>
      </c>
      <c r="R21" s="6"/>
      <c r="S21" s="6">
        <v>539</v>
      </c>
      <c r="T21" s="7">
        <v>937</v>
      </c>
    </row>
    <row r="22" spans="1:20" ht="15.75" customHeight="1" x14ac:dyDescent="0.2">
      <c r="B22" s="1">
        <v>0</v>
      </c>
      <c r="C22" s="7">
        <v>1</v>
      </c>
      <c r="E22" s="1">
        <v>1</v>
      </c>
      <c r="F22" s="1">
        <v>1</v>
      </c>
      <c r="P22" s="1">
        <v>0</v>
      </c>
      <c r="Q22" s="7">
        <v>1350</v>
      </c>
      <c r="R22" s="6"/>
      <c r="S22" s="6">
        <v>649</v>
      </c>
      <c r="T22" s="7">
        <v>1000</v>
      </c>
    </row>
    <row r="23" spans="1:20" ht="15.75" customHeight="1" x14ac:dyDescent="0.2">
      <c r="B23" s="1">
        <v>1</v>
      </c>
      <c r="C23" s="7">
        <v>0</v>
      </c>
      <c r="E23" s="1">
        <v>1</v>
      </c>
      <c r="F23" s="1">
        <v>0</v>
      </c>
      <c r="P23" s="1">
        <v>390</v>
      </c>
      <c r="Q23" s="7">
        <v>825</v>
      </c>
      <c r="R23" s="6"/>
      <c r="S23" s="6">
        <v>760</v>
      </c>
      <c r="T23" s="7">
        <v>910</v>
      </c>
    </row>
    <row r="24" spans="1:20" ht="15.75" customHeight="1" x14ac:dyDescent="0.2">
      <c r="B24" s="1">
        <v>0</v>
      </c>
      <c r="C24" s="7">
        <v>0</v>
      </c>
      <c r="E24" s="1">
        <v>1</v>
      </c>
      <c r="F24" s="1">
        <v>0</v>
      </c>
      <c r="P24" s="1">
        <v>0</v>
      </c>
      <c r="Q24" s="7">
        <v>1104</v>
      </c>
      <c r="R24" s="6"/>
      <c r="S24" s="6">
        <v>567</v>
      </c>
      <c r="T24" s="7">
        <v>1783</v>
      </c>
    </row>
    <row r="25" spans="1:20" ht="15.75" customHeight="1" x14ac:dyDescent="0.2">
      <c r="B25" s="1">
        <v>0</v>
      </c>
      <c r="C25" s="7">
        <v>0</v>
      </c>
      <c r="E25" s="1">
        <v>0</v>
      </c>
      <c r="F25" s="1">
        <v>0</v>
      </c>
      <c r="P25" s="1">
        <v>145</v>
      </c>
      <c r="Q25" s="7">
        <v>547</v>
      </c>
      <c r="R25" s="6"/>
      <c r="S25" s="6">
        <v>885</v>
      </c>
      <c r="T25" s="7">
        <v>618</v>
      </c>
    </row>
    <row r="26" spans="1:20" ht="15.75" customHeight="1" x14ac:dyDescent="0.2">
      <c r="B26" s="1">
        <v>0</v>
      </c>
      <c r="C26" s="7">
        <v>0</v>
      </c>
      <c r="E26" s="1">
        <v>1</v>
      </c>
      <c r="F26" s="1">
        <v>0</v>
      </c>
      <c r="P26" s="1">
        <v>455</v>
      </c>
      <c r="Q26" s="7">
        <v>884</v>
      </c>
      <c r="R26" s="6"/>
      <c r="S26" s="6">
        <v>715</v>
      </c>
      <c r="T26" s="7">
        <v>599</v>
      </c>
    </row>
    <row r="27" spans="1:20" ht="15.75" customHeight="1" x14ac:dyDescent="0.2">
      <c r="B27" s="1">
        <v>1</v>
      </c>
      <c r="C27" s="7">
        <v>0</v>
      </c>
      <c r="E27" s="1">
        <v>1</v>
      </c>
      <c r="F27" s="1">
        <v>0</v>
      </c>
      <c r="P27" s="1">
        <v>342</v>
      </c>
      <c r="Q27" s="7">
        <v>1030</v>
      </c>
      <c r="R27" s="6"/>
      <c r="S27" s="6">
        <v>633</v>
      </c>
      <c r="T27" s="7">
        <v>961</v>
      </c>
    </row>
    <row r="28" spans="1:20" ht="15.75" customHeight="1" x14ac:dyDescent="0.2">
      <c r="B28" s="1">
        <v>0</v>
      </c>
      <c r="C28" s="7">
        <v>0</v>
      </c>
      <c r="E28" s="1">
        <v>0</v>
      </c>
      <c r="F28" s="1">
        <v>0</v>
      </c>
      <c r="P28" s="1">
        <v>0</v>
      </c>
      <c r="Q28" s="7">
        <v>902</v>
      </c>
      <c r="R28" s="6"/>
      <c r="S28" s="6">
        <v>791</v>
      </c>
      <c r="T28" s="7">
        <v>1054</v>
      </c>
    </row>
    <row r="29" spans="1:20" ht="15.75" customHeight="1" x14ac:dyDescent="0.2">
      <c r="B29" s="1">
        <v>0</v>
      </c>
      <c r="C29" s="7">
        <v>0</v>
      </c>
      <c r="E29" s="1">
        <v>1</v>
      </c>
      <c r="F29" s="1">
        <v>1</v>
      </c>
      <c r="P29" s="1">
        <v>0</v>
      </c>
      <c r="Q29" s="7">
        <v>1615</v>
      </c>
      <c r="R29" s="6"/>
      <c r="S29" s="6">
        <v>549</v>
      </c>
      <c r="T29" s="7">
        <v>1098</v>
      </c>
    </row>
    <row r="30" spans="1:20" ht="15.75" customHeight="1" x14ac:dyDescent="0.2">
      <c r="B30" s="1">
        <v>0</v>
      </c>
      <c r="C30" s="7">
        <v>0</v>
      </c>
      <c r="E30" s="1">
        <v>1</v>
      </c>
      <c r="F30" s="1">
        <v>0</v>
      </c>
      <c r="P30" s="1">
        <v>346</v>
      </c>
      <c r="Q30" s="7">
        <v>1135</v>
      </c>
      <c r="R30" s="6"/>
      <c r="S30" s="6">
        <v>516</v>
      </c>
      <c r="T30" s="7">
        <v>517</v>
      </c>
    </row>
    <row r="31" spans="1:20" ht="15.75" customHeight="1" x14ac:dyDescent="0.2">
      <c r="B31" s="1">
        <v>0</v>
      </c>
      <c r="C31" s="7">
        <v>0</v>
      </c>
      <c r="E31" s="1">
        <v>0</v>
      </c>
      <c r="F31" s="1">
        <v>0</v>
      </c>
      <c r="P31" s="1">
        <v>288</v>
      </c>
      <c r="Q31" s="7">
        <v>911</v>
      </c>
      <c r="R31" s="6"/>
      <c r="S31" s="6">
        <v>746</v>
      </c>
      <c r="T31" s="7">
        <v>885</v>
      </c>
    </row>
    <row r="32" spans="1:20" ht="15.75" customHeight="1" x14ac:dyDescent="0.2">
      <c r="B32" s="1">
        <v>1</v>
      </c>
      <c r="C32" s="7">
        <v>1</v>
      </c>
      <c r="E32" s="1">
        <v>1</v>
      </c>
      <c r="F32" s="1">
        <v>1</v>
      </c>
      <c r="P32" s="1">
        <v>206</v>
      </c>
      <c r="Q32" s="7">
        <v>1056</v>
      </c>
      <c r="R32" s="6"/>
      <c r="S32" s="6">
        <v>737</v>
      </c>
      <c r="T32" s="7">
        <v>873</v>
      </c>
    </row>
    <row r="33" spans="2:20" ht="15.75" customHeight="1" x14ac:dyDescent="0.2">
      <c r="B33" s="1">
        <v>1</v>
      </c>
      <c r="C33" s="7">
        <v>0</v>
      </c>
      <c r="E33" s="1">
        <v>0</v>
      </c>
      <c r="F33" s="1">
        <v>0</v>
      </c>
      <c r="P33" s="1">
        <v>748</v>
      </c>
      <c r="Q33" s="7">
        <v>1199</v>
      </c>
      <c r="R33" s="6"/>
      <c r="S33" s="6">
        <v>839</v>
      </c>
      <c r="T33" s="7">
        <v>1593</v>
      </c>
    </row>
    <row r="34" spans="2:20" ht="15.75" customHeight="1" x14ac:dyDescent="0.2">
      <c r="B34" s="1">
        <v>0</v>
      </c>
      <c r="C34" s="7">
        <v>1</v>
      </c>
      <c r="E34" s="1">
        <v>1</v>
      </c>
      <c r="F34" s="1">
        <v>0</v>
      </c>
      <c r="P34" s="1">
        <v>546</v>
      </c>
      <c r="Q34" s="7">
        <v>1245</v>
      </c>
      <c r="R34" s="6"/>
      <c r="S34" s="6">
        <v>606</v>
      </c>
      <c r="T34" s="7">
        <v>1022</v>
      </c>
    </row>
    <row r="35" spans="2:20" ht="15.75" customHeight="1" x14ac:dyDescent="0.2">
      <c r="B35" s="1">
        <v>0</v>
      </c>
      <c r="C35" s="7">
        <v>0</v>
      </c>
      <c r="E35" s="1">
        <v>1</v>
      </c>
      <c r="F35" s="1">
        <v>1</v>
      </c>
      <c r="P35" s="1">
        <v>488</v>
      </c>
      <c r="Q35" s="7">
        <v>2012</v>
      </c>
      <c r="R35" s="6"/>
      <c r="S35" s="6">
        <v>717</v>
      </c>
      <c r="T35" s="7">
        <v>981</v>
      </c>
    </row>
    <row r="36" spans="2:20" ht="15.75" customHeight="1" x14ac:dyDescent="0.2">
      <c r="B36" s="1">
        <v>1</v>
      </c>
      <c r="C36" s="7">
        <v>0</v>
      </c>
      <c r="E36" s="1">
        <v>0</v>
      </c>
      <c r="F36" s="1">
        <v>0</v>
      </c>
      <c r="P36" s="1">
        <v>382</v>
      </c>
      <c r="Q36" s="7">
        <v>1259</v>
      </c>
      <c r="R36" s="6"/>
      <c r="S36" s="6">
        <v>0</v>
      </c>
      <c r="T36" s="7">
        <v>1698</v>
      </c>
    </row>
    <row r="37" spans="2:20" ht="15.75" customHeight="1" x14ac:dyDescent="0.2">
      <c r="B37" s="1">
        <v>1</v>
      </c>
      <c r="C37" s="7">
        <v>0</v>
      </c>
      <c r="E37" s="1">
        <v>0</v>
      </c>
      <c r="F37" s="1">
        <v>0</v>
      </c>
      <c r="P37" s="1">
        <v>396</v>
      </c>
      <c r="Q37" s="7">
        <v>1084</v>
      </c>
      <c r="R37" s="6"/>
      <c r="S37" s="6">
        <v>634</v>
      </c>
      <c r="T37" s="7">
        <v>1379</v>
      </c>
    </row>
    <row r="38" spans="2:20" ht="15.75" customHeight="1" x14ac:dyDescent="0.2">
      <c r="B38" s="1">
        <v>1</v>
      </c>
      <c r="C38" s="7">
        <v>0</v>
      </c>
      <c r="E38" s="1">
        <v>1</v>
      </c>
      <c r="F38" s="1">
        <v>0</v>
      </c>
      <c r="P38" s="1">
        <v>362</v>
      </c>
      <c r="Q38" s="7">
        <v>1206</v>
      </c>
      <c r="R38" s="6"/>
      <c r="S38" s="6">
        <v>729</v>
      </c>
      <c r="T38" s="7">
        <v>2250</v>
      </c>
    </row>
    <row r="39" spans="2:20" ht="15.75" customHeight="1" x14ac:dyDescent="0.2">
      <c r="B39" s="1">
        <v>0</v>
      </c>
      <c r="C39" s="7">
        <v>0</v>
      </c>
      <c r="E39" s="1">
        <v>1</v>
      </c>
      <c r="F39" s="1">
        <v>0</v>
      </c>
      <c r="P39" s="1">
        <v>256</v>
      </c>
      <c r="Q39" s="7">
        <v>684</v>
      </c>
      <c r="R39" s="6"/>
      <c r="S39" s="6">
        <v>663</v>
      </c>
      <c r="T39" s="7">
        <v>796</v>
      </c>
    </row>
    <row r="40" spans="2:20" ht="15.75" customHeight="1" x14ac:dyDescent="0.2">
      <c r="B40" s="1">
        <v>0</v>
      </c>
      <c r="C40" s="7">
        <v>0</v>
      </c>
      <c r="E40" s="1">
        <v>0</v>
      </c>
      <c r="F40" s="1">
        <v>0</v>
      </c>
      <c r="P40" s="1">
        <v>454</v>
      </c>
      <c r="Q40" s="7">
        <v>1023</v>
      </c>
      <c r="R40" s="6"/>
      <c r="S40" s="6">
        <v>789</v>
      </c>
      <c r="T40" s="7">
        <v>1469</v>
      </c>
    </row>
    <row r="41" spans="2:20" ht="15.75" customHeight="1" x14ac:dyDescent="0.2">
      <c r="B41" s="1">
        <v>1</v>
      </c>
      <c r="C41" s="7">
        <v>0</v>
      </c>
      <c r="E41" s="1">
        <v>1</v>
      </c>
      <c r="F41" s="1">
        <v>0</v>
      </c>
      <c r="P41" s="1">
        <v>412</v>
      </c>
      <c r="Q41" s="7">
        <v>801</v>
      </c>
      <c r="R41" s="6"/>
      <c r="S41" s="6">
        <v>788</v>
      </c>
      <c r="T41" s="7">
        <v>916</v>
      </c>
    </row>
    <row r="42" spans="2:20" ht="15.75" customHeight="1" x14ac:dyDescent="0.2">
      <c r="B42" s="1">
        <v>0</v>
      </c>
      <c r="C42" s="7">
        <v>1</v>
      </c>
      <c r="E42" s="1">
        <v>0</v>
      </c>
      <c r="F42" s="1">
        <v>1</v>
      </c>
      <c r="P42" s="1">
        <v>410</v>
      </c>
      <c r="Q42" s="7">
        <v>990</v>
      </c>
      <c r="R42" s="6"/>
      <c r="S42" s="6">
        <v>811</v>
      </c>
      <c r="T42" s="7">
        <v>1380</v>
      </c>
    </row>
    <row r="43" spans="2:20" ht="15.75" customHeight="1" x14ac:dyDescent="0.2">
      <c r="B43" s="1">
        <v>1</v>
      </c>
      <c r="C43" s="7">
        <v>1</v>
      </c>
      <c r="E43" s="1">
        <v>1</v>
      </c>
      <c r="F43" s="1">
        <v>1</v>
      </c>
      <c r="P43" s="1">
        <v>600</v>
      </c>
      <c r="Q43" s="7">
        <v>898</v>
      </c>
      <c r="R43" s="6"/>
      <c r="S43" s="6">
        <v>705</v>
      </c>
      <c r="T43" s="7">
        <v>1055</v>
      </c>
    </row>
    <row r="44" spans="2:20" ht="15.75" customHeight="1" x14ac:dyDescent="0.2">
      <c r="B44" s="1">
        <v>0</v>
      </c>
      <c r="C44" s="7">
        <v>0</v>
      </c>
      <c r="E44" s="1">
        <v>1</v>
      </c>
      <c r="F44" s="1">
        <v>0</v>
      </c>
      <c r="P44" s="1">
        <v>478</v>
      </c>
      <c r="Q44" s="7">
        <v>889</v>
      </c>
      <c r="R44" s="6"/>
      <c r="S44" s="6">
        <v>695</v>
      </c>
      <c r="T44" s="7">
        <v>740</v>
      </c>
    </row>
    <row r="45" spans="2:20" ht="15.75" customHeight="1" x14ac:dyDescent="0.2">
      <c r="B45" s="1">
        <v>0</v>
      </c>
      <c r="C45" s="7">
        <v>0</v>
      </c>
      <c r="E45" s="1">
        <v>1</v>
      </c>
      <c r="F45" s="1">
        <v>0</v>
      </c>
      <c r="P45" s="1">
        <v>301</v>
      </c>
      <c r="Q45" s="7">
        <v>1164</v>
      </c>
      <c r="R45" s="6"/>
      <c r="S45" s="6">
        <v>726</v>
      </c>
      <c r="T45" s="7">
        <v>808</v>
      </c>
    </row>
    <row r="46" spans="2:20" ht="15.75" customHeight="1" x14ac:dyDescent="0.2">
      <c r="B46" s="1">
        <v>0</v>
      </c>
      <c r="C46" s="7">
        <v>0</v>
      </c>
      <c r="E46" s="1">
        <v>1</v>
      </c>
      <c r="F46" s="1">
        <v>0</v>
      </c>
      <c r="P46" s="1">
        <v>220</v>
      </c>
      <c r="Q46" s="7">
        <v>1460</v>
      </c>
      <c r="R46" s="6"/>
      <c r="S46" s="6">
        <v>933</v>
      </c>
      <c r="T46" s="7">
        <v>1030</v>
      </c>
    </row>
    <row r="47" spans="2:20" ht="15.75" customHeight="1" x14ac:dyDescent="0.2">
      <c r="B47" s="1">
        <v>1</v>
      </c>
      <c r="C47" s="7">
        <v>0</v>
      </c>
      <c r="E47" s="1">
        <v>1</v>
      </c>
      <c r="F47" s="1">
        <v>0</v>
      </c>
      <c r="P47" s="1">
        <v>234</v>
      </c>
      <c r="Q47" s="7">
        <v>936</v>
      </c>
      <c r="R47" s="6"/>
      <c r="S47" s="6">
        <v>603</v>
      </c>
      <c r="T47" s="7">
        <v>625</v>
      </c>
    </row>
    <row r="48" spans="2:20" ht="15.75" customHeight="1" x14ac:dyDescent="0.2">
      <c r="B48" s="1">
        <v>1</v>
      </c>
      <c r="C48" s="7">
        <v>0</v>
      </c>
      <c r="E48" s="1">
        <v>1</v>
      </c>
      <c r="F48" s="1">
        <v>0</v>
      </c>
      <c r="P48" s="1">
        <v>624</v>
      </c>
      <c r="Q48" s="7">
        <v>608</v>
      </c>
      <c r="R48" s="6"/>
      <c r="S48" s="6">
        <v>658</v>
      </c>
      <c r="T48" s="7">
        <v>622</v>
      </c>
    </row>
    <row r="49" spans="2:20" ht="15.75" customHeight="1" x14ac:dyDescent="0.2">
      <c r="B49" s="1">
        <v>1</v>
      </c>
      <c r="C49" s="7">
        <v>0</v>
      </c>
      <c r="E49" s="1">
        <v>1</v>
      </c>
      <c r="F49" s="1">
        <v>0</v>
      </c>
      <c r="P49" s="1">
        <v>598</v>
      </c>
      <c r="Q49" s="7">
        <v>1117</v>
      </c>
      <c r="R49" s="6"/>
      <c r="S49" s="6">
        <v>648</v>
      </c>
      <c r="T49" s="7">
        <v>913</v>
      </c>
    </row>
    <row r="50" spans="2:20" ht="15.75" customHeight="1" x14ac:dyDescent="0.2">
      <c r="B50" s="1">
        <v>1</v>
      </c>
      <c r="C50" s="7">
        <v>0</v>
      </c>
      <c r="E50" s="1">
        <v>1</v>
      </c>
      <c r="F50" s="1">
        <v>0</v>
      </c>
      <c r="P50" s="1">
        <v>468</v>
      </c>
      <c r="Q50" s="7">
        <v>872</v>
      </c>
      <c r="R50" s="6"/>
      <c r="S50" s="6">
        <v>807</v>
      </c>
      <c r="T50" s="7">
        <v>851</v>
      </c>
    </row>
    <row r="51" spans="2:20" ht="15.75" customHeight="1" x14ac:dyDescent="0.2">
      <c r="B51" s="1">
        <v>0</v>
      </c>
      <c r="C51" s="7">
        <v>0</v>
      </c>
      <c r="E51" s="1">
        <v>0</v>
      </c>
      <c r="F51" s="1">
        <v>0</v>
      </c>
      <c r="P51" s="1">
        <v>546</v>
      </c>
      <c r="Q51" s="7">
        <v>882</v>
      </c>
      <c r="R51" s="6"/>
      <c r="S51" s="6">
        <v>789</v>
      </c>
      <c r="T51" s="7">
        <v>756</v>
      </c>
    </row>
    <row r="52" spans="2:20" ht="15.75" customHeight="1" x14ac:dyDescent="0.2">
      <c r="B52" s="1">
        <v>1</v>
      </c>
      <c r="C52" s="7">
        <v>1</v>
      </c>
      <c r="E52" s="1">
        <v>1</v>
      </c>
      <c r="F52" s="1">
        <v>1</v>
      </c>
      <c r="P52" s="1">
        <v>544</v>
      </c>
      <c r="Q52" s="7">
        <v>924</v>
      </c>
      <c r="R52" s="6"/>
      <c r="S52" s="6">
        <v>867</v>
      </c>
      <c r="T52" s="7">
        <v>898</v>
      </c>
    </row>
    <row r="53" spans="2:20" ht="15.75" customHeight="1" x14ac:dyDescent="0.2">
      <c r="B53" s="1">
        <v>0</v>
      </c>
      <c r="C53" s="7">
        <v>0</v>
      </c>
      <c r="E53" s="1">
        <v>0</v>
      </c>
      <c r="F53" s="1">
        <v>0</v>
      </c>
      <c r="P53" s="1">
        <v>454</v>
      </c>
      <c r="Q53" s="7">
        <v>672</v>
      </c>
      <c r="R53" s="6"/>
      <c r="S53" s="6">
        <v>601</v>
      </c>
      <c r="T53" s="7">
        <v>919</v>
      </c>
    </row>
    <row r="54" spans="2:20" ht="15.75" customHeight="1" x14ac:dyDescent="0.2">
      <c r="B54" s="1">
        <v>0</v>
      </c>
      <c r="C54" s="7">
        <v>0</v>
      </c>
      <c r="E54" s="1">
        <v>1</v>
      </c>
      <c r="F54" s="1">
        <v>0</v>
      </c>
      <c r="P54" s="1">
        <v>450</v>
      </c>
      <c r="Q54" s="7">
        <v>738</v>
      </c>
      <c r="R54" s="6"/>
      <c r="S54" s="6">
        <v>823</v>
      </c>
      <c r="T54" s="7">
        <v>1086</v>
      </c>
    </row>
    <row r="55" spans="2:20" ht="15.75" customHeight="1" x14ac:dyDescent="0.2">
      <c r="B55" s="1">
        <v>0</v>
      </c>
      <c r="C55" s="7">
        <v>0</v>
      </c>
      <c r="E55" s="1">
        <v>0</v>
      </c>
      <c r="F55" s="1">
        <v>0</v>
      </c>
      <c r="P55" s="1">
        <v>480</v>
      </c>
      <c r="Q55" s="7">
        <v>886</v>
      </c>
      <c r="R55" s="6"/>
      <c r="S55" s="6">
        <v>741</v>
      </c>
      <c r="T55" s="7">
        <v>941</v>
      </c>
    </row>
    <row r="56" spans="2:20" ht="15.75" customHeight="1" x14ac:dyDescent="0.2">
      <c r="B56" s="1">
        <v>1</v>
      </c>
      <c r="C56" s="7">
        <v>0</v>
      </c>
      <c r="E56" s="1">
        <v>0</v>
      </c>
      <c r="F56" s="1">
        <v>0</v>
      </c>
      <c r="P56" s="1">
        <v>1094</v>
      </c>
      <c r="Q56" s="7">
        <v>1363</v>
      </c>
      <c r="R56" s="6"/>
      <c r="S56" s="6">
        <v>900</v>
      </c>
      <c r="T56" s="7">
        <v>1067</v>
      </c>
    </row>
    <row r="57" spans="2:20" ht="15.75" customHeight="1" x14ac:dyDescent="0.2">
      <c r="B57" s="1">
        <v>0</v>
      </c>
      <c r="C57" s="7">
        <v>0</v>
      </c>
      <c r="E57" s="1">
        <v>1</v>
      </c>
      <c r="F57" s="1">
        <v>1</v>
      </c>
      <c r="P57" s="1">
        <v>484</v>
      </c>
      <c r="Q57" s="7">
        <v>1406</v>
      </c>
      <c r="R57" s="6"/>
      <c r="S57" s="6">
        <v>482</v>
      </c>
      <c r="T57" s="7">
        <v>1001</v>
      </c>
    </row>
    <row r="58" spans="2:20" ht="15.75" customHeight="1" x14ac:dyDescent="0.2">
      <c r="B58" s="1">
        <v>1</v>
      </c>
      <c r="C58" s="7">
        <v>0</v>
      </c>
      <c r="E58" s="1">
        <v>0</v>
      </c>
      <c r="F58" s="1">
        <v>0</v>
      </c>
      <c r="P58" s="1">
        <v>467</v>
      </c>
      <c r="Q58" s="7">
        <v>687</v>
      </c>
      <c r="R58" s="6"/>
      <c r="S58" s="6">
        <v>769</v>
      </c>
      <c r="T58" s="7">
        <v>1158</v>
      </c>
    </row>
    <row r="59" spans="2:20" ht="15.75" customHeight="1" x14ac:dyDescent="0.2">
      <c r="B59" s="1">
        <v>0</v>
      </c>
      <c r="C59" s="7">
        <v>0</v>
      </c>
      <c r="E59" s="1">
        <v>0</v>
      </c>
      <c r="F59" s="1">
        <v>0</v>
      </c>
      <c r="P59" s="1">
        <v>545</v>
      </c>
      <c r="Q59" s="7">
        <v>1264</v>
      </c>
      <c r="R59" s="6"/>
      <c r="S59" s="6">
        <v>1056</v>
      </c>
      <c r="T59" s="7">
        <v>786</v>
      </c>
    </row>
    <row r="60" spans="2:20" ht="15.75" customHeight="1" x14ac:dyDescent="0.2">
      <c r="B60" s="1">
        <v>0</v>
      </c>
      <c r="C60" s="7">
        <v>0</v>
      </c>
      <c r="E60" s="1">
        <v>1</v>
      </c>
      <c r="F60" s="1">
        <v>0</v>
      </c>
      <c r="P60" s="1">
        <v>488</v>
      </c>
      <c r="Q60" s="7">
        <v>1250</v>
      </c>
      <c r="R60" s="6"/>
      <c r="S60" s="6">
        <v>934</v>
      </c>
      <c r="T60" s="7">
        <v>1642</v>
      </c>
    </row>
    <row r="61" spans="2:20" ht="15.75" customHeight="1" x14ac:dyDescent="0.2">
      <c r="B61" s="1">
        <v>1</v>
      </c>
      <c r="C61" s="7">
        <v>0</v>
      </c>
      <c r="E61" s="1">
        <v>1</v>
      </c>
      <c r="F61" s="1">
        <v>0</v>
      </c>
      <c r="P61" s="1">
        <v>510</v>
      </c>
      <c r="Q61" s="7">
        <v>997</v>
      </c>
      <c r="R61" s="6"/>
      <c r="S61" s="6">
        <v>637</v>
      </c>
      <c r="T61" s="7">
        <v>513</v>
      </c>
    </row>
    <row r="62" spans="2:20" ht="15.75" customHeight="1" x14ac:dyDescent="0.2">
      <c r="B62" s="1">
        <v>1</v>
      </c>
      <c r="C62" s="6"/>
      <c r="E62" s="1">
        <v>1</v>
      </c>
      <c r="P62" s="1">
        <v>420</v>
      </c>
      <c r="Q62" s="6"/>
      <c r="R62" s="6"/>
      <c r="S62" s="6">
        <v>795</v>
      </c>
      <c r="T62" s="6"/>
    </row>
    <row r="63" spans="2:20" ht="15.75" customHeight="1" x14ac:dyDescent="0.2">
      <c r="B63" s="1">
        <v>1</v>
      </c>
      <c r="C63" s="6"/>
      <c r="E63" s="1">
        <v>1</v>
      </c>
      <c r="P63" s="1">
        <v>578</v>
      </c>
      <c r="Q63" s="6"/>
      <c r="R63" s="6"/>
      <c r="S63" s="6">
        <v>770</v>
      </c>
      <c r="T63" s="6"/>
    </row>
    <row r="64" spans="2:20" ht="15.75" customHeight="1" x14ac:dyDescent="0.2">
      <c r="B64" s="1">
        <v>1</v>
      </c>
      <c r="C64" s="6"/>
      <c r="E64" s="1">
        <v>1</v>
      </c>
      <c r="P64" s="1">
        <v>464</v>
      </c>
      <c r="Q64" s="6"/>
      <c r="R64" s="6"/>
      <c r="S64" s="6">
        <v>648</v>
      </c>
      <c r="T64" s="6"/>
    </row>
    <row r="65" spans="2:20" ht="15.75" customHeight="1" x14ac:dyDescent="0.2">
      <c r="B65" s="1">
        <v>0</v>
      </c>
      <c r="C65" s="6"/>
      <c r="E65" s="1">
        <v>1</v>
      </c>
      <c r="P65" s="1">
        <v>0</v>
      </c>
      <c r="Q65" s="6"/>
      <c r="R65" s="6"/>
      <c r="S65" s="6">
        <v>894</v>
      </c>
      <c r="T65" s="6"/>
    </row>
    <row r="66" spans="2:20" ht="15.75" customHeight="1" x14ac:dyDescent="0.2">
      <c r="B66" s="1">
        <v>0</v>
      </c>
      <c r="C66" s="6"/>
      <c r="E66" s="1">
        <v>1</v>
      </c>
      <c r="P66" s="1">
        <v>637</v>
      </c>
      <c r="Q66" s="6"/>
      <c r="R66" s="6"/>
      <c r="S66" s="6">
        <v>764</v>
      </c>
      <c r="T66" s="6"/>
    </row>
    <row r="67" spans="2:20" ht="15.75" customHeight="1" x14ac:dyDescent="0.2">
      <c r="B67" s="1">
        <v>1</v>
      </c>
      <c r="C67" s="6"/>
      <c r="E67" s="1">
        <v>1</v>
      </c>
      <c r="P67" s="1">
        <v>532</v>
      </c>
      <c r="Q67" s="6"/>
      <c r="R67" s="6"/>
      <c r="S67" s="6">
        <v>603</v>
      </c>
      <c r="T67" s="6"/>
    </row>
    <row r="68" spans="2:20" ht="15.75" customHeight="1" x14ac:dyDescent="0.2">
      <c r="B68" s="1">
        <v>1</v>
      </c>
      <c r="C68" s="6"/>
      <c r="E68" s="1">
        <v>0</v>
      </c>
      <c r="P68" s="1">
        <v>498</v>
      </c>
      <c r="Q68" s="6"/>
      <c r="R68" s="6"/>
      <c r="S68" s="6">
        <v>738</v>
      </c>
      <c r="T68" s="6"/>
    </row>
    <row r="69" spans="2:20" ht="15.75" customHeight="1" x14ac:dyDescent="0.2">
      <c r="B69" s="1">
        <v>1</v>
      </c>
      <c r="C69" s="6"/>
      <c r="E69" s="1">
        <v>0</v>
      </c>
      <c r="P69" s="1">
        <v>505</v>
      </c>
      <c r="Q69" s="6"/>
      <c r="R69" s="6"/>
      <c r="S69" s="6">
        <v>624</v>
      </c>
      <c r="T69" s="6"/>
    </row>
    <row r="70" spans="2:20" ht="15.75" customHeight="1" x14ac:dyDescent="0.2">
      <c r="B70" s="1">
        <v>1</v>
      </c>
      <c r="C70" s="6"/>
      <c r="E70" s="1">
        <v>1</v>
      </c>
      <c r="P70" s="1">
        <v>423</v>
      </c>
      <c r="Q70" s="6"/>
      <c r="R70" s="6"/>
      <c r="S70" s="6">
        <v>703</v>
      </c>
      <c r="T70" s="6"/>
    </row>
    <row r="71" spans="2:20" ht="15.75" customHeight="1" x14ac:dyDescent="0.2">
      <c r="B71" s="1">
        <v>1</v>
      </c>
      <c r="C71" s="6"/>
      <c r="E71" s="1">
        <v>1</v>
      </c>
      <c r="P71" s="1">
        <v>590</v>
      </c>
      <c r="Q71" s="6"/>
      <c r="R71" s="6"/>
      <c r="S71" s="6">
        <v>638</v>
      </c>
      <c r="T71" s="6"/>
    </row>
    <row r="72" spans="2:20" ht="15.75" customHeight="1" x14ac:dyDescent="0.2">
      <c r="B72" s="1">
        <v>1</v>
      </c>
      <c r="C72" s="6"/>
      <c r="E72" s="1">
        <v>1</v>
      </c>
      <c r="P72" s="1">
        <v>685</v>
      </c>
      <c r="Q72" s="6"/>
      <c r="R72" s="6"/>
      <c r="S72" s="6">
        <v>564</v>
      </c>
      <c r="T72" s="6"/>
    </row>
    <row r="73" spans="2:20" ht="15.75" customHeight="1" x14ac:dyDescent="0.2">
      <c r="B73" s="1">
        <v>0</v>
      </c>
      <c r="C73" s="6"/>
      <c r="E73" s="1">
        <v>0</v>
      </c>
      <c r="P73" s="1">
        <v>579</v>
      </c>
      <c r="Q73" s="6"/>
      <c r="R73" s="6"/>
      <c r="S73" s="6">
        <v>594</v>
      </c>
      <c r="T73" s="6"/>
    </row>
    <row r="74" spans="2:20" ht="15.75" customHeight="1" x14ac:dyDescent="0.2">
      <c r="B74" s="1">
        <v>1</v>
      </c>
      <c r="C74" s="6"/>
      <c r="E74" s="1">
        <v>1</v>
      </c>
      <c r="P74" s="1">
        <v>626</v>
      </c>
      <c r="Q74" s="6"/>
      <c r="R74" s="6"/>
      <c r="S74" s="6">
        <v>873</v>
      </c>
      <c r="T74" s="6"/>
    </row>
    <row r="75" spans="2:20" ht="15.75" customHeight="1" x14ac:dyDescent="0.2">
      <c r="B75" s="1">
        <v>0</v>
      </c>
      <c r="C75" s="6"/>
      <c r="E75" s="1">
        <v>1</v>
      </c>
      <c r="P75" s="1">
        <v>560</v>
      </c>
      <c r="Q75" s="6"/>
      <c r="R75" s="6"/>
      <c r="S75" s="6">
        <v>992</v>
      </c>
      <c r="T75" s="6"/>
    </row>
    <row r="76" spans="2:20" ht="15.75" customHeight="1" x14ac:dyDescent="0.2">
      <c r="B76" s="1">
        <v>1</v>
      </c>
      <c r="C76" s="6"/>
      <c r="E76" s="1">
        <v>1</v>
      </c>
      <c r="P76" s="1">
        <v>678</v>
      </c>
      <c r="Q76" s="6"/>
      <c r="R76" s="6"/>
      <c r="S76" s="6">
        <v>982</v>
      </c>
      <c r="T76" s="6"/>
    </row>
    <row r="77" spans="2:20" ht="15.75" customHeight="1" x14ac:dyDescent="0.2">
      <c r="B77" s="1">
        <v>1</v>
      </c>
      <c r="C77" s="6"/>
      <c r="E77" s="1">
        <v>1</v>
      </c>
      <c r="P77" s="1">
        <v>557</v>
      </c>
      <c r="Q77" s="6"/>
      <c r="R77" s="6"/>
      <c r="S77" s="6">
        <v>684</v>
      </c>
      <c r="T77" s="6"/>
    </row>
    <row r="78" spans="2:20" ht="15.75" customHeight="1" x14ac:dyDescent="0.2">
      <c r="B78" s="1">
        <v>1</v>
      </c>
      <c r="C78" s="6"/>
      <c r="E78" s="1">
        <v>1</v>
      </c>
      <c r="P78" s="1">
        <v>811</v>
      </c>
      <c r="Q78" s="6"/>
      <c r="R78" s="6"/>
      <c r="S78" s="6">
        <v>659</v>
      </c>
      <c r="T78" s="6"/>
    </row>
    <row r="79" spans="2:20" ht="15.75" customHeight="1" x14ac:dyDescent="0.2">
      <c r="B79" s="1">
        <v>1</v>
      </c>
      <c r="C79" s="6"/>
      <c r="E79" s="1">
        <v>1</v>
      </c>
      <c r="P79" s="1">
        <v>618</v>
      </c>
      <c r="Q79" s="6"/>
      <c r="R79" s="6"/>
      <c r="S79" s="6">
        <v>650</v>
      </c>
      <c r="T79" s="6"/>
    </row>
    <row r="80" spans="2:20" ht="15.75" customHeight="1" x14ac:dyDescent="0.2">
      <c r="B80" s="1">
        <v>1</v>
      </c>
      <c r="C80" s="6"/>
      <c r="E80" s="1">
        <v>1</v>
      </c>
      <c r="P80" s="1">
        <v>753</v>
      </c>
      <c r="Q80" s="6"/>
      <c r="R80" s="6"/>
      <c r="S80" s="6">
        <v>672</v>
      </c>
      <c r="T80" s="6"/>
    </row>
    <row r="81" spans="2:20" ht="15.75" customHeight="1" x14ac:dyDescent="0.2">
      <c r="B81" s="1">
        <v>1</v>
      </c>
      <c r="C81" s="6"/>
      <c r="E81" s="1">
        <v>1</v>
      </c>
      <c r="P81" s="1">
        <v>783</v>
      </c>
      <c r="Q81" s="6"/>
      <c r="R81" s="6"/>
      <c r="S81" s="6">
        <v>767</v>
      </c>
      <c r="T81" s="6"/>
    </row>
    <row r="82" spans="2:20" ht="15.75" customHeight="1" x14ac:dyDescent="0.2">
      <c r="B82" s="1">
        <v>1</v>
      </c>
      <c r="C82" s="6"/>
      <c r="E82" s="1">
        <v>0</v>
      </c>
      <c r="P82" s="1">
        <v>1054</v>
      </c>
      <c r="Q82" s="6"/>
      <c r="R82" s="6"/>
      <c r="S82" s="6">
        <v>846</v>
      </c>
      <c r="T82" s="6"/>
    </row>
    <row r="83" spans="2:20" ht="15.75" customHeight="1" x14ac:dyDescent="0.2">
      <c r="B83" s="1">
        <v>1</v>
      </c>
      <c r="C83" s="6"/>
      <c r="E83" s="1">
        <v>1</v>
      </c>
      <c r="P83" s="1">
        <v>645</v>
      </c>
      <c r="Q83" s="6"/>
      <c r="R83" s="6"/>
      <c r="S83" s="6">
        <v>612</v>
      </c>
      <c r="T83" s="6"/>
    </row>
    <row r="84" spans="2:20" ht="15.75" customHeight="1" x14ac:dyDescent="0.2">
      <c r="B84" s="1">
        <v>1</v>
      </c>
      <c r="C84" s="6"/>
      <c r="E84" s="1">
        <v>1</v>
      </c>
      <c r="P84" s="1">
        <v>827</v>
      </c>
      <c r="Q84" s="6"/>
      <c r="R84" s="6"/>
      <c r="S84" s="6">
        <v>691</v>
      </c>
      <c r="T84" s="6"/>
    </row>
    <row r="85" spans="2:20" ht="15.75" customHeight="1" x14ac:dyDescent="0.2">
      <c r="B85" s="1">
        <v>1</v>
      </c>
      <c r="C85" s="6"/>
      <c r="E85" s="1">
        <v>1</v>
      </c>
      <c r="P85" s="1">
        <v>561</v>
      </c>
      <c r="Q85" s="6"/>
      <c r="R85" s="6"/>
      <c r="S85" s="6">
        <v>634</v>
      </c>
      <c r="T85" s="6"/>
    </row>
    <row r="86" spans="2:20" ht="15.75" customHeight="1" x14ac:dyDescent="0.2">
      <c r="B86" s="1">
        <v>1</v>
      </c>
      <c r="C86" s="6"/>
      <c r="E86" s="1">
        <v>1</v>
      </c>
      <c r="P86" s="1">
        <v>584</v>
      </c>
      <c r="Q86" s="6"/>
      <c r="R86" s="6"/>
      <c r="S86" s="6">
        <v>648</v>
      </c>
      <c r="T86" s="6"/>
    </row>
    <row r="87" spans="2:20" ht="15.75" customHeight="1" x14ac:dyDescent="0.2">
      <c r="B87" s="1">
        <v>0</v>
      </c>
      <c r="C87" s="6"/>
      <c r="E87" s="1">
        <v>1</v>
      </c>
      <c r="P87" s="1">
        <v>671</v>
      </c>
      <c r="Q87" s="6"/>
      <c r="R87" s="6"/>
      <c r="S87" s="6">
        <v>815</v>
      </c>
      <c r="T87" s="6"/>
    </row>
    <row r="88" spans="2:20" ht="15.75" customHeight="1" x14ac:dyDescent="0.2">
      <c r="B88" s="1">
        <v>1</v>
      </c>
      <c r="C88" s="6"/>
      <c r="E88" s="1">
        <v>1</v>
      </c>
      <c r="P88" s="1">
        <v>733</v>
      </c>
      <c r="Q88" s="6"/>
      <c r="R88" s="6"/>
      <c r="S88" s="6">
        <v>774</v>
      </c>
      <c r="T88" s="6"/>
    </row>
    <row r="89" spans="2:20" ht="15.75" customHeight="1" x14ac:dyDescent="0.2">
      <c r="B89" s="1">
        <v>1</v>
      </c>
      <c r="C89" s="6"/>
      <c r="E89" s="1">
        <v>1</v>
      </c>
      <c r="P89" s="1">
        <v>540</v>
      </c>
      <c r="Q89" s="6"/>
      <c r="R89" s="6"/>
      <c r="S89" s="6">
        <v>892</v>
      </c>
      <c r="T89" s="6"/>
    </row>
    <row r="90" spans="2:20" ht="15.75" customHeight="1" x14ac:dyDescent="0.2">
      <c r="B90" s="1">
        <v>0</v>
      </c>
      <c r="C90" s="6"/>
      <c r="E90" s="1">
        <v>1</v>
      </c>
      <c r="P90" s="1">
        <v>627</v>
      </c>
      <c r="Q90" s="6"/>
      <c r="R90" s="6"/>
      <c r="S90" s="6">
        <v>659</v>
      </c>
      <c r="T90" s="6"/>
    </row>
    <row r="91" spans="2:20" ht="15.75" customHeight="1" x14ac:dyDescent="0.2">
      <c r="B91" s="1">
        <v>1</v>
      </c>
      <c r="C91" s="6"/>
      <c r="E91" s="1">
        <v>1</v>
      </c>
      <c r="P91" s="1">
        <v>481</v>
      </c>
      <c r="Q91" s="6"/>
      <c r="R91" s="6"/>
      <c r="S91" s="6">
        <v>570</v>
      </c>
      <c r="T91" s="6"/>
    </row>
    <row r="92" spans="2:20" ht="15.75" customHeight="1" x14ac:dyDescent="0.2">
      <c r="B92" s="1">
        <v>0</v>
      </c>
      <c r="C92" s="6"/>
      <c r="E92" s="1">
        <v>1</v>
      </c>
      <c r="P92" s="1">
        <v>0</v>
      </c>
      <c r="Q92" s="6"/>
      <c r="R92" s="6"/>
      <c r="S92" s="6">
        <v>728</v>
      </c>
      <c r="T92" s="6"/>
    </row>
    <row r="93" spans="2:20" ht="15.75" customHeight="1" x14ac:dyDescent="0.2">
      <c r="B93" s="1">
        <v>0</v>
      </c>
      <c r="C93" s="6"/>
      <c r="E93" s="1">
        <v>1</v>
      </c>
      <c r="P93" s="1">
        <v>1047</v>
      </c>
      <c r="Q93" s="6"/>
      <c r="R93" s="6"/>
      <c r="S93" s="6">
        <v>662</v>
      </c>
      <c r="T93" s="6"/>
    </row>
    <row r="94" spans="2:20" ht="15.75" customHeight="1" x14ac:dyDescent="0.2">
      <c r="B94" s="1">
        <v>0</v>
      </c>
      <c r="C94" s="6"/>
      <c r="E94" s="1">
        <v>1</v>
      </c>
      <c r="P94" s="1">
        <v>741</v>
      </c>
      <c r="Q94" s="6"/>
      <c r="R94" s="6"/>
      <c r="S94" s="6">
        <v>605</v>
      </c>
      <c r="T94" s="6"/>
    </row>
    <row r="95" spans="2:20" ht="15.75" customHeight="1" x14ac:dyDescent="0.2">
      <c r="B95" s="1">
        <v>1</v>
      </c>
      <c r="C95" s="6"/>
      <c r="E95" s="1">
        <v>1</v>
      </c>
      <c r="P95" s="1">
        <v>676</v>
      </c>
      <c r="Q95" s="6"/>
      <c r="R95" s="6"/>
      <c r="S95" s="6">
        <v>932</v>
      </c>
      <c r="T95" s="6"/>
    </row>
    <row r="96" spans="2:20" ht="15.75" customHeight="1" x14ac:dyDescent="0.2">
      <c r="B96" s="1">
        <v>1</v>
      </c>
      <c r="C96" s="6"/>
      <c r="E96" s="1">
        <v>1</v>
      </c>
      <c r="P96" s="1">
        <v>595</v>
      </c>
      <c r="Q96" s="6"/>
      <c r="R96" s="6"/>
      <c r="S96" s="6">
        <v>826</v>
      </c>
      <c r="T96" s="6"/>
    </row>
    <row r="97" spans="2:20" ht="15.75" customHeight="1" x14ac:dyDescent="0.2">
      <c r="B97" s="1">
        <v>1</v>
      </c>
      <c r="C97" s="6"/>
      <c r="E97" s="1">
        <v>1</v>
      </c>
      <c r="P97" s="1">
        <v>689</v>
      </c>
      <c r="Q97" s="6"/>
      <c r="R97" s="6"/>
      <c r="S97" s="6">
        <v>649</v>
      </c>
      <c r="T97" s="6"/>
    </row>
    <row r="98" spans="2:20" ht="15.75" customHeight="1" x14ac:dyDescent="0.2">
      <c r="B98" s="1">
        <v>1</v>
      </c>
      <c r="C98" s="6"/>
      <c r="E98" s="1">
        <v>1</v>
      </c>
      <c r="P98" s="1">
        <v>640</v>
      </c>
      <c r="Q98" s="6"/>
      <c r="R98" s="6"/>
      <c r="S98" s="6">
        <v>728</v>
      </c>
      <c r="T98" s="6"/>
    </row>
    <row r="99" spans="2:20" ht="15.75" customHeight="1" x14ac:dyDescent="0.2">
      <c r="B99" s="1">
        <v>1</v>
      </c>
      <c r="C99" s="6"/>
      <c r="E99" s="1">
        <v>1</v>
      </c>
      <c r="P99" s="1">
        <v>447</v>
      </c>
      <c r="Q99" s="6"/>
      <c r="R99" s="6"/>
      <c r="S99" s="6">
        <v>798</v>
      </c>
      <c r="T99" s="6"/>
    </row>
    <row r="100" spans="2:20" ht="15.75" customHeight="1" x14ac:dyDescent="0.2">
      <c r="B100" s="1">
        <v>1</v>
      </c>
      <c r="C100" s="6"/>
      <c r="E100" s="1">
        <v>1</v>
      </c>
      <c r="P100" s="1">
        <v>613</v>
      </c>
      <c r="Q100" s="6"/>
      <c r="R100" s="6"/>
      <c r="S100" s="6">
        <v>685</v>
      </c>
      <c r="T100" s="6"/>
    </row>
    <row r="101" spans="2:20" ht="15.75" customHeight="1" x14ac:dyDescent="0.2">
      <c r="B101" s="1">
        <v>1</v>
      </c>
      <c r="C101" s="6"/>
      <c r="E101" s="1">
        <v>1</v>
      </c>
      <c r="P101" s="1">
        <v>924</v>
      </c>
      <c r="Q101" s="6"/>
      <c r="R101" s="6"/>
      <c r="S101" s="6">
        <v>652</v>
      </c>
      <c r="T101" s="6"/>
    </row>
    <row r="102" spans="2:20" ht="15.75" customHeight="1" x14ac:dyDescent="0.2">
      <c r="B102" s="1">
        <v>1</v>
      </c>
      <c r="C102" s="6"/>
      <c r="E102" s="1">
        <v>1</v>
      </c>
      <c r="P102" s="1">
        <v>739</v>
      </c>
      <c r="Q102" s="6"/>
      <c r="R102" s="6"/>
      <c r="S102" s="6">
        <v>634</v>
      </c>
      <c r="T102" s="6"/>
    </row>
    <row r="103" spans="2:20" ht="15.75" customHeight="1" x14ac:dyDescent="0.2">
      <c r="B103" s="1">
        <v>1</v>
      </c>
      <c r="C103" s="6"/>
      <c r="E103" s="1">
        <v>1</v>
      </c>
      <c r="P103" s="1">
        <v>489</v>
      </c>
      <c r="Q103" s="6"/>
      <c r="R103" s="6"/>
      <c r="S103" s="6">
        <v>553</v>
      </c>
      <c r="T103" s="6"/>
    </row>
    <row r="104" spans="2:20" ht="15.75" customHeight="1" x14ac:dyDescent="0.2">
      <c r="B104" s="1">
        <v>1</v>
      </c>
      <c r="C104" s="6"/>
      <c r="E104" s="1">
        <v>0</v>
      </c>
      <c r="P104" s="1">
        <v>536</v>
      </c>
      <c r="Q104" s="6"/>
      <c r="R104" s="6"/>
      <c r="S104" s="6">
        <v>696</v>
      </c>
      <c r="T104" s="6"/>
    </row>
    <row r="105" spans="2:20" ht="15.75" customHeight="1" x14ac:dyDescent="0.2">
      <c r="B105" s="1">
        <v>1</v>
      </c>
      <c r="C105" s="6"/>
      <c r="E105" s="1">
        <v>1</v>
      </c>
      <c r="P105" s="1">
        <v>535</v>
      </c>
      <c r="Q105" s="6"/>
      <c r="R105" s="6"/>
      <c r="S105" s="6">
        <v>758</v>
      </c>
      <c r="T105" s="6"/>
    </row>
    <row r="106" spans="2:20" ht="15.75" customHeight="1" x14ac:dyDescent="0.2">
      <c r="B106" s="1">
        <v>1</v>
      </c>
      <c r="C106" s="6"/>
      <c r="E106" s="1">
        <v>1</v>
      </c>
      <c r="P106" s="1">
        <v>677</v>
      </c>
      <c r="Q106" s="6"/>
      <c r="R106" s="6"/>
      <c r="S106" s="6">
        <v>812</v>
      </c>
      <c r="T106" s="6"/>
    </row>
    <row r="107" spans="2:20" ht="15.75" customHeight="1" x14ac:dyDescent="0.2">
      <c r="B107" s="1">
        <v>1</v>
      </c>
      <c r="C107" s="6"/>
      <c r="E107" s="1">
        <v>0</v>
      </c>
      <c r="P107" s="1">
        <v>419</v>
      </c>
      <c r="Q107" s="6"/>
      <c r="R107" s="6"/>
      <c r="S107" s="6">
        <v>0</v>
      </c>
      <c r="T107" s="6"/>
    </row>
    <row r="108" spans="2:20" ht="15.75" customHeight="1" x14ac:dyDescent="0.2">
      <c r="B108" s="1">
        <v>0</v>
      </c>
      <c r="C108" s="6"/>
      <c r="E108" s="1">
        <v>1</v>
      </c>
      <c r="P108" s="1">
        <v>610</v>
      </c>
      <c r="Q108" s="6"/>
      <c r="R108" s="6"/>
      <c r="S108" s="6">
        <v>930</v>
      </c>
      <c r="T108" s="6"/>
    </row>
    <row r="109" spans="2:20" ht="15.75" customHeight="1" x14ac:dyDescent="0.2">
      <c r="B109" s="1">
        <v>0</v>
      </c>
      <c r="C109" s="6"/>
      <c r="E109" s="1">
        <v>1</v>
      </c>
      <c r="P109" s="1">
        <v>425</v>
      </c>
      <c r="Q109" s="6"/>
      <c r="R109" s="6"/>
      <c r="S109" s="6">
        <v>592</v>
      </c>
      <c r="T109" s="6"/>
    </row>
    <row r="110" spans="2:20" ht="15.75" customHeight="1" x14ac:dyDescent="0.2">
      <c r="B110" s="1">
        <v>0</v>
      </c>
      <c r="C110" s="6"/>
      <c r="E110" s="1">
        <v>1</v>
      </c>
      <c r="P110" s="1">
        <v>415</v>
      </c>
      <c r="Q110" s="6"/>
      <c r="R110" s="6"/>
      <c r="S110" s="6">
        <v>686</v>
      </c>
      <c r="T110" s="6"/>
    </row>
    <row r="111" spans="2:20" ht="15.75" customHeight="1" x14ac:dyDescent="0.2">
      <c r="B111" s="1">
        <v>1</v>
      </c>
      <c r="C111" s="6"/>
      <c r="E111" s="1">
        <v>1</v>
      </c>
      <c r="P111" s="1">
        <v>453</v>
      </c>
      <c r="Q111" s="6"/>
      <c r="R111" s="6"/>
      <c r="S111" s="6">
        <v>773</v>
      </c>
      <c r="T111" s="6"/>
    </row>
    <row r="112" spans="2:20" ht="15.75" customHeight="1" x14ac:dyDescent="0.2">
      <c r="B112" s="1">
        <v>0</v>
      </c>
      <c r="C112" s="6"/>
      <c r="E112" s="1">
        <v>0</v>
      </c>
      <c r="P112" s="1">
        <v>700</v>
      </c>
      <c r="Q112" s="6"/>
      <c r="R112" s="6"/>
      <c r="S112" s="6">
        <v>868</v>
      </c>
      <c r="T112" s="6"/>
    </row>
    <row r="113" spans="2:20" ht="15.75" customHeight="1" x14ac:dyDescent="0.2">
      <c r="B113" s="1">
        <v>1</v>
      </c>
      <c r="C113" s="6"/>
      <c r="E113" s="1">
        <v>1</v>
      </c>
      <c r="P113" s="1">
        <v>747</v>
      </c>
      <c r="Q113" s="6"/>
      <c r="R113" s="6"/>
      <c r="S113" s="6">
        <v>642</v>
      </c>
      <c r="T113" s="6"/>
    </row>
    <row r="114" spans="2:20" ht="15.75" customHeight="1" x14ac:dyDescent="0.2">
      <c r="B114" s="1">
        <v>1</v>
      </c>
      <c r="C114" s="6"/>
      <c r="E114" s="1">
        <v>1</v>
      </c>
      <c r="P114" s="1">
        <v>769</v>
      </c>
      <c r="Q114" s="6"/>
      <c r="R114" s="6"/>
      <c r="S114" s="6">
        <v>753</v>
      </c>
      <c r="T114" s="6"/>
    </row>
    <row r="115" spans="2:20" ht="15.75" customHeight="1" x14ac:dyDescent="0.2">
      <c r="B115" s="1">
        <v>1</v>
      </c>
      <c r="C115" s="6"/>
      <c r="E115" s="1">
        <v>1</v>
      </c>
      <c r="P115" s="1">
        <v>551</v>
      </c>
      <c r="Q115" s="6"/>
      <c r="R115" s="6"/>
      <c r="S115" s="6">
        <v>736</v>
      </c>
      <c r="T115" s="6"/>
    </row>
    <row r="116" spans="2:20" ht="15.75" customHeight="1" x14ac:dyDescent="0.2">
      <c r="B116" s="1">
        <v>1</v>
      </c>
      <c r="C116" s="6"/>
      <c r="E116" s="1">
        <v>1</v>
      </c>
      <c r="P116" s="1">
        <v>662</v>
      </c>
      <c r="Q116" s="6"/>
      <c r="R116" s="6"/>
      <c r="S116" s="6">
        <v>566</v>
      </c>
      <c r="T116" s="6"/>
    </row>
    <row r="117" spans="2:20" ht="15.75" customHeight="1" x14ac:dyDescent="0.2">
      <c r="B117" s="1">
        <v>1</v>
      </c>
      <c r="C117" s="6"/>
      <c r="E117" s="1">
        <v>1</v>
      </c>
      <c r="P117" s="1">
        <v>909</v>
      </c>
      <c r="Q117" s="6"/>
      <c r="R117" s="6"/>
      <c r="S117" s="6">
        <v>541</v>
      </c>
      <c r="T117" s="6"/>
    </row>
    <row r="118" spans="2:20" ht="15.75" customHeight="1" x14ac:dyDescent="0.2">
      <c r="B118" s="1">
        <v>1</v>
      </c>
      <c r="C118" s="6"/>
      <c r="E118" s="1">
        <v>1</v>
      </c>
      <c r="P118" s="1">
        <v>731</v>
      </c>
      <c r="S118" s="1">
        <v>1036</v>
      </c>
    </row>
    <row r="119" spans="2:20" ht="15.75" customHeight="1" x14ac:dyDescent="0.2">
      <c r="B119" s="1">
        <v>1</v>
      </c>
      <c r="C119" s="6"/>
      <c r="E119" s="1">
        <v>1</v>
      </c>
      <c r="P119" s="1">
        <v>722</v>
      </c>
      <c r="S119" s="1">
        <v>762</v>
      </c>
    </row>
    <row r="120" spans="2:20" ht="15.75" customHeight="1" x14ac:dyDescent="0.2">
      <c r="B120" s="1">
        <v>1</v>
      </c>
      <c r="C120" s="6"/>
      <c r="E120" s="1">
        <v>1</v>
      </c>
      <c r="P120" s="1">
        <v>825</v>
      </c>
      <c r="S120" s="1">
        <v>441</v>
      </c>
    </row>
    <row r="121" spans="2:20" ht="15.75" customHeight="1" x14ac:dyDescent="0.2">
      <c r="B121" s="1">
        <v>0</v>
      </c>
      <c r="C121" s="6"/>
      <c r="E121" s="1">
        <v>1</v>
      </c>
      <c r="P121" s="1">
        <v>687</v>
      </c>
      <c r="S121" s="1">
        <v>560</v>
      </c>
    </row>
    <row r="122" spans="2:20" ht="15.75" customHeight="1" x14ac:dyDescent="0.2">
      <c r="B122" s="1">
        <v>1</v>
      </c>
      <c r="C122" s="6"/>
      <c r="E122" s="1">
        <v>1</v>
      </c>
      <c r="P122" s="1">
        <v>701</v>
      </c>
      <c r="S122" s="1">
        <v>598</v>
      </c>
    </row>
    <row r="123" spans="2:20" ht="15.75" customHeight="1" x14ac:dyDescent="0.2">
      <c r="B123" s="1">
        <v>1</v>
      </c>
      <c r="C123" s="6"/>
      <c r="E123" s="1">
        <v>1</v>
      </c>
      <c r="P123" s="1">
        <v>668</v>
      </c>
      <c r="S123" s="1">
        <v>492</v>
      </c>
    </row>
    <row r="124" spans="2:20" ht="15.75" customHeight="1" x14ac:dyDescent="0.2">
      <c r="B124" s="1">
        <v>1</v>
      </c>
      <c r="C124" s="6"/>
      <c r="E124" s="1">
        <v>1</v>
      </c>
      <c r="P124" s="1">
        <v>546</v>
      </c>
      <c r="S124" s="1">
        <v>611</v>
      </c>
    </row>
    <row r="125" spans="2:20" ht="15.75" customHeight="1" x14ac:dyDescent="0.2">
      <c r="B125" s="1">
        <v>1</v>
      </c>
      <c r="C125" s="6"/>
      <c r="E125" s="1">
        <v>1</v>
      </c>
      <c r="P125" s="1">
        <v>817</v>
      </c>
      <c r="S125" s="1">
        <v>618</v>
      </c>
    </row>
    <row r="126" spans="2:20" ht="15.75" customHeight="1" x14ac:dyDescent="0.2">
      <c r="B126" s="1">
        <v>1</v>
      </c>
      <c r="C126" s="6"/>
      <c r="E126" s="1">
        <v>1</v>
      </c>
      <c r="P126" s="1">
        <v>615</v>
      </c>
      <c r="S126" s="1">
        <v>576</v>
      </c>
    </row>
    <row r="127" spans="2:20" ht="15.75" customHeight="1" x14ac:dyDescent="0.2">
      <c r="B127" s="1">
        <v>1</v>
      </c>
      <c r="C127" s="6"/>
      <c r="E127" s="1">
        <v>1</v>
      </c>
      <c r="P127" s="1">
        <v>869</v>
      </c>
      <c r="S127" s="1">
        <v>655</v>
      </c>
    </row>
    <row r="128" spans="2:20" ht="15.75" customHeight="1" x14ac:dyDescent="0.2">
      <c r="B128" s="1">
        <v>1</v>
      </c>
      <c r="C128" s="6"/>
      <c r="E128" s="1">
        <v>1</v>
      </c>
      <c r="P128" s="1">
        <v>796</v>
      </c>
      <c r="S128" s="1">
        <v>638</v>
      </c>
    </row>
    <row r="129" spans="2:19" ht="15.75" customHeight="1" x14ac:dyDescent="0.2">
      <c r="B129" s="1">
        <v>0</v>
      </c>
      <c r="C129" s="6"/>
      <c r="E129" s="1">
        <v>1</v>
      </c>
      <c r="P129" s="1">
        <v>483</v>
      </c>
      <c r="S129" s="1">
        <v>596</v>
      </c>
    </row>
    <row r="130" spans="2:19" ht="15.75" customHeight="1" x14ac:dyDescent="0.2">
      <c r="B130" s="1">
        <v>0</v>
      </c>
      <c r="C130" s="6"/>
      <c r="E130" s="1">
        <v>0</v>
      </c>
      <c r="P130" s="1">
        <v>481</v>
      </c>
      <c r="S130" s="1">
        <v>531</v>
      </c>
    </row>
    <row r="131" spans="2:19" ht="15.75" customHeight="1" x14ac:dyDescent="0.2">
      <c r="B131" s="1">
        <v>1</v>
      </c>
      <c r="C131" s="6"/>
      <c r="E131" s="1">
        <v>0</v>
      </c>
      <c r="P131" s="1">
        <v>736</v>
      </c>
      <c r="S131" s="1">
        <v>658</v>
      </c>
    </row>
    <row r="132" spans="2:19" ht="15.75" customHeight="1" x14ac:dyDescent="0.2">
      <c r="B132" s="1">
        <v>0</v>
      </c>
      <c r="C132" s="6"/>
      <c r="E132" s="1">
        <v>0</v>
      </c>
      <c r="P132" s="1">
        <v>503</v>
      </c>
      <c r="S132" s="1">
        <v>576</v>
      </c>
    </row>
    <row r="133" spans="2:19" ht="15.75" customHeight="1" x14ac:dyDescent="0.2">
      <c r="B133" s="1">
        <v>1</v>
      </c>
      <c r="C133" s="6"/>
      <c r="E133" s="1">
        <v>0</v>
      </c>
      <c r="P133" s="1">
        <v>781</v>
      </c>
      <c r="S133" s="1">
        <v>511</v>
      </c>
    </row>
    <row r="134" spans="2:19" ht="15.75" customHeight="1" x14ac:dyDescent="0.2">
      <c r="B134" s="1">
        <v>1</v>
      </c>
      <c r="C134" s="6"/>
      <c r="E134" s="1">
        <v>1</v>
      </c>
      <c r="P134" s="1">
        <v>931</v>
      </c>
      <c r="S134" s="1">
        <v>677</v>
      </c>
    </row>
    <row r="135" spans="2:19" ht="15.75" customHeight="1" x14ac:dyDescent="0.2">
      <c r="B135" s="1">
        <v>0</v>
      </c>
      <c r="C135" s="6"/>
      <c r="E135" s="1">
        <v>1</v>
      </c>
      <c r="P135" s="1">
        <v>906</v>
      </c>
      <c r="S135" s="1">
        <v>724</v>
      </c>
    </row>
    <row r="136" spans="2:19" ht="15.75" customHeight="1" x14ac:dyDescent="0.2">
      <c r="B136" s="1">
        <v>1</v>
      </c>
      <c r="C136" s="6"/>
      <c r="E136" s="1">
        <v>1</v>
      </c>
      <c r="P136" s="1">
        <v>465</v>
      </c>
      <c r="S136" s="1">
        <v>626</v>
      </c>
    </row>
    <row r="137" spans="2:19" ht="15.75" customHeight="1" x14ac:dyDescent="0.2">
      <c r="B137" s="1">
        <v>1</v>
      </c>
      <c r="C137" s="6"/>
      <c r="E137" s="1">
        <v>0</v>
      </c>
      <c r="P137" s="1">
        <v>903</v>
      </c>
      <c r="S137" s="1">
        <v>785</v>
      </c>
    </row>
    <row r="138" spans="2:19" ht="15.75" customHeight="1" x14ac:dyDescent="0.2">
      <c r="B138" s="1">
        <v>1</v>
      </c>
      <c r="C138" s="6"/>
      <c r="E138" s="1">
        <v>0</v>
      </c>
      <c r="P138" s="1">
        <v>782</v>
      </c>
      <c r="S138" s="1">
        <v>647</v>
      </c>
    </row>
    <row r="139" spans="2:19" ht="15.75" customHeight="1" x14ac:dyDescent="0.2">
      <c r="B139" s="1">
        <v>1</v>
      </c>
      <c r="C139" s="6"/>
      <c r="E139" s="1">
        <v>0</v>
      </c>
      <c r="P139" s="1">
        <v>533</v>
      </c>
      <c r="S139" s="1">
        <v>750</v>
      </c>
    </row>
    <row r="140" spans="2:19" ht="15.75" customHeight="1" x14ac:dyDescent="0.2">
      <c r="B140" s="1">
        <v>0</v>
      </c>
      <c r="C140" s="6"/>
      <c r="E140" s="1">
        <v>0</v>
      </c>
      <c r="P140" s="1">
        <v>867</v>
      </c>
      <c r="S140" s="1">
        <v>0</v>
      </c>
    </row>
    <row r="141" spans="2:19" ht="15.75" customHeight="1" x14ac:dyDescent="0.2">
      <c r="B141" s="1">
        <v>0</v>
      </c>
      <c r="C141" s="6"/>
      <c r="E141" s="1">
        <v>1</v>
      </c>
      <c r="P141" s="1">
        <v>714</v>
      </c>
      <c r="S141" s="1">
        <v>691</v>
      </c>
    </row>
    <row r="142" spans="2:19" ht="15.75" customHeight="1" x14ac:dyDescent="0.2">
      <c r="B142" s="1">
        <v>0</v>
      </c>
      <c r="C142" s="6"/>
      <c r="E142" s="1">
        <v>0</v>
      </c>
      <c r="P142" s="1">
        <v>873</v>
      </c>
      <c r="S142" s="1">
        <v>810</v>
      </c>
    </row>
    <row r="143" spans="2:19" ht="15.75" customHeight="1" x14ac:dyDescent="0.2">
      <c r="B143" s="1">
        <v>0</v>
      </c>
      <c r="C143" s="6"/>
      <c r="E143" s="1">
        <v>1</v>
      </c>
      <c r="P143" s="1">
        <v>487</v>
      </c>
      <c r="S143" s="1">
        <v>744</v>
      </c>
    </row>
    <row r="144" spans="2:19" ht="15.75" customHeight="1" x14ac:dyDescent="0.2">
      <c r="B144" s="1">
        <v>1</v>
      </c>
      <c r="C144" s="6"/>
      <c r="E144" s="1">
        <v>1</v>
      </c>
      <c r="P144" s="1">
        <v>806</v>
      </c>
      <c r="S144" s="1">
        <v>919</v>
      </c>
    </row>
    <row r="145" spans="2:19" ht="15.75" customHeight="1" x14ac:dyDescent="0.2">
      <c r="B145" s="1">
        <v>1</v>
      </c>
      <c r="C145" s="6"/>
      <c r="E145" s="1">
        <v>0</v>
      </c>
      <c r="P145" s="1">
        <v>597</v>
      </c>
      <c r="S145" s="1">
        <v>814</v>
      </c>
    </row>
    <row r="146" spans="2:19" ht="15.75" customHeight="1" x14ac:dyDescent="0.2">
      <c r="B146" s="1">
        <v>0</v>
      </c>
      <c r="C146" s="6"/>
      <c r="E146" s="1">
        <v>1</v>
      </c>
      <c r="P146" s="1">
        <v>778</v>
      </c>
      <c r="S146" s="1">
        <v>660</v>
      </c>
    </row>
    <row r="147" spans="2:19" ht="15.75" customHeight="1" x14ac:dyDescent="0.2">
      <c r="B147" s="1">
        <v>1</v>
      </c>
      <c r="C147" s="6"/>
      <c r="E147" s="1">
        <v>1</v>
      </c>
      <c r="P147" s="1">
        <v>1008</v>
      </c>
      <c r="S147" s="1">
        <v>611</v>
      </c>
    </row>
    <row r="148" spans="2:19" ht="15.75" customHeight="1" x14ac:dyDescent="0.2">
      <c r="B148" s="1">
        <v>1</v>
      </c>
      <c r="C148" s="6"/>
      <c r="E148" s="1">
        <v>1</v>
      </c>
      <c r="P148" s="1">
        <v>590</v>
      </c>
      <c r="S148" s="1">
        <v>562</v>
      </c>
    </row>
    <row r="149" spans="2:19" ht="15.75" customHeight="1" x14ac:dyDescent="0.2">
      <c r="B149" s="1">
        <v>1</v>
      </c>
      <c r="C149" s="6"/>
      <c r="E149" s="1">
        <v>0</v>
      </c>
      <c r="P149" s="1">
        <v>893</v>
      </c>
      <c r="S149" s="1">
        <v>584</v>
      </c>
    </row>
    <row r="150" spans="2:19" ht="15.75" customHeight="1" x14ac:dyDescent="0.2">
      <c r="B150" s="1">
        <v>1</v>
      </c>
      <c r="C150" s="6"/>
      <c r="E150" s="1">
        <v>1</v>
      </c>
      <c r="P150" s="1">
        <v>659</v>
      </c>
      <c r="S150" s="1">
        <v>399</v>
      </c>
    </row>
    <row r="151" spans="2:19" ht="15.75" customHeight="1" x14ac:dyDescent="0.2">
      <c r="B151" s="1">
        <v>0</v>
      </c>
      <c r="C151" s="6"/>
      <c r="E151" s="1">
        <v>1</v>
      </c>
      <c r="P151" s="1">
        <v>698</v>
      </c>
      <c r="S151" s="1">
        <v>830</v>
      </c>
    </row>
    <row r="152" spans="2:19" ht="15.75" customHeight="1" x14ac:dyDescent="0.2">
      <c r="B152" s="1">
        <v>0</v>
      </c>
      <c r="C152" s="6"/>
      <c r="E152" s="1">
        <v>1</v>
      </c>
      <c r="P152" s="1">
        <v>961</v>
      </c>
      <c r="S152" s="1">
        <v>820</v>
      </c>
    </row>
    <row r="153" spans="2:19" ht="15.75" customHeight="1" x14ac:dyDescent="0.2">
      <c r="B153" s="1">
        <v>1</v>
      </c>
      <c r="C153" s="6"/>
      <c r="E153" s="1">
        <v>1</v>
      </c>
      <c r="P153" s="1">
        <v>677</v>
      </c>
      <c r="S153" s="1">
        <v>579</v>
      </c>
    </row>
    <row r="154" spans="2:19" ht="15.75" customHeight="1" x14ac:dyDescent="0.2">
      <c r="B154" s="1">
        <v>1</v>
      </c>
      <c r="C154" s="6"/>
      <c r="E154" s="1">
        <v>1</v>
      </c>
      <c r="P154" s="1">
        <v>763</v>
      </c>
      <c r="S154" s="1">
        <v>530</v>
      </c>
    </row>
    <row r="155" spans="2:19" ht="15.75" customHeight="1" x14ac:dyDescent="0.2">
      <c r="B155" s="1">
        <v>1</v>
      </c>
      <c r="C155" s="6"/>
      <c r="E155" s="1">
        <v>1</v>
      </c>
      <c r="P155" s="1">
        <v>602</v>
      </c>
      <c r="S155" s="1">
        <v>672</v>
      </c>
    </row>
    <row r="156" spans="2:19" ht="15.75" customHeight="1" x14ac:dyDescent="0.2">
      <c r="B156" s="1">
        <v>1</v>
      </c>
      <c r="C156" s="6"/>
      <c r="E156" s="1">
        <v>1</v>
      </c>
      <c r="P156" s="1">
        <v>937</v>
      </c>
      <c r="S156" s="1">
        <v>671</v>
      </c>
    </row>
    <row r="157" spans="2:19" ht="15.75" customHeight="1" x14ac:dyDescent="0.2">
      <c r="B157" s="1">
        <v>1</v>
      </c>
      <c r="C157" s="6"/>
      <c r="E157" s="1">
        <v>0</v>
      </c>
      <c r="P157" s="1">
        <v>759</v>
      </c>
      <c r="S157" s="1">
        <v>702</v>
      </c>
    </row>
    <row r="158" spans="2:19" ht="15.75" customHeight="1" x14ac:dyDescent="0.2">
      <c r="B158" s="1">
        <v>0</v>
      </c>
      <c r="C158" s="6"/>
      <c r="E158" s="1">
        <v>1</v>
      </c>
      <c r="P158" s="1">
        <v>870</v>
      </c>
      <c r="S158" s="1">
        <v>716</v>
      </c>
    </row>
    <row r="159" spans="2:19" ht="15.75" customHeight="1" x14ac:dyDescent="0.2">
      <c r="B159" s="1">
        <v>0</v>
      </c>
      <c r="C159" s="6"/>
      <c r="E159" s="1">
        <v>1</v>
      </c>
      <c r="P159" s="1">
        <v>0</v>
      </c>
      <c r="S159" s="1">
        <v>635</v>
      </c>
    </row>
    <row r="160" spans="2:19" ht="15.75" customHeight="1" x14ac:dyDescent="0.2">
      <c r="B160" s="1">
        <v>0</v>
      </c>
      <c r="C160" s="6"/>
      <c r="E160" s="1">
        <v>1</v>
      </c>
      <c r="P160" s="1">
        <v>1051</v>
      </c>
      <c r="S160" s="1">
        <v>578</v>
      </c>
    </row>
    <row r="161" spans="2:19" ht="15.75" customHeight="1" x14ac:dyDescent="0.2">
      <c r="B161" s="1">
        <v>1</v>
      </c>
      <c r="C161" s="6"/>
      <c r="E161" s="1">
        <v>1</v>
      </c>
      <c r="P161" s="1">
        <v>810</v>
      </c>
      <c r="S161" s="1">
        <v>752</v>
      </c>
    </row>
    <row r="162" spans="2:19" ht="15.75" customHeight="1" x14ac:dyDescent="0.2">
      <c r="B162" s="1">
        <v>1</v>
      </c>
      <c r="C162" s="6"/>
      <c r="E162" s="1">
        <v>0</v>
      </c>
      <c r="P162" s="1">
        <v>529</v>
      </c>
      <c r="S162" s="1">
        <v>519</v>
      </c>
    </row>
    <row r="163" spans="2:19" ht="15.75" customHeight="1" x14ac:dyDescent="0.2">
      <c r="B163" s="1">
        <v>0</v>
      </c>
      <c r="C163" s="6"/>
      <c r="E163" s="1">
        <v>0</v>
      </c>
      <c r="P163" s="1">
        <v>679</v>
      </c>
      <c r="S163" s="1">
        <v>630</v>
      </c>
    </row>
    <row r="164" spans="2:19" ht="15.75" customHeight="1" x14ac:dyDescent="0.2">
      <c r="B164" s="1">
        <v>1</v>
      </c>
      <c r="C164" s="6"/>
      <c r="E164" s="1">
        <v>1</v>
      </c>
      <c r="P164" s="1">
        <v>717</v>
      </c>
      <c r="S164" s="1">
        <v>868</v>
      </c>
    </row>
    <row r="165" spans="2:19" ht="15.75" customHeight="1" x14ac:dyDescent="0.2">
      <c r="B165" s="1">
        <v>1</v>
      </c>
      <c r="C165" s="6"/>
      <c r="E165" s="1">
        <v>1</v>
      </c>
      <c r="P165" s="1">
        <v>620</v>
      </c>
      <c r="S165" s="1">
        <v>618</v>
      </c>
    </row>
    <row r="166" spans="2:19" ht="15.75" customHeight="1" x14ac:dyDescent="0.2">
      <c r="B166" s="1">
        <v>0</v>
      </c>
      <c r="C166" s="6"/>
      <c r="E166" s="1">
        <v>1</v>
      </c>
      <c r="P166" s="1">
        <v>1035</v>
      </c>
      <c r="S166" s="1">
        <v>473</v>
      </c>
    </row>
    <row r="167" spans="2:19" ht="15.75" customHeight="1" x14ac:dyDescent="0.2">
      <c r="B167" s="1">
        <v>1</v>
      </c>
      <c r="C167" s="6"/>
      <c r="E167" s="1">
        <v>0</v>
      </c>
      <c r="P167" s="1">
        <v>617</v>
      </c>
      <c r="S167" s="1">
        <v>632</v>
      </c>
    </row>
    <row r="168" spans="2:19" ht="15.75" customHeight="1" x14ac:dyDescent="0.2">
      <c r="B168" s="1">
        <v>1</v>
      </c>
      <c r="C168" s="6"/>
      <c r="E168" s="1">
        <v>1</v>
      </c>
      <c r="P168" s="1">
        <v>760</v>
      </c>
      <c r="S168" s="1">
        <v>886</v>
      </c>
    </row>
    <row r="169" spans="2:19" ht="15.75" customHeight="1" x14ac:dyDescent="0.2">
      <c r="B169" s="1">
        <v>1</v>
      </c>
      <c r="C169" s="6"/>
      <c r="E169" s="1">
        <v>1</v>
      </c>
      <c r="P169" s="1">
        <v>679</v>
      </c>
      <c r="S169" s="1">
        <v>652</v>
      </c>
    </row>
    <row r="170" spans="2:19" ht="15.75" customHeight="1" x14ac:dyDescent="0.2">
      <c r="B170" s="1">
        <v>1</v>
      </c>
      <c r="C170" s="6"/>
      <c r="E170" s="1">
        <v>0</v>
      </c>
      <c r="P170" s="1">
        <v>741</v>
      </c>
      <c r="S170" s="1">
        <v>547</v>
      </c>
    </row>
    <row r="171" spans="2:19" ht="15.75" customHeight="1" x14ac:dyDescent="0.2">
      <c r="B171" s="1">
        <v>1</v>
      </c>
      <c r="C171" s="6"/>
      <c r="E171" s="1">
        <v>0</v>
      </c>
      <c r="P171" s="1">
        <v>604</v>
      </c>
      <c r="S171" s="1">
        <v>642</v>
      </c>
    </row>
    <row r="172" spans="2:19" ht="15.75" customHeight="1" x14ac:dyDescent="0.2">
      <c r="B172" s="1">
        <v>0</v>
      </c>
      <c r="C172" s="6"/>
      <c r="E172" s="1">
        <v>1</v>
      </c>
      <c r="P172" s="1">
        <v>571</v>
      </c>
      <c r="S172" s="1">
        <v>544</v>
      </c>
    </row>
    <row r="173" spans="2:19" ht="15.75" customHeight="1" x14ac:dyDescent="0.2">
      <c r="B173" s="1">
        <v>0</v>
      </c>
      <c r="C173" s="6"/>
      <c r="E173" s="1">
        <v>1</v>
      </c>
      <c r="P173" s="1">
        <v>753</v>
      </c>
      <c r="S173" s="1">
        <v>607</v>
      </c>
    </row>
    <row r="174" spans="2:19" ht="15.75" customHeight="1" x14ac:dyDescent="0.2">
      <c r="B174" s="1">
        <v>1</v>
      </c>
      <c r="C174" s="6"/>
      <c r="E174" s="1">
        <v>1</v>
      </c>
      <c r="P174" s="1">
        <v>704</v>
      </c>
      <c r="S174" s="1">
        <v>582</v>
      </c>
    </row>
    <row r="175" spans="2:19" ht="15.75" customHeight="1" x14ac:dyDescent="0.2">
      <c r="B175" s="1">
        <v>0</v>
      </c>
      <c r="C175" s="6"/>
      <c r="E175" s="1">
        <v>1</v>
      </c>
      <c r="P175" s="1">
        <v>687</v>
      </c>
      <c r="S175" s="1">
        <v>564</v>
      </c>
    </row>
    <row r="176" spans="2:19" ht="15.75" customHeight="1" x14ac:dyDescent="0.2">
      <c r="B176" s="1">
        <v>1</v>
      </c>
      <c r="C176" s="6"/>
      <c r="E176" s="1">
        <v>1</v>
      </c>
      <c r="P176" s="1">
        <v>413</v>
      </c>
      <c r="S176" s="1">
        <v>642</v>
      </c>
    </row>
    <row r="177" spans="2:19" ht="15.75" customHeight="1" x14ac:dyDescent="0.2">
      <c r="B177" s="1">
        <v>1</v>
      </c>
      <c r="C177" s="6"/>
      <c r="E177" s="1">
        <v>1</v>
      </c>
      <c r="P177" s="1">
        <v>852</v>
      </c>
      <c r="S177" s="1">
        <v>777</v>
      </c>
    </row>
    <row r="178" spans="2:19" ht="15.75" customHeight="1" x14ac:dyDescent="0.2">
      <c r="B178" s="1">
        <v>1</v>
      </c>
      <c r="C178" s="6"/>
      <c r="E178" s="1">
        <v>1</v>
      </c>
      <c r="P178" s="1">
        <v>867</v>
      </c>
      <c r="S178" s="1">
        <v>592</v>
      </c>
    </row>
    <row r="179" spans="2:19" ht="15.75" customHeight="1" x14ac:dyDescent="0.2">
      <c r="B179" s="1">
        <v>0</v>
      </c>
      <c r="C179" s="6"/>
      <c r="E179" s="1">
        <v>1</v>
      </c>
      <c r="P179" s="1">
        <v>953</v>
      </c>
      <c r="S179" s="1">
        <v>494</v>
      </c>
    </row>
    <row r="180" spans="2:19" ht="15.75" customHeight="1" x14ac:dyDescent="0.2">
      <c r="B180" s="1">
        <v>0</v>
      </c>
      <c r="C180" s="6"/>
      <c r="E180" s="1">
        <v>1</v>
      </c>
      <c r="P180" s="1">
        <v>944</v>
      </c>
      <c r="S180" s="1">
        <v>789</v>
      </c>
    </row>
    <row r="181" spans="2:19" ht="15.75" customHeight="1" x14ac:dyDescent="0.2">
      <c r="B181" s="1">
        <v>0</v>
      </c>
      <c r="C181" s="6"/>
      <c r="E181" s="1">
        <v>1</v>
      </c>
      <c r="P181" s="1">
        <v>678</v>
      </c>
      <c r="S181" s="1">
        <v>884</v>
      </c>
    </row>
    <row r="182" spans="2:19" ht="15.75" customHeight="1" x14ac:dyDescent="0.2">
      <c r="C182" s="6"/>
    </row>
    <row r="183" spans="2:19" ht="15.75" customHeight="1" x14ac:dyDescent="0.2">
      <c r="C183" s="6"/>
    </row>
    <row r="184" spans="2:19" ht="15.75" customHeight="1" x14ac:dyDescent="0.2">
      <c r="C184" s="6"/>
    </row>
    <row r="185" spans="2:19" ht="15.75" customHeight="1" x14ac:dyDescent="0.2">
      <c r="C185" s="6"/>
    </row>
    <row r="186" spans="2:19" ht="15.75" customHeight="1" x14ac:dyDescent="0.2">
      <c r="C186" s="6"/>
    </row>
    <row r="187" spans="2:19" ht="15.75" customHeight="1" x14ac:dyDescent="0.2">
      <c r="C187" s="6"/>
    </row>
    <row r="188" spans="2:19" ht="15.75" customHeight="1" x14ac:dyDescent="0.2">
      <c r="C188" s="6"/>
    </row>
    <row r="189" spans="2:19" ht="15.75" customHeight="1" x14ac:dyDescent="0.2">
      <c r="C189" s="6"/>
    </row>
    <row r="190" spans="2:19" ht="15.75" customHeight="1" x14ac:dyDescent="0.2">
      <c r="C190" s="6"/>
    </row>
    <row r="191" spans="2:19" ht="15.75" customHeight="1" x14ac:dyDescent="0.2">
      <c r="C191" s="6"/>
    </row>
    <row r="192" spans="2:19" ht="15.75" customHeight="1" x14ac:dyDescent="0.2">
      <c r="C192" s="6"/>
    </row>
    <row r="193" spans="3:3" ht="15.75" customHeight="1" x14ac:dyDescent="0.2">
      <c r="C193" s="6"/>
    </row>
    <row r="194" spans="3:3" ht="15.75" customHeight="1" x14ac:dyDescent="0.2">
      <c r="C194" s="6"/>
    </row>
    <row r="195" spans="3:3" ht="15.75" customHeight="1" x14ac:dyDescent="0.2">
      <c r="C195" s="6"/>
    </row>
    <row r="196" spans="3:3" ht="15.75" customHeight="1" x14ac:dyDescent="0.2">
      <c r="C196" s="6"/>
    </row>
    <row r="197" spans="3:3" ht="15.75" customHeight="1" x14ac:dyDescent="0.2">
      <c r="C197" s="6"/>
    </row>
    <row r="198" spans="3:3" ht="15.75" customHeight="1" x14ac:dyDescent="0.2">
      <c r="C198" s="6"/>
    </row>
    <row r="199" spans="3:3" ht="15.75" customHeight="1" x14ac:dyDescent="0.2">
      <c r="C199" s="6"/>
    </row>
    <row r="200" spans="3:3" ht="15.75" customHeight="1" x14ac:dyDescent="0.2">
      <c r="C200" s="6"/>
    </row>
    <row r="201" spans="3:3" ht="15.75" customHeight="1" x14ac:dyDescent="0.2">
      <c r="C201" s="6"/>
    </row>
    <row r="202" spans="3:3" ht="15.75" customHeight="1" x14ac:dyDescent="0.2">
      <c r="C202" s="6"/>
    </row>
    <row r="203" spans="3:3" ht="15.75" customHeight="1" x14ac:dyDescent="0.2">
      <c r="C203" s="6"/>
    </row>
    <row r="204" spans="3:3" ht="15.75" customHeight="1" x14ac:dyDescent="0.2">
      <c r="C204" s="6"/>
    </row>
    <row r="205" spans="3:3" ht="15.75" customHeight="1" x14ac:dyDescent="0.2">
      <c r="C205" s="6"/>
    </row>
    <row r="206" spans="3:3" ht="15.75" customHeight="1" x14ac:dyDescent="0.2">
      <c r="C206" s="6"/>
    </row>
    <row r="207" spans="3:3" ht="15.75" customHeight="1" x14ac:dyDescent="0.2">
      <c r="C207" s="6"/>
    </row>
    <row r="208" spans="3:3" ht="15.75" customHeight="1" x14ac:dyDescent="0.2">
      <c r="C208" s="6"/>
    </row>
    <row r="209" spans="3:3" ht="15.75" customHeight="1" x14ac:dyDescent="0.2">
      <c r="C209" s="6"/>
    </row>
    <row r="210" spans="3:3" ht="15.75" customHeight="1" x14ac:dyDescent="0.2">
      <c r="C210" s="6"/>
    </row>
    <row r="211" spans="3:3" ht="15.75" customHeight="1" x14ac:dyDescent="0.2">
      <c r="C211" s="6"/>
    </row>
    <row r="212" spans="3:3" ht="15.75" customHeight="1" x14ac:dyDescent="0.2">
      <c r="C212" s="6"/>
    </row>
    <row r="213" spans="3:3" ht="15.75" customHeight="1" x14ac:dyDescent="0.2">
      <c r="C213" s="6"/>
    </row>
    <row r="214" spans="3:3" ht="15.75" customHeight="1" x14ac:dyDescent="0.2">
      <c r="C214" s="6"/>
    </row>
    <row r="215" spans="3:3" ht="15.75" customHeight="1" x14ac:dyDescent="0.2">
      <c r="C215" s="6"/>
    </row>
    <row r="216" spans="3:3" ht="15.75" customHeight="1" x14ac:dyDescent="0.2">
      <c r="C216" s="6"/>
    </row>
    <row r="217" spans="3:3" ht="15.75" customHeight="1" x14ac:dyDescent="0.2">
      <c r="C217" s="6"/>
    </row>
    <row r="218" spans="3:3" ht="15.75" customHeight="1" x14ac:dyDescent="0.2">
      <c r="C218" s="6"/>
    </row>
    <row r="219" spans="3:3" ht="15.75" customHeight="1" x14ac:dyDescent="0.2">
      <c r="C219" s="6"/>
    </row>
    <row r="220" spans="3:3" ht="15.75" customHeight="1" x14ac:dyDescent="0.2">
      <c r="C220" s="6"/>
    </row>
    <row r="221" spans="3:3" ht="15.75" customHeight="1" x14ac:dyDescent="0.2">
      <c r="C221" s="6"/>
    </row>
    <row r="222" spans="3:3" ht="15.75" customHeight="1" x14ac:dyDescent="0.2">
      <c r="C222" s="6"/>
    </row>
    <row r="223" spans="3:3" ht="15.75" customHeight="1" x14ac:dyDescent="0.2">
      <c r="C223" s="6"/>
    </row>
    <row r="224" spans="3:3" ht="15.75" customHeight="1" x14ac:dyDescent="0.2">
      <c r="C224" s="6"/>
    </row>
    <row r="225" spans="3:3" ht="15.75" customHeight="1" x14ac:dyDescent="0.2">
      <c r="C225" s="6"/>
    </row>
    <row r="226" spans="3:3" ht="15.75" customHeight="1" x14ac:dyDescent="0.2">
      <c r="C226" s="6"/>
    </row>
    <row r="227" spans="3:3" ht="15.75" customHeight="1" x14ac:dyDescent="0.2">
      <c r="C227" s="6"/>
    </row>
    <row r="228" spans="3:3" ht="15.75" customHeight="1" x14ac:dyDescent="0.2">
      <c r="C228" s="6"/>
    </row>
    <row r="229" spans="3:3" ht="15.75" customHeight="1" x14ac:dyDescent="0.2">
      <c r="C229" s="6"/>
    </row>
    <row r="230" spans="3:3" ht="15.75" customHeight="1" x14ac:dyDescent="0.2">
      <c r="C230" s="6"/>
    </row>
    <row r="231" spans="3:3" ht="15.75" customHeight="1" x14ac:dyDescent="0.2">
      <c r="C231" s="6"/>
    </row>
    <row r="232" spans="3:3" ht="15.75" customHeight="1" x14ac:dyDescent="0.2">
      <c r="C232" s="6"/>
    </row>
    <row r="233" spans="3:3" ht="15.75" customHeight="1" x14ac:dyDescent="0.2">
      <c r="C233" s="6"/>
    </row>
    <row r="234" spans="3:3" ht="15.75" customHeight="1" x14ac:dyDescent="0.2">
      <c r="C234" s="6"/>
    </row>
    <row r="235" spans="3:3" ht="15.75" customHeight="1" x14ac:dyDescent="0.2">
      <c r="C235" s="6"/>
    </row>
    <row r="236" spans="3:3" ht="15.75" customHeight="1" x14ac:dyDescent="0.2">
      <c r="C236" s="6"/>
    </row>
    <row r="237" spans="3:3" ht="15.75" customHeight="1" x14ac:dyDescent="0.2">
      <c r="C237" s="6"/>
    </row>
    <row r="238" spans="3:3" ht="15.75" customHeight="1" x14ac:dyDescent="0.2">
      <c r="C238" s="6"/>
    </row>
    <row r="239" spans="3:3" ht="15.75" customHeight="1" x14ac:dyDescent="0.2">
      <c r="C239" s="6"/>
    </row>
    <row r="240" spans="3:3" ht="15.75" customHeight="1" x14ac:dyDescent="0.2">
      <c r="C240" s="6"/>
    </row>
    <row r="241" spans="3:3" ht="15.75" customHeight="1" x14ac:dyDescent="0.2">
      <c r="C241" s="6"/>
    </row>
    <row r="242" spans="3:3" ht="15.75" customHeight="1" x14ac:dyDescent="0.2">
      <c r="C242" s="6"/>
    </row>
    <row r="243" spans="3:3" ht="15.75" customHeight="1" x14ac:dyDescent="0.2">
      <c r="C243" s="6"/>
    </row>
    <row r="244" spans="3:3" ht="15.75" customHeight="1" x14ac:dyDescent="0.2">
      <c r="C244" s="6"/>
    </row>
    <row r="245" spans="3:3" ht="15.75" customHeight="1" x14ac:dyDescent="0.2">
      <c r="C245" s="6"/>
    </row>
    <row r="246" spans="3:3" ht="15.75" customHeight="1" x14ac:dyDescent="0.2">
      <c r="C246" s="6"/>
    </row>
    <row r="247" spans="3:3" ht="15.75" customHeight="1" x14ac:dyDescent="0.2">
      <c r="C247" s="6"/>
    </row>
    <row r="248" spans="3:3" ht="15.75" customHeight="1" x14ac:dyDescent="0.2">
      <c r="C248" s="6"/>
    </row>
    <row r="249" spans="3:3" ht="15.75" customHeight="1" x14ac:dyDescent="0.2">
      <c r="C249" s="6"/>
    </row>
    <row r="250" spans="3:3" ht="15.75" customHeight="1" x14ac:dyDescent="0.2">
      <c r="C250" s="6"/>
    </row>
    <row r="251" spans="3:3" ht="15.75" customHeight="1" x14ac:dyDescent="0.2">
      <c r="C251" s="6"/>
    </row>
    <row r="252" spans="3:3" ht="15.75" customHeight="1" x14ac:dyDescent="0.2">
      <c r="C252" s="6"/>
    </row>
    <row r="253" spans="3:3" ht="15.75" customHeight="1" x14ac:dyDescent="0.2">
      <c r="C253" s="6"/>
    </row>
    <row r="254" spans="3:3" ht="15.75" customHeight="1" x14ac:dyDescent="0.2">
      <c r="C254" s="6"/>
    </row>
    <row r="255" spans="3:3" ht="15.75" customHeight="1" x14ac:dyDescent="0.2">
      <c r="C255" s="6"/>
    </row>
    <row r="256" spans="3:3" ht="15.75" customHeight="1" x14ac:dyDescent="0.2">
      <c r="C256" s="6"/>
    </row>
    <row r="257" spans="3:3" ht="15.75" customHeight="1" x14ac:dyDescent="0.2">
      <c r="C257" s="6"/>
    </row>
    <row r="258" spans="3:3" ht="15.75" customHeight="1" x14ac:dyDescent="0.2">
      <c r="C258" s="6"/>
    </row>
    <row r="259" spans="3:3" ht="15.75" customHeight="1" x14ac:dyDescent="0.2">
      <c r="C259" s="6"/>
    </row>
    <row r="260" spans="3:3" ht="15.75" customHeight="1" x14ac:dyDescent="0.2">
      <c r="C260" s="6"/>
    </row>
    <row r="261" spans="3:3" ht="15.75" customHeight="1" x14ac:dyDescent="0.2">
      <c r="C261" s="6"/>
    </row>
    <row r="262" spans="3:3" ht="15.75" customHeight="1" x14ac:dyDescent="0.2">
      <c r="C262" s="6"/>
    </row>
    <row r="263" spans="3:3" ht="15.75" customHeight="1" x14ac:dyDescent="0.2">
      <c r="C263" s="6"/>
    </row>
    <row r="264" spans="3:3" ht="15.75" customHeight="1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  <row r="270" spans="3:3" ht="15.75" customHeight="1" x14ac:dyDescent="0.2">
      <c r="C270" s="6"/>
    </row>
    <row r="271" spans="3:3" ht="15.75" customHeight="1" x14ac:dyDescent="0.2">
      <c r="C271" s="6"/>
    </row>
    <row r="272" spans="3:3" ht="15.75" customHeight="1" x14ac:dyDescent="0.2">
      <c r="C272" s="6"/>
    </row>
    <row r="273" spans="3:3" ht="15.75" customHeight="1" x14ac:dyDescent="0.2">
      <c r="C273" s="6"/>
    </row>
    <row r="274" spans="3:3" ht="15.75" customHeight="1" x14ac:dyDescent="0.2">
      <c r="C274" s="6"/>
    </row>
    <row r="275" spans="3:3" ht="15.75" customHeight="1" x14ac:dyDescent="0.2">
      <c r="C275" s="6"/>
    </row>
    <row r="276" spans="3:3" ht="15.75" customHeight="1" x14ac:dyDescent="0.2">
      <c r="C276" s="6"/>
    </row>
    <row r="277" spans="3:3" ht="15.75" customHeight="1" x14ac:dyDescent="0.2">
      <c r="C277" s="6"/>
    </row>
    <row r="278" spans="3:3" ht="15.75" customHeight="1" x14ac:dyDescent="0.2">
      <c r="C278" s="6"/>
    </row>
    <row r="279" spans="3:3" ht="15.75" customHeight="1" x14ac:dyDescent="0.2">
      <c r="C279" s="6"/>
    </row>
    <row r="280" spans="3:3" ht="15.75" customHeight="1" x14ac:dyDescent="0.2">
      <c r="C280" s="6"/>
    </row>
    <row r="281" spans="3:3" ht="15.75" customHeight="1" x14ac:dyDescent="0.2">
      <c r="C281" s="6"/>
    </row>
    <row r="282" spans="3:3" ht="15.75" customHeight="1" x14ac:dyDescent="0.2">
      <c r="C282" s="6"/>
    </row>
    <row r="283" spans="3:3" ht="15.75" customHeight="1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  <row r="289" spans="3:3" ht="15.75" customHeight="1" x14ac:dyDescent="0.2">
      <c r="C289" s="6"/>
    </row>
    <row r="290" spans="3:3" ht="15.75" customHeight="1" x14ac:dyDescent="0.2">
      <c r="C290" s="6"/>
    </row>
    <row r="291" spans="3:3" ht="15.75" customHeight="1" x14ac:dyDescent="0.2">
      <c r="C291" s="6"/>
    </row>
    <row r="292" spans="3:3" ht="15.75" customHeight="1" x14ac:dyDescent="0.2">
      <c r="C292" s="6"/>
    </row>
    <row r="293" spans="3:3" ht="15.75" customHeight="1" x14ac:dyDescent="0.2">
      <c r="C293" s="6"/>
    </row>
    <row r="294" spans="3:3" ht="15.75" customHeight="1" x14ac:dyDescent="0.2">
      <c r="C294" s="6"/>
    </row>
    <row r="295" spans="3:3" ht="15.75" customHeight="1" x14ac:dyDescent="0.2">
      <c r="C295" s="6"/>
    </row>
    <row r="296" spans="3:3" ht="15.75" customHeight="1" x14ac:dyDescent="0.2">
      <c r="C296" s="6"/>
    </row>
    <row r="297" spans="3:3" ht="15.75" customHeight="1" x14ac:dyDescent="0.2">
      <c r="C297" s="6"/>
    </row>
    <row r="298" spans="3:3" ht="15.75" customHeight="1" x14ac:dyDescent="0.2">
      <c r="C298" s="6"/>
    </row>
    <row r="299" spans="3:3" ht="15.75" customHeight="1" x14ac:dyDescent="0.2">
      <c r="C299" s="6"/>
    </row>
    <row r="300" spans="3:3" ht="15.75" customHeight="1" x14ac:dyDescent="0.2">
      <c r="C300" s="6"/>
    </row>
    <row r="301" spans="3:3" ht="15.75" customHeight="1" x14ac:dyDescent="0.2">
      <c r="C301" s="6"/>
    </row>
    <row r="302" spans="3:3" ht="15.75" customHeight="1" x14ac:dyDescent="0.2">
      <c r="C302" s="6"/>
    </row>
    <row r="303" spans="3:3" ht="15.75" customHeight="1" x14ac:dyDescent="0.2">
      <c r="C303" s="6"/>
    </row>
    <row r="304" spans="3:3" ht="15.75" customHeight="1" x14ac:dyDescent="0.2">
      <c r="C304" s="6"/>
    </row>
    <row r="305" spans="3:3" ht="15.75" customHeight="1" x14ac:dyDescent="0.2">
      <c r="C305" s="6"/>
    </row>
    <row r="306" spans="3:3" ht="15.75" customHeight="1" x14ac:dyDescent="0.2">
      <c r="C306" s="6"/>
    </row>
    <row r="307" spans="3:3" ht="15.75" customHeight="1" x14ac:dyDescent="0.2">
      <c r="C307" s="6"/>
    </row>
    <row r="308" spans="3:3" ht="15.75" customHeight="1" x14ac:dyDescent="0.2">
      <c r="C308" s="6"/>
    </row>
    <row r="309" spans="3:3" ht="15.75" customHeight="1" x14ac:dyDescent="0.2">
      <c r="C309" s="6"/>
    </row>
    <row r="310" spans="3:3" ht="15.75" customHeight="1" x14ac:dyDescent="0.2">
      <c r="C310" s="6"/>
    </row>
    <row r="311" spans="3:3" ht="15.75" customHeight="1" x14ac:dyDescent="0.2">
      <c r="C311" s="6"/>
    </row>
    <row r="312" spans="3:3" ht="15.75" customHeight="1" x14ac:dyDescent="0.2">
      <c r="C312" s="6"/>
    </row>
    <row r="313" spans="3:3" ht="15.75" customHeight="1" x14ac:dyDescent="0.2">
      <c r="C313" s="6"/>
    </row>
    <row r="314" spans="3:3" ht="15.75" customHeight="1" x14ac:dyDescent="0.2">
      <c r="C314" s="6"/>
    </row>
    <row r="315" spans="3:3" ht="15.75" customHeight="1" x14ac:dyDescent="0.2">
      <c r="C315" s="6"/>
    </row>
    <row r="316" spans="3:3" ht="15.75" customHeight="1" x14ac:dyDescent="0.2">
      <c r="C316" s="6"/>
    </row>
    <row r="317" spans="3:3" ht="15.75" customHeight="1" x14ac:dyDescent="0.2">
      <c r="C317" s="6"/>
    </row>
    <row r="318" spans="3:3" ht="15.75" customHeight="1" x14ac:dyDescent="0.2">
      <c r="C318" s="6"/>
    </row>
    <row r="319" spans="3:3" ht="15.75" customHeight="1" x14ac:dyDescent="0.2">
      <c r="C319" s="6"/>
    </row>
    <row r="320" spans="3:3" ht="15.75" customHeight="1" x14ac:dyDescent="0.2">
      <c r="C320" s="6"/>
    </row>
    <row r="321" spans="3:3" ht="15.75" customHeight="1" x14ac:dyDescent="0.2">
      <c r="C321" s="6"/>
    </row>
    <row r="322" spans="3:3" ht="15.75" customHeight="1" x14ac:dyDescent="0.2">
      <c r="C322" s="6"/>
    </row>
    <row r="323" spans="3:3" ht="15.75" customHeight="1" x14ac:dyDescent="0.2">
      <c r="C323" s="6"/>
    </row>
    <row r="324" spans="3:3" ht="15.75" customHeight="1" x14ac:dyDescent="0.2">
      <c r="C324" s="6"/>
    </row>
    <row r="325" spans="3:3" ht="15.75" customHeight="1" x14ac:dyDescent="0.2">
      <c r="C325" s="6"/>
    </row>
    <row r="326" spans="3:3" ht="15.75" customHeight="1" x14ac:dyDescent="0.2">
      <c r="C326" s="6"/>
    </row>
    <row r="327" spans="3:3" ht="15.75" customHeight="1" x14ac:dyDescent="0.2">
      <c r="C327" s="6"/>
    </row>
    <row r="328" spans="3:3" ht="15.75" customHeight="1" x14ac:dyDescent="0.2">
      <c r="C328" s="6"/>
    </row>
    <row r="329" spans="3:3" ht="15.75" customHeight="1" x14ac:dyDescent="0.2">
      <c r="C329" s="6"/>
    </row>
    <row r="330" spans="3:3" ht="15.75" customHeight="1" x14ac:dyDescent="0.2">
      <c r="C330" s="6"/>
    </row>
    <row r="331" spans="3:3" ht="15.75" customHeight="1" x14ac:dyDescent="0.2">
      <c r="C331" s="6"/>
    </row>
    <row r="332" spans="3:3" ht="15.75" customHeight="1" x14ac:dyDescent="0.2">
      <c r="C332" s="6"/>
    </row>
    <row r="333" spans="3:3" ht="15.75" customHeight="1" x14ac:dyDescent="0.2">
      <c r="C333" s="6"/>
    </row>
    <row r="334" spans="3:3" ht="15.75" customHeight="1" x14ac:dyDescent="0.2">
      <c r="C334" s="6"/>
    </row>
    <row r="335" spans="3:3" ht="15.75" customHeight="1" x14ac:dyDescent="0.2">
      <c r="C335" s="6"/>
    </row>
    <row r="336" spans="3:3" ht="15.75" customHeight="1" x14ac:dyDescent="0.2">
      <c r="C336" s="6"/>
    </row>
    <row r="337" spans="3:3" ht="15.75" customHeight="1" x14ac:dyDescent="0.2">
      <c r="C337" s="6"/>
    </row>
    <row r="338" spans="3:3" ht="15.75" customHeight="1" x14ac:dyDescent="0.2">
      <c r="C338" s="6"/>
    </row>
    <row r="339" spans="3:3" ht="15.75" customHeight="1" x14ac:dyDescent="0.2">
      <c r="C339" s="6"/>
    </row>
    <row r="340" spans="3:3" ht="15.75" customHeight="1" x14ac:dyDescent="0.2">
      <c r="C340" s="6"/>
    </row>
    <row r="341" spans="3:3" ht="15.75" customHeight="1" x14ac:dyDescent="0.2">
      <c r="C341" s="6"/>
    </row>
    <row r="342" spans="3:3" ht="15.75" customHeight="1" x14ac:dyDescent="0.2">
      <c r="C342" s="6"/>
    </row>
    <row r="343" spans="3:3" ht="15.75" customHeight="1" x14ac:dyDescent="0.2">
      <c r="C343" s="6"/>
    </row>
    <row r="344" spans="3:3" ht="15.75" customHeight="1" x14ac:dyDescent="0.2">
      <c r="C344" s="6"/>
    </row>
    <row r="345" spans="3:3" ht="15.75" customHeight="1" x14ac:dyDescent="0.2">
      <c r="C345" s="6"/>
    </row>
    <row r="346" spans="3:3" ht="15.75" customHeight="1" x14ac:dyDescent="0.2">
      <c r="C346" s="6"/>
    </row>
    <row r="347" spans="3:3" ht="15.75" customHeight="1" x14ac:dyDescent="0.2">
      <c r="C347" s="6"/>
    </row>
    <row r="348" spans="3:3" ht="15.75" customHeight="1" x14ac:dyDescent="0.2">
      <c r="C348" s="6"/>
    </row>
    <row r="349" spans="3:3" ht="15.75" customHeight="1" x14ac:dyDescent="0.2">
      <c r="C349" s="6"/>
    </row>
    <row r="350" spans="3:3" ht="15.75" customHeight="1" x14ac:dyDescent="0.2">
      <c r="C350" s="6"/>
    </row>
    <row r="351" spans="3:3" ht="15.75" customHeight="1" x14ac:dyDescent="0.2">
      <c r="C351" s="6"/>
    </row>
    <row r="352" spans="3:3" ht="15.75" customHeight="1" x14ac:dyDescent="0.2">
      <c r="C352" s="6"/>
    </row>
    <row r="353" spans="3:3" ht="15.75" customHeight="1" x14ac:dyDescent="0.2">
      <c r="C353" s="6"/>
    </row>
    <row r="354" spans="3:3" ht="15.75" customHeight="1" x14ac:dyDescent="0.2">
      <c r="C354" s="6"/>
    </row>
    <row r="355" spans="3:3" ht="15.75" customHeight="1" x14ac:dyDescent="0.2">
      <c r="C355" s="6"/>
    </row>
    <row r="356" spans="3:3" ht="15.75" customHeight="1" x14ac:dyDescent="0.2">
      <c r="C356" s="6"/>
    </row>
    <row r="357" spans="3:3" ht="15.75" customHeight="1" x14ac:dyDescent="0.2">
      <c r="C357" s="6"/>
    </row>
    <row r="358" spans="3:3" ht="15.75" customHeight="1" x14ac:dyDescent="0.2">
      <c r="C358" s="6"/>
    </row>
    <row r="359" spans="3:3" ht="15.75" customHeight="1" x14ac:dyDescent="0.2">
      <c r="C359" s="6"/>
    </row>
    <row r="360" spans="3:3" ht="15.75" customHeight="1" x14ac:dyDescent="0.2">
      <c r="C360" s="6"/>
    </row>
    <row r="361" spans="3:3" ht="15.75" customHeight="1" x14ac:dyDescent="0.2">
      <c r="C361" s="6"/>
    </row>
    <row r="362" spans="3:3" ht="15.75" customHeight="1" x14ac:dyDescent="0.2">
      <c r="C362" s="6"/>
    </row>
    <row r="363" spans="3:3" ht="15.75" customHeight="1" x14ac:dyDescent="0.2">
      <c r="C363" s="6"/>
    </row>
    <row r="364" spans="3:3" ht="15.75" customHeight="1" x14ac:dyDescent="0.2">
      <c r="C364" s="6"/>
    </row>
    <row r="365" spans="3:3" ht="15.75" customHeight="1" x14ac:dyDescent="0.2">
      <c r="C365" s="6"/>
    </row>
    <row r="366" spans="3:3" ht="15.75" customHeight="1" x14ac:dyDescent="0.2">
      <c r="C366" s="6"/>
    </row>
    <row r="367" spans="3:3" ht="15.75" customHeight="1" x14ac:dyDescent="0.2">
      <c r="C367" s="6"/>
    </row>
    <row r="368" spans="3:3" ht="15.75" customHeight="1" x14ac:dyDescent="0.2">
      <c r="C368" s="6"/>
    </row>
    <row r="369" spans="3:3" ht="15.75" customHeight="1" x14ac:dyDescent="0.2">
      <c r="C369" s="6"/>
    </row>
    <row r="370" spans="3:3" ht="15.75" customHeight="1" x14ac:dyDescent="0.2">
      <c r="C370" s="6"/>
    </row>
    <row r="371" spans="3:3" ht="15.75" customHeight="1" x14ac:dyDescent="0.2">
      <c r="C371" s="6"/>
    </row>
    <row r="372" spans="3:3" ht="15.75" customHeight="1" x14ac:dyDescent="0.2">
      <c r="C372" s="6"/>
    </row>
    <row r="373" spans="3:3" ht="15.75" customHeight="1" x14ac:dyDescent="0.2">
      <c r="C373" s="6"/>
    </row>
    <row r="374" spans="3:3" ht="15.75" customHeight="1" x14ac:dyDescent="0.2">
      <c r="C374" s="6"/>
    </row>
    <row r="375" spans="3:3" ht="15.75" customHeight="1" x14ac:dyDescent="0.2">
      <c r="C375" s="6"/>
    </row>
    <row r="376" spans="3:3" ht="15.75" customHeight="1" x14ac:dyDescent="0.2">
      <c r="C376" s="6"/>
    </row>
    <row r="377" spans="3:3" ht="15.75" customHeight="1" x14ac:dyDescent="0.2">
      <c r="C377" s="6"/>
    </row>
    <row r="378" spans="3:3" ht="15.75" customHeight="1" x14ac:dyDescent="0.2">
      <c r="C378" s="6"/>
    </row>
    <row r="379" spans="3:3" ht="15.75" customHeight="1" x14ac:dyDescent="0.2">
      <c r="C379" s="6"/>
    </row>
    <row r="380" spans="3:3" ht="15.75" customHeight="1" x14ac:dyDescent="0.2">
      <c r="C380" s="6"/>
    </row>
    <row r="381" spans="3:3" ht="15.75" customHeight="1" x14ac:dyDescent="0.2">
      <c r="C381" s="6"/>
    </row>
    <row r="382" spans="3:3" ht="15.75" customHeight="1" x14ac:dyDescent="0.2">
      <c r="C382" s="6"/>
    </row>
    <row r="383" spans="3:3" ht="15.75" customHeight="1" x14ac:dyDescent="0.2">
      <c r="C383" s="6"/>
    </row>
    <row r="384" spans="3:3" ht="15.75" customHeight="1" x14ac:dyDescent="0.2">
      <c r="C384" s="6"/>
    </row>
    <row r="385" spans="3:3" ht="15.75" customHeight="1" x14ac:dyDescent="0.2">
      <c r="C385" s="6"/>
    </row>
    <row r="386" spans="3:3" ht="15.75" customHeight="1" x14ac:dyDescent="0.2">
      <c r="C386" s="6"/>
    </row>
    <row r="387" spans="3:3" ht="15.75" customHeight="1" x14ac:dyDescent="0.2">
      <c r="C387" s="6"/>
    </row>
    <row r="388" spans="3:3" ht="15.75" customHeight="1" x14ac:dyDescent="0.2">
      <c r="C388" s="6"/>
    </row>
    <row r="389" spans="3:3" ht="15.75" customHeight="1" x14ac:dyDescent="0.2">
      <c r="C389" s="6"/>
    </row>
    <row r="390" spans="3:3" ht="15.75" customHeight="1" x14ac:dyDescent="0.2">
      <c r="C390" s="6"/>
    </row>
    <row r="391" spans="3:3" ht="15.75" customHeight="1" x14ac:dyDescent="0.2">
      <c r="C391" s="6"/>
    </row>
    <row r="392" spans="3:3" ht="15.75" customHeight="1" x14ac:dyDescent="0.2">
      <c r="C392" s="6"/>
    </row>
    <row r="393" spans="3:3" ht="15.75" customHeight="1" x14ac:dyDescent="0.2">
      <c r="C393" s="6"/>
    </row>
    <row r="394" spans="3:3" ht="15.75" customHeight="1" x14ac:dyDescent="0.2">
      <c r="C394" s="6"/>
    </row>
    <row r="395" spans="3:3" ht="15.75" customHeight="1" x14ac:dyDescent="0.2">
      <c r="C395" s="6"/>
    </row>
    <row r="396" spans="3:3" ht="15.75" customHeight="1" x14ac:dyDescent="0.2">
      <c r="C396" s="6"/>
    </row>
    <row r="397" spans="3:3" ht="15.75" customHeight="1" x14ac:dyDescent="0.2">
      <c r="C397" s="6"/>
    </row>
    <row r="398" spans="3:3" ht="15.75" customHeight="1" x14ac:dyDescent="0.2">
      <c r="C398" s="6"/>
    </row>
    <row r="399" spans="3:3" ht="15.75" customHeight="1" x14ac:dyDescent="0.2">
      <c r="C399" s="6"/>
    </row>
    <row r="400" spans="3:3" ht="15.75" customHeight="1" x14ac:dyDescent="0.2">
      <c r="C400" s="6"/>
    </row>
    <row r="401" spans="3:3" ht="15.75" customHeight="1" x14ac:dyDescent="0.2">
      <c r="C401" s="6"/>
    </row>
    <row r="402" spans="3:3" ht="15.75" customHeight="1" x14ac:dyDescent="0.2">
      <c r="C402" s="6"/>
    </row>
    <row r="403" spans="3:3" ht="15.75" customHeight="1" x14ac:dyDescent="0.2">
      <c r="C403" s="6"/>
    </row>
    <row r="404" spans="3:3" ht="15.75" customHeight="1" x14ac:dyDescent="0.2">
      <c r="C404" s="6"/>
    </row>
    <row r="405" spans="3:3" ht="15.75" customHeight="1" x14ac:dyDescent="0.2">
      <c r="C405" s="6"/>
    </row>
    <row r="406" spans="3:3" ht="15.75" customHeight="1" x14ac:dyDescent="0.2">
      <c r="C406" s="6"/>
    </row>
    <row r="407" spans="3:3" ht="15.75" customHeight="1" x14ac:dyDescent="0.2">
      <c r="C407" s="6"/>
    </row>
    <row r="408" spans="3:3" ht="15.75" customHeight="1" x14ac:dyDescent="0.2">
      <c r="C408" s="6"/>
    </row>
    <row r="409" spans="3:3" ht="15.75" customHeight="1" x14ac:dyDescent="0.2">
      <c r="C409" s="6"/>
    </row>
    <row r="410" spans="3:3" ht="15.75" customHeight="1" x14ac:dyDescent="0.2">
      <c r="C410" s="6"/>
    </row>
    <row r="411" spans="3:3" ht="15.75" customHeight="1" x14ac:dyDescent="0.2">
      <c r="C411" s="6"/>
    </row>
    <row r="412" spans="3:3" ht="15.75" customHeight="1" x14ac:dyDescent="0.2">
      <c r="C412" s="6"/>
    </row>
    <row r="413" spans="3:3" ht="15.75" customHeight="1" x14ac:dyDescent="0.2">
      <c r="C413" s="6"/>
    </row>
    <row r="414" spans="3:3" ht="15.75" customHeight="1" x14ac:dyDescent="0.2">
      <c r="C414" s="6"/>
    </row>
    <row r="415" spans="3:3" ht="15.75" customHeight="1" x14ac:dyDescent="0.2">
      <c r="C415" s="6"/>
    </row>
    <row r="416" spans="3:3" ht="15.75" customHeight="1" x14ac:dyDescent="0.2">
      <c r="C416" s="6"/>
    </row>
    <row r="417" spans="3:3" ht="15.75" customHeight="1" x14ac:dyDescent="0.2">
      <c r="C417" s="6"/>
    </row>
    <row r="418" spans="3:3" ht="15.75" customHeight="1" x14ac:dyDescent="0.2">
      <c r="C418" s="6"/>
    </row>
    <row r="419" spans="3:3" ht="15.75" customHeight="1" x14ac:dyDescent="0.2">
      <c r="C419" s="6"/>
    </row>
    <row r="420" spans="3:3" ht="15.75" customHeight="1" x14ac:dyDescent="0.2">
      <c r="C420" s="6"/>
    </row>
    <row r="421" spans="3:3" ht="15.75" customHeight="1" x14ac:dyDescent="0.2">
      <c r="C421" s="6"/>
    </row>
    <row r="422" spans="3:3" ht="15.75" customHeight="1" x14ac:dyDescent="0.2">
      <c r="C422" s="6"/>
    </row>
    <row r="423" spans="3:3" ht="15.75" customHeight="1" x14ac:dyDescent="0.2">
      <c r="C423" s="6"/>
    </row>
    <row r="424" spans="3:3" ht="15.75" customHeight="1" x14ac:dyDescent="0.2">
      <c r="C424" s="6"/>
    </row>
    <row r="425" spans="3:3" ht="15.75" customHeight="1" x14ac:dyDescent="0.2">
      <c r="C425" s="6"/>
    </row>
    <row r="426" spans="3:3" ht="15.75" customHeight="1" x14ac:dyDescent="0.2">
      <c r="C426" s="6"/>
    </row>
    <row r="427" spans="3:3" ht="15.75" customHeight="1" x14ac:dyDescent="0.2">
      <c r="C427" s="6"/>
    </row>
    <row r="428" spans="3:3" ht="15.75" customHeight="1" x14ac:dyDescent="0.2">
      <c r="C428" s="6"/>
    </row>
    <row r="429" spans="3:3" ht="15.75" customHeight="1" x14ac:dyDescent="0.2">
      <c r="C429" s="6"/>
    </row>
    <row r="430" spans="3:3" ht="15.75" customHeight="1" x14ac:dyDescent="0.2">
      <c r="C430" s="6"/>
    </row>
    <row r="431" spans="3:3" ht="15.75" customHeight="1" x14ac:dyDescent="0.2">
      <c r="C431" s="6"/>
    </row>
    <row r="432" spans="3:3" ht="15.75" customHeight="1" x14ac:dyDescent="0.2">
      <c r="C432" s="6"/>
    </row>
    <row r="433" spans="3:3" ht="15.75" customHeight="1" x14ac:dyDescent="0.2">
      <c r="C433" s="6"/>
    </row>
    <row r="434" spans="3:3" ht="15.75" customHeight="1" x14ac:dyDescent="0.2">
      <c r="C434" s="6"/>
    </row>
    <row r="435" spans="3:3" ht="15.75" customHeight="1" x14ac:dyDescent="0.2">
      <c r="C435" s="6"/>
    </row>
    <row r="436" spans="3:3" ht="15.75" customHeight="1" x14ac:dyDescent="0.2">
      <c r="C436" s="6"/>
    </row>
    <row r="437" spans="3:3" ht="15.75" customHeight="1" x14ac:dyDescent="0.2">
      <c r="C437" s="6"/>
    </row>
    <row r="438" spans="3:3" ht="15.75" customHeight="1" x14ac:dyDescent="0.2">
      <c r="C438" s="6"/>
    </row>
    <row r="439" spans="3:3" ht="15.75" customHeight="1" x14ac:dyDescent="0.2">
      <c r="C439" s="6"/>
    </row>
    <row r="440" spans="3:3" ht="15.75" customHeight="1" x14ac:dyDescent="0.2">
      <c r="C440" s="6"/>
    </row>
    <row r="441" spans="3:3" ht="15.75" customHeight="1" x14ac:dyDescent="0.2">
      <c r="C441" s="6"/>
    </row>
    <row r="442" spans="3:3" ht="15.75" customHeight="1" x14ac:dyDescent="0.2">
      <c r="C442" s="6"/>
    </row>
    <row r="443" spans="3:3" ht="15.75" customHeight="1" x14ac:dyDescent="0.2">
      <c r="C443" s="6"/>
    </row>
    <row r="444" spans="3:3" ht="15.75" customHeight="1" x14ac:dyDescent="0.2">
      <c r="C444" s="6"/>
    </row>
    <row r="445" spans="3:3" ht="15.75" customHeight="1" x14ac:dyDescent="0.2">
      <c r="C445" s="6"/>
    </row>
    <row r="446" spans="3:3" ht="15.75" customHeight="1" x14ac:dyDescent="0.2">
      <c r="C446" s="6"/>
    </row>
    <row r="447" spans="3:3" ht="15.75" customHeight="1" x14ac:dyDescent="0.2">
      <c r="C447" s="6"/>
    </row>
    <row r="448" spans="3:3" ht="15.75" customHeight="1" x14ac:dyDescent="0.2">
      <c r="C448" s="6"/>
    </row>
    <row r="449" spans="3:3" ht="15.75" customHeight="1" x14ac:dyDescent="0.2">
      <c r="C449" s="6"/>
    </row>
    <row r="450" spans="3:3" ht="15.75" customHeight="1" x14ac:dyDescent="0.2">
      <c r="C450" s="6"/>
    </row>
    <row r="451" spans="3:3" ht="15.75" customHeight="1" x14ac:dyDescent="0.2">
      <c r="C451" s="6"/>
    </row>
    <row r="452" spans="3:3" ht="15.75" customHeight="1" x14ac:dyDescent="0.2">
      <c r="C452" s="6"/>
    </row>
    <row r="453" spans="3:3" ht="15.75" customHeight="1" x14ac:dyDescent="0.2">
      <c r="C453" s="6"/>
    </row>
    <row r="454" spans="3:3" ht="15.75" customHeight="1" x14ac:dyDescent="0.2">
      <c r="C454" s="6"/>
    </row>
    <row r="455" spans="3:3" ht="15.75" customHeight="1" x14ac:dyDescent="0.2">
      <c r="C455" s="6"/>
    </row>
    <row r="456" spans="3:3" ht="15.75" customHeight="1" x14ac:dyDescent="0.2">
      <c r="C456" s="6"/>
    </row>
    <row r="457" spans="3:3" ht="15.75" customHeight="1" x14ac:dyDescent="0.2">
      <c r="C457" s="6"/>
    </row>
    <row r="458" spans="3:3" ht="15.75" customHeight="1" x14ac:dyDescent="0.2">
      <c r="C458" s="6"/>
    </row>
    <row r="459" spans="3:3" ht="15.75" customHeight="1" x14ac:dyDescent="0.2">
      <c r="C459" s="6"/>
    </row>
    <row r="460" spans="3:3" ht="15.75" customHeight="1" x14ac:dyDescent="0.2">
      <c r="C460" s="6"/>
    </row>
    <row r="461" spans="3:3" ht="15.75" customHeight="1" x14ac:dyDescent="0.2">
      <c r="C461" s="6"/>
    </row>
    <row r="462" spans="3:3" ht="15.75" customHeight="1" x14ac:dyDescent="0.2">
      <c r="C462" s="6"/>
    </row>
    <row r="463" spans="3:3" ht="15.75" customHeight="1" x14ac:dyDescent="0.2">
      <c r="C463" s="6"/>
    </row>
    <row r="464" spans="3:3" ht="15.75" customHeight="1" x14ac:dyDescent="0.2">
      <c r="C464" s="6"/>
    </row>
    <row r="465" spans="3:3" ht="15.75" customHeight="1" x14ac:dyDescent="0.2">
      <c r="C465" s="6"/>
    </row>
    <row r="466" spans="3:3" ht="15.75" customHeight="1" x14ac:dyDescent="0.2">
      <c r="C466" s="6"/>
    </row>
    <row r="467" spans="3:3" ht="15.75" customHeight="1" x14ac:dyDescent="0.2">
      <c r="C467" s="6"/>
    </row>
    <row r="468" spans="3:3" ht="15.75" customHeight="1" x14ac:dyDescent="0.2">
      <c r="C468" s="6"/>
    </row>
    <row r="469" spans="3:3" ht="15.75" customHeight="1" x14ac:dyDescent="0.2">
      <c r="C469" s="6"/>
    </row>
    <row r="470" spans="3:3" ht="15.75" customHeight="1" x14ac:dyDescent="0.2">
      <c r="C470" s="6"/>
    </row>
    <row r="471" spans="3:3" ht="15.75" customHeight="1" x14ac:dyDescent="0.2">
      <c r="C471" s="6"/>
    </row>
    <row r="472" spans="3:3" ht="15.75" customHeight="1" x14ac:dyDescent="0.2">
      <c r="C472" s="6"/>
    </row>
    <row r="473" spans="3:3" ht="15.75" customHeight="1" x14ac:dyDescent="0.2">
      <c r="C473" s="6"/>
    </row>
    <row r="474" spans="3:3" ht="15.75" customHeight="1" x14ac:dyDescent="0.2">
      <c r="C474" s="6"/>
    </row>
    <row r="475" spans="3:3" ht="15.75" customHeight="1" x14ac:dyDescent="0.2">
      <c r="C475" s="6"/>
    </row>
    <row r="476" spans="3:3" ht="15.75" customHeight="1" x14ac:dyDescent="0.2">
      <c r="C476" s="6"/>
    </row>
    <row r="477" spans="3:3" ht="15.75" customHeight="1" x14ac:dyDescent="0.2">
      <c r="C477" s="6"/>
    </row>
    <row r="478" spans="3:3" ht="15.75" customHeight="1" x14ac:dyDescent="0.2">
      <c r="C478" s="6"/>
    </row>
    <row r="479" spans="3:3" ht="15.75" customHeight="1" x14ac:dyDescent="0.2">
      <c r="C479" s="6"/>
    </row>
    <row r="480" spans="3:3" ht="15.75" customHeight="1" x14ac:dyDescent="0.2">
      <c r="C480" s="6"/>
    </row>
    <row r="481" spans="3:3" ht="15.75" customHeight="1" x14ac:dyDescent="0.2">
      <c r="C481" s="6"/>
    </row>
    <row r="482" spans="3:3" ht="15.75" customHeight="1" x14ac:dyDescent="0.2">
      <c r="C482" s="6"/>
    </row>
    <row r="483" spans="3:3" ht="15.75" customHeight="1" x14ac:dyDescent="0.2">
      <c r="C483" s="6"/>
    </row>
    <row r="484" spans="3:3" ht="15.75" customHeight="1" x14ac:dyDescent="0.2">
      <c r="C484" s="6"/>
    </row>
    <row r="485" spans="3:3" ht="15.75" customHeight="1" x14ac:dyDescent="0.2">
      <c r="C485" s="6"/>
    </row>
    <row r="486" spans="3:3" ht="15.75" customHeight="1" x14ac:dyDescent="0.2">
      <c r="C486" s="6"/>
    </row>
    <row r="487" spans="3:3" ht="15.75" customHeight="1" x14ac:dyDescent="0.2">
      <c r="C487" s="6"/>
    </row>
    <row r="488" spans="3:3" ht="15.75" customHeight="1" x14ac:dyDescent="0.2">
      <c r="C488" s="6"/>
    </row>
    <row r="489" spans="3:3" ht="15.75" customHeight="1" x14ac:dyDescent="0.2">
      <c r="C489" s="6"/>
    </row>
    <row r="490" spans="3:3" ht="15.75" customHeight="1" x14ac:dyDescent="0.2">
      <c r="C490" s="6"/>
    </row>
    <row r="491" spans="3:3" ht="15.75" customHeight="1" x14ac:dyDescent="0.2">
      <c r="C491" s="6"/>
    </row>
    <row r="492" spans="3:3" ht="15.75" customHeight="1" x14ac:dyDescent="0.2">
      <c r="C492" s="6"/>
    </row>
    <row r="493" spans="3:3" ht="15.75" customHeight="1" x14ac:dyDescent="0.2">
      <c r="C493" s="6"/>
    </row>
    <row r="494" spans="3:3" ht="15.75" customHeight="1" x14ac:dyDescent="0.2">
      <c r="C494" s="6"/>
    </row>
    <row r="495" spans="3:3" ht="15.75" customHeight="1" x14ac:dyDescent="0.2">
      <c r="C495" s="6"/>
    </row>
    <row r="496" spans="3:3" ht="15.75" customHeight="1" x14ac:dyDescent="0.2">
      <c r="C496" s="6"/>
    </row>
    <row r="497" spans="3:3" ht="15.75" customHeight="1" x14ac:dyDescent="0.2">
      <c r="C497" s="6"/>
    </row>
    <row r="498" spans="3:3" ht="15.75" customHeight="1" x14ac:dyDescent="0.2">
      <c r="C498" s="6"/>
    </row>
    <row r="499" spans="3:3" ht="15.75" customHeight="1" x14ac:dyDescent="0.2">
      <c r="C499" s="6"/>
    </row>
    <row r="500" spans="3:3" ht="15.75" customHeight="1" x14ac:dyDescent="0.2">
      <c r="C500" s="6"/>
    </row>
    <row r="501" spans="3:3" ht="15.75" customHeight="1" x14ac:dyDescent="0.2">
      <c r="C501" s="6"/>
    </row>
    <row r="502" spans="3:3" ht="15.75" customHeight="1" x14ac:dyDescent="0.2">
      <c r="C502" s="6"/>
    </row>
    <row r="503" spans="3:3" ht="15.75" customHeight="1" x14ac:dyDescent="0.2">
      <c r="C503" s="6"/>
    </row>
    <row r="504" spans="3:3" ht="15.75" customHeight="1" x14ac:dyDescent="0.2">
      <c r="C504" s="6"/>
    </row>
    <row r="505" spans="3:3" ht="15.75" customHeight="1" x14ac:dyDescent="0.2">
      <c r="C505" s="6"/>
    </row>
    <row r="506" spans="3:3" ht="15.75" customHeight="1" x14ac:dyDescent="0.2">
      <c r="C506" s="6"/>
    </row>
    <row r="507" spans="3:3" ht="15.75" customHeight="1" x14ac:dyDescent="0.2">
      <c r="C507" s="6"/>
    </row>
    <row r="508" spans="3:3" ht="15.75" customHeight="1" x14ac:dyDescent="0.2">
      <c r="C508" s="6"/>
    </row>
    <row r="509" spans="3:3" ht="15.75" customHeight="1" x14ac:dyDescent="0.2">
      <c r="C509" s="6"/>
    </row>
    <row r="510" spans="3:3" ht="15.75" customHeight="1" x14ac:dyDescent="0.2">
      <c r="C510" s="6"/>
    </row>
    <row r="511" spans="3:3" ht="15.75" customHeight="1" x14ac:dyDescent="0.2">
      <c r="C511" s="6"/>
    </row>
    <row r="512" spans="3:3" ht="15.75" customHeight="1" x14ac:dyDescent="0.2">
      <c r="C512" s="6"/>
    </row>
    <row r="513" spans="3:3" ht="15.75" customHeight="1" x14ac:dyDescent="0.2">
      <c r="C513" s="6"/>
    </row>
    <row r="514" spans="3:3" ht="15.75" customHeight="1" x14ac:dyDescent="0.2">
      <c r="C514" s="6"/>
    </row>
    <row r="515" spans="3:3" ht="15.75" customHeight="1" x14ac:dyDescent="0.2">
      <c r="C515" s="6"/>
    </row>
    <row r="516" spans="3:3" ht="15.75" customHeight="1" x14ac:dyDescent="0.2">
      <c r="C516" s="6"/>
    </row>
    <row r="517" spans="3:3" ht="15.75" customHeight="1" x14ac:dyDescent="0.2">
      <c r="C517" s="6"/>
    </row>
    <row r="518" spans="3:3" ht="15.75" customHeight="1" x14ac:dyDescent="0.2">
      <c r="C518" s="6"/>
    </row>
    <row r="519" spans="3:3" ht="15.75" customHeight="1" x14ac:dyDescent="0.2">
      <c r="C519" s="6"/>
    </row>
    <row r="520" spans="3:3" ht="15.75" customHeight="1" x14ac:dyDescent="0.2">
      <c r="C520" s="6"/>
    </row>
    <row r="521" spans="3:3" ht="15.75" customHeight="1" x14ac:dyDescent="0.2">
      <c r="C521" s="6"/>
    </row>
    <row r="522" spans="3:3" ht="15.75" customHeight="1" x14ac:dyDescent="0.2">
      <c r="C522" s="6"/>
    </row>
    <row r="523" spans="3:3" ht="15.75" customHeight="1" x14ac:dyDescent="0.2">
      <c r="C523" s="6"/>
    </row>
    <row r="524" spans="3:3" ht="15.75" customHeight="1" x14ac:dyDescent="0.2">
      <c r="C524" s="6"/>
    </row>
    <row r="525" spans="3:3" ht="15.75" customHeight="1" x14ac:dyDescent="0.2">
      <c r="C525" s="6"/>
    </row>
    <row r="526" spans="3:3" ht="15.75" customHeight="1" x14ac:dyDescent="0.2">
      <c r="C526" s="6"/>
    </row>
    <row r="527" spans="3:3" ht="15.75" customHeight="1" x14ac:dyDescent="0.2">
      <c r="C527" s="6"/>
    </row>
    <row r="528" spans="3:3" ht="15.75" customHeight="1" x14ac:dyDescent="0.2">
      <c r="C528" s="6"/>
    </row>
    <row r="529" spans="3:3" ht="15.75" customHeight="1" x14ac:dyDescent="0.2">
      <c r="C529" s="6"/>
    </row>
    <row r="530" spans="3:3" ht="15.75" customHeight="1" x14ac:dyDescent="0.2">
      <c r="C530" s="6"/>
    </row>
    <row r="531" spans="3:3" ht="15.75" customHeight="1" x14ac:dyDescent="0.2">
      <c r="C531" s="6"/>
    </row>
    <row r="532" spans="3:3" ht="15.75" customHeight="1" x14ac:dyDescent="0.2">
      <c r="C532" s="6"/>
    </row>
    <row r="533" spans="3:3" ht="15.75" customHeight="1" x14ac:dyDescent="0.2">
      <c r="C533" s="6"/>
    </row>
    <row r="534" spans="3:3" ht="15.75" customHeight="1" x14ac:dyDescent="0.2">
      <c r="C534" s="6"/>
    </row>
    <row r="535" spans="3:3" ht="15.75" customHeight="1" x14ac:dyDescent="0.2">
      <c r="C535" s="6"/>
    </row>
    <row r="536" spans="3:3" ht="15.75" customHeight="1" x14ac:dyDescent="0.2">
      <c r="C536" s="6"/>
    </row>
    <row r="537" spans="3:3" ht="15.75" customHeight="1" x14ac:dyDescent="0.2">
      <c r="C537" s="6"/>
    </row>
    <row r="538" spans="3:3" ht="15.75" customHeight="1" x14ac:dyDescent="0.2">
      <c r="C538" s="6"/>
    </row>
    <row r="539" spans="3:3" ht="15.75" customHeight="1" x14ac:dyDescent="0.2">
      <c r="C539" s="6"/>
    </row>
    <row r="540" spans="3:3" ht="15.75" customHeight="1" x14ac:dyDescent="0.2">
      <c r="C540" s="6"/>
    </row>
    <row r="541" spans="3:3" ht="15.75" customHeight="1" x14ac:dyDescent="0.2">
      <c r="C541" s="6"/>
    </row>
    <row r="542" spans="3:3" ht="15.75" customHeight="1" x14ac:dyDescent="0.2">
      <c r="C542" s="6"/>
    </row>
    <row r="543" spans="3:3" ht="15.75" customHeight="1" x14ac:dyDescent="0.2">
      <c r="C543" s="6"/>
    </row>
    <row r="544" spans="3:3" ht="15.75" customHeight="1" x14ac:dyDescent="0.2">
      <c r="C544" s="6"/>
    </row>
    <row r="545" spans="3:3" ht="15.75" customHeight="1" x14ac:dyDescent="0.2">
      <c r="C545" s="6"/>
    </row>
    <row r="546" spans="3:3" ht="15.75" customHeight="1" x14ac:dyDescent="0.2">
      <c r="C546" s="6"/>
    </row>
    <row r="547" spans="3:3" ht="15.75" customHeight="1" x14ac:dyDescent="0.2">
      <c r="C547" s="6"/>
    </row>
    <row r="548" spans="3:3" ht="15.75" customHeight="1" x14ac:dyDescent="0.2">
      <c r="C548" s="6"/>
    </row>
    <row r="549" spans="3:3" ht="15.75" customHeight="1" x14ac:dyDescent="0.2">
      <c r="C549" s="6"/>
    </row>
    <row r="550" spans="3:3" ht="15.75" customHeight="1" x14ac:dyDescent="0.2">
      <c r="C550" s="6"/>
    </row>
    <row r="551" spans="3:3" ht="15.75" customHeight="1" x14ac:dyDescent="0.2">
      <c r="C551" s="6"/>
    </row>
    <row r="552" spans="3:3" ht="15.75" customHeight="1" x14ac:dyDescent="0.2">
      <c r="C552" s="6"/>
    </row>
    <row r="553" spans="3:3" ht="15.75" customHeight="1" x14ac:dyDescent="0.2">
      <c r="C553" s="6"/>
    </row>
    <row r="554" spans="3:3" ht="15.75" customHeight="1" x14ac:dyDescent="0.2">
      <c r="C554" s="6"/>
    </row>
    <row r="555" spans="3:3" ht="15.75" customHeight="1" x14ac:dyDescent="0.2">
      <c r="C555" s="6"/>
    </row>
    <row r="556" spans="3:3" ht="15.75" customHeight="1" x14ac:dyDescent="0.2">
      <c r="C556" s="6"/>
    </row>
    <row r="557" spans="3:3" ht="15.75" customHeight="1" x14ac:dyDescent="0.2">
      <c r="C557" s="6"/>
    </row>
    <row r="558" spans="3:3" ht="15.75" customHeight="1" x14ac:dyDescent="0.2">
      <c r="C558" s="6"/>
    </row>
    <row r="559" spans="3:3" ht="15.75" customHeight="1" x14ac:dyDescent="0.2">
      <c r="C559" s="6"/>
    </row>
    <row r="560" spans="3:3" ht="15.75" customHeight="1" x14ac:dyDescent="0.2">
      <c r="C560" s="6"/>
    </row>
    <row r="561" spans="3:3" ht="15.75" customHeight="1" x14ac:dyDescent="0.2">
      <c r="C561" s="6"/>
    </row>
    <row r="562" spans="3:3" ht="15.75" customHeight="1" x14ac:dyDescent="0.2">
      <c r="C562" s="6"/>
    </row>
    <row r="563" spans="3:3" ht="15.75" customHeight="1" x14ac:dyDescent="0.2">
      <c r="C563" s="6"/>
    </row>
    <row r="564" spans="3:3" ht="15.75" customHeight="1" x14ac:dyDescent="0.2">
      <c r="C564" s="6"/>
    </row>
    <row r="565" spans="3:3" ht="15.75" customHeight="1" x14ac:dyDescent="0.2">
      <c r="C565" s="6"/>
    </row>
    <row r="566" spans="3:3" ht="15.75" customHeight="1" x14ac:dyDescent="0.2">
      <c r="C566" s="6"/>
    </row>
    <row r="567" spans="3:3" ht="15.75" customHeight="1" x14ac:dyDescent="0.2">
      <c r="C567" s="6"/>
    </row>
    <row r="568" spans="3:3" ht="15.75" customHeight="1" x14ac:dyDescent="0.2">
      <c r="C568" s="6"/>
    </row>
    <row r="569" spans="3:3" ht="15.75" customHeight="1" x14ac:dyDescent="0.2">
      <c r="C569" s="6"/>
    </row>
    <row r="570" spans="3:3" ht="15.75" customHeight="1" x14ac:dyDescent="0.2">
      <c r="C570" s="6"/>
    </row>
    <row r="571" spans="3:3" ht="15.75" customHeight="1" x14ac:dyDescent="0.2">
      <c r="C571" s="6"/>
    </row>
    <row r="572" spans="3:3" ht="15.75" customHeight="1" x14ac:dyDescent="0.2">
      <c r="C572" s="6"/>
    </row>
    <row r="573" spans="3:3" ht="15.75" customHeight="1" x14ac:dyDescent="0.2">
      <c r="C573" s="6"/>
    </row>
    <row r="574" spans="3:3" ht="15.75" customHeight="1" x14ac:dyDescent="0.2">
      <c r="C574" s="6"/>
    </row>
    <row r="575" spans="3:3" ht="15.75" customHeight="1" x14ac:dyDescent="0.2">
      <c r="C575" s="6"/>
    </row>
    <row r="576" spans="3:3" ht="15.75" customHeight="1" x14ac:dyDescent="0.2">
      <c r="C576" s="6"/>
    </row>
    <row r="577" spans="3:3" ht="15.75" customHeight="1" x14ac:dyDescent="0.2">
      <c r="C577" s="6"/>
    </row>
    <row r="578" spans="3:3" ht="15.75" customHeight="1" x14ac:dyDescent="0.2">
      <c r="C578" s="6"/>
    </row>
    <row r="579" spans="3:3" ht="15.75" customHeight="1" x14ac:dyDescent="0.2">
      <c r="C579" s="6"/>
    </row>
    <row r="580" spans="3:3" ht="15.75" customHeight="1" x14ac:dyDescent="0.2">
      <c r="C580" s="6"/>
    </row>
    <row r="581" spans="3:3" ht="15.75" customHeight="1" x14ac:dyDescent="0.2">
      <c r="C581" s="6"/>
    </row>
    <row r="582" spans="3:3" ht="15.75" customHeight="1" x14ac:dyDescent="0.2">
      <c r="C582" s="6"/>
    </row>
    <row r="583" spans="3:3" ht="15.75" customHeight="1" x14ac:dyDescent="0.2">
      <c r="C583" s="6"/>
    </row>
    <row r="584" spans="3:3" ht="15.75" customHeight="1" x14ac:dyDescent="0.2">
      <c r="C584" s="6"/>
    </row>
    <row r="585" spans="3:3" ht="15.75" customHeight="1" x14ac:dyDescent="0.2">
      <c r="C585" s="6"/>
    </row>
    <row r="586" spans="3:3" ht="15.75" customHeight="1" x14ac:dyDescent="0.2">
      <c r="C586" s="6"/>
    </row>
    <row r="587" spans="3:3" ht="15.75" customHeight="1" x14ac:dyDescent="0.2">
      <c r="C587" s="6"/>
    </row>
    <row r="588" spans="3:3" ht="15.75" customHeight="1" x14ac:dyDescent="0.2">
      <c r="C588" s="6"/>
    </row>
    <row r="589" spans="3:3" ht="15.75" customHeight="1" x14ac:dyDescent="0.2">
      <c r="C589" s="6"/>
    </row>
    <row r="590" spans="3:3" ht="15.75" customHeight="1" x14ac:dyDescent="0.2">
      <c r="C590" s="6"/>
    </row>
    <row r="591" spans="3:3" ht="15.75" customHeight="1" x14ac:dyDescent="0.2">
      <c r="C591" s="6"/>
    </row>
    <row r="592" spans="3:3" ht="15.75" customHeight="1" x14ac:dyDescent="0.2">
      <c r="C592" s="6"/>
    </row>
    <row r="593" spans="3:3" ht="15.75" customHeight="1" x14ac:dyDescent="0.2">
      <c r="C593" s="6"/>
    </row>
    <row r="594" spans="3:3" ht="15.75" customHeight="1" x14ac:dyDescent="0.2">
      <c r="C594" s="6"/>
    </row>
    <row r="595" spans="3:3" ht="15.75" customHeight="1" x14ac:dyDescent="0.2">
      <c r="C595" s="6"/>
    </row>
    <row r="596" spans="3:3" ht="15.75" customHeight="1" x14ac:dyDescent="0.2">
      <c r="C596" s="6"/>
    </row>
    <row r="597" spans="3:3" ht="15.75" customHeight="1" x14ac:dyDescent="0.2">
      <c r="C597" s="6"/>
    </row>
    <row r="598" spans="3:3" ht="15.75" customHeight="1" x14ac:dyDescent="0.2">
      <c r="C598" s="6"/>
    </row>
    <row r="599" spans="3:3" ht="15.75" customHeight="1" x14ac:dyDescent="0.2">
      <c r="C599" s="6"/>
    </row>
    <row r="600" spans="3:3" ht="15.75" customHeight="1" x14ac:dyDescent="0.2">
      <c r="C600" s="6"/>
    </row>
    <row r="601" spans="3:3" ht="15.75" customHeight="1" x14ac:dyDescent="0.2">
      <c r="C601" s="6"/>
    </row>
    <row r="602" spans="3:3" ht="15.75" customHeight="1" x14ac:dyDescent="0.2">
      <c r="C602" s="6"/>
    </row>
    <row r="603" spans="3:3" ht="15.75" customHeight="1" x14ac:dyDescent="0.2">
      <c r="C603" s="6"/>
    </row>
    <row r="604" spans="3:3" ht="15.75" customHeight="1" x14ac:dyDescent="0.2">
      <c r="C604" s="6"/>
    </row>
    <row r="605" spans="3:3" ht="15.75" customHeight="1" x14ac:dyDescent="0.2">
      <c r="C605" s="6"/>
    </row>
    <row r="606" spans="3:3" ht="15.75" customHeight="1" x14ac:dyDescent="0.2">
      <c r="C606" s="6"/>
    </row>
    <row r="607" spans="3:3" ht="15.75" customHeight="1" x14ac:dyDescent="0.2">
      <c r="C607" s="6"/>
    </row>
    <row r="608" spans="3:3" ht="15.75" customHeight="1" x14ac:dyDescent="0.2">
      <c r="C608" s="6"/>
    </row>
    <row r="609" spans="3:3" ht="15.75" customHeight="1" x14ac:dyDescent="0.2">
      <c r="C609" s="6"/>
    </row>
    <row r="610" spans="3:3" ht="15.75" customHeight="1" x14ac:dyDescent="0.2">
      <c r="C610" s="6"/>
    </row>
    <row r="611" spans="3:3" ht="15.75" customHeight="1" x14ac:dyDescent="0.2">
      <c r="C611" s="6"/>
    </row>
    <row r="612" spans="3:3" ht="15.75" customHeight="1" x14ac:dyDescent="0.2">
      <c r="C612" s="6"/>
    </row>
    <row r="613" spans="3:3" ht="15.75" customHeight="1" x14ac:dyDescent="0.2">
      <c r="C613" s="6"/>
    </row>
    <row r="614" spans="3:3" ht="15.75" customHeight="1" x14ac:dyDescent="0.2">
      <c r="C614" s="6"/>
    </row>
    <row r="615" spans="3:3" ht="15.75" customHeight="1" x14ac:dyDescent="0.2">
      <c r="C615" s="6"/>
    </row>
    <row r="616" spans="3:3" ht="15.75" customHeight="1" x14ac:dyDescent="0.2">
      <c r="C616" s="6"/>
    </row>
    <row r="617" spans="3:3" ht="15.75" customHeight="1" x14ac:dyDescent="0.2">
      <c r="C617" s="6"/>
    </row>
    <row r="618" spans="3:3" ht="15.75" customHeight="1" x14ac:dyDescent="0.2">
      <c r="C618" s="6"/>
    </row>
    <row r="619" spans="3:3" ht="15.75" customHeight="1" x14ac:dyDescent="0.2">
      <c r="C619" s="6"/>
    </row>
    <row r="620" spans="3:3" ht="15.75" customHeight="1" x14ac:dyDescent="0.2">
      <c r="C620" s="6"/>
    </row>
    <row r="621" spans="3:3" ht="15.75" customHeight="1" x14ac:dyDescent="0.2">
      <c r="C621" s="6"/>
    </row>
    <row r="622" spans="3:3" ht="15.75" customHeight="1" x14ac:dyDescent="0.2">
      <c r="C622" s="6"/>
    </row>
    <row r="623" spans="3:3" ht="15.75" customHeight="1" x14ac:dyDescent="0.2">
      <c r="C623" s="6"/>
    </row>
    <row r="624" spans="3:3" ht="15.75" customHeight="1" x14ac:dyDescent="0.2">
      <c r="C624" s="6"/>
    </row>
    <row r="625" spans="3:3" ht="15.75" customHeight="1" x14ac:dyDescent="0.2">
      <c r="C625" s="6"/>
    </row>
    <row r="626" spans="3:3" ht="15.75" customHeight="1" x14ac:dyDescent="0.2">
      <c r="C626" s="6"/>
    </row>
    <row r="627" spans="3:3" ht="15.75" customHeight="1" x14ac:dyDescent="0.2">
      <c r="C627" s="6"/>
    </row>
    <row r="628" spans="3:3" ht="15.75" customHeight="1" x14ac:dyDescent="0.2">
      <c r="C628" s="6"/>
    </row>
    <row r="629" spans="3:3" ht="15.75" customHeight="1" x14ac:dyDescent="0.2">
      <c r="C629" s="6"/>
    </row>
    <row r="630" spans="3:3" ht="15.75" customHeight="1" x14ac:dyDescent="0.2">
      <c r="C630" s="6"/>
    </row>
    <row r="631" spans="3:3" ht="15.75" customHeight="1" x14ac:dyDescent="0.2">
      <c r="C631" s="6"/>
    </row>
    <row r="632" spans="3:3" ht="15.75" customHeight="1" x14ac:dyDescent="0.2">
      <c r="C632" s="6"/>
    </row>
    <row r="633" spans="3:3" ht="15.75" customHeight="1" x14ac:dyDescent="0.2">
      <c r="C633" s="6"/>
    </row>
    <row r="634" spans="3:3" ht="15.75" customHeight="1" x14ac:dyDescent="0.2">
      <c r="C634" s="6"/>
    </row>
    <row r="635" spans="3:3" ht="15.75" customHeight="1" x14ac:dyDescent="0.2">
      <c r="C635" s="6"/>
    </row>
    <row r="636" spans="3:3" ht="15.75" customHeight="1" x14ac:dyDescent="0.2">
      <c r="C636" s="6"/>
    </row>
    <row r="637" spans="3:3" ht="15.75" customHeight="1" x14ac:dyDescent="0.2">
      <c r="C637" s="6"/>
    </row>
    <row r="638" spans="3:3" ht="15.75" customHeight="1" x14ac:dyDescent="0.2">
      <c r="C638" s="6"/>
    </row>
    <row r="639" spans="3:3" ht="15.75" customHeight="1" x14ac:dyDescent="0.2">
      <c r="C639" s="6"/>
    </row>
    <row r="640" spans="3:3" ht="15.75" customHeight="1" x14ac:dyDescent="0.2">
      <c r="C640" s="6"/>
    </row>
    <row r="641" spans="3:3" ht="15.75" customHeight="1" x14ac:dyDescent="0.2">
      <c r="C641" s="6"/>
    </row>
    <row r="642" spans="3:3" ht="15.75" customHeight="1" x14ac:dyDescent="0.2">
      <c r="C642" s="6"/>
    </row>
    <row r="643" spans="3:3" ht="15.75" customHeight="1" x14ac:dyDescent="0.2">
      <c r="C643" s="6"/>
    </row>
    <row r="644" spans="3:3" ht="15.75" customHeight="1" x14ac:dyDescent="0.2">
      <c r="C644" s="6"/>
    </row>
    <row r="645" spans="3:3" ht="15.75" customHeight="1" x14ac:dyDescent="0.2">
      <c r="C645" s="6"/>
    </row>
    <row r="646" spans="3:3" ht="15.75" customHeight="1" x14ac:dyDescent="0.2">
      <c r="C646" s="6"/>
    </row>
    <row r="647" spans="3:3" ht="15.75" customHeight="1" x14ac:dyDescent="0.2">
      <c r="C647" s="6"/>
    </row>
    <row r="648" spans="3:3" ht="15.75" customHeight="1" x14ac:dyDescent="0.2">
      <c r="C648" s="6"/>
    </row>
    <row r="649" spans="3:3" ht="15.75" customHeight="1" x14ac:dyDescent="0.2">
      <c r="C649" s="6"/>
    </row>
    <row r="650" spans="3:3" ht="15.75" customHeight="1" x14ac:dyDescent="0.2">
      <c r="C650" s="6"/>
    </row>
    <row r="651" spans="3:3" ht="15.75" customHeight="1" x14ac:dyDescent="0.2">
      <c r="C651" s="6"/>
    </row>
    <row r="652" spans="3:3" ht="15.75" customHeight="1" x14ac:dyDescent="0.2">
      <c r="C652" s="6"/>
    </row>
    <row r="653" spans="3:3" ht="15.75" customHeight="1" x14ac:dyDescent="0.2">
      <c r="C653" s="6"/>
    </row>
    <row r="654" spans="3:3" ht="15.75" customHeight="1" x14ac:dyDescent="0.2">
      <c r="C654" s="6"/>
    </row>
    <row r="655" spans="3:3" ht="15.75" customHeight="1" x14ac:dyDescent="0.2">
      <c r="C655" s="6"/>
    </row>
    <row r="656" spans="3:3" ht="15.75" customHeight="1" x14ac:dyDescent="0.2">
      <c r="C656" s="6"/>
    </row>
    <row r="657" spans="3:3" ht="15.75" customHeight="1" x14ac:dyDescent="0.2">
      <c r="C657" s="6"/>
    </row>
    <row r="658" spans="3:3" ht="15.75" customHeight="1" x14ac:dyDescent="0.2">
      <c r="C658" s="6"/>
    </row>
    <row r="659" spans="3:3" ht="15.75" customHeight="1" x14ac:dyDescent="0.2">
      <c r="C659" s="6"/>
    </row>
    <row r="660" spans="3:3" ht="15.75" customHeight="1" x14ac:dyDescent="0.2">
      <c r="C660" s="6"/>
    </row>
    <row r="661" spans="3:3" ht="15.75" customHeight="1" x14ac:dyDescent="0.2">
      <c r="C661" s="6"/>
    </row>
    <row r="662" spans="3:3" ht="15.75" customHeight="1" x14ac:dyDescent="0.2">
      <c r="C662" s="6"/>
    </row>
    <row r="663" spans="3:3" ht="15.75" customHeight="1" x14ac:dyDescent="0.2">
      <c r="C663" s="6"/>
    </row>
    <row r="664" spans="3:3" ht="15.75" customHeight="1" x14ac:dyDescent="0.2">
      <c r="C664" s="6"/>
    </row>
    <row r="665" spans="3:3" ht="15.75" customHeight="1" x14ac:dyDescent="0.2">
      <c r="C665" s="6"/>
    </row>
    <row r="666" spans="3:3" ht="15.75" customHeight="1" x14ac:dyDescent="0.2">
      <c r="C666" s="6"/>
    </row>
    <row r="667" spans="3:3" ht="15.75" customHeight="1" x14ac:dyDescent="0.2">
      <c r="C667" s="6"/>
    </row>
    <row r="668" spans="3:3" ht="15.75" customHeight="1" x14ac:dyDescent="0.2">
      <c r="C668" s="6"/>
    </row>
    <row r="669" spans="3:3" ht="15.75" customHeight="1" x14ac:dyDescent="0.2">
      <c r="C669" s="6"/>
    </row>
    <row r="670" spans="3:3" ht="15.75" customHeight="1" x14ac:dyDescent="0.2">
      <c r="C670" s="6"/>
    </row>
    <row r="671" spans="3:3" ht="15.75" customHeight="1" x14ac:dyDescent="0.2">
      <c r="C671" s="6"/>
    </row>
    <row r="672" spans="3:3" ht="15.75" customHeight="1" x14ac:dyDescent="0.2">
      <c r="C672" s="6"/>
    </row>
    <row r="673" spans="3:3" ht="15.75" customHeight="1" x14ac:dyDescent="0.2">
      <c r="C673" s="6"/>
    </row>
    <row r="674" spans="3:3" ht="15.75" customHeight="1" x14ac:dyDescent="0.2">
      <c r="C674" s="6"/>
    </row>
    <row r="675" spans="3:3" ht="15.75" customHeight="1" x14ac:dyDescent="0.2">
      <c r="C675" s="6"/>
    </row>
    <row r="676" spans="3:3" ht="15.75" customHeight="1" x14ac:dyDescent="0.2">
      <c r="C676" s="6"/>
    </row>
    <row r="677" spans="3:3" ht="15.75" customHeight="1" x14ac:dyDescent="0.2">
      <c r="C677" s="6"/>
    </row>
    <row r="678" spans="3:3" ht="15.75" customHeight="1" x14ac:dyDescent="0.2">
      <c r="C678" s="6"/>
    </row>
    <row r="679" spans="3:3" ht="15.75" customHeight="1" x14ac:dyDescent="0.2">
      <c r="C679" s="6"/>
    </row>
    <row r="680" spans="3:3" ht="15.75" customHeight="1" x14ac:dyDescent="0.2">
      <c r="C680" s="6"/>
    </row>
    <row r="681" spans="3:3" ht="15.75" customHeight="1" x14ac:dyDescent="0.2">
      <c r="C681" s="6"/>
    </row>
    <row r="682" spans="3:3" ht="15.75" customHeight="1" x14ac:dyDescent="0.2">
      <c r="C682" s="6"/>
    </row>
    <row r="683" spans="3:3" ht="15.75" customHeight="1" x14ac:dyDescent="0.2">
      <c r="C683" s="6"/>
    </row>
    <row r="684" spans="3:3" ht="15.75" customHeight="1" x14ac:dyDescent="0.2">
      <c r="C684" s="6"/>
    </row>
    <row r="685" spans="3:3" ht="15.75" customHeight="1" x14ac:dyDescent="0.2">
      <c r="C685" s="6"/>
    </row>
    <row r="686" spans="3:3" ht="15.75" customHeight="1" x14ac:dyDescent="0.2">
      <c r="C686" s="6"/>
    </row>
    <row r="687" spans="3:3" ht="15.75" customHeight="1" x14ac:dyDescent="0.2">
      <c r="C687" s="6"/>
    </row>
    <row r="688" spans="3:3" ht="15.75" customHeight="1" x14ac:dyDescent="0.2">
      <c r="C688" s="6"/>
    </row>
    <row r="689" spans="3:3" ht="15.75" customHeight="1" x14ac:dyDescent="0.2">
      <c r="C689" s="6"/>
    </row>
    <row r="690" spans="3:3" ht="15.75" customHeight="1" x14ac:dyDescent="0.2">
      <c r="C690" s="6"/>
    </row>
    <row r="691" spans="3:3" ht="15.75" customHeight="1" x14ac:dyDescent="0.2">
      <c r="C691" s="6"/>
    </row>
    <row r="692" spans="3:3" ht="15.75" customHeight="1" x14ac:dyDescent="0.2">
      <c r="C692" s="6"/>
    </row>
    <row r="693" spans="3:3" ht="15.75" customHeight="1" x14ac:dyDescent="0.2">
      <c r="C693" s="6"/>
    </row>
    <row r="694" spans="3:3" ht="15.75" customHeight="1" x14ac:dyDescent="0.2">
      <c r="C694" s="6"/>
    </row>
    <row r="695" spans="3:3" ht="15.75" customHeight="1" x14ac:dyDescent="0.2">
      <c r="C695" s="6"/>
    </row>
    <row r="696" spans="3:3" ht="15.75" customHeight="1" x14ac:dyDescent="0.2">
      <c r="C696" s="6"/>
    </row>
    <row r="697" spans="3:3" ht="15.75" customHeight="1" x14ac:dyDescent="0.2">
      <c r="C697" s="6"/>
    </row>
    <row r="698" spans="3:3" ht="15.75" customHeight="1" x14ac:dyDescent="0.2">
      <c r="C698" s="6"/>
    </row>
    <row r="699" spans="3:3" ht="15.75" customHeight="1" x14ac:dyDescent="0.2">
      <c r="C699" s="6"/>
    </row>
    <row r="700" spans="3:3" ht="15.75" customHeight="1" x14ac:dyDescent="0.2">
      <c r="C700" s="6"/>
    </row>
    <row r="701" spans="3:3" ht="15.75" customHeight="1" x14ac:dyDescent="0.2">
      <c r="C701" s="6"/>
    </row>
    <row r="702" spans="3:3" ht="15.75" customHeight="1" x14ac:dyDescent="0.2">
      <c r="C702" s="6"/>
    </row>
    <row r="703" spans="3:3" ht="15.75" customHeight="1" x14ac:dyDescent="0.2">
      <c r="C703" s="6"/>
    </row>
    <row r="704" spans="3:3" ht="15.75" customHeight="1" x14ac:dyDescent="0.2">
      <c r="C704" s="6"/>
    </row>
    <row r="705" spans="3:3" ht="15.75" customHeight="1" x14ac:dyDescent="0.2">
      <c r="C705" s="6"/>
    </row>
    <row r="706" spans="3:3" ht="15.75" customHeight="1" x14ac:dyDescent="0.2">
      <c r="C706" s="6"/>
    </row>
    <row r="707" spans="3:3" ht="15.75" customHeight="1" x14ac:dyDescent="0.2">
      <c r="C707" s="6"/>
    </row>
    <row r="708" spans="3:3" ht="15.75" customHeight="1" x14ac:dyDescent="0.2">
      <c r="C708" s="6"/>
    </row>
    <row r="709" spans="3:3" ht="15.75" customHeight="1" x14ac:dyDescent="0.2">
      <c r="C709" s="6"/>
    </row>
    <row r="710" spans="3:3" ht="15.75" customHeight="1" x14ac:dyDescent="0.2">
      <c r="C710" s="6"/>
    </row>
    <row r="711" spans="3:3" ht="15.75" customHeight="1" x14ac:dyDescent="0.2">
      <c r="C711" s="6"/>
    </row>
    <row r="712" spans="3:3" ht="15.75" customHeight="1" x14ac:dyDescent="0.2">
      <c r="C712" s="6"/>
    </row>
    <row r="713" spans="3:3" ht="15.75" customHeight="1" x14ac:dyDescent="0.2">
      <c r="C713" s="6"/>
    </row>
    <row r="714" spans="3:3" ht="15.75" customHeight="1" x14ac:dyDescent="0.2">
      <c r="C714" s="6"/>
    </row>
    <row r="715" spans="3:3" ht="15.75" customHeight="1" x14ac:dyDescent="0.2">
      <c r="C715" s="6"/>
    </row>
    <row r="716" spans="3:3" ht="15.75" customHeight="1" x14ac:dyDescent="0.2">
      <c r="C716" s="6"/>
    </row>
    <row r="717" spans="3:3" ht="15.75" customHeight="1" x14ac:dyDescent="0.2">
      <c r="C717" s="6"/>
    </row>
    <row r="718" spans="3:3" ht="15.75" customHeight="1" x14ac:dyDescent="0.2">
      <c r="C718" s="6"/>
    </row>
    <row r="719" spans="3:3" ht="15.75" customHeight="1" x14ac:dyDescent="0.2">
      <c r="C719" s="6"/>
    </row>
    <row r="720" spans="3:3" ht="15.75" customHeight="1" x14ac:dyDescent="0.2">
      <c r="C720" s="6"/>
    </row>
    <row r="721" spans="3:3" ht="15.75" customHeight="1" x14ac:dyDescent="0.2">
      <c r="C721" s="6"/>
    </row>
    <row r="722" spans="3:3" ht="15.75" customHeight="1" x14ac:dyDescent="0.2">
      <c r="C722" s="6"/>
    </row>
    <row r="723" spans="3:3" ht="15.75" customHeight="1" x14ac:dyDescent="0.2">
      <c r="C723" s="6"/>
    </row>
    <row r="724" spans="3:3" ht="15.75" customHeight="1" x14ac:dyDescent="0.2">
      <c r="C724" s="6"/>
    </row>
    <row r="725" spans="3:3" ht="15.75" customHeight="1" x14ac:dyDescent="0.2">
      <c r="C725" s="6"/>
    </row>
    <row r="726" spans="3:3" ht="15.75" customHeight="1" x14ac:dyDescent="0.2">
      <c r="C726" s="6"/>
    </row>
    <row r="727" spans="3:3" ht="15.75" customHeight="1" x14ac:dyDescent="0.2">
      <c r="C727" s="6"/>
    </row>
    <row r="728" spans="3:3" ht="15.75" customHeight="1" x14ac:dyDescent="0.2">
      <c r="C728" s="6"/>
    </row>
    <row r="729" spans="3:3" ht="15.75" customHeight="1" x14ac:dyDescent="0.2">
      <c r="C729" s="6"/>
    </row>
    <row r="730" spans="3:3" ht="15.75" customHeight="1" x14ac:dyDescent="0.2">
      <c r="C730" s="6"/>
    </row>
    <row r="731" spans="3:3" ht="15.75" customHeight="1" x14ac:dyDescent="0.2">
      <c r="C731" s="6"/>
    </row>
    <row r="732" spans="3:3" ht="15.75" customHeight="1" x14ac:dyDescent="0.2">
      <c r="C732" s="6"/>
    </row>
    <row r="733" spans="3:3" ht="15.75" customHeight="1" x14ac:dyDescent="0.2">
      <c r="C733" s="6"/>
    </row>
    <row r="734" spans="3:3" ht="15.75" customHeight="1" x14ac:dyDescent="0.2">
      <c r="C734" s="6"/>
    </row>
    <row r="735" spans="3:3" ht="15.75" customHeight="1" x14ac:dyDescent="0.2">
      <c r="C735" s="6"/>
    </row>
    <row r="736" spans="3:3" ht="15.75" customHeight="1" x14ac:dyDescent="0.2">
      <c r="C736" s="6"/>
    </row>
    <row r="737" spans="3:3" ht="15.75" customHeight="1" x14ac:dyDescent="0.2">
      <c r="C737" s="6"/>
    </row>
    <row r="738" spans="3:3" ht="15.75" customHeight="1" x14ac:dyDescent="0.2">
      <c r="C738" s="6"/>
    </row>
    <row r="739" spans="3:3" ht="15.75" customHeight="1" x14ac:dyDescent="0.2">
      <c r="C739" s="6"/>
    </row>
    <row r="740" spans="3:3" ht="15.75" customHeight="1" x14ac:dyDescent="0.2">
      <c r="C740" s="6"/>
    </row>
    <row r="741" spans="3:3" ht="15.75" customHeight="1" x14ac:dyDescent="0.2">
      <c r="C741" s="6"/>
    </row>
    <row r="742" spans="3:3" ht="15.75" customHeight="1" x14ac:dyDescent="0.2">
      <c r="C742" s="6"/>
    </row>
    <row r="743" spans="3:3" ht="15.75" customHeight="1" x14ac:dyDescent="0.2">
      <c r="C743" s="6"/>
    </row>
    <row r="744" spans="3:3" ht="15.75" customHeight="1" x14ac:dyDescent="0.2">
      <c r="C744" s="6"/>
    </row>
    <row r="745" spans="3:3" ht="15.75" customHeight="1" x14ac:dyDescent="0.2">
      <c r="C745" s="6"/>
    </row>
    <row r="746" spans="3:3" ht="15.75" customHeight="1" x14ac:dyDescent="0.2">
      <c r="C746" s="6"/>
    </row>
    <row r="747" spans="3:3" ht="15.75" customHeight="1" x14ac:dyDescent="0.2">
      <c r="C747" s="6"/>
    </row>
    <row r="748" spans="3:3" ht="15.75" customHeight="1" x14ac:dyDescent="0.2">
      <c r="C748" s="6"/>
    </row>
    <row r="749" spans="3:3" ht="15.75" customHeight="1" x14ac:dyDescent="0.2">
      <c r="C749" s="6"/>
    </row>
    <row r="750" spans="3:3" ht="15.75" customHeight="1" x14ac:dyDescent="0.2">
      <c r="C750" s="6"/>
    </row>
    <row r="751" spans="3:3" ht="15.75" customHeight="1" x14ac:dyDescent="0.2">
      <c r="C751" s="6"/>
    </row>
    <row r="752" spans="3:3" ht="15.75" customHeight="1" x14ac:dyDescent="0.2">
      <c r="C752" s="6"/>
    </row>
    <row r="753" spans="3:3" ht="15.75" customHeight="1" x14ac:dyDescent="0.2">
      <c r="C753" s="6"/>
    </row>
    <row r="754" spans="3:3" ht="15.75" customHeight="1" x14ac:dyDescent="0.2">
      <c r="C754" s="6"/>
    </row>
    <row r="755" spans="3:3" ht="15.75" customHeight="1" x14ac:dyDescent="0.2">
      <c r="C755" s="6"/>
    </row>
    <row r="756" spans="3:3" ht="15.75" customHeight="1" x14ac:dyDescent="0.2">
      <c r="C756" s="6"/>
    </row>
    <row r="757" spans="3:3" ht="15.75" customHeight="1" x14ac:dyDescent="0.2">
      <c r="C757" s="6"/>
    </row>
    <row r="758" spans="3:3" ht="15.75" customHeight="1" x14ac:dyDescent="0.2">
      <c r="C758" s="6"/>
    </row>
    <row r="759" spans="3:3" ht="15.75" customHeight="1" x14ac:dyDescent="0.2">
      <c r="C759" s="6"/>
    </row>
    <row r="760" spans="3:3" ht="15.75" customHeight="1" x14ac:dyDescent="0.2">
      <c r="C760" s="6"/>
    </row>
    <row r="761" spans="3:3" ht="15.75" customHeight="1" x14ac:dyDescent="0.2">
      <c r="C761" s="6"/>
    </row>
    <row r="762" spans="3:3" ht="15.75" customHeight="1" x14ac:dyDescent="0.2">
      <c r="C762" s="6"/>
    </row>
    <row r="763" spans="3:3" ht="15.75" customHeight="1" x14ac:dyDescent="0.2">
      <c r="C763" s="6"/>
    </row>
    <row r="764" spans="3:3" ht="15.75" customHeight="1" x14ac:dyDescent="0.2">
      <c r="C764" s="6"/>
    </row>
    <row r="765" spans="3:3" ht="15.75" customHeight="1" x14ac:dyDescent="0.2">
      <c r="C765" s="6"/>
    </row>
    <row r="766" spans="3:3" ht="15.75" customHeight="1" x14ac:dyDescent="0.2">
      <c r="C766" s="6"/>
    </row>
    <row r="767" spans="3:3" ht="15.75" customHeight="1" x14ac:dyDescent="0.2">
      <c r="C767" s="6"/>
    </row>
    <row r="768" spans="3:3" ht="15.75" customHeight="1" x14ac:dyDescent="0.2">
      <c r="C768" s="6"/>
    </row>
    <row r="769" spans="3:3" ht="15.75" customHeight="1" x14ac:dyDescent="0.2">
      <c r="C769" s="6"/>
    </row>
    <row r="770" spans="3:3" ht="15.75" customHeight="1" x14ac:dyDescent="0.2">
      <c r="C770" s="6"/>
    </row>
    <row r="771" spans="3:3" ht="15.75" customHeight="1" x14ac:dyDescent="0.2">
      <c r="C771" s="6"/>
    </row>
    <row r="772" spans="3:3" ht="15.75" customHeight="1" x14ac:dyDescent="0.2">
      <c r="C772" s="6"/>
    </row>
    <row r="773" spans="3:3" ht="15.75" customHeight="1" x14ac:dyDescent="0.2">
      <c r="C773" s="6"/>
    </row>
    <row r="774" spans="3:3" ht="15.75" customHeight="1" x14ac:dyDescent="0.2">
      <c r="C774" s="6"/>
    </row>
    <row r="775" spans="3:3" ht="15.75" customHeight="1" x14ac:dyDescent="0.2">
      <c r="C775" s="6"/>
    </row>
    <row r="776" spans="3:3" ht="15.75" customHeight="1" x14ac:dyDescent="0.2">
      <c r="C776" s="6"/>
    </row>
    <row r="777" spans="3:3" ht="15.75" customHeight="1" x14ac:dyDescent="0.2">
      <c r="C777" s="6"/>
    </row>
    <row r="778" spans="3:3" ht="15.75" customHeight="1" x14ac:dyDescent="0.2">
      <c r="C778" s="6"/>
    </row>
    <row r="779" spans="3:3" ht="15.75" customHeight="1" x14ac:dyDescent="0.2">
      <c r="C779" s="6"/>
    </row>
    <row r="780" spans="3:3" ht="15.75" customHeight="1" x14ac:dyDescent="0.2">
      <c r="C780" s="6"/>
    </row>
    <row r="781" spans="3:3" ht="15.75" customHeight="1" x14ac:dyDescent="0.2">
      <c r="C781" s="6"/>
    </row>
    <row r="782" spans="3:3" ht="15.75" customHeight="1" x14ac:dyDescent="0.2">
      <c r="C782" s="6"/>
    </row>
    <row r="783" spans="3:3" ht="15.75" customHeight="1" x14ac:dyDescent="0.2">
      <c r="C783" s="6"/>
    </row>
    <row r="784" spans="3:3" ht="15.75" customHeight="1" x14ac:dyDescent="0.2">
      <c r="C784" s="6"/>
    </row>
    <row r="785" spans="3:3" ht="15.75" customHeight="1" x14ac:dyDescent="0.2">
      <c r="C785" s="6"/>
    </row>
    <row r="786" spans="3:3" ht="15.75" customHeight="1" x14ac:dyDescent="0.2">
      <c r="C786" s="6"/>
    </row>
    <row r="787" spans="3:3" ht="15.75" customHeight="1" x14ac:dyDescent="0.2">
      <c r="C787" s="6"/>
    </row>
    <row r="788" spans="3:3" ht="15.75" customHeight="1" x14ac:dyDescent="0.2">
      <c r="C788" s="6"/>
    </row>
    <row r="789" spans="3:3" ht="15.75" customHeight="1" x14ac:dyDescent="0.2">
      <c r="C789" s="6"/>
    </row>
    <row r="790" spans="3:3" ht="15.75" customHeight="1" x14ac:dyDescent="0.2">
      <c r="C790" s="6"/>
    </row>
    <row r="791" spans="3:3" ht="15.75" customHeight="1" x14ac:dyDescent="0.2">
      <c r="C791" s="6"/>
    </row>
    <row r="792" spans="3:3" ht="15.75" customHeight="1" x14ac:dyDescent="0.2">
      <c r="C792" s="6"/>
    </row>
    <row r="793" spans="3:3" ht="15.75" customHeight="1" x14ac:dyDescent="0.2">
      <c r="C793" s="6"/>
    </row>
    <row r="794" spans="3:3" ht="15.75" customHeight="1" x14ac:dyDescent="0.2">
      <c r="C794" s="6"/>
    </row>
    <row r="795" spans="3:3" ht="15.75" customHeight="1" x14ac:dyDescent="0.2">
      <c r="C795" s="6"/>
    </row>
    <row r="796" spans="3:3" ht="15.75" customHeight="1" x14ac:dyDescent="0.2">
      <c r="C796" s="6"/>
    </row>
    <row r="797" spans="3:3" ht="15.75" customHeight="1" x14ac:dyDescent="0.2">
      <c r="C797" s="6"/>
    </row>
    <row r="798" spans="3:3" ht="15.75" customHeight="1" x14ac:dyDescent="0.2">
      <c r="C798" s="6"/>
    </row>
    <row r="799" spans="3:3" ht="15.75" customHeight="1" x14ac:dyDescent="0.2">
      <c r="C799" s="6"/>
    </row>
    <row r="800" spans="3:3" ht="15.75" customHeight="1" x14ac:dyDescent="0.2">
      <c r="C800" s="6"/>
    </row>
    <row r="801" spans="3:3" ht="15.75" customHeight="1" x14ac:dyDescent="0.2">
      <c r="C801" s="6"/>
    </row>
    <row r="802" spans="3:3" ht="15.75" customHeight="1" x14ac:dyDescent="0.2">
      <c r="C802" s="6"/>
    </row>
    <row r="803" spans="3:3" ht="15.75" customHeight="1" x14ac:dyDescent="0.2">
      <c r="C803" s="6"/>
    </row>
    <row r="804" spans="3:3" ht="15.75" customHeight="1" x14ac:dyDescent="0.2">
      <c r="C804" s="6"/>
    </row>
    <row r="805" spans="3:3" ht="15.75" customHeight="1" x14ac:dyDescent="0.2">
      <c r="C805" s="6"/>
    </row>
    <row r="806" spans="3:3" ht="15.75" customHeight="1" x14ac:dyDescent="0.2">
      <c r="C806" s="6"/>
    </row>
    <row r="807" spans="3:3" ht="15.75" customHeight="1" x14ac:dyDescent="0.2">
      <c r="C807" s="6"/>
    </row>
    <row r="808" spans="3:3" ht="15.75" customHeight="1" x14ac:dyDescent="0.2">
      <c r="C808" s="6"/>
    </row>
    <row r="809" spans="3:3" ht="15.75" customHeight="1" x14ac:dyDescent="0.2">
      <c r="C809" s="6"/>
    </row>
    <row r="810" spans="3:3" ht="15.75" customHeight="1" x14ac:dyDescent="0.2">
      <c r="C810" s="6"/>
    </row>
    <row r="811" spans="3:3" ht="15.75" customHeight="1" x14ac:dyDescent="0.2">
      <c r="C811" s="6"/>
    </row>
    <row r="812" spans="3:3" ht="15.75" customHeight="1" x14ac:dyDescent="0.2">
      <c r="C812" s="6"/>
    </row>
    <row r="813" spans="3:3" ht="15.75" customHeight="1" x14ac:dyDescent="0.2">
      <c r="C813" s="6"/>
    </row>
    <row r="814" spans="3:3" ht="15.75" customHeight="1" x14ac:dyDescent="0.2">
      <c r="C814" s="6"/>
    </row>
    <row r="815" spans="3:3" ht="15.75" customHeight="1" x14ac:dyDescent="0.2">
      <c r="C815" s="6"/>
    </row>
    <row r="816" spans="3:3" ht="15.75" customHeight="1" x14ac:dyDescent="0.2">
      <c r="C816" s="6"/>
    </row>
    <row r="817" spans="3:3" ht="15.75" customHeight="1" x14ac:dyDescent="0.2">
      <c r="C817" s="6"/>
    </row>
    <row r="818" spans="3:3" ht="15.75" customHeight="1" x14ac:dyDescent="0.2">
      <c r="C818" s="6"/>
    </row>
    <row r="819" spans="3:3" ht="15.75" customHeight="1" x14ac:dyDescent="0.2">
      <c r="C819" s="6"/>
    </row>
    <row r="820" spans="3:3" ht="15.75" customHeight="1" x14ac:dyDescent="0.2">
      <c r="C820" s="6"/>
    </row>
    <row r="821" spans="3:3" ht="15.75" customHeight="1" x14ac:dyDescent="0.2">
      <c r="C821" s="6"/>
    </row>
    <row r="822" spans="3:3" ht="15.75" customHeight="1" x14ac:dyDescent="0.2">
      <c r="C822" s="6"/>
    </row>
    <row r="823" spans="3:3" ht="15.75" customHeight="1" x14ac:dyDescent="0.2">
      <c r="C823" s="6"/>
    </row>
    <row r="824" spans="3:3" ht="15.75" customHeight="1" x14ac:dyDescent="0.2">
      <c r="C824" s="6"/>
    </row>
    <row r="825" spans="3:3" ht="15.75" customHeight="1" x14ac:dyDescent="0.2">
      <c r="C825" s="6"/>
    </row>
    <row r="826" spans="3:3" ht="15.75" customHeight="1" x14ac:dyDescent="0.2">
      <c r="C826" s="6"/>
    </row>
    <row r="827" spans="3:3" ht="15.75" customHeight="1" x14ac:dyDescent="0.2">
      <c r="C827" s="6"/>
    </row>
    <row r="828" spans="3:3" ht="15.75" customHeight="1" x14ac:dyDescent="0.2">
      <c r="C828" s="6"/>
    </row>
    <row r="829" spans="3:3" ht="15.75" customHeight="1" x14ac:dyDescent="0.2">
      <c r="C829" s="6"/>
    </row>
    <row r="830" spans="3:3" ht="15.75" customHeight="1" x14ac:dyDescent="0.2">
      <c r="C830" s="6"/>
    </row>
    <row r="831" spans="3:3" ht="15.75" customHeight="1" x14ac:dyDescent="0.2">
      <c r="C831" s="6"/>
    </row>
    <row r="832" spans="3:3" ht="15.75" customHeight="1" x14ac:dyDescent="0.2">
      <c r="C832" s="6"/>
    </row>
    <row r="833" spans="3:3" ht="15.75" customHeight="1" x14ac:dyDescent="0.2">
      <c r="C833" s="6"/>
    </row>
    <row r="834" spans="3:3" ht="15.75" customHeight="1" x14ac:dyDescent="0.2">
      <c r="C834" s="6"/>
    </row>
    <row r="835" spans="3:3" ht="15.75" customHeight="1" x14ac:dyDescent="0.2">
      <c r="C835" s="6"/>
    </row>
    <row r="836" spans="3:3" ht="15.75" customHeight="1" x14ac:dyDescent="0.2">
      <c r="C836" s="6"/>
    </row>
    <row r="837" spans="3:3" ht="15.75" customHeight="1" x14ac:dyDescent="0.2">
      <c r="C837" s="6"/>
    </row>
    <row r="838" spans="3:3" ht="15.75" customHeight="1" x14ac:dyDescent="0.2">
      <c r="C838" s="6"/>
    </row>
    <row r="839" spans="3:3" ht="15.75" customHeight="1" x14ac:dyDescent="0.2">
      <c r="C839" s="6"/>
    </row>
    <row r="840" spans="3:3" ht="15.75" customHeight="1" x14ac:dyDescent="0.2">
      <c r="C840" s="6"/>
    </row>
    <row r="841" spans="3:3" ht="15.75" customHeight="1" x14ac:dyDescent="0.2">
      <c r="C841" s="6"/>
    </row>
    <row r="842" spans="3:3" ht="15.75" customHeight="1" x14ac:dyDescent="0.2">
      <c r="C842" s="6"/>
    </row>
    <row r="843" spans="3:3" ht="15.75" customHeight="1" x14ac:dyDescent="0.2">
      <c r="C843" s="6"/>
    </row>
    <row r="844" spans="3:3" ht="15.75" customHeight="1" x14ac:dyDescent="0.2">
      <c r="C844" s="6"/>
    </row>
    <row r="845" spans="3:3" ht="15.75" customHeight="1" x14ac:dyDescent="0.2">
      <c r="C845" s="6"/>
    </row>
    <row r="846" spans="3:3" ht="15.75" customHeight="1" x14ac:dyDescent="0.2">
      <c r="C846" s="6"/>
    </row>
    <row r="847" spans="3:3" ht="15.75" customHeight="1" x14ac:dyDescent="0.2">
      <c r="C847" s="6"/>
    </row>
    <row r="848" spans="3:3" ht="15.75" customHeight="1" x14ac:dyDescent="0.2">
      <c r="C848" s="6"/>
    </row>
    <row r="849" spans="3:3" ht="15.75" customHeight="1" x14ac:dyDescent="0.2">
      <c r="C849" s="6"/>
    </row>
    <row r="850" spans="3:3" ht="15.75" customHeight="1" x14ac:dyDescent="0.2">
      <c r="C850" s="6"/>
    </row>
    <row r="851" spans="3:3" ht="15.75" customHeight="1" x14ac:dyDescent="0.2">
      <c r="C851" s="6"/>
    </row>
    <row r="852" spans="3:3" ht="15.75" customHeight="1" x14ac:dyDescent="0.2">
      <c r="C852" s="6"/>
    </row>
    <row r="853" spans="3:3" ht="15.75" customHeight="1" x14ac:dyDescent="0.2">
      <c r="C853" s="6"/>
    </row>
    <row r="854" spans="3:3" ht="15.75" customHeight="1" x14ac:dyDescent="0.2">
      <c r="C854" s="6"/>
    </row>
    <row r="855" spans="3:3" ht="15.75" customHeight="1" x14ac:dyDescent="0.2">
      <c r="C855" s="6"/>
    </row>
    <row r="856" spans="3:3" ht="15.75" customHeight="1" x14ac:dyDescent="0.2">
      <c r="C856" s="6"/>
    </row>
    <row r="857" spans="3:3" ht="15.75" customHeight="1" x14ac:dyDescent="0.2">
      <c r="C857" s="6"/>
    </row>
    <row r="858" spans="3:3" ht="15.75" customHeight="1" x14ac:dyDescent="0.2">
      <c r="C858" s="6"/>
    </row>
    <row r="859" spans="3:3" ht="15.75" customHeight="1" x14ac:dyDescent="0.2">
      <c r="C859" s="6"/>
    </row>
    <row r="860" spans="3:3" ht="15.75" customHeight="1" x14ac:dyDescent="0.2">
      <c r="C860" s="6"/>
    </row>
    <row r="861" spans="3:3" ht="15.75" customHeight="1" x14ac:dyDescent="0.2">
      <c r="C861" s="6"/>
    </row>
    <row r="862" spans="3:3" ht="15.75" customHeight="1" x14ac:dyDescent="0.2">
      <c r="C862" s="6"/>
    </row>
    <row r="863" spans="3:3" ht="15.75" customHeight="1" x14ac:dyDescent="0.2">
      <c r="C863" s="6"/>
    </row>
    <row r="864" spans="3:3" ht="15.75" customHeight="1" x14ac:dyDescent="0.2">
      <c r="C864" s="6"/>
    </row>
    <row r="865" spans="3:3" ht="15.75" customHeight="1" x14ac:dyDescent="0.2">
      <c r="C865" s="6"/>
    </row>
    <row r="866" spans="3:3" ht="15.75" customHeight="1" x14ac:dyDescent="0.2">
      <c r="C866" s="6"/>
    </row>
    <row r="867" spans="3:3" ht="15.75" customHeight="1" x14ac:dyDescent="0.2">
      <c r="C867" s="6"/>
    </row>
    <row r="868" spans="3:3" ht="15.75" customHeight="1" x14ac:dyDescent="0.2">
      <c r="C868" s="6"/>
    </row>
    <row r="869" spans="3:3" ht="15.75" customHeight="1" x14ac:dyDescent="0.2">
      <c r="C869" s="6"/>
    </row>
    <row r="870" spans="3:3" ht="15.75" customHeight="1" x14ac:dyDescent="0.2">
      <c r="C870" s="6"/>
    </row>
    <row r="871" spans="3:3" ht="15.75" customHeight="1" x14ac:dyDescent="0.2">
      <c r="C871" s="6"/>
    </row>
    <row r="872" spans="3:3" ht="15.75" customHeight="1" x14ac:dyDescent="0.2">
      <c r="C872" s="6"/>
    </row>
    <row r="873" spans="3:3" ht="15.75" customHeight="1" x14ac:dyDescent="0.2">
      <c r="C873" s="6"/>
    </row>
    <row r="874" spans="3:3" ht="15.75" customHeight="1" x14ac:dyDescent="0.2">
      <c r="C874" s="6"/>
    </row>
    <row r="875" spans="3:3" ht="15.75" customHeight="1" x14ac:dyDescent="0.2">
      <c r="C875" s="6"/>
    </row>
    <row r="876" spans="3:3" ht="15.75" customHeight="1" x14ac:dyDescent="0.2">
      <c r="C876" s="6"/>
    </row>
    <row r="877" spans="3:3" ht="15.75" customHeight="1" x14ac:dyDescent="0.2">
      <c r="C877" s="6"/>
    </row>
    <row r="878" spans="3:3" ht="15.75" customHeight="1" x14ac:dyDescent="0.2">
      <c r="C878" s="6"/>
    </row>
    <row r="879" spans="3:3" ht="15.75" customHeight="1" x14ac:dyDescent="0.2">
      <c r="C879" s="6"/>
    </row>
    <row r="880" spans="3:3" ht="15.75" customHeight="1" x14ac:dyDescent="0.2">
      <c r="C880" s="6"/>
    </row>
    <row r="881" spans="3:3" ht="15.75" customHeight="1" x14ac:dyDescent="0.2">
      <c r="C881" s="6"/>
    </row>
    <row r="882" spans="3:3" ht="15.75" customHeight="1" x14ac:dyDescent="0.2">
      <c r="C882" s="6"/>
    </row>
    <row r="883" spans="3:3" ht="15.75" customHeight="1" x14ac:dyDescent="0.2">
      <c r="C883" s="6"/>
    </row>
    <row r="884" spans="3:3" ht="15.75" customHeight="1" x14ac:dyDescent="0.2">
      <c r="C884" s="6"/>
    </row>
    <row r="885" spans="3:3" ht="15.75" customHeight="1" x14ac:dyDescent="0.2">
      <c r="C885" s="6"/>
    </row>
    <row r="886" spans="3:3" ht="15.75" customHeight="1" x14ac:dyDescent="0.2">
      <c r="C886" s="6"/>
    </row>
    <row r="887" spans="3:3" ht="15.75" customHeight="1" x14ac:dyDescent="0.2">
      <c r="C887" s="6"/>
    </row>
    <row r="888" spans="3:3" ht="15.75" customHeight="1" x14ac:dyDescent="0.2">
      <c r="C888" s="6"/>
    </row>
    <row r="889" spans="3:3" ht="15.75" customHeight="1" x14ac:dyDescent="0.2">
      <c r="C889" s="6"/>
    </row>
    <row r="890" spans="3:3" ht="15.75" customHeight="1" x14ac:dyDescent="0.2">
      <c r="C890" s="6"/>
    </row>
    <row r="891" spans="3:3" ht="15.75" customHeight="1" x14ac:dyDescent="0.2">
      <c r="C891" s="6"/>
    </row>
    <row r="892" spans="3:3" ht="15.75" customHeight="1" x14ac:dyDescent="0.2">
      <c r="C892" s="6"/>
    </row>
    <row r="893" spans="3:3" ht="15.75" customHeight="1" x14ac:dyDescent="0.2">
      <c r="C893" s="6"/>
    </row>
    <row r="894" spans="3:3" ht="15.75" customHeight="1" x14ac:dyDescent="0.2">
      <c r="C894" s="6"/>
    </row>
    <row r="895" spans="3:3" ht="15.75" customHeight="1" x14ac:dyDescent="0.2">
      <c r="C895" s="6"/>
    </row>
    <row r="896" spans="3:3" ht="15.75" customHeight="1" x14ac:dyDescent="0.2">
      <c r="C896" s="6"/>
    </row>
    <row r="897" spans="3:3" ht="15.75" customHeight="1" x14ac:dyDescent="0.2">
      <c r="C897" s="6"/>
    </row>
    <row r="898" spans="3:3" ht="15.75" customHeight="1" x14ac:dyDescent="0.2">
      <c r="C898" s="6"/>
    </row>
    <row r="899" spans="3:3" ht="15.75" customHeight="1" x14ac:dyDescent="0.2">
      <c r="C899" s="6"/>
    </row>
    <row r="900" spans="3:3" ht="15.75" customHeight="1" x14ac:dyDescent="0.2">
      <c r="C900" s="6"/>
    </row>
    <row r="901" spans="3:3" ht="15.75" customHeight="1" x14ac:dyDescent="0.2">
      <c r="C901" s="6"/>
    </row>
    <row r="902" spans="3:3" ht="15.75" customHeight="1" x14ac:dyDescent="0.2">
      <c r="C902" s="6"/>
    </row>
    <row r="903" spans="3:3" ht="15.75" customHeight="1" x14ac:dyDescent="0.2">
      <c r="C903" s="6"/>
    </row>
    <row r="904" spans="3:3" ht="15.75" customHeight="1" x14ac:dyDescent="0.2">
      <c r="C904" s="6"/>
    </row>
    <row r="905" spans="3:3" ht="15.75" customHeight="1" x14ac:dyDescent="0.2">
      <c r="C905" s="6"/>
    </row>
    <row r="906" spans="3:3" ht="15.75" customHeight="1" x14ac:dyDescent="0.2">
      <c r="C906" s="6"/>
    </row>
    <row r="907" spans="3:3" ht="15.75" customHeight="1" x14ac:dyDescent="0.2">
      <c r="C907" s="6"/>
    </row>
    <row r="908" spans="3:3" ht="15.75" customHeight="1" x14ac:dyDescent="0.2">
      <c r="C908" s="6"/>
    </row>
    <row r="909" spans="3:3" ht="15.75" customHeight="1" x14ac:dyDescent="0.2">
      <c r="C909" s="6"/>
    </row>
    <row r="910" spans="3:3" ht="15.75" customHeight="1" x14ac:dyDescent="0.2">
      <c r="C910" s="6"/>
    </row>
    <row r="911" spans="3:3" ht="15.75" customHeight="1" x14ac:dyDescent="0.2">
      <c r="C911" s="6"/>
    </row>
    <row r="912" spans="3:3" ht="15.75" customHeight="1" x14ac:dyDescent="0.2">
      <c r="C912" s="6"/>
    </row>
    <row r="913" spans="3:3" ht="15.75" customHeight="1" x14ac:dyDescent="0.2">
      <c r="C913" s="6"/>
    </row>
    <row r="914" spans="3:3" ht="15.75" customHeight="1" x14ac:dyDescent="0.2">
      <c r="C914" s="6"/>
    </row>
    <row r="915" spans="3:3" ht="15.75" customHeight="1" x14ac:dyDescent="0.2">
      <c r="C915" s="6"/>
    </row>
    <row r="916" spans="3:3" ht="15.75" customHeight="1" x14ac:dyDescent="0.2">
      <c r="C916" s="6"/>
    </row>
    <row r="917" spans="3:3" ht="15.75" customHeight="1" x14ac:dyDescent="0.2">
      <c r="C917" s="6"/>
    </row>
    <row r="918" spans="3:3" ht="15.75" customHeight="1" x14ac:dyDescent="0.2">
      <c r="C918" s="6"/>
    </row>
    <row r="919" spans="3:3" ht="15.75" customHeight="1" x14ac:dyDescent="0.2">
      <c r="C919" s="6"/>
    </row>
    <row r="920" spans="3:3" ht="15.75" customHeight="1" x14ac:dyDescent="0.2">
      <c r="C920" s="6"/>
    </row>
    <row r="921" spans="3:3" ht="15.75" customHeight="1" x14ac:dyDescent="0.2">
      <c r="C921" s="6"/>
    </row>
    <row r="922" spans="3:3" ht="15.75" customHeight="1" x14ac:dyDescent="0.2">
      <c r="C922" s="6"/>
    </row>
    <row r="923" spans="3:3" ht="15.75" customHeight="1" x14ac:dyDescent="0.2">
      <c r="C923" s="6"/>
    </row>
    <row r="924" spans="3:3" ht="15.75" customHeight="1" x14ac:dyDescent="0.2">
      <c r="C924" s="6"/>
    </row>
    <row r="925" spans="3:3" ht="15.75" customHeight="1" x14ac:dyDescent="0.2">
      <c r="C925" s="6"/>
    </row>
    <row r="926" spans="3:3" ht="15.75" customHeight="1" x14ac:dyDescent="0.2">
      <c r="C926" s="6"/>
    </row>
    <row r="927" spans="3:3" ht="15.75" customHeight="1" x14ac:dyDescent="0.2">
      <c r="C927" s="6"/>
    </row>
    <row r="928" spans="3:3" ht="15.75" customHeight="1" x14ac:dyDescent="0.2">
      <c r="C928" s="6"/>
    </row>
    <row r="929" spans="3:3" ht="15.75" customHeight="1" x14ac:dyDescent="0.2">
      <c r="C929" s="6"/>
    </row>
    <row r="930" spans="3:3" ht="15.75" customHeight="1" x14ac:dyDescent="0.2">
      <c r="C930" s="6"/>
    </row>
    <row r="931" spans="3:3" ht="15.75" customHeight="1" x14ac:dyDescent="0.2">
      <c r="C931" s="6"/>
    </row>
    <row r="932" spans="3:3" ht="15.75" customHeight="1" x14ac:dyDescent="0.2">
      <c r="C932" s="6"/>
    </row>
    <row r="933" spans="3:3" ht="15.75" customHeight="1" x14ac:dyDescent="0.2">
      <c r="C933" s="6"/>
    </row>
    <row r="934" spans="3:3" ht="15.75" customHeight="1" x14ac:dyDescent="0.2">
      <c r="C934" s="6"/>
    </row>
    <row r="935" spans="3:3" ht="15.75" customHeight="1" x14ac:dyDescent="0.2">
      <c r="C935" s="6"/>
    </row>
    <row r="936" spans="3:3" ht="15.75" customHeight="1" x14ac:dyDescent="0.2">
      <c r="C936" s="6"/>
    </row>
    <row r="937" spans="3:3" ht="15.75" customHeight="1" x14ac:dyDescent="0.2">
      <c r="C937" s="6"/>
    </row>
    <row r="938" spans="3:3" ht="15.75" customHeight="1" x14ac:dyDescent="0.2">
      <c r="C938" s="6"/>
    </row>
    <row r="939" spans="3:3" ht="15.75" customHeight="1" x14ac:dyDescent="0.2">
      <c r="C939" s="6"/>
    </row>
    <row r="940" spans="3:3" ht="15.75" customHeight="1" x14ac:dyDescent="0.2">
      <c r="C940" s="6"/>
    </row>
    <row r="941" spans="3:3" ht="15.75" customHeight="1" x14ac:dyDescent="0.2">
      <c r="C941" s="6"/>
    </row>
    <row r="942" spans="3:3" ht="15.75" customHeight="1" x14ac:dyDescent="0.2">
      <c r="C942" s="6"/>
    </row>
    <row r="943" spans="3:3" ht="15.75" customHeight="1" x14ac:dyDescent="0.2">
      <c r="C943" s="6"/>
    </row>
    <row r="944" spans="3:3" ht="15.75" customHeight="1" x14ac:dyDescent="0.2">
      <c r="C944" s="6"/>
    </row>
    <row r="945" spans="3:3" ht="15.75" customHeight="1" x14ac:dyDescent="0.2">
      <c r="C945" s="6"/>
    </row>
    <row r="946" spans="3:3" ht="15.75" customHeight="1" x14ac:dyDescent="0.2">
      <c r="C946" s="6"/>
    </row>
    <row r="947" spans="3:3" ht="15.75" customHeight="1" x14ac:dyDescent="0.2">
      <c r="C947" s="6"/>
    </row>
    <row r="948" spans="3:3" ht="15.75" customHeight="1" x14ac:dyDescent="0.2">
      <c r="C948" s="6"/>
    </row>
    <row r="949" spans="3:3" ht="15.75" customHeight="1" x14ac:dyDescent="0.2">
      <c r="C949" s="6"/>
    </row>
    <row r="950" spans="3:3" ht="15.75" customHeight="1" x14ac:dyDescent="0.2">
      <c r="C950" s="6"/>
    </row>
    <row r="951" spans="3:3" ht="15.75" customHeight="1" x14ac:dyDescent="0.2">
      <c r="C951" s="6"/>
    </row>
    <row r="952" spans="3:3" ht="15.75" customHeight="1" x14ac:dyDescent="0.2">
      <c r="C952" s="6"/>
    </row>
    <row r="953" spans="3:3" ht="15.75" customHeight="1" x14ac:dyDescent="0.2">
      <c r="C953" s="6"/>
    </row>
    <row r="954" spans="3:3" ht="15.75" customHeight="1" x14ac:dyDescent="0.2">
      <c r="C954" s="6"/>
    </row>
    <row r="955" spans="3:3" ht="15.75" customHeight="1" x14ac:dyDescent="0.2">
      <c r="C955" s="6"/>
    </row>
    <row r="956" spans="3:3" ht="15.75" customHeight="1" x14ac:dyDescent="0.2">
      <c r="C956" s="6"/>
    </row>
    <row r="957" spans="3:3" ht="15.75" customHeight="1" x14ac:dyDescent="0.2">
      <c r="C957" s="6"/>
    </row>
    <row r="958" spans="3:3" ht="15.75" customHeight="1" x14ac:dyDescent="0.2">
      <c r="C958" s="6"/>
    </row>
    <row r="959" spans="3:3" ht="15.75" customHeight="1" x14ac:dyDescent="0.2">
      <c r="C959" s="6"/>
    </row>
    <row r="960" spans="3:3" ht="15.75" customHeight="1" x14ac:dyDescent="0.2">
      <c r="C960" s="6"/>
    </row>
    <row r="961" spans="3:3" ht="15.75" customHeight="1" x14ac:dyDescent="0.2">
      <c r="C961" s="6"/>
    </row>
    <row r="962" spans="3:3" ht="15.75" customHeight="1" x14ac:dyDescent="0.2">
      <c r="C962" s="6"/>
    </row>
    <row r="963" spans="3:3" ht="15.75" customHeight="1" x14ac:dyDescent="0.2">
      <c r="C963" s="6"/>
    </row>
    <row r="964" spans="3:3" ht="15.75" customHeight="1" x14ac:dyDescent="0.2">
      <c r="C964" s="6"/>
    </row>
    <row r="965" spans="3:3" ht="15.75" customHeight="1" x14ac:dyDescent="0.2">
      <c r="C965" s="6"/>
    </row>
    <row r="966" spans="3:3" ht="15.75" customHeight="1" x14ac:dyDescent="0.2">
      <c r="C966" s="6"/>
    </row>
    <row r="967" spans="3:3" ht="15.75" customHeight="1" x14ac:dyDescent="0.2">
      <c r="C967" s="6"/>
    </row>
    <row r="968" spans="3:3" ht="15.75" customHeight="1" x14ac:dyDescent="0.2">
      <c r="C968" s="6"/>
    </row>
    <row r="969" spans="3:3" ht="15.75" customHeight="1" x14ac:dyDescent="0.2">
      <c r="C969" s="6"/>
    </row>
    <row r="970" spans="3:3" ht="15.75" customHeight="1" x14ac:dyDescent="0.2">
      <c r="C970" s="6"/>
    </row>
    <row r="971" spans="3:3" ht="15.75" customHeight="1" x14ac:dyDescent="0.2">
      <c r="C971" s="6"/>
    </row>
    <row r="972" spans="3:3" ht="15.75" customHeight="1" x14ac:dyDescent="0.2">
      <c r="C972" s="6"/>
    </row>
    <row r="973" spans="3:3" ht="15.75" customHeight="1" x14ac:dyDescent="0.2">
      <c r="C973" s="6"/>
    </row>
    <row r="974" spans="3:3" ht="15.75" customHeight="1" x14ac:dyDescent="0.2">
      <c r="C974" s="6"/>
    </row>
    <row r="975" spans="3:3" ht="15.75" customHeight="1" x14ac:dyDescent="0.2">
      <c r="C975" s="6"/>
    </row>
    <row r="976" spans="3:3" ht="15.75" customHeight="1" x14ac:dyDescent="0.2">
      <c r="C976" s="6"/>
    </row>
    <row r="977" spans="3:3" ht="15.75" customHeight="1" x14ac:dyDescent="0.2">
      <c r="C977" s="6"/>
    </row>
    <row r="978" spans="3:3" ht="15.75" customHeight="1" x14ac:dyDescent="0.2">
      <c r="C978" s="6"/>
    </row>
    <row r="979" spans="3:3" ht="15.75" customHeight="1" x14ac:dyDescent="0.2">
      <c r="C979" s="6"/>
    </row>
    <row r="980" spans="3:3" ht="15.75" customHeight="1" x14ac:dyDescent="0.2">
      <c r="C980" s="6"/>
    </row>
    <row r="981" spans="3:3" ht="15.75" customHeight="1" x14ac:dyDescent="0.2">
      <c r="C981" s="6"/>
    </row>
    <row r="982" spans="3:3" ht="15.75" customHeight="1" x14ac:dyDescent="0.2">
      <c r="C982" s="6"/>
    </row>
    <row r="983" spans="3:3" ht="15.75" customHeight="1" x14ac:dyDescent="0.2">
      <c r="C983" s="6"/>
    </row>
    <row r="984" spans="3:3" ht="15.75" customHeight="1" x14ac:dyDescent="0.2">
      <c r="C984" s="6"/>
    </row>
    <row r="985" spans="3:3" ht="15.75" customHeight="1" x14ac:dyDescent="0.2">
      <c r="C985" s="6"/>
    </row>
    <row r="986" spans="3:3" ht="15.75" customHeight="1" x14ac:dyDescent="0.2">
      <c r="C986" s="6"/>
    </row>
    <row r="987" spans="3:3" ht="15.75" customHeight="1" x14ac:dyDescent="0.2">
      <c r="C987" s="6"/>
    </row>
    <row r="988" spans="3:3" ht="15.75" customHeight="1" x14ac:dyDescent="0.2">
      <c r="C988" s="6"/>
    </row>
    <row r="989" spans="3:3" ht="15.75" customHeight="1" x14ac:dyDescent="0.2">
      <c r="C989" s="6"/>
    </row>
    <row r="990" spans="3:3" ht="15.75" customHeight="1" x14ac:dyDescent="0.2">
      <c r="C990" s="6"/>
    </row>
    <row r="991" spans="3:3" ht="15.75" customHeight="1" x14ac:dyDescent="0.2">
      <c r="C991" s="6"/>
    </row>
    <row r="992" spans="3:3" ht="15.75" customHeight="1" x14ac:dyDescent="0.2">
      <c r="C992" s="6"/>
    </row>
    <row r="993" spans="3:3" ht="15.75" customHeight="1" x14ac:dyDescent="0.2">
      <c r="C993" s="6"/>
    </row>
    <row r="994" spans="3:3" ht="15.75" customHeight="1" x14ac:dyDescent="0.2">
      <c r="C994" s="6"/>
    </row>
    <row r="995" spans="3:3" ht="15.75" customHeight="1" x14ac:dyDescent="0.2">
      <c r="C995" s="6"/>
    </row>
    <row r="996" spans="3:3" ht="15.75" customHeight="1" x14ac:dyDescent="0.2">
      <c r="C996" s="6"/>
    </row>
    <row r="997" spans="3:3" ht="15.75" customHeight="1" x14ac:dyDescent="0.2">
      <c r="C997" s="6"/>
    </row>
    <row r="998" spans="3:3" ht="15.75" customHeight="1" x14ac:dyDescent="0.2">
      <c r="C998" s="6"/>
    </row>
    <row r="999" spans="3:3" ht="15.75" customHeight="1" x14ac:dyDescent="0.2">
      <c r="C999" s="6"/>
    </row>
    <row r="1000" spans="3:3" ht="15.75" customHeight="1" x14ac:dyDescent="0.2">
      <c r="C1000" s="6"/>
    </row>
  </sheetData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Participant_scores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  <vt:lpstr>116</vt:lpstr>
      <vt:lpstr>117</vt:lpstr>
      <vt:lpstr>118</vt:lpstr>
      <vt:lpstr>201</vt:lpstr>
      <vt:lpstr>202</vt:lpstr>
      <vt:lpstr>203</vt:lpstr>
      <vt:lpstr>204</vt:lpstr>
      <vt:lpstr>205</vt:lpstr>
      <vt:lpstr>206</vt:lpstr>
      <vt:lpstr>207</vt:lpstr>
      <vt:lpstr>208</vt:lpstr>
      <vt:lpstr>209</vt:lpstr>
      <vt:lpstr>210</vt:lpstr>
      <vt:lpstr>211</vt:lpstr>
      <vt:lpstr>212</vt:lpstr>
      <vt:lpstr>213</vt:lpstr>
      <vt:lpstr>214</vt:lpstr>
      <vt:lpstr>215</vt:lpstr>
      <vt:lpstr>216</vt:lpstr>
      <vt:lpstr>217</vt:lpstr>
      <vt:lpstr>218</vt:lpstr>
      <vt:lpstr>301</vt:lpstr>
      <vt:lpstr>302</vt:lpstr>
      <vt:lpstr>303</vt:lpstr>
      <vt:lpstr>304</vt:lpstr>
      <vt:lpstr>305</vt:lpstr>
      <vt:lpstr>306</vt:lpstr>
      <vt:lpstr>307</vt:lpstr>
      <vt:lpstr>308</vt:lpstr>
      <vt:lpstr>309</vt:lpstr>
      <vt:lpstr>310</vt:lpstr>
      <vt:lpstr>311</vt:lpstr>
      <vt:lpstr>312</vt:lpstr>
      <vt:lpstr>313</vt:lpstr>
      <vt:lpstr>314</vt:lpstr>
      <vt:lpstr>315</vt:lpstr>
      <vt:lpstr>316</vt:lpstr>
      <vt:lpstr>317</vt:lpstr>
      <vt:lpstr>318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Freeman</dc:creator>
  <cp:lastModifiedBy>Ze Freeman</cp:lastModifiedBy>
  <dcterms:created xsi:type="dcterms:W3CDTF">2018-12-17T13:23:21Z</dcterms:created>
  <dcterms:modified xsi:type="dcterms:W3CDTF">2024-02-19T12:48:27Z</dcterms:modified>
</cp:coreProperties>
</file>