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Z.SK\MissionAccomplished\Project 数据\"/>
    </mc:Choice>
  </mc:AlternateContent>
  <xr:revisionPtr revIDLastSave="0" documentId="13_ncr:1_{11F584BF-AD80-442B-826A-81DF38A5A45E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K不传之秘" sheetId="1" r:id="rId1"/>
    <sheet name="说明" sheetId="2" r:id="rId2"/>
    <sheet name="vardict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7" i="1" l="1"/>
  <c r="G16" i="1"/>
  <c r="G15" i="1"/>
  <c r="G14" i="1"/>
  <c r="G13" i="1"/>
  <c r="G12" i="1"/>
  <c r="M1" i="1"/>
  <c r="L1" i="1"/>
  <c r="K1" i="1"/>
  <c r="J1" i="1"/>
  <c r="I1" i="1"/>
</calcChain>
</file>

<file path=xl/sharedStrings.xml><?xml version="1.0" encoding="utf-8"?>
<sst xmlns="http://schemas.openxmlformats.org/spreadsheetml/2006/main" count="152" uniqueCount="127">
  <si>
    <t>subj</t>
  </si>
  <si>
    <t>share</t>
  </si>
  <si>
    <t>by</t>
  </si>
  <si>
    <t>year</t>
  </si>
  <si>
    <t>reg</t>
  </si>
  <si>
    <t>值域表</t>
  </si>
  <si>
    <t>Revenue</t>
  </si>
  <si>
    <t>Share</t>
  </si>
  <si>
    <t>Type</t>
  </si>
  <si>
    <t>Whole-interval</t>
  </si>
  <si>
    <t>Global</t>
  </si>
  <si>
    <t>[Rr]evenue</t>
  </si>
  <si>
    <t>[Ss]hare</t>
  </si>
  <si>
    <t>[Tt]ype</t>
  </si>
  <si>
    <t>\d{4}\s*(to|-|-)\s*\d{4}</t>
  </si>
  <si>
    <t>[Gg]lobal</t>
  </si>
  <si>
    <t>Sales</t>
  </si>
  <si>
    <t>Absolute</t>
  </si>
  <si>
    <t>Application</t>
  </si>
  <si>
    <t>History-interval</t>
  </si>
  <si>
    <t>North America</t>
  </si>
  <si>
    <t>[Ss]ales?</t>
  </si>
  <si>
    <t>[Aa]pplication</t>
  </si>
  <si>
    <t>[Nn]orth\s*America</t>
  </si>
  <si>
    <t>Capacity</t>
  </si>
  <si>
    <t>Region</t>
  </si>
  <si>
    <t>Forecast-interval</t>
  </si>
  <si>
    <t>Europe</t>
  </si>
  <si>
    <t>[Cc]apacity</t>
  </si>
  <si>
    <t>[Rr]egion</t>
  </si>
  <si>
    <t>[Ee]urope</t>
  </si>
  <si>
    <t>Production</t>
  </si>
  <si>
    <t>Country</t>
  </si>
  <si>
    <t>Base-year</t>
  </si>
  <si>
    <t>Asia-Pacific</t>
  </si>
  <si>
    <t>[Pp]roduction</t>
  </si>
  <si>
    <t>[Cc]ountry</t>
  </si>
  <si>
    <t>[Aa]sia(\s*|-)Pacific</t>
  </si>
  <si>
    <t>Price</t>
  </si>
  <si>
    <t>Company</t>
  </si>
  <si>
    <t>Present-year</t>
  </si>
  <si>
    <t>South America</t>
  </si>
  <si>
    <t>[Cc]ompany</t>
  </si>
  <si>
    <t>[Ss]outh\s*America</t>
  </si>
  <si>
    <t>Gross Margin</t>
  </si>
  <si>
    <t>Estimated-year</t>
  </si>
  <si>
    <t>Middle East and Africa</t>
  </si>
  <si>
    <t>[Mm]iddle\s*[Ee]ast\s*and\s*[Aa]frica</t>
  </si>
  <si>
    <t>Distant-year</t>
  </si>
  <si>
    <t>def readstr(test_str):… return a list [subj,share,by,year,reg]</t>
  </si>
  <si>
    <t>reg+subj+share+by+year</t>
  </si>
  <si>
    <r>
      <rPr>
        <sz val="11"/>
        <color rgb="FF000000"/>
        <rFont val="Droid Sans Fallback"/>
        <family val="2"/>
        <charset val="1"/>
      </rPr>
      <t>主题数据</t>
    </r>
    <r>
      <rPr>
        <sz val="11"/>
        <color rgb="FF000000"/>
        <rFont val="Times New Roman"/>
        <family val="1"/>
        <charset val="1"/>
      </rPr>
      <t>(</t>
    </r>
    <r>
      <rPr>
        <sz val="11"/>
        <color rgb="FF000000"/>
        <rFont val="Droid Sans Fallback"/>
        <family val="2"/>
        <charset val="1"/>
      </rPr>
      <t>量纲是什么？</t>
    </r>
    <r>
      <rPr>
        <sz val="11"/>
        <color rgb="FF000000"/>
        <rFont val="Times New Roman"/>
        <family val="1"/>
        <charset val="1"/>
      </rPr>
      <t>)</t>
    </r>
  </si>
  <si>
    <r>
      <rPr>
        <sz val="11"/>
        <color rgb="FF000000"/>
        <rFont val="Droid Sans Fallback"/>
        <family val="2"/>
        <charset val="1"/>
      </rPr>
      <t>展示形式</t>
    </r>
    <r>
      <rPr>
        <sz val="11"/>
        <color rgb="FF000000"/>
        <rFont val="Times New Roman"/>
        <family val="1"/>
        <charset val="1"/>
      </rPr>
      <t>(</t>
    </r>
    <r>
      <rPr>
        <sz val="11"/>
        <color rgb="FF000000"/>
        <rFont val="Droid Sans Fallback"/>
        <family val="2"/>
        <charset val="1"/>
      </rPr>
      <t>是否有量纲？</t>
    </r>
    <r>
      <rPr>
        <sz val="11"/>
        <color rgb="FF000000"/>
        <rFont val="Times New Roman"/>
        <family val="1"/>
        <charset val="1"/>
      </rPr>
      <t>)</t>
    </r>
  </si>
  <si>
    <r>
      <rPr>
        <sz val="11"/>
        <color rgb="FF000000"/>
        <rFont val="Droid Sans Fallback"/>
        <family val="2"/>
        <charset val="1"/>
      </rPr>
      <t>透视方式</t>
    </r>
    <r>
      <rPr>
        <sz val="11"/>
        <color rgb="FF000000"/>
        <rFont val="Times New Roman"/>
        <family val="1"/>
        <charset val="1"/>
      </rPr>
      <t>(</t>
    </r>
    <r>
      <rPr>
        <sz val="11"/>
        <color rgb="FF000000"/>
        <rFont val="Droid Sans Fallback"/>
        <family val="2"/>
        <charset val="1"/>
      </rPr>
      <t>依据什么分开？</t>
    </r>
    <r>
      <rPr>
        <sz val="11"/>
        <color rgb="FF000000"/>
        <rFont val="Times New Roman"/>
        <family val="1"/>
        <charset val="1"/>
      </rPr>
      <t>)</t>
    </r>
  </si>
  <si>
    <r>
      <rPr>
        <sz val="11"/>
        <color rgb="FF000000"/>
        <rFont val="Droid Sans Fallback"/>
        <family val="2"/>
        <charset val="1"/>
      </rPr>
      <t>时间范围</t>
    </r>
    <r>
      <rPr>
        <sz val="11"/>
        <color rgb="FF000000"/>
        <rFont val="Times New Roman"/>
        <family val="1"/>
        <charset val="1"/>
      </rPr>
      <t>(</t>
    </r>
    <r>
      <rPr>
        <sz val="11"/>
        <color rgb="FF000000"/>
        <rFont val="Droid Sans Fallback"/>
        <family val="2"/>
        <charset val="1"/>
      </rPr>
      <t>默认</t>
    </r>
    <r>
      <rPr>
        <sz val="11"/>
        <color rgb="FF000000"/>
        <rFont val="Times New Roman"/>
        <family val="1"/>
        <charset val="1"/>
      </rPr>
      <t>whole interval)</t>
    </r>
  </si>
  <si>
    <r>
      <rPr>
        <sz val="11"/>
        <color rgb="FF000000"/>
        <rFont val="Droid Sans Fallback"/>
        <family val="2"/>
        <charset val="1"/>
      </rPr>
      <t>空间范围</t>
    </r>
    <r>
      <rPr>
        <sz val="11"/>
        <color rgb="FF000000"/>
        <rFont val="Times New Roman"/>
        <family val="1"/>
        <charset val="1"/>
      </rPr>
      <t>(</t>
    </r>
    <r>
      <rPr>
        <sz val="11"/>
        <color rgb="FF000000"/>
        <rFont val="Droid Sans Fallback"/>
        <family val="2"/>
        <charset val="1"/>
      </rPr>
      <t>默认</t>
    </r>
    <r>
      <rPr>
        <sz val="11"/>
        <color rgb="FF000000"/>
        <rFont val="Times New Roman"/>
        <family val="1"/>
        <charset val="1"/>
      </rPr>
      <t>global)</t>
    </r>
  </si>
  <si>
    <t>时间范围参数是必选的，而空间不是</t>
  </si>
  <si>
    <r>
      <rPr>
        <sz val="11"/>
        <color rgb="FF000000"/>
        <rFont val="Droid Sans Fallback"/>
        <family val="2"/>
        <charset val="1"/>
      </rPr>
      <t>如何调整：去掉主题，形式默认</t>
    </r>
    <r>
      <rPr>
        <sz val="11"/>
        <color rgb="FF000000"/>
        <rFont val="Times New Roman"/>
        <family val="1"/>
        <charset val="1"/>
      </rPr>
      <t>share</t>
    </r>
    <r>
      <rPr>
        <sz val="11"/>
        <color rgb="FF000000"/>
        <rFont val="Droid Sans Fallback"/>
        <family val="2"/>
        <charset val="1"/>
      </rPr>
      <t>，其他参数的组合；最后再放入主题，做出图表。</t>
    </r>
  </si>
  <si>
    <t>先调空间后调时间，因为时间的增长率好把握，空间的差异却容易忽略。</t>
  </si>
  <si>
    <t>先调时间还是先调空间呢？犯了难了</t>
  </si>
  <si>
    <t>subject</t>
  </si>
  <si>
    <t>fms</t>
  </si>
  <si>
    <t>perspective</t>
  </si>
  <si>
    <t>time</t>
  </si>
  <si>
    <t>revenue</t>
  </si>
  <si>
    <t>type</t>
  </si>
  <si>
    <t>whole interval</t>
  </si>
  <si>
    <t>sales</t>
  </si>
  <si>
    <t>absolute</t>
  </si>
  <si>
    <t>application</t>
  </si>
  <si>
    <t>history interval</t>
  </si>
  <si>
    <t>capacity</t>
  </si>
  <si>
    <t>region/country</t>
  </si>
  <si>
    <t>forecast interval</t>
  </si>
  <si>
    <t>production</t>
  </si>
  <si>
    <t>company</t>
  </si>
  <si>
    <t>base year</t>
  </si>
  <si>
    <r>
      <rPr>
        <sz val="11"/>
        <color rgb="FF000000"/>
        <rFont val="Times New Roman"/>
        <family val="1"/>
        <charset val="1"/>
      </rPr>
      <t>price(</t>
    </r>
    <r>
      <rPr>
        <sz val="11"/>
        <color rgb="FF000000"/>
        <rFont val="Droid Sans Fallback"/>
        <family val="2"/>
        <charset val="1"/>
      </rPr>
      <t>不可透视，因而没有</t>
    </r>
    <r>
      <rPr>
        <sz val="11"/>
        <color rgb="FF000000"/>
        <rFont val="Times New Roman"/>
        <family val="1"/>
        <charset val="1"/>
      </rPr>
      <t>share</t>
    </r>
    <r>
      <rPr>
        <sz val="11"/>
        <color rgb="FF000000"/>
        <rFont val="Droid Sans Fallback"/>
        <family val="2"/>
        <charset val="1"/>
      </rPr>
      <t>，只有空间差异和时间趋势</t>
    </r>
    <r>
      <rPr>
        <sz val="11"/>
        <color rgb="FF000000"/>
        <rFont val="Times New Roman"/>
        <family val="1"/>
        <charset val="1"/>
      </rPr>
      <t>)</t>
    </r>
  </si>
  <si>
    <t>present year</t>
  </si>
  <si>
    <r>
      <rPr>
        <sz val="11"/>
        <color rgb="FF000000"/>
        <rFont val="Times New Roman"/>
        <family val="1"/>
        <charset val="1"/>
      </rPr>
      <t>gross margin(</t>
    </r>
    <r>
      <rPr>
        <sz val="11"/>
        <color rgb="FF000000"/>
        <rFont val="Droid Sans Fallback"/>
        <family val="2"/>
        <charset val="1"/>
      </rPr>
      <t>不可透视，因而没有</t>
    </r>
    <r>
      <rPr>
        <sz val="11"/>
        <color rgb="FF000000"/>
        <rFont val="Times New Roman"/>
        <family val="1"/>
        <charset val="1"/>
      </rPr>
      <t>share</t>
    </r>
    <r>
      <rPr>
        <sz val="11"/>
        <color rgb="FF000000"/>
        <rFont val="Droid Sans Fallback"/>
        <family val="2"/>
        <charset val="1"/>
      </rPr>
      <t>，只有空间差异和时间趋势</t>
    </r>
    <r>
      <rPr>
        <sz val="11"/>
        <color rgb="FF000000"/>
        <rFont val="Times New Roman"/>
        <family val="1"/>
        <charset val="1"/>
      </rPr>
      <t>)</t>
    </r>
  </si>
  <si>
    <t>estimated year</t>
  </si>
  <si>
    <t>distant year</t>
  </si>
  <si>
    <t>所以出了问题，要么是regtestli里边的正则表达式不完善导致漏掉了信息；要么是sk不传之秘的值域设置漏了某些东西。</t>
  </si>
  <si>
    <t>注意值域里边的值是有顺序的，结果里总是包含最先匹配到的。</t>
  </si>
  <si>
    <t>比如：</t>
  </si>
  <si>
    <t>Table DBC Ceramic Substrate Market Size Comparison: Production (K m²) and Revenue (Million USD) by Regions (2019-2025)</t>
  </si>
  <si>
    <t>匹配这一行的时候，如果subj那列是[revenue,production]，那么读取结果将会是subj=revenue，尽管在该字符串中production 先于revenue出现。</t>
  </si>
  <si>
    <t>[Tt]op\s*\d*</t>
  </si>
  <si>
    <t>\d{4}(\s*(to|-|-)\s*\d{4})?</t>
  </si>
  <si>
    <t>[Mm]arket\s*[Ss]ize|[Mm]arket\s*[Vv]alue</t>
  </si>
  <si>
    <t>[Cc]onsumption</t>
  </si>
  <si>
    <t>[Ee]xport</t>
  </si>
  <si>
    <t>Canada</t>
  </si>
  <si>
    <t>[Ii]mport</t>
  </si>
  <si>
    <t>Mexico</t>
  </si>
  <si>
    <t>[Ss]ize</t>
  </si>
  <si>
    <t>Brazil</t>
  </si>
  <si>
    <t>[Vv]alue</t>
  </si>
  <si>
    <t>China</t>
  </si>
  <si>
    <t>[Pp]rice</t>
  </si>
  <si>
    <t>Taiwan</t>
  </si>
  <si>
    <t>Japan</t>
  </si>
  <si>
    <t>India</t>
  </si>
  <si>
    <t>Australia</t>
  </si>
  <si>
    <t>Germany</t>
  </si>
  <si>
    <t>France</t>
  </si>
  <si>
    <t>UK</t>
  </si>
  <si>
    <t>Italy</t>
  </si>
  <si>
    <t>Russia</t>
  </si>
  <si>
    <t>Spain</t>
  </si>
  <si>
    <t>Egypt</t>
  </si>
  <si>
    <t>Israel</t>
  </si>
  <si>
    <t>Turkey</t>
  </si>
  <si>
    <t>Americas?</t>
    <phoneticPr fontId="4" type="noConversion"/>
  </si>
  <si>
    <t>(South\s*)?Korea</t>
    <phoneticPr fontId="4" type="noConversion"/>
  </si>
  <si>
    <t>[Mm]iddle\s*[Ee]ast(\s*and\s*[Aa]frica)?</t>
    <phoneticPr fontId="4" type="noConversion"/>
  </si>
  <si>
    <t>Southeast\s*Asia</t>
    <phoneticPr fontId="4" type="noConversion"/>
  </si>
  <si>
    <t>South\s*Africa</t>
    <phoneticPr fontId="4" type="noConversion"/>
  </si>
  <si>
    <t>GCC\s*Countries</t>
  </si>
  <si>
    <t>[Bb]y\s*[Tt]ypes?</t>
    <phoneticPr fontId="4" type="noConversion"/>
  </si>
  <si>
    <t>[Bb]y\s*[Rr]egions?</t>
    <phoneticPr fontId="4" type="noConversion"/>
  </si>
  <si>
    <t>[Bb]y\s*[Cc]ountr[y|(ies)]</t>
  </si>
  <si>
    <t>[Bb]y\s*[Aa]pplications?</t>
    <phoneticPr fontId="4" type="noConversion"/>
  </si>
  <si>
    <t>[Bb]y\s*(([Cc]ompan[y|(ies)])|([Pp]layers?)|([Mm]anufacturers?))</t>
    <phoneticPr fontId="4" type="noConversion"/>
  </si>
  <si>
    <t>USA</t>
  </si>
  <si>
    <t>United\s*States(\s*of\s*America)?</t>
    <phoneticPr fontId="4" type="noConversion"/>
  </si>
  <si>
    <t>[Bb]y\s*[Pp]roduct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</si>
</sst>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Droid Sans Fallback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Droid Sans Fallback"/>
      <family val="2"/>
      <charset val="1"/>
    </font>
    <font>
      <sz val="10"/>
      <name val="Times New Roman"/>
      <family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49" fontId="3" fillId="0" borderId="0" xfId="0" applyNumberFormat="1" applyFont="1"/>
    <xf numFmtId="49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MK26"/>
  <sheetViews>
    <sheetView zoomScaleNormal="100" workbookViewId="0">
      <selection activeCell="I1" sqref="I1"/>
    </sheetView>
  </sheetViews>
  <sheetFormatPr defaultRowHeight="12"/>
  <cols>
    <col min="1" max="1" width="14" style="1" customWidth="1"/>
    <col min="2" max="2" width="9.42578125" style="1" customWidth="1"/>
    <col min="3" max="3" width="14.42578125" style="1" customWidth="1"/>
    <col min="4" max="4" width="15.5703125" style="1" customWidth="1"/>
    <col min="5" max="7" width="9.42578125" style="1" customWidth="1"/>
    <col min="8" max="13" width="9.42578125" style="2" customWidth="1"/>
    <col min="14" max="1023" width="9.42578125" style="1" customWidth="1"/>
    <col min="1024" max="1025" width="11.5703125" style="1"/>
  </cols>
  <sheetData>
    <row r="1" spans="1:1024" s="6" customFormat="1" ht="1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H1" s="7" t="s">
        <v>5</v>
      </c>
      <c r="I1" s="7" t="str">
        <f>A1</f>
        <v>subj</v>
      </c>
      <c r="J1" s="7" t="str">
        <f>B1</f>
        <v>share</v>
      </c>
      <c r="K1" s="7" t="str">
        <f>C1</f>
        <v>by</v>
      </c>
      <c r="L1" s="7" t="str">
        <f>D1</f>
        <v>year</v>
      </c>
      <c r="M1" s="7" t="str">
        <f>E1</f>
        <v>reg</v>
      </c>
      <c r="AMJ1" s="1"/>
    </row>
    <row r="2" spans="1:1024" s="6" customFormat="1" ht="15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AMJ2" s="1"/>
    </row>
    <row r="3" spans="1:1024" s="6" customFormat="1" ht="15">
      <c r="A3" s="8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I3" s="9" t="s">
        <v>21</v>
      </c>
      <c r="J3" s="7"/>
      <c r="K3" s="9" t="s">
        <v>22</v>
      </c>
      <c r="L3" s="7"/>
      <c r="M3" s="9" t="s">
        <v>23</v>
      </c>
      <c r="AMJ3" s="1"/>
    </row>
    <row r="4" spans="1:1024" s="6" customFormat="1" ht="15">
      <c r="A4" s="8" t="s">
        <v>24</v>
      </c>
      <c r="C4" s="8" t="s">
        <v>25</v>
      </c>
      <c r="D4" s="8" t="s">
        <v>26</v>
      </c>
      <c r="E4" s="8" t="s">
        <v>27</v>
      </c>
      <c r="I4" s="9" t="s">
        <v>28</v>
      </c>
      <c r="J4" s="7"/>
      <c r="K4" s="9" t="s">
        <v>29</v>
      </c>
      <c r="L4" s="7"/>
      <c r="M4" s="9" t="s">
        <v>30</v>
      </c>
      <c r="AMJ4" s="1"/>
    </row>
    <row r="5" spans="1:1024" s="6" customFormat="1" ht="15">
      <c r="A5" s="8" t="s">
        <v>31</v>
      </c>
      <c r="C5" s="8" t="s">
        <v>32</v>
      </c>
      <c r="D5" s="8" t="s">
        <v>33</v>
      </c>
      <c r="E5" s="8" t="s">
        <v>34</v>
      </c>
      <c r="I5" s="9" t="s">
        <v>35</v>
      </c>
      <c r="J5" s="7"/>
      <c r="K5" s="9" t="s">
        <v>36</v>
      </c>
      <c r="L5" s="7"/>
      <c r="M5" s="9" t="s">
        <v>37</v>
      </c>
      <c r="AMJ5" s="1"/>
    </row>
    <row r="6" spans="1:1024" s="6" customFormat="1" ht="15">
      <c r="A6" s="8" t="s">
        <v>38</v>
      </c>
      <c r="C6" s="8" t="s">
        <v>39</v>
      </c>
      <c r="D6" s="8" t="s">
        <v>40</v>
      </c>
      <c r="E6" s="8" t="s">
        <v>41</v>
      </c>
      <c r="K6" s="9" t="s">
        <v>42</v>
      </c>
      <c r="L6" s="7"/>
      <c r="M6" s="9" t="s">
        <v>43</v>
      </c>
      <c r="AMJ6" s="1"/>
    </row>
    <row r="7" spans="1:1024" s="6" customFormat="1" ht="15">
      <c r="A7" s="8" t="s">
        <v>44</v>
      </c>
      <c r="D7" s="8" t="s">
        <v>45</v>
      </c>
      <c r="E7" s="8" t="s">
        <v>46</v>
      </c>
      <c r="I7" s="9" t="s">
        <v>38</v>
      </c>
      <c r="J7" s="7"/>
      <c r="K7" s="7"/>
      <c r="L7" s="7"/>
      <c r="M7" s="9" t="s">
        <v>47</v>
      </c>
      <c r="AMJ7" s="1"/>
    </row>
    <row r="8" spans="1:1024" s="6" customFormat="1" ht="15">
      <c r="D8" s="8" t="s">
        <v>48</v>
      </c>
      <c r="I8" s="9" t="s">
        <v>44</v>
      </c>
      <c r="J8" s="7"/>
      <c r="K8" s="7"/>
      <c r="L8" s="7"/>
      <c r="M8" s="7"/>
      <c r="AMJ8" s="1"/>
    </row>
    <row r="9" spans="1:1024" s="6" customFormat="1" ht="13.5">
      <c r="I9" s="7"/>
      <c r="J9" s="7"/>
      <c r="K9" s="7"/>
      <c r="L9" s="7"/>
      <c r="M9" s="7"/>
      <c r="AMJ9" s="1"/>
    </row>
    <row r="10" spans="1:1024" s="6" customFormat="1" ht="13.5">
      <c r="H10" s="7"/>
      <c r="I10" s="7"/>
      <c r="J10" s="7"/>
      <c r="K10" s="7"/>
      <c r="L10" s="7"/>
      <c r="M10" s="7"/>
      <c r="AMJ10" s="1"/>
    </row>
    <row r="11" spans="1:1024" s="6" customFormat="1" ht="15">
      <c r="A11" s="8" t="s">
        <v>49</v>
      </c>
      <c r="H11" s="7"/>
      <c r="I11" s="7"/>
      <c r="J11" s="7"/>
      <c r="K11" s="7"/>
      <c r="L11" s="7"/>
      <c r="M11" s="7"/>
      <c r="AMJ11" s="1"/>
    </row>
    <row r="12" spans="1:1024" s="6" customFormat="1" ht="13.5">
      <c r="G12" s="6" t="str">
        <f t="shared" ref="G12:G17" si="0">SUBSTITUTE(E2,LEFT(E2,1),"["&amp;LEFT(E2,1)&amp;LOWER(LEFT(E2,1))&amp;"]")</f>
        <v>[Gg]lobal</v>
      </c>
      <c r="H12" s="7"/>
      <c r="I12" s="7"/>
      <c r="J12" s="7"/>
      <c r="K12" s="7"/>
      <c r="L12" s="7"/>
      <c r="M12" s="7"/>
      <c r="AMJ12" s="1"/>
    </row>
    <row r="13" spans="1:1024" s="6" customFormat="1" ht="13.5">
      <c r="G13" s="6" t="str">
        <f t="shared" si="0"/>
        <v>[Nn]orth America</v>
      </c>
      <c r="H13" s="7"/>
      <c r="I13" s="7"/>
      <c r="J13" s="7"/>
      <c r="K13" s="7"/>
      <c r="L13" s="7"/>
      <c r="M13" s="7"/>
      <c r="AMJ13" s="1"/>
    </row>
    <row r="14" spans="1:1024" s="6" customFormat="1" ht="13.5">
      <c r="G14" s="6" t="str">
        <f t="shared" si="0"/>
        <v>[Ee]urope</v>
      </c>
      <c r="H14" s="7"/>
      <c r="I14" s="7"/>
      <c r="J14" s="7"/>
      <c r="K14" s="7"/>
      <c r="L14" s="7"/>
      <c r="M14" s="7"/>
      <c r="AMJ14" s="1"/>
    </row>
    <row r="15" spans="1:1024" s="6" customFormat="1" ht="13.5">
      <c r="G15" s="6" t="str">
        <f t="shared" si="0"/>
        <v>[Aa]sia-Pacific</v>
      </c>
      <c r="H15" s="7"/>
      <c r="I15" s="7"/>
      <c r="J15" s="7"/>
      <c r="K15" s="7"/>
      <c r="L15" s="7"/>
      <c r="M15" s="7"/>
      <c r="AMJ15" s="1"/>
    </row>
    <row r="16" spans="1:1024" s="6" customFormat="1" ht="15">
      <c r="A16" s="8" t="s">
        <v>50</v>
      </c>
      <c r="G16" s="6" t="str">
        <f t="shared" si="0"/>
        <v>[Ss]outh America</v>
      </c>
      <c r="H16" s="7"/>
      <c r="I16" s="7"/>
      <c r="J16" s="7"/>
      <c r="K16" s="7"/>
      <c r="L16" s="7"/>
      <c r="M16" s="7"/>
      <c r="AMJ16" s="1"/>
    </row>
    <row r="17" spans="1:1024" s="6" customFormat="1" ht="13.5">
      <c r="G17" s="6" t="str">
        <f t="shared" si="0"/>
        <v>[Mm]iddle East and Africa</v>
      </c>
      <c r="H17" s="7"/>
      <c r="I17" s="7"/>
      <c r="J17" s="7"/>
      <c r="K17" s="7"/>
      <c r="L17" s="7"/>
      <c r="M17" s="7"/>
      <c r="AMJ17" s="1"/>
    </row>
    <row r="18" spans="1:1024" s="6" customFormat="1" ht="13.5">
      <c r="A18" s="1"/>
      <c r="B18" s="1"/>
      <c r="C18" s="1"/>
      <c r="D18" s="1"/>
      <c r="H18" s="7"/>
      <c r="I18" s="7"/>
      <c r="J18" s="7"/>
      <c r="K18" s="7"/>
      <c r="L18" s="7"/>
      <c r="M18" s="7"/>
      <c r="AMJ18" s="1"/>
    </row>
    <row r="19" spans="1:1024" s="6" customFormat="1" ht="13.5">
      <c r="A19" s="1"/>
      <c r="B19" s="1"/>
      <c r="C19" s="1"/>
      <c r="D19" s="1"/>
      <c r="H19" s="7"/>
      <c r="I19" s="7"/>
      <c r="J19" s="7"/>
      <c r="K19" s="7"/>
      <c r="L19" s="7"/>
      <c r="M19" s="7"/>
      <c r="AMJ19" s="1"/>
    </row>
    <row r="20" spans="1:1024" s="6" customFormat="1" ht="13.5">
      <c r="A20" s="1"/>
      <c r="B20" s="1"/>
      <c r="C20" s="1"/>
      <c r="D20" s="1"/>
      <c r="H20" s="7"/>
      <c r="I20" s="7"/>
      <c r="J20" s="7"/>
      <c r="K20" s="7"/>
      <c r="L20" s="7"/>
      <c r="M20" s="7"/>
      <c r="AMJ20" s="1"/>
    </row>
    <row r="21" spans="1:1024" s="6" customFormat="1" ht="13.5">
      <c r="A21" s="1"/>
      <c r="B21" s="1"/>
      <c r="C21" s="1"/>
      <c r="D21" s="1"/>
      <c r="H21" s="7"/>
      <c r="I21" s="7"/>
      <c r="J21" s="7"/>
      <c r="K21" s="7"/>
      <c r="L21" s="7"/>
      <c r="M21" s="7"/>
      <c r="AMJ21" s="1"/>
    </row>
    <row r="22" spans="1:1024" s="6" customFormat="1" ht="13.5">
      <c r="H22" s="7"/>
      <c r="I22" s="7"/>
      <c r="J22" s="7"/>
      <c r="K22" s="7"/>
      <c r="L22" s="7"/>
      <c r="M22" s="7"/>
      <c r="AMJ22" s="1"/>
    </row>
    <row r="24" spans="1:1024" s="6" customFormat="1" ht="13.5">
      <c r="H24" s="7"/>
      <c r="I24" s="7"/>
      <c r="J24" s="7"/>
      <c r="K24" s="7"/>
      <c r="L24" s="7"/>
      <c r="M24" s="7"/>
      <c r="AMJ24" s="1"/>
    </row>
    <row r="25" spans="1:1024" s="6" customFormat="1" ht="13.5">
      <c r="H25" s="7"/>
      <c r="I25" s="7"/>
      <c r="J25" s="7"/>
      <c r="K25" s="7"/>
      <c r="L25" s="7"/>
      <c r="M25" s="7"/>
      <c r="AMJ25" s="1"/>
    </row>
    <row r="26" spans="1:1024" s="6" customFormat="1" ht="13.5">
      <c r="H26" s="7"/>
      <c r="I26" s="7"/>
      <c r="J26" s="7"/>
      <c r="K26" s="7"/>
      <c r="L26" s="7"/>
      <c r="M26" s="7"/>
      <c r="AMJ26" s="1"/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opLeftCell="A22" zoomScaleNormal="100" workbookViewId="0">
      <selection activeCell="A29" sqref="A29"/>
    </sheetView>
  </sheetViews>
  <sheetFormatPr defaultRowHeight="12"/>
  <cols>
    <col min="1" max="1025" width="8.7109375" customWidth="1"/>
  </cols>
  <sheetData>
    <row r="1" spans="1:5" ht="15">
      <c r="A1" s="10" t="s">
        <v>51</v>
      </c>
      <c r="B1" s="11" t="s">
        <v>52</v>
      </c>
      <c r="C1" s="11" t="s">
        <v>53</v>
      </c>
      <c r="D1" s="12" t="s">
        <v>54</v>
      </c>
      <c r="E1" s="12" t="s">
        <v>55</v>
      </c>
    </row>
    <row r="2" spans="1:5" ht="13.5">
      <c r="D2" s="6"/>
      <c r="E2" s="6"/>
    </row>
    <row r="3" spans="1:5" ht="13.5">
      <c r="D3" s="6"/>
      <c r="E3" s="6"/>
    </row>
    <row r="4" spans="1:5" ht="13.5">
      <c r="D4" s="6"/>
      <c r="E4" s="6"/>
    </row>
    <row r="5" spans="1:5" ht="13.5">
      <c r="D5" s="6"/>
      <c r="E5" s="6"/>
    </row>
    <row r="6" spans="1:5" ht="13.5">
      <c r="B6" s="6" t="s">
        <v>56</v>
      </c>
      <c r="C6" s="6"/>
      <c r="D6" s="6"/>
    </row>
    <row r="7" spans="1:5" ht="15">
      <c r="B7" s="6" t="s">
        <v>57</v>
      </c>
      <c r="C7" s="6"/>
      <c r="D7" s="6"/>
    </row>
    <row r="8" spans="1:5" ht="13.5">
      <c r="B8" s="6" t="s">
        <v>58</v>
      </c>
      <c r="C8" s="6"/>
      <c r="D8" s="6"/>
    </row>
    <row r="9" spans="1:5" ht="13.5">
      <c r="B9" s="6" t="s">
        <v>59</v>
      </c>
      <c r="C9" s="6"/>
      <c r="D9" s="6"/>
    </row>
    <row r="14" spans="1:5" ht="13.5">
      <c r="A14" s="10" t="s">
        <v>60</v>
      </c>
      <c r="B14" s="11" t="s">
        <v>61</v>
      </c>
      <c r="C14" s="11" t="s">
        <v>62</v>
      </c>
      <c r="D14" s="12" t="s">
        <v>63</v>
      </c>
      <c r="E14" s="12" t="s">
        <v>4</v>
      </c>
    </row>
    <row r="15" spans="1:5" ht="15">
      <c r="A15" s="8" t="s">
        <v>64</v>
      </c>
      <c r="B15" s="8" t="s">
        <v>1</v>
      </c>
      <c r="C15" s="8" t="s">
        <v>65</v>
      </c>
      <c r="D15" s="8" t="s">
        <v>66</v>
      </c>
      <c r="E15" s="8" t="s">
        <v>10</v>
      </c>
    </row>
    <row r="16" spans="1:5" ht="15">
      <c r="A16" s="8" t="s">
        <v>67</v>
      </c>
      <c r="B16" s="8" t="s">
        <v>68</v>
      </c>
      <c r="C16" s="8" t="s">
        <v>69</v>
      </c>
      <c r="D16" s="8" t="s">
        <v>70</v>
      </c>
      <c r="E16" s="8" t="s">
        <v>20</v>
      </c>
    </row>
    <row r="17" spans="1:5" ht="15">
      <c r="A17" s="8" t="s">
        <v>71</v>
      </c>
      <c r="B17" s="6"/>
      <c r="C17" s="8" t="s">
        <v>72</v>
      </c>
      <c r="D17" s="8" t="s">
        <v>73</v>
      </c>
      <c r="E17" s="8" t="s">
        <v>27</v>
      </c>
    </row>
    <row r="18" spans="1:5" ht="15">
      <c r="A18" s="8" t="s">
        <v>74</v>
      </c>
      <c r="B18" s="6"/>
      <c r="C18" s="8" t="s">
        <v>75</v>
      </c>
      <c r="D18" s="8" t="s">
        <v>76</v>
      </c>
      <c r="E18" s="8" t="s">
        <v>34</v>
      </c>
    </row>
    <row r="19" spans="1:5" ht="15">
      <c r="A19" s="8" t="s">
        <v>77</v>
      </c>
      <c r="B19" s="6"/>
      <c r="C19" s="6"/>
      <c r="D19" s="8" t="s">
        <v>78</v>
      </c>
      <c r="E19" s="8" t="s">
        <v>41</v>
      </c>
    </row>
    <row r="20" spans="1:5" ht="15">
      <c r="A20" s="8" t="s">
        <v>79</v>
      </c>
      <c r="B20" s="6"/>
      <c r="C20" s="6"/>
      <c r="D20" s="8" t="s">
        <v>80</v>
      </c>
      <c r="E20" s="8" t="s">
        <v>46</v>
      </c>
    </row>
    <row r="21" spans="1:5" ht="15">
      <c r="A21" s="6"/>
      <c r="B21" s="6"/>
      <c r="C21" s="6"/>
      <c r="D21" s="8" t="s">
        <v>81</v>
      </c>
      <c r="E21" s="6"/>
    </row>
    <row r="25" spans="1:5">
      <c r="A25" t="s">
        <v>82</v>
      </c>
    </row>
    <row r="26" spans="1:5">
      <c r="A26" t="s">
        <v>83</v>
      </c>
    </row>
    <row r="27" spans="1:5">
      <c r="A27" t="s">
        <v>84</v>
      </c>
      <c r="B27" t="s">
        <v>85</v>
      </c>
    </row>
    <row r="28" spans="1:5">
      <c r="A28" t="s">
        <v>86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abSelected="1" zoomScaleNormal="100" workbookViewId="0">
      <selection activeCell="C10" sqref="C10"/>
    </sheetView>
  </sheetViews>
  <sheetFormatPr defaultRowHeight="12.75"/>
  <cols>
    <col min="1" max="1" width="9.140625" style="13" customWidth="1"/>
    <col min="2" max="2" width="22.140625" style="13" customWidth="1"/>
    <col min="3" max="3" width="21.42578125" style="13" customWidth="1"/>
    <col min="4" max="1025" width="9.140625" style="13" customWidth="1"/>
    <col min="1026" max="16384" width="9.140625" style="13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>
      <c r="A2" s="13" t="s">
        <v>87</v>
      </c>
      <c r="B2" s="13" t="s">
        <v>12</v>
      </c>
      <c r="C2" s="14" t="s">
        <v>119</v>
      </c>
      <c r="D2" s="13" t="s">
        <v>88</v>
      </c>
      <c r="E2" s="13" t="s">
        <v>15</v>
      </c>
    </row>
    <row r="3" spans="1:5">
      <c r="A3" s="13" t="s">
        <v>89</v>
      </c>
      <c r="C3" s="14" t="s">
        <v>126</v>
      </c>
      <c r="E3" s="13" t="s">
        <v>23</v>
      </c>
    </row>
    <row r="4" spans="1:5">
      <c r="A4" s="13" t="s">
        <v>11</v>
      </c>
      <c r="C4" s="14" t="s">
        <v>122</v>
      </c>
      <c r="E4" s="13" t="s">
        <v>30</v>
      </c>
    </row>
    <row r="5" spans="1:5">
      <c r="A5" s="13" t="s">
        <v>21</v>
      </c>
      <c r="C5" s="13" t="s">
        <v>120</v>
      </c>
      <c r="E5" s="13" t="s">
        <v>37</v>
      </c>
    </row>
    <row r="6" spans="1:5">
      <c r="A6" s="13" t="s">
        <v>28</v>
      </c>
      <c r="C6" s="13" t="s">
        <v>121</v>
      </c>
      <c r="E6" s="13" t="s">
        <v>43</v>
      </c>
    </row>
    <row r="7" spans="1:5">
      <c r="A7" s="13" t="s">
        <v>35</v>
      </c>
      <c r="C7" s="13" t="s">
        <v>123</v>
      </c>
      <c r="E7" s="13" t="s">
        <v>115</v>
      </c>
    </row>
    <row r="8" spans="1:5">
      <c r="A8" s="13" t="s">
        <v>90</v>
      </c>
      <c r="E8" s="13" t="s">
        <v>113</v>
      </c>
    </row>
    <row r="9" spans="1:5">
      <c r="A9" s="13" t="s">
        <v>91</v>
      </c>
      <c r="E9" s="13" t="s">
        <v>125</v>
      </c>
    </row>
    <row r="10" spans="1:5">
      <c r="A10" s="13" t="s">
        <v>93</v>
      </c>
      <c r="E10" s="13" t="s">
        <v>124</v>
      </c>
    </row>
    <row r="11" spans="1:5">
      <c r="A11" s="13" t="s">
        <v>95</v>
      </c>
      <c r="E11" s="13" t="s">
        <v>92</v>
      </c>
    </row>
    <row r="12" spans="1:5">
      <c r="A12" s="13" t="s">
        <v>97</v>
      </c>
      <c r="E12" s="13" t="s">
        <v>94</v>
      </c>
    </row>
    <row r="13" spans="1:5">
      <c r="A13" s="13" t="s">
        <v>99</v>
      </c>
      <c r="E13" s="13" t="s">
        <v>96</v>
      </c>
    </row>
    <row r="14" spans="1:5">
      <c r="E14" s="13" t="s">
        <v>98</v>
      </c>
    </row>
    <row r="15" spans="1:5">
      <c r="E15" s="13" t="s">
        <v>100</v>
      </c>
    </row>
    <row r="16" spans="1:5">
      <c r="E16" s="13" t="s">
        <v>101</v>
      </c>
    </row>
    <row r="17" spans="5:5">
      <c r="E17" s="13" t="s">
        <v>114</v>
      </c>
    </row>
    <row r="18" spans="5:5">
      <c r="E18" s="13" t="s">
        <v>116</v>
      </c>
    </row>
    <row r="19" spans="5:5">
      <c r="E19" s="13" t="s">
        <v>102</v>
      </c>
    </row>
    <row r="20" spans="5:5">
      <c r="E20" s="13" t="s">
        <v>103</v>
      </c>
    </row>
    <row r="21" spans="5:5">
      <c r="E21" s="13" t="s">
        <v>104</v>
      </c>
    </row>
    <row r="22" spans="5:5">
      <c r="E22" s="13" t="s">
        <v>105</v>
      </c>
    </row>
    <row r="23" spans="5:5">
      <c r="E23" s="13" t="s">
        <v>106</v>
      </c>
    </row>
    <row r="24" spans="5:5">
      <c r="E24" s="13" t="s">
        <v>107</v>
      </c>
    </row>
    <row r="25" spans="5:5">
      <c r="E25" s="13" t="s">
        <v>108</v>
      </c>
    </row>
    <row r="26" spans="5:5">
      <c r="E26" s="13" t="s">
        <v>109</v>
      </c>
    </row>
    <row r="27" spans="5:5">
      <c r="E27" s="13" t="s">
        <v>110</v>
      </c>
    </row>
    <row r="28" spans="5:5">
      <c r="E28" s="13" t="s">
        <v>117</v>
      </c>
    </row>
    <row r="29" spans="5:5">
      <c r="E29" s="13" t="s">
        <v>111</v>
      </c>
    </row>
    <row r="30" spans="5:5">
      <c r="E30" s="13" t="s">
        <v>112</v>
      </c>
    </row>
    <row r="31" spans="5:5">
      <c r="E31" s="13" t="s">
        <v>118</v>
      </c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SK不传之秘</vt:lpstr>
      <vt:lpstr>说明</vt:lpstr>
      <vt:lpstr>vardict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hzsk</cp:lastModifiedBy>
  <cp:revision>29</cp:revision>
  <dcterms:created xsi:type="dcterms:W3CDTF">2019-09-22T20:37:22Z</dcterms:created>
  <dcterms:modified xsi:type="dcterms:W3CDTF">2019-10-25T21:29:40Z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