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<sst xmlns="http://schemas.openxmlformats.org/spreadsheetml/2006/main" count="27" uniqueCount="24">
  <si>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File</t>
  </si>
  <si>
    <t xml:space="preserve">Number of vertices</t>
  </si>
  <si>
    <t xml:space="preserve">Focus plane distance</t>
  </si>
  <si>
    <t xml:space="preserve">Focus plane deviation</t>
  </si>
  <si>
    <t xml:space="preserve">Fitted radius</t>
  </si>
  <si>
    <t xml:space="preserve">Prior radius</t>
  </si>
  <si>
    <t xml:space="preserve">Radius difference</t>
  </si>
  <si>
    <t xml:space="preserve">Fitting error</t>
  </si>
  <si>
    <t xml:space="preserve">Relative fitting error</t>
  </si>
  <si>
    <t xml:space="preserve">Radial deviation (total)</t>
  </si>
  <si>
    <t xml:space="preserve">Average curvature</t>
  </si>
  <si>
    <t xml:space="preserve">Standard deviation</t>
  </si>
  <si>
    <t xml:space="preserve">res/newscans//Sphere_distfromfocus_m60_focuc_100.000001.obj</t>
  </si>
  <si>
    <t xml:space="preserve">res/newscans//Sphere_distfromfocus_m40_focuc_100.000001.obj</t>
  </si>
  <si>
    <t xml:space="preserve">res/newscans//Sphere_distfromfocus_0_focuc_100.000001.obj</t>
  </si>
  <si>
    <t xml:space="preserve">res/newscans//Sphere_distfromfocus_p20_focuc_100.000001.obj</t>
  </si>
  <si>
    <t xml:space="preserve">res/newscans//Sphere_distfromfocus_p40_focuc_100.000001.obj</t>
  </si>
  <si>
    <t xml:space="preserve">res/newscans//Sphere_distfromfocus_m60_focuc_210.000001.obj</t>
  </si>
  <si>
    <t xml:space="preserve">res/newscans//Sphere_distfromfocus_m40_focuc_210.000001.obj</t>
  </si>
  <si>
    <t xml:space="preserve">res/newscans//Sphere_distfromfocus_m20_focuc_210.000001.obj</t>
  </si>
  <si>
    <t xml:space="preserve">res/newscans//Sphere_distfromfocus_0_focuc_210.000001.obj</t>
  </si>
  <si>
    <t xml:space="preserve">res/newscans//Sphere_distfromfocus_p20_focuc_210.000001.obj</t>
  </si>
  <si>
    <t xml:space="preserve">res/newscans//Sphere_distfromfocus_p40_focuc_210.000001.obj</t>
  </si>
  <si>
    <t xml:space="preserve">Curvature std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</si>
</sst>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88016783907195"/>
          <c:y val="0.0420046671852428"/>
          <c:w val="0.63192644699494"/>
          <c:h val="0.865762862540282"/>
        </c:manualLayout>
      </c:layout>
      <c:lineChart>
        <c:grouping val="standard"/>
        <c:ser>
          <c:idx val="0"/>
          <c:order val="0"/>
          <c:tx>
            <c:strRef>
              <c:f>Sheet!$E$23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Sheet!$D$24:$D$28</c:f>
              <c:strCache>
                <c:ptCount val="5"/>
                <c:pt idx="0">
                  <c:v>-60</c:v>
                </c:pt>
                <c:pt idx="1">
                  <c:v>-40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</c:strCache>
            </c:strRef>
          </c:cat>
          <c:val>
            <c:numRef>
              <c:f>Sheet!$E$24:$E$28</c:f>
              <c:numCache>
                <c:formatCode>General</c:formatCode>
                <c:ptCount val="5"/>
                <c:pt idx="0">
                  <c:v>0.625527696962321</c:v>
                </c:pt>
                <c:pt idx="1">
                  <c:v>0.338392287200785</c:v>
                </c:pt>
                <c:pt idx="2">
                  <c:v>0.0539744721656023</c:v>
                </c:pt>
                <c:pt idx="3">
                  <c:v>0.057689995894794</c:v>
                </c:pt>
                <c:pt idx="4">
                  <c:v>0.147707845323098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Sheet!$F$23</c:f>
              <c:strCache>
                <c:ptCount val="1"/>
                <c:pt idx="0">
                  <c:v>Curvature std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Sheet!$D$24:$D$28</c:f>
              <c:strCache>
                <c:ptCount val="5"/>
                <c:pt idx="0">
                  <c:v>-60</c:v>
                </c:pt>
                <c:pt idx="1">
                  <c:v>-40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</c:strCache>
            </c:strRef>
          </c:cat>
          <c:val>
            <c:numRef>
              <c:f>Sheet!$F$24:$F$28</c:f>
              <c:numCache>
                <c:formatCode>General</c:formatCode>
                <c:ptCount val="5"/>
                <c:pt idx="0">
                  <c:v>0.0606528411540568</c:v>
                </c:pt>
                <c:pt idx="1">
                  <c:v>0.0303952204974034</c:v>
                </c:pt>
                <c:pt idx="2">
                  <c:v>0.00776517267485449</c:v>
                </c:pt>
                <c:pt idx="3">
                  <c:v>0.0160037167835534</c:v>
                </c:pt>
                <c:pt idx="4">
                  <c:v>0.0289464351099052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09503"/>
        <c:axId val="53294808"/>
      </c:lineChart>
      <c:catAx>
        <c:axId val="8670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294808"/>
        <c:crosses val="autoZero"/>
        <c:auto val="1"/>
        <c:lblAlgn val="ctr"/>
        <c:lblOffset val="100"/>
      </c:catAx>
      <c:valAx>
        <c:axId val="53294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709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Sheet!$I$23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Sheet!$H$24:$H$29</c:f>
              <c:strCache>
                <c:ptCount val="6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Sheet!$I$24:$I$29</c:f>
              <c:numCache>
                <c:formatCode>General</c:formatCode>
                <c:ptCount val="6"/>
                <c:pt idx="0">
                  <c:v>0.285519342039853</c:v>
                </c:pt>
                <c:pt idx="1">
                  <c:v>0.275620682051971</c:v>
                </c:pt>
                <c:pt idx="2">
                  <c:v>0.195525796482067</c:v>
                </c:pt>
                <c:pt idx="3">
                  <c:v>0.168360473562924</c:v>
                </c:pt>
                <c:pt idx="4">
                  <c:v>0.127074767574148</c:v>
                </c:pt>
                <c:pt idx="5">
                  <c:v>0.129962817862625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Sheet!$J$23</c:f>
              <c:strCache>
                <c:ptCount val="1"/>
                <c:pt idx="0">
                  <c:v>Curvature std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Sheet!$H$24:$H$29</c:f>
              <c:strCache>
                <c:ptCount val="6"/>
                <c:pt idx="0">
                  <c:v>-60</c:v>
                </c:pt>
                <c:pt idx="1">
                  <c:v>-40</c:v>
                </c:pt>
                <c:pt idx="2">
                  <c:v>-20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Sheet!$J$24:$J$29</c:f>
              <c:numCache>
                <c:formatCode>General</c:formatCode>
                <c:ptCount val="6"/>
                <c:pt idx="0">
                  <c:v>0.0022533697084823</c:v>
                </c:pt>
                <c:pt idx="1">
                  <c:v>0.00182630957553686</c:v>
                </c:pt>
                <c:pt idx="2">
                  <c:v>0.00155295114702984</c:v>
                </c:pt>
                <c:pt idx="3">
                  <c:v>0.00128768694739561</c:v>
                </c:pt>
                <c:pt idx="4">
                  <c:v>0.00116056842380684</c:v>
                </c:pt>
                <c:pt idx="5">
                  <c:v>0.00249748619609476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371760"/>
        <c:axId val="16982550"/>
      </c:lineChart>
      <c:catAx>
        <c:axId val="463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982550"/>
        <c:crosses val="autoZero"/>
        <c:auto val="1"/>
        <c:lblAlgn val="ctr"/>
        <c:lblOffset val="100"/>
      </c:catAx>
      <c:valAx>
        <c:axId val="16982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371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714240</xdr:colOff>
      <xdr:row>28</xdr:row>
      <xdr:rowOff>26280</xdr:rowOff>
    </xdr:from>
    <xdr:to>
      <xdr:col>2</xdr:col>
      <xdr:colOff>785520</xdr:colOff>
      <xdr:row>45</xdr:row>
      <xdr:rowOff>42480</xdr:rowOff>
    </xdr:to>
    <xdr:graphicFrame>
      <xdr:nvGraphicFramePr>
        <xdr:cNvPr id="0" name=""/>
        <xdr:cNvGraphicFramePr/>
      </xdr:nvGraphicFramePr>
      <xdr:xfrm>
        <a:off x="714240" y="5267520"/>
        <a:ext cx="5833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255960</xdr:colOff>
      <xdr:row>29</xdr:row>
      <xdr:rowOff>153000</xdr:rowOff>
    </xdr:from>
    <xdr:to>
      <xdr:col>8</xdr:col>
      <xdr:colOff>943920</xdr:colOff>
      <xdr:row>49</xdr:row>
      <xdr:rowOff>151560</xdr:rowOff>
    </xdr:to>
    <xdr:graphicFrame>
      <xdr:nvGraphicFramePr>
        <xdr:cNvPr id="1" name=""/>
        <xdr:cNvGraphicFramePr/>
      </xdr:nvGraphicFramePr>
      <xdr:xfrm>
        <a:off x="6961320" y="5569200"/>
        <a:ext cx="6107760" cy="38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289800</xdr:colOff>
      <xdr:row>50</xdr:row>
      <xdr:rowOff>149040</xdr:rowOff>
    </xdr:from>
    <xdr:to>
      <xdr:col>7</xdr:col>
      <xdr:colOff>841320</xdr:colOff>
      <xdr:row>72</xdr:row>
      <xdr:rowOff>169920</xdr:rowOff>
    </xdr:to>
    <xdr:pic>
      <xdr:nvPicPr>
        <xdr:cNvPr id="2" name="Bild 1" descr=""/>
        <xdr:cNvPicPr/>
      </xdr:nvPicPr>
      <xdr:blipFill>
        <a:blip r:embed="rId3"/>
        <a:stretch/>
      </xdr:blipFill>
      <xdr:spPr>
        <a:xfrm>
          <a:off x="6995160" y="9565920"/>
          <a:ext cx="5028480" cy="421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471600</xdr:colOff>
      <xdr:row>50</xdr:row>
      <xdr:rowOff>180720</xdr:rowOff>
    </xdr:from>
    <xdr:to>
      <xdr:col>2</xdr:col>
      <xdr:colOff>211680</xdr:colOff>
      <xdr:row>71</xdr:row>
      <xdr:rowOff>176400</xdr:rowOff>
    </xdr:to>
    <xdr:pic>
      <xdr:nvPicPr>
        <xdr:cNvPr id="3" name="Bild 2" descr=""/>
        <xdr:cNvPicPr/>
      </xdr:nvPicPr>
      <xdr:blipFill>
        <a:blip r:embed="rId4"/>
        <a:stretch/>
      </xdr:blipFill>
      <xdr:spPr>
        <a:xfrm>
          <a:off x="471600" y="9597600"/>
          <a:ext cx="5502600" cy="399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585360</xdr:colOff>
      <xdr:row>75</xdr:row>
      <xdr:rowOff>175680</xdr:rowOff>
    </xdr:from>
    <xdr:to>
      <xdr:col>2</xdr:col>
      <xdr:colOff>211320</xdr:colOff>
      <xdr:row>103</xdr:row>
      <xdr:rowOff>10440</xdr:rowOff>
    </xdr:to>
    <xdr:pic>
      <xdr:nvPicPr>
        <xdr:cNvPr id="4" name="Bild 3" descr=""/>
        <xdr:cNvPicPr/>
      </xdr:nvPicPr>
      <xdr:blipFill>
        <a:blip r:embed="rId5"/>
        <a:stretch/>
      </xdr:blipFill>
      <xdr:spPr>
        <a:xfrm>
          <a:off x="585360" y="14355000"/>
          <a:ext cx="5388480" cy="516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879840</xdr:colOff>
      <xdr:row>74</xdr:row>
      <xdr:rowOff>83520</xdr:rowOff>
    </xdr:from>
    <xdr:to>
      <xdr:col>8</xdr:col>
      <xdr:colOff>177840</xdr:colOff>
      <xdr:row>104</xdr:row>
      <xdr:rowOff>128520</xdr:rowOff>
    </xdr:to>
    <xdr:pic>
      <xdr:nvPicPr>
        <xdr:cNvPr id="5" name="Bild 4" descr=""/>
        <xdr:cNvPicPr/>
      </xdr:nvPicPr>
      <xdr:blipFill>
        <a:blip r:embed="rId6"/>
        <a:stretch/>
      </xdr:blipFill>
      <xdr:spPr>
        <a:xfrm>
          <a:off x="6642360" y="14072400"/>
          <a:ext cx="5660640" cy="576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75" zoomScaleNormal="75" zoomScalePageLayoutView="100" workbookViewId="0">
      <selection pane="topLeft" activeCell="E112" activeCellId="0" sqref="E112"/>
    </sheetView>
  </sheetViews>
  <sheetFormatPr defaultRowHeight="15"/>
  <cols>
    <col collapsed="false" hidden="false" max="1" min="1" style="0" width="54.2024291497976"/>
    <col collapsed="false" hidden="false" max="6" min="2" style="0" width="10.6032388663968"/>
    <col collapsed="false" hidden="false" max="7" min="7" style="0" width="18.5303643724696"/>
    <col collapsed="false" hidden="false" max="8" min="8" style="0" width="10.6032388663968"/>
    <col collapsed="false" hidden="false" max="9" min="9" style="0" width="21.1012145748988"/>
    <col collapsed="false" hidden="false" max="10" min="10" style="0" width="17.4615384615385"/>
    <col collapsed="false" hidden="false" max="11" min="11" style="0" width="19.2834008097166"/>
    <col collapsed="false" hidden="false" max="1025" min="12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n">
        <v>243</v>
      </c>
      <c r="C2" s="0" t="n">
        <v>100</v>
      </c>
      <c r="D2" s="0" t="n">
        <v>-60</v>
      </c>
      <c r="E2" s="0" t="n">
        <v>38.7598589422821</v>
      </c>
      <c r="F2" s="0" t="n">
        <v>39.5</v>
      </c>
      <c r="G2" s="0" t="n">
        <v>-0.740141057717871</v>
      </c>
      <c r="H2" s="0" t="n">
        <v>152.003230361844</v>
      </c>
      <c r="I2" s="0" t="n">
        <v>0.625527696962321</v>
      </c>
      <c r="J2" s="0" t="n">
        <v>5.67909427142435</v>
      </c>
      <c r="K2" s="0" t="n">
        <v>0.010348010089561</v>
      </c>
      <c r="L2" s="0" t="n">
        <v>0.0606528411540568</v>
      </c>
    </row>
    <row r="3" customFormat="false" ht="15" hidden="false" customHeight="false" outlineLevel="0" collapsed="false">
      <c r="A3" s="0" t="s">
        <v>13</v>
      </c>
      <c r="B3" s="0" t="n">
        <v>466</v>
      </c>
      <c r="C3" s="0" t="n">
        <v>100</v>
      </c>
      <c r="D3" s="0" t="n">
        <v>-40</v>
      </c>
      <c r="E3" s="0" t="n">
        <v>39.3909798068243</v>
      </c>
      <c r="F3" s="0" t="n">
        <v>39.5</v>
      </c>
      <c r="G3" s="0" t="n">
        <v>-0.109020193175731</v>
      </c>
      <c r="H3" s="0" t="n">
        <v>157.690805835566</v>
      </c>
      <c r="I3" s="0" t="n">
        <v>0.338392287200785</v>
      </c>
      <c r="J3" s="0" t="n">
        <v>6.51575422564216</v>
      </c>
      <c r="K3" s="0" t="n">
        <v>0.00837530388706558</v>
      </c>
      <c r="L3" s="0" t="n">
        <v>0.0303952204974034</v>
      </c>
    </row>
    <row r="4" customFormat="false" ht="14.95" hidden="false" customHeight="false" outlineLevel="0" collapsed="false">
      <c r="A4" s="1" t="s">
        <v>14</v>
      </c>
      <c r="B4" s="1" t="n">
        <v>1930</v>
      </c>
      <c r="C4" s="1" t="n">
        <v>100</v>
      </c>
      <c r="D4" s="1" t="n">
        <v>0</v>
      </c>
      <c r="E4" s="1" t="n">
        <v>39.3325965022077</v>
      </c>
      <c r="F4" s="1" t="n">
        <v>39.5</v>
      </c>
      <c r="G4" s="1" t="n">
        <v>-0.167403497792328</v>
      </c>
      <c r="H4" s="1" t="n">
        <v>104.170731279613</v>
      </c>
      <c r="I4" s="1" t="n">
        <v>0.0539744721656023</v>
      </c>
      <c r="J4" s="1" t="n">
        <v>0.864541024252326</v>
      </c>
      <c r="K4" s="1" t="n">
        <v>0.00319317031561051</v>
      </c>
      <c r="L4" s="1" t="n">
        <v>0.00776517267485449</v>
      </c>
    </row>
    <row r="5" customFormat="false" ht="15" hidden="false" customHeight="false" outlineLevel="0" collapsed="false">
      <c r="A5" s="0" t="s">
        <v>15</v>
      </c>
      <c r="B5" s="0" t="n">
        <v>2552</v>
      </c>
      <c r="C5" s="0" t="n">
        <v>100</v>
      </c>
      <c r="D5" s="0" t="n">
        <v>20</v>
      </c>
      <c r="E5" s="0" t="n">
        <v>39.2998996626076</v>
      </c>
      <c r="F5" s="0" t="n">
        <v>39.5</v>
      </c>
      <c r="G5" s="0" t="n">
        <v>-0.200100337392385</v>
      </c>
      <c r="H5" s="0" t="n">
        <v>147.224869523514</v>
      </c>
      <c r="I5" s="0" t="n">
        <v>0.057689995894794</v>
      </c>
      <c r="J5" s="0" t="n">
        <v>3.80701796334122</v>
      </c>
      <c r="K5" s="0" t="n">
        <v>0.0039261627496949</v>
      </c>
      <c r="L5" s="0" t="n">
        <v>0.0160037167835534</v>
      </c>
    </row>
    <row r="6" customFormat="false" ht="15" hidden="false" customHeight="false" outlineLevel="0" collapsed="false">
      <c r="A6" s="0" t="s">
        <v>16</v>
      </c>
      <c r="B6" s="0" t="n">
        <v>710</v>
      </c>
      <c r="C6" s="0" t="n">
        <v>100</v>
      </c>
      <c r="D6" s="0" t="n">
        <v>40</v>
      </c>
      <c r="E6" s="0" t="n">
        <v>39.074850435734</v>
      </c>
      <c r="F6" s="0" t="n">
        <v>39.5</v>
      </c>
      <c r="G6" s="0" t="n">
        <v>-0.425149564265979</v>
      </c>
      <c r="H6" s="0" t="n">
        <v>104.8725701794</v>
      </c>
      <c r="I6" s="0" t="n">
        <v>0.147707845323098</v>
      </c>
      <c r="J6" s="0" t="n">
        <v>2.27917990522003</v>
      </c>
      <c r="K6" s="0" t="n">
        <v>0.00416035669837975</v>
      </c>
      <c r="L6" s="0" t="n">
        <v>0.0289464351099052</v>
      </c>
    </row>
    <row r="7" customFormat="false" ht="15" hidden="false" customHeight="false" outlineLevel="0" collapsed="false">
      <c r="A7" s="0" t="s">
        <v>17</v>
      </c>
      <c r="B7" s="0" t="n">
        <v>191</v>
      </c>
      <c r="C7" s="0" t="n">
        <v>210</v>
      </c>
      <c r="D7" s="0" t="n">
        <v>-60</v>
      </c>
      <c r="E7" s="0" t="n">
        <v>38.0973969526865</v>
      </c>
      <c r="F7" s="0" t="n">
        <v>39.5</v>
      </c>
      <c r="G7" s="0" t="n">
        <v>-1.40260304731352</v>
      </c>
      <c r="H7" s="0" t="n">
        <v>54.534194329612</v>
      </c>
      <c r="I7" s="0" t="n">
        <v>0.285519342039853</v>
      </c>
      <c r="J7" s="0" t="n">
        <v>2.20938809902727</v>
      </c>
      <c r="K7" s="0" t="n">
        <v>0.00287601197724658</v>
      </c>
      <c r="L7" s="0" t="n">
        <v>0.0022533697084823</v>
      </c>
    </row>
    <row r="8" customFormat="false" ht="15" hidden="false" customHeight="false" outlineLevel="0" collapsed="false">
      <c r="A8" s="0" t="s">
        <v>18</v>
      </c>
      <c r="B8" s="0" t="n">
        <v>241</v>
      </c>
      <c r="C8" s="0" t="n">
        <v>210</v>
      </c>
      <c r="D8" s="0" t="n">
        <v>-40</v>
      </c>
      <c r="E8" s="0" t="n">
        <v>38.6772638929373</v>
      </c>
      <c r="F8" s="0" t="n">
        <v>39.5</v>
      </c>
      <c r="G8" s="0" t="n">
        <v>-0.822736107062646</v>
      </c>
      <c r="H8" s="0" t="n">
        <v>66.4245843745251</v>
      </c>
      <c r="I8" s="0" t="n">
        <v>0.275620682051971</v>
      </c>
      <c r="J8" s="0" t="n">
        <v>6.65221875156784</v>
      </c>
      <c r="K8" s="0" t="n">
        <v>0.00261360931755279</v>
      </c>
      <c r="L8" s="0" t="n">
        <v>0.00182630957553686</v>
      </c>
    </row>
    <row r="9" customFormat="false" ht="15" hidden="false" customHeight="false" outlineLevel="0" collapsed="false">
      <c r="A9" s="0" t="s">
        <v>19</v>
      </c>
      <c r="B9" s="0" t="n">
        <v>291</v>
      </c>
      <c r="C9" s="0" t="n">
        <v>210</v>
      </c>
      <c r="D9" s="0" t="n">
        <v>-20</v>
      </c>
      <c r="E9" s="0" t="n">
        <v>38.614121661379</v>
      </c>
      <c r="F9" s="0" t="n">
        <v>39.5</v>
      </c>
      <c r="G9" s="0" t="n">
        <v>-0.885878338620991</v>
      </c>
      <c r="H9" s="0" t="n">
        <v>56.8980067762814</v>
      </c>
      <c r="I9" s="0" t="n">
        <v>0.195525796482067</v>
      </c>
      <c r="J9" s="0" t="n">
        <v>4.85052057543587</v>
      </c>
      <c r="K9" s="0" t="n">
        <v>0.00257306989152904</v>
      </c>
      <c r="L9" s="0" t="n">
        <v>0.00155295114702984</v>
      </c>
    </row>
    <row r="10" customFormat="false" ht="14.95" hidden="false" customHeight="false" outlineLevel="0" collapsed="false">
      <c r="A10" s="1" t="s">
        <v>20</v>
      </c>
      <c r="B10" s="1" t="n">
        <v>381</v>
      </c>
      <c r="C10" s="1" t="n">
        <v>210</v>
      </c>
      <c r="D10" s="1" t="n">
        <v>0</v>
      </c>
      <c r="E10" s="1" t="n">
        <v>39.2590605341187</v>
      </c>
      <c r="F10" s="1" t="n">
        <v>39.5</v>
      </c>
      <c r="G10" s="1" t="n">
        <v>-0.240939465881304</v>
      </c>
      <c r="H10" s="1" t="n">
        <v>64.145340427474</v>
      </c>
      <c r="I10" s="1" t="n">
        <v>0.168360473562924</v>
      </c>
      <c r="J10" s="1" t="n">
        <v>4.36699881105927</v>
      </c>
      <c r="K10" s="1" t="n">
        <v>0.00241283897423695</v>
      </c>
      <c r="L10" s="1" t="n">
        <v>0.00128768694739561</v>
      </c>
    </row>
    <row r="11" customFormat="false" ht="15" hidden="false" customHeight="false" outlineLevel="0" collapsed="false">
      <c r="A11" s="0" t="s">
        <v>21</v>
      </c>
      <c r="B11" s="0" t="n">
        <v>468</v>
      </c>
      <c r="C11" s="0" t="n">
        <v>210</v>
      </c>
      <c r="D11" s="0" t="n">
        <v>20</v>
      </c>
      <c r="E11" s="0" t="n">
        <v>39.1444882846851</v>
      </c>
      <c r="F11" s="0" t="n">
        <v>39.5</v>
      </c>
      <c r="G11" s="0" t="n">
        <v>-0.355511715314925</v>
      </c>
      <c r="H11" s="0" t="n">
        <v>59.4709912247014</v>
      </c>
      <c r="I11" s="0" t="n">
        <v>0.127074767574148</v>
      </c>
      <c r="J11" s="0" t="n">
        <v>2.61151462689945</v>
      </c>
      <c r="K11" s="0" t="n">
        <v>0.0024787668665801</v>
      </c>
      <c r="L11" s="0" t="n">
        <v>0.00116056842380684</v>
      </c>
    </row>
    <row r="12" customFormat="false" ht="15" hidden="false" customHeight="false" outlineLevel="0" collapsed="false">
      <c r="A12" s="0" t="s">
        <v>22</v>
      </c>
      <c r="B12" s="0" t="n">
        <v>560</v>
      </c>
      <c r="C12" s="0" t="n">
        <v>210</v>
      </c>
      <c r="D12" s="0" t="n">
        <v>40</v>
      </c>
      <c r="E12" s="0" t="n">
        <v>38.9829256800899</v>
      </c>
      <c r="F12" s="0" t="n">
        <v>39.5</v>
      </c>
      <c r="G12" s="0" t="n">
        <v>-0.517074319910094</v>
      </c>
      <c r="H12" s="0" t="n">
        <v>72.77917800307</v>
      </c>
      <c r="I12" s="0" t="n">
        <v>0.129962817862625</v>
      </c>
      <c r="J12" s="0" t="n">
        <v>3.33946921138141</v>
      </c>
      <c r="K12" s="0" t="n">
        <v>0.00275253607379827</v>
      </c>
      <c r="L12" s="0" t="n">
        <v>0.00249748619609476</v>
      </c>
    </row>
    <row r="22" customFormat="false" ht="13.8" hidden="false" customHeight="false" outlineLevel="0" collapsed="false">
      <c r="E22" s="1" t="n">
        <v>100</v>
      </c>
      <c r="I22" s="1" t="n">
        <v>210</v>
      </c>
    </row>
    <row r="23" customFormat="false" ht="15" hidden="false" customHeight="false" outlineLevel="0" collapsed="false">
      <c r="E23" s="0" t="s">
        <v>8</v>
      </c>
      <c r="F23" s="0" t="s">
        <v>23</v>
      </c>
      <c r="I23" s="0" t="s">
        <v>8</v>
      </c>
      <c r="J23" s="0" t="s">
        <v>23</v>
      </c>
    </row>
    <row r="24" customFormat="false" ht="13.8" hidden="false" customHeight="false" outlineLevel="0" collapsed="false">
      <c r="D24" s="0" t="n">
        <f aca="false">D2</f>
        <v>-60</v>
      </c>
      <c r="E24" s="0" t="n">
        <f aca="false">I2</f>
        <v>0.625527696962321</v>
      </c>
      <c r="F24" s="0" t="n">
        <f aca="false">L2</f>
        <v>0.0606528411540568</v>
      </c>
      <c r="H24" s="0" t="n">
        <f aca="false">D7</f>
        <v>-60</v>
      </c>
      <c r="I24" s="0" t="n">
        <f aca="false">I7</f>
        <v>0.285519342039853</v>
      </c>
      <c r="J24" s="0" t="n">
        <f aca="false">L7</f>
        <v>0.0022533697084823</v>
      </c>
    </row>
    <row r="25" customFormat="false" ht="13.8" hidden="false" customHeight="false" outlineLevel="0" collapsed="false">
      <c r="D25" s="0" t="n">
        <f aca="false">D3</f>
        <v>-40</v>
      </c>
      <c r="E25" s="0" t="n">
        <f aca="false">I3</f>
        <v>0.338392287200785</v>
      </c>
      <c r="F25" s="0" t="n">
        <f aca="false">L3</f>
        <v>0.0303952204974034</v>
      </c>
      <c r="H25" s="0" t="n">
        <f aca="false">D8</f>
        <v>-40</v>
      </c>
      <c r="I25" s="0" t="n">
        <f aca="false">I8</f>
        <v>0.275620682051971</v>
      </c>
      <c r="J25" s="0" t="n">
        <f aca="false">L8</f>
        <v>0.00182630957553686</v>
      </c>
    </row>
    <row r="26" customFormat="false" ht="13.8" hidden="false" customHeight="false" outlineLevel="0" collapsed="false">
      <c r="D26" s="0" t="n">
        <f aca="false">D4</f>
        <v>0</v>
      </c>
      <c r="E26" s="0" t="n">
        <f aca="false">I4</f>
        <v>0.0539744721656023</v>
      </c>
      <c r="F26" s="0" t="n">
        <f aca="false">L4</f>
        <v>0.00776517267485449</v>
      </c>
      <c r="H26" s="0" t="n">
        <f aca="false">D9</f>
        <v>-20</v>
      </c>
      <c r="I26" s="0" t="n">
        <f aca="false">I9</f>
        <v>0.195525796482067</v>
      </c>
      <c r="J26" s="0" t="n">
        <f aca="false">L9</f>
        <v>0.00155295114702984</v>
      </c>
    </row>
    <row r="27" customFormat="false" ht="13.8" hidden="false" customHeight="false" outlineLevel="0" collapsed="false">
      <c r="D27" s="0" t="n">
        <f aca="false">D5</f>
        <v>20</v>
      </c>
      <c r="E27" s="0" t="n">
        <f aca="false">I5</f>
        <v>0.057689995894794</v>
      </c>
      <c r="F27" s="0" t="n">
        <f aca="false">L5</f>
        <v>0.0160037167835534</v>
      </c>
      <c r="H27" s="0" t="n">
        <f aca="false">D10</f>
        <v>0</v>
      </c>
      <c r="I27" s="0" t="n">
        <f aca="false">I10</f>
        <v>0.168360473562924</v>
      </c>
      <c r="J27" s="0" t="n">
        <f aca="false">L10</f>
        <v>0.00128768694739561</v>
      </c>
    </row>
    <row r="28" customFormat="false" ht="13.8" hidden="false" customHeight="false" outlineLevel="0" collapsed="false">
      <c r="D28" s="0" t="n">
        <f aca="false">D6</f>
        <v>40</v>
      </c>
      <c r="E28" s="0" t="n">
        <f aca="false">I6</f>
        <v>0.147707845323098</v>
      </c>
      <c r="F28" s="0" t="n">
        <f aca="false">L6</f>
        <v>0.0289464351099052</v>
      </c>
      <c r="H28" s="0" t="n">
        <f aca="false">D11</f>
        <v>20</v>
      </c>
      <c r="I28" s="0" t="n">
        <f aca="false">I11</f>
        <v>0.127074767574148</v>
      </c>
      <c r="J28" s="0" t="n">
        <f aca="false">L11</f>
        <v>0.00116056842380684</v>
      </c>
    </row>
    <row r="29" customFormat="false" ht="13.8" hidden="false" customHeight="false" outlineLevel="0" collapsed="false">
      <c r="H29" s="0" t="n">
        <f aca="false">D12</f>
        <v>40</v>
      </c>
      <c r="I29" s="0" t="n">
        <f aca="false">I12</f>
        <v>0.129962817862625</v>
      </c>
      <c r="J29" s="0" t="n">
        <f aca="false">L12</f>
        <v>0.00249748619609476</v>
      </c>
    </row>
  </sheetData>
  <conditionalFormatting sqref="G2:G12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12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12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2:K12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:L12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2016-09-08T11:32:23Z</dcterms:created>
  <dc:creator>openpyxl</dc:creator>
  <dc:description/>
  <dc:language>de-DE</dc:language>
  <cp:lastModifiedBy/>
  <dcterms:modified xsi:type="dcterms:W3CDTF">2016-09-09T15:41:36Z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