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https://tecmx-my.sharepoint.com/personal/a01710678_tec_mx/Documents/Analítica II/RETO/"/>
    </mc:Choice>
  </mc:AlternateContent>
  <xr:revisionPtr revIDLastSave="157" documentId="8_{F276AA0C-8B79-2647-B91B-4181775E4B77}" xr6:coauthVersionLast="47" xr6:coauthVersionMax="47" xr10:uidLastSave="{3B2B57F5-085E-244F-9A03-033AD68D9B49}"/>
  <bookViews>
    <workbookView xWindow="0" yWindow="0" windowWidth="28800" windowHeight="18000" activeTab="2" xr2:uid="{00000000-000D-0000-FFFF-FFFF00000000}"/>
  </bookViews>
  <sheets>
    <sheet name="Data" sheetId="1" r:id="rId1"/>
    <sheet name="Tables" sheetId="2" r:id="rId2"/>
    <sheet name="IS" sheetId="3" r:id="rId3"/>
  </sheets>
  <definedNames>
    <definedName name="_xlnm._FilterDatabase" localSheetId="0" hidden="1">Data!$A$1:$Y$1</definedName>
    <definedName name="Slicer_Mes">#N/A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3" l="1"/>
  <c r="F8" i="3"/>
  <c r="G8" i="3"/>
  <c r="H8" i="3"/>
  <c r="I8" i="3"/>
  <c r="D8" i="3"/>
  <c r="I4" i="3"/>
  <c r="E4" i="3"/>
  <c r="F4" i="3"/>
  <c r="G4" i="3"/>
  <c r="H4" i="3"/>
  <c r="D4" i="3"/>
  <c r="I3" i="3"/>
  <c r="E6" i="3"/>
  <c r="F6" i="3"/>
  <c r="G6" i="3"/>
  <c r="H6" i="3"/>
  <c r="I6" i="3"/>
  <c r="D6" i="3"/>
  <c r="E5" i="3"/>
  <c r="F5" i="3"/>
  <c r="G5" i="3"/>
  <c r="H5" i="3"/>
  <c r="I5" i="3"/>
  <c r="D5" i="3"/>
  <c r="E3" i="3"/>
  <c r="F3" i="3"/>
  <c r="G3" i="3"/>
  <c r="H3" i="3"/>
  <c r="D3" i="3"/>
  <c r="I7" i="3"/>
  <c r="E7" i="3"/>
  <c r="F7" i="3"/>
  <c r="G7" i="3"/>
  <c r="H7" i="3"/>
  <c r="D7" i="3"/>
  <c r="E2" i="3" l="1"/>
  <c r="F2" i="3"/>
  <c r="G2" i="3"/>
  <c r="H2" i="3"/>
  <c r="I2" i="3"/>
  <c r="D2" i="3"/>
</calcChain>
</file>

<file path=xl/sharedStrings.xml><?xml version="1.0" encoding="utf-8"?>
<sst xmlns="http://schemas.openxmlformats.org/spreadsheetml/2006/main" count="12585" uniqueCount="482">
  <si>
    <t>Unidad</t>
  </si>
  <si>
    <t>Mes</t>
  </si>
  <si>
    <t>num_ordenes</t>
  </si>
  <si>
    <t>ord_charge</t>
  </si>
  <si>
    <t>ord_totalcharge</t>
  </si>
  <si>
    <t>kmsfacturables</t>
  </si>
  <si>
    <t>kmstotales</t>
  </si>
  <si>
    <t>ord_accessorial_chrg</t>
  </si>
  <si>
    <t>Proyecto</t>
  </si>
  <si>
    <t>Cliente</t>
  </si>
  <si>
    <t>Ciudad Origen</t>
  </si>
  <si>
    <t>Ciudad Destino</t>
  </si>
  <si>
    <t>origin_cmp_name</t>
  </si>
  <si>
    <t>Costo Caseta</t>
  </si>
  <si>
    <t>Semana_x</t>
  </si>
  <si>
    <t>Año_x</t>
  </si>
  <si>
    <t>Día_x</t>
  </si>
  <si>
    <t>Costo por litro</t>
  </si>
  <si>
    <t>Litros</t>
  </si>
  <si>
    <t>Costo por carga</t>
  </si>
  <si>
    <t>Semana_y</t>
  </si>
  <si>
    <t>Día_y</t>
  </si>
  <si>
    <t>Año_y</t>
  </si>
  <si>
    <t>mantenimiento_total</t>
  </si>
  <si>
    <t>2024-12</t>
  </si>
  <si>
    <t>LIVERPOOL</t>
  </si>
  <si>
    <t>LIVERDED</t>
  </si>
  <si>
    <t>DELEG. ALVARO OBRE,DF/MEX</t>
  </si>
  <si>
    <t>JILOTEPEC,EM</t>
  </si>
  <si>
    <t>BODEGA LIVERPOOL TACUBAYA</t>
  </si>
  <si>
    <t>TULTITLAN,EM</t>
  </si>
  <si>
    <t>PLAN LIVERPOOL (PLATAFORMA LOGÍSTICA ARCO NORTE LIVERPOOL)</t>
  </si>
  <si>
    <t>2024-10</t>
  </si>
  <si>
    <t>SAYER</t>
  </si>
  <si>
    <t>APASEO EL ALTO,GJ</t>
  </si>
  <si>
    <t>SAYER LACK MEXICANA S.A. DE C.V.</t>
  </si>
  <si>
    <t>2024-11</t>
  </si>
  <si>
    <t>SAYTHORTON</t>
  </si>
  <si>
    <t>SAYTORT</t>
  </si>
  <si>
    <t>TLALNEPANTLA,EM/</t>
  </si>
  <si>
    <t>SAYER  LACK TEMAZCAL (0110)</t>
  </si>
  <si>
    <t>2025-01</t>
  </si>
  <si>
    <t>2025-02</t>
  </si>
  <si>
    <t>2025-03</t>
  </si>
  <si>
    <t>MEXICO D.F.,DF/MX</t>
  </si>
  <si>
    <t>BOD LIVERPOOL TULTITLAN</t>
  </si>
  <si>
    <t>CUAUTITLAN,EM/</t>
  </si>
  <si>
    <t>PROTRANS</t>
  </si>
  <si>
    <t>PROCIU04</t>
  </si>
  <si>
    <t>COLON,QA</t>
  </si>
  <si>
    <t>QUERETARO,QA/MEX</t>
  </si>
  <si>
    <t>MAX BROSE</t>
  </si>
  <si>
    <t>SAN JUAN DEL RIO,QA</t>
  </si>
  <si>
    <t>QUERETARO,QA</t>
  </si>
  <si>
    <t>GG CABLES AND WIRES MEXICO 22352711</t>
  </si>
  <si>
    <t>DHL BMW/LOCAL</t>
  </si>
  <si>
    <t>DHLMETRO</t>
  </si>
  <si>
    <t>VILLA DE REYES,SL/</t>
  </si>
  <si>
    <t>MINGHUA DE MÉXICO, S.A. DE C.V.</t>
  </si>
  <si>
    <t>CRISA LIB</t>
  </si>
  <si>
    <t>CRIMON02</t>
  </si>
  <si>
    <t>MONTERREY,NX</t>
  </si>
  <si>
    <t>PLANTA INTERCRISA</t>
  </si>
  <si>
    <t>WALMAR VH</t>
  </si>
  <si>
    <t>WALMAHUB</t>
  </si>
  <si>
    <t>TUXTLA GUTIERREZ,CH</t>
  </si>
  <si>
    <t>PATIO WALMART</t>
  </si>
  <si>
    <t>COMITAN DE DOMINGU,CH</t>
  </si>
  <si>
    <t>TUXTLA GUTIERREZ,CH/Mex</t>
  </si>
  <si>
    <t>PILGRIMS TEPO</t>
  </si>
  <si>
    <t>PILTEPO</t>
  </si>
  <si>
    <t>TEPOTZOTLAN,EM</t>
  </si>
  <si>
    <t>PILGRIMS PATIO TEPOTZOTLAN</t>
  </si>
  <si>
    <t>VENUSTIANO CARRANZ,CDMX</t>
  </si>
  <si>
    <t>PILGRIMS</t>
  </si>
  <si>
    <t>CIUDAD DE MEXICO,CDMX</t>
  </si>
  <si>
    <t>GRUPOLLO SAN BERNABE</t>
  </si>
  <si>
    <t>IZTAPALAPA,DF</t>
  </si>
  <si>
    <t>CESAR MONROY CEDA IZTAPALAPA AVES Y CARNICOS BODEGA C11</t>
  </si>
  <si>
    <t>ECATEPEC DE MORELO,EM</t>
  </si>
  <si>
    <t>CESAR MONROY CEDA ECATEPEC</t>
  </si>
  <si>
    <t>SAYEXPO</t>
  </si>
  <si>
    <t>SAYEREXP</t>
  </si>
  <si>
    <t>TEXAS CITY,TX</t>
  </si>
  <si>
    <t>VILLAHERMOSA,TA</t>
  </si>
  <si>
    <t>CENTRO DE DISTRIBUCION WALMART VILLAHERMOSA</t>
  </si>
  <si>
    <t>ATIZAPAN DE ZARAGO,EM</t>
  </si>
  <si>
    <t>ISAAC PÉREZ</t>
  </si>
  <si>
    <t>DELEG.AZCAPOTZALCO,CDMX</t>
  </si>
  <si>
    <t>MANUEL CRUZ RASTRO FERRERIA</t>
  </si>
  <si>
    <t>ECATEPEC,EM</t>
  </si>
  <si>
    <t>CESAR MONROY NUEVA ARAGÓN</t>
  </si>
  <si>
    <t>VILLAHERMOSA,TA/</t>
  </si>
  <si>
    <t>PEÑAFIEL TECAMAC</t>
  </si>
  <si>
    <t>PEÑATECA</t>
  </si>
  <si>
    <t>TECAMAC,EM</t>
  </si>
  <si>
    <t>NAUCALPAN DEJUAREZ,EM</t>
  </si>
  <si>
    <t>PLANTA TECAMAC</t>
  </si>
  <si>
    <t>HISENSE DEDIC</t>
  </si>
  <si>
    <t>HISENDED</t>
  </si>
  <si>
    <t>VERACRUZ,VZ/Mex</t>
  </si>
  <si>
    <t>NEW WORLD PARK</t>
  </si>
  <si>
    <t>HUAJUAPAN,OA</t>
  </si>
  <si>
    <t>CUNDUACAN,TA</t>
  </si>
  <si>
    <t>MERIDA,YC</t>
  </si>
  <si>
    <t>PLANTA BONAFONT (CUNDUACAN)</t>
  </si>
  <si>
    <t>PISA DED GDL</t>
  </si>
  <si>
    <t>PISDED</t>
  </si>
  <si>
    <t>TLAJOMULCO DE ZUNI,JA/Mex</t>
  </si>
  <si>
    <t>PISA TLAJOMULCO WAREHOUSE</t>
  </si>
  <si>
    <t>SAYIMPO</t>
  </si>
  <si>
    <t>GPS PAINTS</t>
  </si>
  <si>
    <t>SAN CRISTOBAL DE L,CH</t>
  </si>
  <si>
    <t>PIPAS</t>
  </si>
  <si>
    <t>EUCOMEX</t>
  </si>
  <si>
    <t>PACHUCA DE SOTO,HG/Mex</t>
  </si>
  <si>
    <t>EUCOMEX SA DE CV</t>
  </si>
  <si>
    <t>TAPACHULA,CH</t>
  </si>
  <si>
    <t>UMAN,YC</t>
  </si>
  <si>
    <t>CUAUTITLAN IZCALLI,EM</t>
  </si>
  <si>
    <t>GANADEROS PRODUCTORES DE LECHE PURA, S.A. P.I. DE</t>
  </si>
  <si>
    <t>MEXICO D.F.,DF</t>
  </si>
  <si>
    <t>TULTIPARK III</t>
  </si>
  <si>
    <t>SANTA CATARINA,NX/</t>
  </si>
  <si>
    <t>CIRCUITOS</t>
  </si>
  <si>
    <t>CRISASPO</t>
  </si>
  <si>
    <t>GUSTAVO A. MADERO,DF</t>
  </si>
  <si>
    <t>PATRICIA CASTELLANOS</t>
  </si>
  <si>
    <t>CUAUTITLAN,EM</t>
  </si>
  <si>
    <t>PRODUCTOS INNOVADOR S.A. DE C.V.</t>
  </si>
  <si>
    <t>ORIZABA,VZ/</t>
  </si>
  <si>
    <t>TLALNEPANTLA,EM</t>
  </si>
  <si>
    <t>SMURFIT CARTÓN Y PAPEL DE MÉXICO</t>
  </si>
  <si>
    <t>TLAHUAPAN,PU</t>
  </si>
  <si>
    <t>VRK-AUTOMOTIVE</t>
  </si>
  <si>
    <t>VERDVALL</t>
  </si>
  <si>
    <t>ZAPOPAN,JA/</t>
  </si>
  <si>
    <t>CUAUTITLAN IZCALLI,EM/Mex</t>
  </si>
  <si>
    <t>VERDE VALLE PLANTA  ATLANTIA</t>
  </si>
  <si>
    <t>GUADALAJARA,JA</t>
  </si>
  <si>
    <t>HEINZ</t>
  </si>
  <si>
    <t>TLAQUEPAQUE,JA</t>
  </si>
  <si>
    <t>MONTERREY,NX/</t>
  </si>
  <si>
    <t>KRAFT HEINZ GUADALAJARA</t>
  </si>
  <si>
    <t>TOLUCA,EM</t>
  </si>
  <si>
    <t>PALACIO</t>
  </si>
  <si>
    <t>CDT PALACIO DE HIERRO</t>
  </si>
  <si>
    <t>LIVERPOL</t>
  </si>
  <si>
    <t>ALTAMIRA,TM/</t>
  </si>
  <si>
    <t>COACALCO,EM</t>
  </si>
  <si>
    <t>IRAPUATO,GJ</t>
  </si>
  <si>
    <t>PANORAMA</t>
  </si>
  <si>
    <t>CULIACAN,SI/</t>
  </si>
  <si>
    <t>PUEBLA,PU/Mex</t>
  </si>
  <si>
    <t>LGMONREY</t>
  </si>
  <si>
    <t>APODACA,NX</t>
  </si>
  <si>
    <t>LG ELECTRONICS REYNOSA  S.A. DE C.V.</t>
  </si>
  <si>
    <t>PLANTA DELTA</t>
  </si>
  <si>
    <t>SEÑCHA</t>
  </si>
  <si>
    <t>LAREDO,TX</t>
  </si>
  <si>
    <t>HJH WAREHOUSE</t>
  </si>
  <si>
    <t>SOYANIQUILPAN DE J,EM</t>
  </si>
  <si>
    <t>NIAGARA SOYANIQUILPAN</t>
  </si>
  <si>
    <t>TOLUCA,EM/Mex</t>
  </si>
  <si>
    <t>PEÑAFIEL TLAJO DED</t>
  </si>
  <si>
    <t>PEÑADED</t>
  </si>
  <si>
    <t>TLAJOMULCO DE ZUNI,JA</t>
  </si>
  <si>
    <t>SAN LUIS POTOSI,SL</t>
  </si>
  <si>
    <t>PLANTA PEÑAFIEL TLAJOMULCO</t>
  </si>
  <si>
    <t>CHALCO,EM/Mex</t>
  </si>
  <si>
    <t>HISENSEM</t>
  </si>
  <si>
    <t>CARMEN,NX</t>
  </si>
  <si>
    <t>TULTIPARK II</t>
  </si>
  <si>
    <t>BODEGA LIVERPOOL TLANEPANTLA</t>
  </si>
  <si>
    <t>NEZAHUALCOYOTL,EM</t>
  </si>
  <si>
    <t>AMERICA NANCY</t>
  </si>
  <si>
    <t>DELEG.AZCAPOTZALCO,DF</t>
  </si>
  <si>
    <t>CESAR MONROY MERCADO XOCHINAHUAC</t>
  </si>
  <si>
    <t>JUGOS DEL VALLE  S.A.P.I. DE C.V.</t>
  </si>
  <si>
    <t>ENSENADA,BJ/</t>
  </si>
  <si>
    <t>SAN JOSE DEL CABO,BS</t>
  </si>
  <si>
    <t>TULTITLAN,EM/Mex</t>
  </si>
  <si>
    <t>TIENDAS COMERCIAL MEXICANA S.A. DE C.V.</t>
  </si>
  <si>
    <t>CHIHUAHUA,CI/</t>
  </si>
  <si>
    <t>ONEST</t>
  </si>
  <si>
    <t>POLARIS</t>
  </si>
  <si>
    <t>PESQUERIA,NX</t>
  </si>
  <si>
    <t>PLANTA POLARIS</t>
  </si>
  <si>
    <t>CEDIS POLARIS</t>
  </si>
  <si>
    <t>MIGUEL HIDALGO,CDMX</t>
  </si>
  <si>
    <t>PLANTA M</t>
  </si>
  <si>
    <t>PUEBLA,PU</t>
  </si>
  <si>
    <t>MERIDA,YC/</t>
  </si>
  <si>
    <t>TLAHUAC,DF</t>
  </si>
  <si>
    <t>GRUPOLLO SAN LORENZO TEZONCO</t>
  </si>
  <si>
    <t>LEON,GJ</t>
  </si>
  <si>
    <t>PLAZA MAYOR</t>
  </si>
  <si>
    <t>BODEGA LIVERPOOL CUAUTITLAN</t>
  </si>
  <si>
    <t>CESAR MONROY COLONIA BONFIL</t>
  </si>
  <si>
    <t>GRUPOLLO TACUBAYA</t>
  </si>
  <si>
    <t>EUCOMEX, S.A. DE C.V.</t>
  </si>
  <si>
    <t>TULUM,QR</t>
  </si>
  <si>
    <t>TEPIC,NA/</t>
  </si>
  <si>
    <t>LIVERPOOL TEPIC</t>
  </si>
  <si>
    <t>SAYPIPAS</t>
  </si>
  <si>
    <t>SAYERPIP</t>
  </si>
  <si>
    <t>WERNER</t>
  </si>
  <si>
    <t>NUEVO LAREDO,TM</t>
  </si>
  <si>
    <t>GRAMMER INDUSTRIES</t>
  </si>
  <si>
    <t>AUTOMOTIVE CARRIER AND PROTECTION SYSTEMS MEXICO S.A DE C.V</t>
  </si>
  <si>
    <t>VILLAHERMOSA,MX/</t>
  </si>
  <si>
    <t>SAYER LACK VILLAHERMOSA(0100)</t>
  </si>
  <si>
    <t>LA PAZ,BS/</t>
  </si>
  <si>
    <t>SAYER LACK LA PAZ(340)</t>
  </si>
  <si>
    <t>SAYPEX</t>
  </si>
  <si>
    <t>SAYERPEX</t>
  </si>
  <si>
    <t>SAN JUAN DEL RIO,QA/Mex</t>
  </si>
  <si>
    <t>EXO-S INDUSTRIAS SA DE CV</t>
  </si>
  <si>
    <t>TAPACHULA,CH/</t>
  </si>
  <si>
    <t>SAYER TAPACHULA</t>
  </si>
  <si>
    <t>SAYER LACK LA PRESA 0250</t>
  </si>
  <si>
    <t>QUIMICA MONSAYER  TLALNEPANTLA(0110)</t>
  </si>
  <si>
    <t>NUEVO LAREDO,TM/</t>
  </si>
  <si>
    <t>SAYER NUEVO LAREDO</t>
  </si>
  <si>
    <t>WORLD PARK</t>
  </si>
  <si>
    <t>CULIACAN,SI</t>
  </si>
  <si>
    <t>MERIDA,MX/</t>
  </si>
  <si>
    <t>SAYER LACK MERIDA(0195)</t>
  </si>
  <si>
    <t>PUERTO ESCONDIDO,OA/MX</t>
  </si>
  <si>
    <t>SAYER PUERTO ESCONDIDO</t>
  </si>
  <si>
    <t>TLAQUEPAQUE,JA/Mex</t>
  </si>
  <si>
    <t>VALRESA PLANTA GDL</t>
  </si>
  <si>
    <t>VILLAGRAN,GJ</t>
  </si>
  <si>
    <t>GKN DRIVELINE VILLAGRAN - TESLA</t>
  </si>
  <si>
    <t>CIUDAD SAHAGUN,HG</t>
  </si>
  <si>
    <t>PLASTICOS AUTOMOTRICES DE SAHAGUN</t>
  </si>
  <si>
    <t>VILLA DE REYES,SL</t>
  </si>
  <si>
    <t>FAURECIA SIST AUTOMOTRICES DE MEX 18945311</t>
  </si>
  <si>
    <t>EL MARQUES,QA</t>
  </si>
  <si>
    <t>FORVIA FCM QUERETARO</t>
  </si>
  <si>
    <t>HISENSE ATIZAPARK</t>
  </si>
  <si>
    <t>AGUASCALIENTES,AG</t>
  </si>
  <si>
    <t>TLALPAN,DF</t>
  </si>
  <si>
    <t>GRUPOLLO EL PEDREGAL</t>
  </si>
  <si>
    <t>TEPEJI DEL RIO,HG</t>
  </si>
  <si>
    <t>PILGRIMS PRIDE TEPEJI</t>
  </si>
  <si>
    <t>GUADALUPE,ZT</t>
  </si>
  <si>
    <t>CHIAPAS,CH</t>
  </si>
  <si>
    <t>POZA RICA DE HIDAL,VZ/Mex</t>
  </si>
  <si>
    <t>SAYFUL</t>
  </si>
  <si>
    <t>OAXACA DE JUAREZ,OA/Mex</t>
  </si>
  <si>
    <t>SAYER LACK OAXACA(0210)</t>
  </si>
  <si>
    <t>SAYER FULL</t>
  </si>
  <si>
    <t>CHIHUAHUA,MX/</t>
  </si>
  <si>
    <t>MONCLOVA,CU/</t>
  </si>
  <si>
    <t>EUCTUL01</t>
  </si>
  <si>
    <t>LAREDO,TX/</t>
  </si>
  <si>
    <t>AMERICAN DISPATCH</t>
  </si>
  <si>
    <t>SILAO,GJ</t>
  </si>
  <si>
    <t>ROECHLING AUTOMOTIVE MEXICO S DE RL</t>
  </si>
  <si>
    <t>SAYER LACK VERACRUZ(0285)</t>
  </si>
  <si>
    <t>FULL SURESTE</t>
  </si>
  <si>
    <t>LIVFUSUR</t>
  </si>
  <si>
    <t>BODEGA GUADALAJARA</t>
  </si>
  <si>
    <t>DELAROSA</t>
  </si>
  <si>
    <t>IXMIQUILPAN,HG/</t>
  </si>
  <si>
    <t>DISTRIBUIDORA DE DULCES DE LA ROSA</t>
  </si>
  <si>
    <t>SAUZA</t>
  </si>
  <si>
    <t>TEQUILA,JA/</t>
  </si>
  <si>
    <t>TEQUILA SAUZA S DE RL DE CV</t>
  </si>
  <si>
    <t>WORLD INGREDIENTS SA DE CV</t>
  </si>
  <si>
    <t>LIVERPOOL JILOTEPEC</t>
  </si>
  <si>
    <t>CONDUCMT</t>
  </si>
  <si>
    <t>SAN NICOLAS DE LOS,NX</t>
  </si>
  <si>
    <t>CONDUCTORES MONTERREY SA DE CV</t>
  </si>
  <si>
    <t>ESCOBEDO,NX</t>
  </si>
  <si>
    <t>PISA</t>
  </si>
  <si>
    <t>VERACRUZ,VZ</t>
  </si>
  <si>
    <t>CENTRO COMERCIAL ANDAMAR</t>
  </si>
  <si>
    <t>LIVERTIJ</t>
  </si>
  <si>
    <t>LOGYTRADE</t>
  </si>
  <si>
    <t>MAZATLAN,SI/</t>
  </si>
  <si>
    <t>AGRIBRAN</t>
  </si>
  <si>
    <t>TEHUACAN,PU</t>
  </si>
  <si>
    <t>PURINA</t>
  </si>
  <si>
    <t>ENVASE01</t>
  </si>
  <si>
    <t>ENVASES UNIVERSALES EXPO</t>
  </si>
  <si>
    <t>COLIMA,CL/</t>
  </si>
  <si>
    <t>CRISA DED MTY</t>
  </si>
  <si>
    <t>CRISADED</t>
  </si>
  <si>
    <t>HARI  ELIZONDO</t>
  </si>
  <si>
    <t>ELIZONDO</t>
  </si>
  <si>
    <t>ELIZONDO CEYLAN</t>
  </si>
  <si>
    <t>EL ESPINAL,OA/Mex</t>
  </si>
  <si>
    <t>SUC. SALINA CRUZ.</t>
  </si>
  <si>
    <t>CIUDAD JUAREZ,MX/</t>
  </si>
  <si>
    <t>SAYER LACK CD. JUAREZ(0145)</t>
  </si>
  <si>
    <t>TAMPICO,TM/Mex</t>
  </si>
  <si>
    <t>SAYER LACK TAMPICO(0180)</t>
  </si>
  <si>
    <t>SAYER LACK CHIHUAHUA(0135)</t>
  </si>
  <si>
    <t>LERMA,EM/MEX</t>
  </si>
  <si>
    <t>SANTA CATARINA,NX</t>
  </si>
  <si>
    <t>GOMEZ PALACIO,DG/</t>
  </si>
  <si>
    <t>CULIACAN,MX/</t>
  </si>
  <si>
    <t>CIUDAD JUAREZ,CI/MEX</t>
  </si>
  <si>
    <t>SAN PEDRO GARZA GA,NX/Mex</t>
  </si>
  <si>
    <t>CHALCO,EM</t>
  </si>
  <si>
    <t>TDR NUEVO LAREDO</t>
  </si>
  <si>
    <t>LERMA,EM</t>
  </si>
  <si>
    <t>TORREON,CU</t>
  </si>
  <si>
    <t>SAMALAYUCA,CI</t>
  </si>
  <si>
    <t>FR TERMINALES SA DE CV SAN CRISTOBAL</t>
  </si>
  <si>
    <t>ENVASES UNIVERSALES DE MÉXICO SA.PI. DE CV.</t>
  </si>
  <si>
    <t>CANCUN,QR/</t>
  </si>
  <si>
    <t>PALACIO DE HIERRO CANCUN</t>
  </si>
  <si>
    <t>TREND TECHNOLOGIES</t>
  </si>
  <si>
    <t>NICOLAS ROMERO,EM</t>
  </si>
  <si>
    <t>GRUPOLLO SAN PEDRO</t>
  </si>
  <si>
    <t>TEOLOYUCAN,EM</t>
  </si>
  <si>
    <t>PALACIO DE HIERRO MONTERREY</t>
  </si>
  <si>
    <t>CESAR MONROY ATIZAPÁN</t>
  </si>
  <si>
    <t>GRUPOLLO MERCADO DE LA VIGA</t>
  </si>
  <si>
    <t>CUAJIMALPA DE MORE,CDMX</t>
  </si>
  <si>
    <t>GRUPOLLO CUAJIMALPA</t>
  </si>
  <si>
    <t>VIMIFOS1</t>
  </si>
  <si>
    <t>EL SALTO,JA</t>
  </si>
  <si>
    <t>VIMIFOS S.A. DE C.V.</t>
  </si>
  <si>
    <t>FFC CULIACÁN LIVERPOOL</t>
  </si>
  <si>
    <t>INTLAR01</t>
  </si>
  <si>
    <t>SUDISA</t>
  </si>
  <si>
    <t>CENJAL</t>
  </si>
  <si>
    <t>CENAGE</t>
  </si>
  <si>
    <t>TEMIXCO,MR/Mex</t>
  </si>
  <si>
    <t>AMOZOC,PU</t>
  </si>
  <si>
    <t>SAN NICOLAS DE LOS,NX/Mex</t>
  </si>
  <si>
    <t>MAGNEKON, S.A. DE C.V.</t>
  </si>
  <si>
    <t>VISSCHER CARAVELLE MEXICO SA DE CV</t>
  </si>
  <si>
    <t>ZAPOPAN,JA</t>
  </si>
  <si>
    <t>SCHENKER INTERNATIONAL SA DE CV</t>
  </si>
  <si>
    <t>TEXCOCO,EM</t>
  </si>
  <si>
    <t>GUADALAJARA,JA/</t>
  </si>
  <si>
    <t>PISA ZONA INDUSTRIAL</t>
  </si>
  <si>
    <t>DEL. AZCAPOTZALCO,CDMX</t>
  </si>
  <si>
    <t>TEHUACAN,PU/</t>
  </si>
  <si>
    <t>TEPIC,NA</t>
  </si>
  <si>
    <t>BODEGAS LIVERPOOL SA DE CV TEPIC</t>
  </si>
  <si>
    <t>PUERTO VALLARTA,JA/</t>
  </si>
  <si>
    <t>TULANCINGO DE BRAV,HG/Mex</t>
  </si>
  <si>
    <t>BODEGA LIVERPOOL PUERTO VALLARTA</t>
  </si>
  <si>
    <t>AIRJAL</t>
  </si>
  <si>
    <t>ATITALAQUIA,HG/Mex</t>
  </si>
  <si>
    <t>MIRAGE</t>
  </si>
  <si>
    <t>REDWOOD</t>
  </si>
  <si>
    <t>CUITLAHUAC,VZ</t>
  </si>
  <si>
    <t>AB CALSA SA DE CV</t>
  </si>
  <si>
    <t>HEINZ MEXICO</t>
  </si>
  <si>
    <t>BODEGA LIVERPOOL MAZATLÁN</t>
  </si>
  <si>
    <t>ADMINISTRACION PORTUARIA INTEGRAL DE MAZATLAN</t>
  </si>
  <si>
    <t>GUADALUPE,NX</t>
  </si>
  <si>
    <t>HEINZ  MEXICO</t>
  </si>
  <si>
    <t>GRAL. ESCOBEDO,NX</t>
  </si>
  <si>
    <t>A-MELIBGDL</t>
  </si>
  <si>
    <t>MERCADOL</t>
  </si>
  <si>
    <t>MERCADO LIBRE MEX05</t>
  </si>
  <si>
    <t>FELIPE CARRILLO PU,QR</t>
  </si>
  <si>
    <t>TONALA,CH</t>
  </si>
  <si>
    <t>SATEVO,CI/Mex</t>
  </si>
  <si>
    <t>MATAMOROS,TM</t>
  </si>
  <si>
    <t>NAUCALPAN DE JUARE,EM/Mex</t>
  </si>
  <si>
    <t>DURANGO,DG</t>
  </si>
  <si>
    <t>SAN QUINTIN,BJ/</t>
  </si>
  <si>
    <t>MACUSPANA,TA/</t>
  </si>
  <si>
    <t>MATEHUALA,SL/</t>
  </si>
  <si>
    <t>ACAPULCO DE JUAREZ,GR/Mex</t>
  </si>
  <si>
    <t>TEPOTZOTLAN,EM/</t>
  </si>
  <si>
    <t>PROLOGIS PARK GRANDE</t>
  </si>
  <si>
    <t>TEPATITLAN,JA</t>
  </si>
  <si>
    <t>CEDIS MERCADO LIBRE XEM2</t>
  </si>
  <si>
    <t>S-MELIBMEX</t>
  </si>
  <si>
    <t>UNKNOWN/</t>
  </si>
  <si>
    <t>TEOLOYUCAN,EM/Mex</t>
  </si>
  <si>
    <t>A-MELIBFORCORT</t>
  </si>
  <si>
    <t>D-ML PUEBLA</t>
  </si>
  <si>
    <t>MERCDEDI</t>
  </si>
  <si>
    <t>CEDIS MERCADO LIBRE (TLALNEPANTLA)</t>
  </si>
  <si>
    <t>O'DONELL LA LAGUNA</t>
  </si>
  <si>
    <t>SAN MATEO ATENCO,EM</t>
  </si>
  <si>
    <t>CEDIS TOLUCA</t>
  </si>
  <si>
    <t>CEDIS MERCADO LIBRE PUEBLA</t>
  </si>
  <si>
    <t>CUAUTLANCINGO,PU</t>
  </si>
  <si>
    <t>TULTEPEC,EM</t>
  </si>
  <si>
    <t>MERCADO LIBRE MEX06 PANORAMA EL TERREMOTO</t>
  </si>
  <si>
    <t>LIVERPOOL MAZATLAN MARINA</t>
  </si>
  <si>
    <t>ECATEPEC DE MORELO,EM/</t>
  </si>
  <si>
    <t>D-ML MERIDA</t>
  </si>
  <si>
    <t>CAJEME,SO</t>
  </si>
  <si>
    <t>MAGNEKON</t>
  </si>
  <si>
    <t>PISA GUADALAJARA</t>
  </si>
  <si>
    <t>CEDIS ANIMAS</t>
  </si>
  <si>
    <t>TETLA DE LA SOLIDA,TL</t>
  </si>
  <si>
    <t>CEDIS CENTRAL PASA</t>
  </si>
  <si>
    <t>MERCADO LIBRE VESTA PARK</t>
  </si>
  <si>
    <t>PARQUE LOGÍSTICO INDUSTRIAL BSC1500</t>
  </si>
  <si>
    <t>A-MELIBSLP</t>
  </si>
  <si>
    <t>ME LIB ACAPULCO</t>
  </si>
  <si>
    <t>ACAPULCO DE JUAREZ,GR</t>
  </si>
  <si>
    <t>JIUTEPEC,MR</t>
  </si>
  <si>
    <t>COPCUL02</t>
  </si>
  <si>
    <t>TECAMAC,EM/Mex</t>
  </si>
  <si>
    <t>ARTABAN - COPPEL</t>
  </si>
  <si>
    <t>SAYER LACK PUEBLA(0155)</t>
  </si>
  <si>
    <t>SUCURSAL OBREGON</t>
  </si>
  <si>
    <t>MEXICALI,MX/</t>
  </si>
  <si>
    <t>CANCUN,MX/</t>
  </si>
  <si>
    <t>SAYER LACK CANCUN(0045)</t>
  </si>
  <si>
    <t>AMATLAN DE LOS REY,VZ</t>
  </si>
  <si>
    <t>A-MELIBSALINAS</t>
  </si>
  <si>
    <t>SAN JACINTO AMILPA,OA</t>
  </si>
  <si>
    <t>ME LIB DED MOCHI</t>
  </si>
  <si>
    <t>CIUDAD OBREGON,SO</t>
  </si>
  <si>
    <t>COATZACOALCOS,VZ</t>
  </si>
  <si>
    <t>XALAPA,VZ</t>
  </si>
  <si>
    <t>ME LIB DED VALLA</t>
  </si>
  <si>
    <t>IXTAPA,JA</t>
  </si>
  <si>
    <t>COATZACOALCOS,VL/</t>
  </si>
  <si>
    <t>LOS MOCHIS,SI</t>
  </si>
  <si>
    <t>VILLA DE TEZONTEPE,HG</t>
  </si>
  <si>
    <t>TONALA,JA/Mex</t>
  </si>
  <si>
    <t>TRATE PISA</t>
  </si>
  <si>
    <t>CENTRO DE DISTRIBUCION REGIONAL MONTERREY 2 DE LA SOCIEDAD DE LABORATOSRIOS PISA</t>
  </si>
  <si>
    <t>TRANSMOD</t>
  </si>
  <si>
    <t>MUEBLERIAS BOAL</t>
  </si>
  <si>
    <t>PISA GLOBAL</t>
  </si>
  <si>
    <t>CONDUCTORES</t>
  </si>
  <si>
    <t>CONDUTED</t>
  </si>
  <si>
    <t>PLANTA CONDUCTORES MONTERREY</t>
  </si>
  <si>
    <t>DICKA TOLUCA</t>
  </si>
  <si>
    <t>DICKA TEPOZPARK</t>
  </si>
  <si>
    <t>ALVARO OBREGON,MH</t>
  </si>
  <si>
    <t>HUEJOTZINGO,PU/Mex</t>
  </si>
  <si>
    <t>SILODISA EL SALTO</t>
  </si>
  <si>
    <t>ALMACEN EXTERNO CDMX PISA</t>
  </si>
  <si>
    <t>PISA BIOMEDICOS</t>
  </si>
  <si>
    <t>LOS REYES LA PAZ,EM/MEX</t>
  </si>
  <si>
    <t>ZIHUATANEJO,GR</t>
  </si>
  <si>
    <t>CHIHUAHUA,CI</t>
  </si>
  <si>
    <t>HARMAN AUTOMOTIVE 20236511</t>
  </si>
  <si>
    <t>CORREGIDORA,QA</t>
  </si>
  <si>
    <t>CARCOUSTICS INDUSTRIAL DE MEXICO</t>
  </si>
  <si>
    <t>ABC GROUP 99332610</t>
  </si>
  <si>
    <t>HARMAN DE MEXICO SA DE CV 20236510</t>
  </si>
  <si>
    <t>TE.MEX AUTOMOTIVE</t>
  </si>
  <si>
    <t>ACPS AUTOMOTIVE</t>
  </si>
  <si>
    <t>GG CABLES AND WIRES S DE RL DE CV 22352710</t>
  </si>
  <si>
    <t>CLARTON HORN MEXICO, S. DE R.L</t>
  </si>
  <si>
    <t>CAB LOGISTICS SA DE CV</t>
  </si>
  <si>
    <t>SANTA BARBARA,CI/Mex</t>
  </si>
  <si>
    <t>SAYER LACK PARRAL (160)</t>
  </si>
  <si>
    <t>PATIEROS LIVERPOOL</t>
  </si>
  <si>
    <t>LIVERPAT</t>
  </si>
  <si>
    <t>TORREON,CU/Mex</t>
  </si>
  <si>
    <t>SAN LUIS POTOSI,MX/</t>
  </si>
  <si>
    <t>SAYER LACK TORREON(230)</t>
  </si>
  <si>
    <t>BROKERAGE</t>
  </si>
  <si>
    <t>SAYAPA</t>
  </si>
  <si>
    <t>BETHANIA,PAN-8</t>
  </si>
  <si>
    <t>INDUSTRIAS PANAMÁ, S.A.</t>
  </si>
  <si>
    <t>Row Labels</t>
  </si>
  <si>
    <t>(blank)</t>
  </si>
  <si>
    <t>Grand Total</t>
  </si>
  <si>
    <t>Sum of mantenimiento_total</t>
  </si>
  <si>
    <t>Sum of Costo por carga</t>
  </si>
  <si>
    <t>Sum of Costo Caseta</t>
  </si>
  <si>
    <t>Column Labels</t>
  </si>
  <si>
    <t>Sum of kmstotales</t>
  </si>
  <si>
    <t>Sum of ord_totalcharge</t>
  </si>
  <si>
    <t>Ingresos por viajes</t>
  </si>
  <si>
    <t>Gasto por gasolina</t>
  </si>
  <si>
    <t>Gasto por casetas</t>
  </si>
  <si>
    <t>Gasto por mantenimiento</t>
  </si>
  <si>
    <t>Subtotal</t>
  </si>
  <si>
    <t>Gastos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</si>
</sst>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2" fillId="0" borderId="0" xfId="0" applyFont="1"/>
    <xf numFmtId="0" fontId="0" fillId="0" borderId="0" xfId="0" applyFont="1"/>
    <xf numFmtId="43" fontId="2" fillId="0" borderId="0" xfId="0" applyNumberFormat="1" applyFont="1"/>
  </cellXfs>
  <cellStyles count="1">
    <cellStyle name="Normal" xfId="0" builtinId="0"/>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5</xdr:col>
      <xdr:colOff>50800</xdr:colOff>
      <xdr:row>1</xdr:row>
      <xdr:rowOff>25400</xdr:rowOff>
    </xdr:from>
    <xdr:to>
      <xdr:col>6</xdr:col>
      <xdr:colOff>762000</xdr:colOff>
      <xdr:row>13</xdr:row>
      <xdr:rowOff>168269</xdr:rowOff>
    </xdr:to>
    <mc:AlternateContent xmlns:mc="http://schemas.openxmlformats.org/markup-compatibility/2006">
      <mc:Choice xmlns:a14="http://schemas.microsoft.com/office/drawing/2010/main" Requires="a14">
        <xdr:graphicFrame macro="">
          <xdr:nvGraphicFramePr>
            <xdr:cNvPr id="2" name="Mes">
              <a:extLst>
                <a:ext uri="{FF2B5EF4-FFF2-40B4-BE49-F238E27FC236}">
                  <a16:creationId xmlns:a16="http://schemas.microsoft.com/office/drawing/2014/main" id="{8FB37CEC-2A62-0EBB-ECBA-A2FE2F6767AC}"/>
                </a:ext>
              </a:extLst>
            </xdr:cNvPr>
            <xdr:cNvGraphicFramePr/>
          </xdr:nvGraphicFramePr>
          <xdr:xfrm>
            <a:off x="0" y="0"/>
            <a:ext cx="0" cy="0"/>
          </xdr:xfrm>
          <a:graphic>
            <a:graphicData uri="http://schemas.microsoft.com/office/drawing/2010/slicer">
              <sle:slicer xmlns:sle="http://schemas.microsoft.com/office/drawing/2010/slicer" name="Mes"/>
            </a:graphicData>
          </a:graphic>
        </xdr:graphicFrame>
      </mc:Choice>
      <mc:Fallback>
        <xdr:sp macro="" textlink="">
          <xdr:nvSpPr>
            <xdr:cNvPr id="0" name=""/>
            <xdr:cNvSpPr>
              <a:spLocks noTextEdit="1"/>
            </xdr:cNvSpPr>
          </xdr:nvSpPr>
          <xdr:spPr>
            <a:xfrm>
              <a:off x="5994400" y="215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635000</xdr:colOff>
      <xdr:row>40</xdr:row>
      <xdr:rowOff>88900</xdr:rowOff>
    </xdr:from>
    <xdr:to>
      <xdr:col>9</xdr:col>
      <xdr:colOff>1346200</xdr:colOff>
      <xdr:row>53</xdr:row>
      <xdr:rowOff>41269</xdr:rowOff>
    </xdr:to>
    <mc:AlternateContent xmlns:mc="http://schemas.openxmlformats.org/markup-compatibility/2006">
      <mc:Choice xmlns:a14="http://schemas.microsoft.com/office/drawing/2010/main" Requires="a14">
        <xdr:graphicFrame macro="">
          <xdr:nvGraphicFramePr>
            <xdr:cNvPr id="3" name="Mes 1">
              <a:extLst>
                <a:ext uri="{FF2B5EF4-FFF2-40B4-BE49-F238E27FC236}">
                  <a16:creationId xmlns:a16="http://schemas.microsoft.com/office/drawing/2014/main" id="{ECDAA9F8-EB6A-23FC-50B9-78DC267E1698}"/>
                </a:ext>
              </a:extLst>
            </xdr:cNvPr>
            <xdr:cNvGraphicFramePr/>
          </xdr:nvGraphicFramePr>
          <xdr:xfrm>
            <a:off x="0" y="0"/>
            <a:ext cx="0" cy="0"/>
          </xdr:xfrm>
          <a:graphic>
            <a:graphicData uri="http://schemas.microsoft.com/office/drawing/2010/slicer">
              <sle:slicer xmlns:sle="http://schemas.microsoft.com/office/drawing/2010/slicer" name="Mes 1"/>
            </a:graphicData>
          </a:graphic>
        </xdr:graphicFrame>
      </mc:Choice>
      <mc:Fallback>
        <xdr:sp macro="" textlink="">
          <xdr:nvSpPr>
            <xdr:cNvPr id="0" name=""/>
            <xdr:cNvSpPr>
              <a:spLocks noTextEdit="1"/>
            </xdr:cNvSpPr>
          </xdr:nvSpPr>
          <xdr:spPr>
            <a:xfrm>
              <a:off x="10058400" y="7708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7.69231770833" createdVersion="8" refreshedVersion="8" minRefreshableVersion="3" recordCount="2079" xr:uid="{A939F3E1-6EE5-9241-88C2-49613E047498}">
  <cacheSource type="worksheet">
    <worksheetSource ref="A1:X1048576" sheet="Data"/>
  </cacheSource>
  <cacheFields count="24">
    <cacheField name="Unidad" numFmtId="0">
      <sharedItems containsString="0" containsBlank="1" containsNumber="1" containsInteger="1" minValue="1" maxValue="3037"/>
    </cacheField>
    <cacheField name="Mes" numFmtId="0">
      <sharedItems containsBlank="1" count="7">
        <s v="2024-12"/>
        <s v="2024-10"/>
        <s v="2024-11"/>
        <s v="2025-01"/>
        <s v="2025-02"/>
        <s v="2025-03"/>
        <m/>
      </sharedItems>
    </cacheField>
    <cacheField name="num_ordenes" numFmtId="0">
      <sharedItems containsString="0" containsBlank="1" containsNumber="1" containsInteger="1" minValue="1" maxValue="374"/>
    </cacheField>
    <cacheField name="ord_charge" numFmtId="0">
      <sharedItems containsString="0" containsBlank="1" containsNumber="1" minValue="0" maxValue="2849483.4"/>
    </cacheField>
    <cacheField name="ord_totalcharge" numFmtId="0">
      <sharedItems containsString="0" containsBlank="1" containsNumber="1" minValue="0.01" maxValue="8438737.7300000004"/>
    </cacheField>
    <cacheField name="kmsfacturables" numFmtId="0">
      <sharedItems containsString="0" containsBlank="1" containsNumber="1" containsInteger="1" minValue="-4" maxValue="85716"/>
    </cacheField>
    <cacheField name="kmstotales" numFmtId="0">
      <sharedItems containsString="0" containsBlank="1" containsNumber="1" containsInteger="1" minValue="0" maxValue="31026"/>
    </cacheField>
    <cacheField name="ord_accessorial_chrg" numFmtId="0">
      <sharedItems containsString="0" containsBlank="1" containsNumber="1" minValue="0" maxValue="251572"/>
    </cacheField>
    <cacheField name="Proyecto" numFmtId="0">
      <sharedItems containsBlank="1" count="37">
        <s v="LIVERPOOL"/>
        <s v="SAYER"/>
        <s v="SAYTHORTON"/>
        <s v="PROTRANS"/>
        <s v="DHL BMW/LOCAL"/>
        <s v="CRISA LIB"/>
        <s v="WALMAR VH"/>
        <s v="PILGRIMS TEPO"/>
        <s v="SAYEXPO"/>
        <s v="PEÑAFIEL TECAMAC"/>
        <s v="HISENSE DEDIC"/>
        <s v="PISA DED GDL"/>
        <s v="SAYIMPO"/>
        <s v="PIPAS"/>
        <s v="CIRCUITOS"/>
        <s v="PEÑAFIEL TLAJO DED"/>
        <s v="POLARIS"/>
        <s v="SAYPIPAS"/>
        <s v="SAYPEX"/>
        <s v="SAYER FULL"/>
        <s v="FULL SURESTE"/>
        <s v="CRISA DED MTY"/>
        <s v="HARI  ELIZONDO"/>
        <s v="A-MELIBGDL"/>
        <s v="S-MELIBMEX"/>
        <s v="A-MELIBFORCORT"/>
        <s v="D-ML PUEBLA"/>
        <s v="D-ML MERIDA"/>
        <s v="A-MELIBSLP"/>
        <s v="ME LIB ACAPULCO"/>
        <s v="A-MELIBSALINAS"/>
        <s v="ME LIB DED MOCHI"/>
        <s v="ME LIB DED VALLA"/>
        <s v="CONDUCTORES"/>
        <s v="PATIEROS LIVERPOOL"/>
        <s v="BROKERAGE"/>
        <m/>
      </sharedItems>
    </cacheField>
    <cacheField name="Cliente" numFmtId="0">
      <sharedItems containsBlank="1"/>
    </cacheField>
    <cacheField name="Ciudad Origen" numFmtId="0">
      <sharedItems containsBlank="1"/>
    </cacheField>
    <cacheField name="Ciudad Destino" numFmtId="0">
      <sharedItems containsBlank="1"/>
    </cacheField>
    <cacheField name="origin_cmp_name" numFmtId="0">
      <sharedItems containsBlank="1"/>
    </cacheField>
    <cacheField name="Costo Caseta" numFmtId="0">
      <sharedItems containsString="0" containsBlank="1" containsNumber="1" minValue="168" maxValue="180252"/>
    </cacheField>
    <cacheField name="Semana_x" numFmtId="0">
      <sharedItems containsString="0" containsBlank="1" containsNumber="1" containsInteger="1" minValue="2" maxValue="24272"/>
    </cacheField>
    <cacheField name="Año_x" numFmtId="0">
      <sharedItems containsString="0" containsBlank="1" containsNumber="1" containsInteger="1" minValue="2024" maxValue="1056528"/>
    </cacheField>
    <cacheField name="Día_x" numFmtId="0">
      <sharedItems containsString="0" containsBlank="1" containsNumber="1" containsInteger="1" minValue="1" maxValue="8667"/>
    </cacheField>
    <cacheField name="Costo por litro" numFmtId="0">
      <sharedItems containsString="0" containsBlank="1" containsNumber="1" minValue="10.65" maxValue="715.05000000000007"/>
    </cacheField>
    <cacheField name="Litros" numFmtId="0">
      <sharedItems containsString="0" containsBlank="1" containsNumber="1" containsInteger="1" minValue="0" maxValue="12220"/>
    </cacheField>
    <cacheField name="Costo por carga" numFmtId="0">
      <sharedItems containsString="0" containsBlank="1" containsNumber="1" minValue="0" maxValue="270641.61" count="1992">
        <m/>
        <n v="61857.15"/>
        <n v="54340.44"/>
        <n v="47175.39"/>
        <n v="55544.33"/>
        <n v="43057.17"/>
        <n v="14362.25"/>
        <n v="60425.87"/>
        <n v="56530.8"/>
        <n v="54287.8"/>
        <n v="54467.21"/>
        <n v="50901.9"/>
        <n v="11379.48"/>
        <n v="70304.27"/>
        <n v="58296.61"/>
        <n v="2789.67"/>
        <n v="10377.89"/>
        <n v="8872.7099999999991"/>
        <n v="71082.37"/>
        <n v="58118.65"/>
        <n v="50277.23"/>
        <n v="27244.9"/>
        <n v="42702.239999999998"/>
        <n v="26091.91"/>
        <n v="50865.63"/>
        <n v="29445.99"/>
        <n v="56586.59"/>
        <n v="18838.88"/>
        <n v="15160.84"/>
        <n v="10513.8"/>
        <n v="23223.18"/>
        <n v="25101.05"/>
        <n v="24284.46"/>
        <n v="42281.34"/>
        <n v="57899.89"/>
        <n v="48906.77"/>
        <n v="28078.94"/>
        <n v="52489.85"/>
        <n v="14218.64"/>
        <n v="43853.7"/>
        <n v="48588.17"/>
        <n v="5117.2700000000004"/>
        <n v="11621.35"/>
        <n v="18558.73"/>
        <n v="60634.32"/>
        <n v="57429.84"/>
        <n v="60959.42"/>
        <n v="49734.85"/>
        <n v="44585.54"/>
        <n v="7185.9"/>
        <n v="52863.34"/>
        <n v="61416.85"/>
        <n v="65929.789999999994"/>
        <n v="69164.570000000007"/>
        <n v="61768.09"/>
        <n v="14858.99"/>
        <n v="61705.919999999998"/>
        <n v="11691.31"/>
        <n v="57689.84"/>
        <n v="48587.65"/>
        <n v="43292.54"/>
        <n v="10266.25"/>
        <n v="50552.959999999999"/>
        <n v="51724.14"/>
        <n v="67322.06"/>
        <n v="40489.129999999997"/>
        <n v="11225.46"/>
        <n v="4909.6400000000003"/>
        <n v="42917"/>
        <n v="88313.600000000006"/>
        <n v="85972.32"/>
        <n v="109227.96"/>
        <n v="76010.070000000007"/>
        <n v="110254.52"/>
        <n v="22410.59"/>
        <n v="32786.46"/>
        <n v="52297.19"/>
        <n v="45674.95"/>
        <n v="52515.97"/>
        <n v="50551.67"/>
        <n v="11577.62"/>
        <n v="96663.78"/>
        <n v="89467.49"/>
        <n v="113237.71"/>
        <n v="83244.649999999994"/>
        <n v="103301.41"/>
        <n v="24988.83"/>
        <n v="49550.99"/>
        <n v="33596.81"/>
        <n v="21809.17"/>
        <n v="68324.490000000005"/>
        <n v="115207.1"/>
        <n v="13071.03"/>
        <n v="33977.410000000003"/>
        <n v="33406.35"/>
        <n v="18903.55"/>
        <n v="10500.65"/>
        <n v="105665.54"/>
        <n v="111866.45"/>
        <n v="87088.14"/>
        <n v="87111.63"/>
        <n v="101223.18"/>
        <n v="22486.46"/>
        <n v="16927.509999999998"/>
        <n v="36090.129999999997"/>
        <n v="18449.849999999999"/>
        <n v="18319.54"/>
        <n v="34014.699999999997"/>
        <n v="8437.5499999999993"/>
        <n v="27119.19"/>
        <n v="26837.41"/>
        <n v="9368.86"/>
        <n v="17672.189999999999"/>
        <n v="9989.9"/>
        <n v="10950.3"/>
        <n v="59663.67"/>
        <n v="16898.79"/>
        <n v="3684.35"/>
        <n v="30588.01"/>
        <n v="39996.120000000003"/>
        <n v="47290.92"/>
        <n v="13131.71"/>
        <n v="20835.46"/>
        <n v="19592.310000000001"/>
        <n v="48607.15"/>
        <n v="42111.39"/>
        <n v="33678.019999999997"/>
        <n v="11423.42"/>
        <n v="85926.95"/>
        <n v="75720.98"/>
        <n v="85151.79"/>
        <n v="78846.98"/>
        <n v="60358.75"/>
        <n v="18093.990000000002"/>
        <n v="71412.45"/>
        <n v="46542.03"/>
        <n v="83052.28"/>
        <n v="87379.98"/>
        <n v="63810.17"/>
        <n v="17974.43"/>
        <n v="32779.58"/>
        <n v="41379.440000000002"/>
        <n v="30198.85"/>
        <n v="33705.86"/>
        <n v="32232.23"/>
        <n v="66407.47"/>
        <n v="50120.3"/>
        <n v="63721.96"/>
        <n v="48989.82"/>
        <n v="61804.2"/>
        <n v="19792.439999999999"/>
        <n v="55147.08"/>
        <n v="37723.79"/>
        <n v="33052.71"/>
        <n v="44930.35"/>
        <n v="29309.74"/>
        <n v="8252.4"/>
        <n v="27802.94"/>
        <n v="29428.59"/>
        <n v="25807.81"/>
        <n v="15737.75"/>
        <n v="29004.28"/>
        <n v="58627.68"/>
        <n v="49320.71"/>
        <n v="59998.44"/>
        <n v="69866.52"/>
        <n v="64520.329999999987"/>
        <n v="16829.32"/>
        <n v="92452.71"/>
        <n v="70480.850000000006"/>
        <n v="99333.8"/>
        <n v="89247.58"/>
        <n v="97853.13"/>
        <n v="22529.85"/>
        <n v="108415.8"/>
        <n v="84850.62"/>
        <n v="119609.28"/>
        <n v="89710.69"/>
        <n v="97534.45"/>
        <n v="14724.09"/>
        <n v="103734.29"/>
        <n v="103918.41"/>
        <n v="75704.91"/>
        <n v="92151.87"/>
        <n v="92454.17"/>
        <n v="37026.26"/>
        <n v="53289.15"/>
        <n v="28775.040000000001"/>
        <n v="21438.12"/>
        <n v="68526.540000000008"/>
        <n v="51891.4"/>
        <n v="18565.39"/>
        <n v="10031.870000000001"/>
        <n v="45315.59"/>
        <n v="56187.73"/>
        <n v="75983.569999999992"/>
        <n v="77821.2"/>
        <n v="78892.56"/>
        <n v="18502.37"/>
        <n v="8305.0400000000009"/>
        <n v="45342.22"/>
        <n v="58766.63"/>
        <n v="55808.25"/>
        <n v="49145.43"/>
        <n v="12187.36"/>
        <n v="102055.03999999999"/>
        <n v="83939.47"/>
        <n v="50729.09"/>
        <n v="44916.67"/>
        <n v="23978.18"/>
        <n v="19239.919999999998"/>
        <n v="14230.1"/>
        <n v="33257.870000000003"/>
        <n v="132753.97"/>
        <n v="133946.23999999999"/>
        <n v="127152.05"/>
        <n v="169277.25"/>
        <n v="121000.71"/>
        <n v="30864.92"/>
        <n v="38524.639999999999"/>
        <n v="21165.13"/>
        <n v="13870.1"/>
        <n v="23514.05"/>
        <n v="12114.1"/>
        <n v="14309.45"/>
        <n v="22064"/>
        <n v="29743.63"/>
        <n v="37628.92"/>
        <n v="65296.6"/>
        <n v="21273.99"/>
        <n v="11453.45"/>
        <n v="54096.29"/>
        <n v="93177.48"/>
        <n v="87492.26"/>
        <n v="104896.89"/>
        <n v="67135.5"/>
        <n v="23447.24"/>
        <n v="46564.98"/>
        <n v="30273.85"/>
        <n v="39255"/>
        <n v="27475.200000000001"/>
        <n v="36649.39"/>
        <n v="37815.760000000002"/>
        <n v="44684.3"/>
        <n v="10449.030000000001"/>
        <n v="22329.1"/>
        <n v="39458.160000000003"/>
        <n v="10701.1"/>
        <n v="28799.48"/>
        <n v="28016"/>
        <n v="90167.52"/>
        <n v="91436.55"/>
        <n v="95329.69"/>
        <n v="109158.77"/>
        <n v="91418.1"/>
        <n v="40088.71"/>
        <n v="84142.75"/>
        <n v="26236.1"/>
        <n v="64267.990000000013"/>
        <n v="59386.27"/>
        <n v="75110.63"/>
        <n v="21090.23"/>
        <n v="15644.47"/>
        <n v="17888.23"/>
        <n v="20324.37"/>
        <n v="37676.47"/>
        <n v="23831.64"/>
        <n v="5266.17"/>
        <n v="13041.69"/>
        <n v="63495.88"/>
        <n v="64414.51"/>
        <n v="32957.47"/>
        <n v="26250.17"/>
        <n v="56968.490000000013"/>
        <n v="22942.94"/>
        <n v="75862.990000000005"/>
        <n v="89048.13"/>
        <n v="86698.880000000005"/>
        <n v="91831.459999999992"/>
        <n v="58419.76"/>
        <n v="25313.53"/>
        <n v="85682.92"/>
        <n v="86532.18"/>
        <n v="82620.62"/>
        <n v="61358.06"/>
        <n v="89227.47"/>
        <n v="28245.33"/>
        <n v="43253.63"/>
        <n v="52458.45"/>
        <n v="43679.87"/>
        <n v="44864.14"/>
        <n v="51079.03"/>
        <n v="9761.619999999999"/>
        <n v="42673.74"/>
        <n v="38066.769999999997"/>
        <n v="26539.26"/>
        <n v="24677.85"/>
        <n v="24037.759999999998"/>
        <n v="62269.79"/>
        <n v="46731.39"/>
        <n v="50576.67"/>
        <n v="35653.699999999997"/>
        <n v="54147.21"/>
        <n v="9468.35"/>
        <n v="116012.89"/>
        <n v="101286.66"/>
        <n v="123428.33"/>
        <n v="98997.25"/>
        <n v="84881.36"/>
        <n v="23080.27"/>
        <n v="65941.78"/>
        <n v="82514.62"/>
        <n v="98057.18"/>
        <n v="91928.09"/>
        <n v="34242.06"/>
        <n v="24169.759999999998"/>
        <n v="139269.38"/>
        <n v="133063.48000000001"/>
        <n v="160234.81"/>
        <n v="43224.36"/>
        <n v="98685.25"/>
        <n v="83703.960000000006"/>
        <n v="129357.08"/>
        <n v="113546.48"/>
        <n v="112074.66"/>
        <n v="19768.13"/>
        <n v="45860.06"/>
        <n v="99000.31"/>
        <n v="122445.66"/>
        <n v="111110.37"/>
        <n v="109206.46"/>
        <n v="21087.29"/>
        <n v="28689.02"/>
        <n v="43467.27"/>
        <n v="27504.67"/>
        <n v="17721.72"/>
        <n v="46234.350000000013"/>
        <n v="25673.47"/>
        <n v="26376.799999999999"/>
        <n v="16212.64"/>
        <n v="18063.419999999998"/>
        <n v="26013.47"/>
        <n v="28286.23"/>
        <n v="9650.7000000000007"/>
        <n v="81966.2"/>
        <n v="98699.03"/>
        <n v="70571.78"/>
        <n v="10264.69"/>
        <n v="48586.080000000002"/>
        <n v="9702.3799999999992"/>
        <n v="35815.97"/>
        <n v="34445.97"/>
        <n v="54606.13"/>
        <n v="46855.92"/>
        <n v="48341.83"/>
        <n v="13353.46"/>
        <n v="50377.57"/>
        <n v="42668.69"/>
        <n v="30401.21"/>
        <n v="92531.3"/>
        <n v="129793.27"/>
        <n v="33172.07"/>
        <n v="5862.81"/>
        <n v="39598.769999999997"/>
        <n v="40911.56"/>
        <n v="33744.26"/>
        <n v="35998.449999999997"/>
        <n v="24995.25"/>
        <n v="49141.66"/>
        <n v="30754.16"/>
        <n v="12378.41"/>
        <n v="30490.12"/>
        <n v="28113.78"/>
        <n v="44581.120000000003"/>
        <n v="60731.19"/>
        <n v="148779.91"/>
        <n v="59417.27"/>
        <n v="64465.56"/>
        <n v="79586.58"/>
        <n v="93181.98"/>
        <n v="56996.42"/>
        <n v="57227.1"/>
        <n v="75325.66"/>
        <n v="14501.86"/>
        <n v="7004.87"/>
        <n v="51879.38"/>
        <n v="112380.44"/>
        <n v="76569.119999999995"/>
        <n v="12738.83"/>
        <n v="46862.52"/>
        <n v="46174.1"/>
        <n v="51568.12"/>
        <n v="54831.6"/>
        <n v="32627.7"/>
        <n v="14609.87"/>
        <n v="50395.839999999997"/>
        <n v="78117.98"/>
        <n v="63067.519999999997"/>
        <n v="58298.58"/>
        <n v="78534.23"/>
        <n v="67233.16"/>
        <n v="81616.38"/>
        <n v="77313.97"/>
        <n v="17354.09"/>
        <n v="48145.259999999987"/>
        <n v="21928.68"/>
        <n v="29975.119999999999"/>
        <n v="33862.339999999997"/>
        <n v="27028.54"/>
        <n v="47957.62"/>
        <n v="65870.94"/>
        <n v="66699.47"/>
        <n v="104131.72"/>
        <n v="12579.35"/>
        <n v="58368.89"/>
        <n v="18220.88"/>
        <n v="99254.84"/>
        <n v="116861.88"/>
        <n v="64143.149999999987"/>
        <n v="87076.21"/>
        <n v="72509.960000000006"/>
        <n v="46653.08"/>
        <n v="76731.899999999994"/>
        <n v="78006.990000000005"/>
        <n v="80478.41"/>
        <n v="88461"/>
        <n v="74218.12"/>
        <n v="18201.919999999998"/>
        <n v="58527.17"/>
        <n v="86191.6"/>
        <n v="81803.179999999993"/>
        <n v="75091.44"/>
        <n v="98385.88"/>
        <n v="5271.59"/>
        <n v="196536.26"/>
        <n v="93929.1"/>
        <n v="131376.66"/>
        <n v="73224.009999999995"/>
        <n v="128918.72"/>
        <n v="4210.38"/>
        <n v="49873.66"/>
        <n v="30693.87"/>
        <n v="52706.38"/>
        <n v="53249.61"/>
        <n v="60005.259999999987"/>
        <n v="13568.85"/>
        <n v="17810.599999999999"/>
        <n v="79922.070000000007"/>
        <n v="36395.019999999997"/>
        <n v="30118.19"/>
        <n v="73312.03"/>
        <n v="70750.22"/>
        <n v="43370.29"/>
        <n v="94171.93"/>
        <n v="79818.84"/>
        <n v="17545.46"/>
        <n v="111402.65"/>
        <n v="97528.11"/>
        <n v="74474.8"/>
        <n v="40501"/>
        <n v="57789.61"/>
        <n v="21438"/>
        <n v="80451.77"/>
        <n v="54283.61"/>
        <n v="35132.240000000013"/>
        <n v="68924.289999999994"/>
        <n v="58702.46"/>
        <n v="7180.93"/>
        <n v="83857.710000000006"/>
        <n v="40624.86"/>
        <n v="55850.559999999998"/>
        <n v="85917.77"/>
        <n v="75843.509999999995"/>
        <n v="5022.05"/>
        <n v="59513.83"/>
        <n v="79292.459999999992"/>
        <n v="72523.59"/>
        <n v="82969.13"/>
        <n v="78330.320000000007"/>
        <n v="4483.6400000000003"/>
        <n v="75151.7"/>
        <n v="84312.65"/>
        <n v="81300.350000000006"/>
        <n v="78139"/>
        <n v="92480.08"/>
        <n v="14896.49"/>
        <n v="226556.31"/>
        <n v="181463.5"/>
        <n v="158981.54"/>
        <n v="176214.73"/>
        <n v="67875.820000000007"/>
        <n v="270641.61"/>
        <n v="137445.20000000001"/>
        <n v="111931.36"/>
        <n v="210642.88"/>
        <n v="127292.91"/>
        <n v="171263.11"/>
        <n v="156890.4"/>
        <n v="117838.42"/>
        <n v="74566.960000000006"/>
        <n v="143672.53"/>
        <n v="18854.689999999999"/>
        <n v="114444.57"/>
        <n v="72874.52"/>
        <n v="71009.16"/>
        <n v="99793.08"/>
        <n v="33755.81"/>
        <n v="138238.6"/>
        <n v="46146.350000000013"/>
        <n v="134767.22"/>
        <n v="113790.3"/>
        <n v="111866.32"/>
        <n v="96403.68"/>
        <n v="15622.43"/>
        <n v="49102.37"/>
        <n v="13236.35"/>
        <n v="6852.33"/>
        <n v="103829.73"/>
        <n v="191623.21"/>
        <n v="183197.56"/>
        <n v="165113.49"/>
        <n v="175632.37"/>
        <n v="39851.769999999997"/>
        <n v="48361.85"/>
        <n v="64466.11"/>
        <n v="48318.7"/>
        <n v="71504.94"/>
        <n v="35933.75"/>
        <n v="14402.39"/>
        <n v="233181.56"/>
        <n v="164434.31"/>
        <n v="175085.92"/>
        <n v="28600.17"/>
        <n v="107831.66"/>
        <n v="55605.3"/>
        <n v="133119.78"/>
        <n v="130591.43"/>
        <n v="152423.67000000001"/>
        <n v="124750.96"/>
        <n v="18194.349999999999"/>
        <n v="36709.78"/>
        <n v="39568.490000000013"/>
        <n v="107514.72"/>
        <n v="63734.899999999987"/>
        <n v="63313.52"/>
        <n v="50068.24"/>
        <n v="44140.37"/>
        <n v="14873.65"/>
        <n v="28263.599999999999"/>
        <n v="32052.880000000001"/>
        <n v="30019.69"/>
        <n v="58836.37"/>
        <n v="38419.86"/>
        <n v="30104.71"/>
        <n v="23957.02"/>
        <n v="41245.379999999997"/>
        <n v="95220.26"/>
        <n v="95645.77"/>
        <n v="86359.46"/>
        <n v="63040.66"/>
        <n v="89488.95"/>
        <n v="20808.55"/>
        <n v="43718.66"/>
        <n v="52997.22"/>
        <n v="23238.959999999999"/>
        <n v="55606.23"/>
        <n v="41110.11"/>
        <n v="15949.35"/>
        <n v="94939.239999999991"/>
        <n v="96519.19"/>
        <n v="98847.55"/>
        <n v="78767.42"/>
        <n v="96786.15"/>
        <n v="22990.59"/>
        <n v="86414.68"/>
        <n v="69089.77"/>
        <n v="82183.490000000005"/>
        <n v="86582.25"/>
        <n v="81467.55"/>
        <n v="14961.39"/>
        <n v="70217.259999999995"/>
        <n v="95876.739999999991"/>
        <n v="64725.98"/>
        <n v="109798.37"/>
        <n v="109611.43"/>
        <n v="13623.38"/>
        <n v="61326.13"/>
        <n v="82010.09"/>
        <n v="68194.89"/>
        <n v="53538.1"/>
        <n v="76472.42"/>
        <n v="15941.84"/>
        <n v="77155.38"/>
        <n v="74110.13"/>
        <n v="79528.210000000006"/>
        <n v="79606.02"/>
        <n v="87114.46"/>
        <n v="20684.79"/>
        <n v="89620.94"/>
        <n v="128183.75"/>
        <n v="71997.25"/>
        <n v="103611.2"/>
        <n v="69809.78"/>
        <n v="6067.31"/>
        <n v="123570.6"/>
        <n v="103850.7"/>
        <n v="86862.37"/>
        <n v="76499.34"/>
        <n v="120655.37"/>
        <n v="24386.11"/>
        <n v="77959.03"/>
        <n v="100349.99"/>
        <n v="76191.39"/>
        <n v="69049.25"/>
        <n v="80178.92"/>
        <n v="14780.36"/>
        <n v="51408.87"/>
        <n v="86294.709999999992"/>
        <n v="15722.57"/>
        <n v="50332.11"/>
        <n v="71923.7"/>
        <n v="22491.5"/>
        <n v="95307.83"/>
        <n v="139830.85"/>
        <n v="122957.72"/>
        <n v="29532.799999999999"/>
        <n v="25132.29"/>
        <n v="72858.600000000006"/>
        <n v="88562.3"/>
        <n v="82472.13"/>
        <n v="99817.11"/>
        <n v="14166.12"/>
        <n v="144493.25"/>
        <n v="80488.5"/>
        <n v="149340.07999999999"/>
        <n v="125653.77"/>
        <n v="46618.03"/>
        <n v="119102.24"/>
        <n v="134782.67000000001"/>
        <n v="110532.99"/>
        <n v="91484.59"/>
        <n v="99708.67"/>
        <n v="33299.040000000001"/>
        <n v="134076.94"/>
        <n v="130733.68"/>
        <n v="113903.92"/>
        <n v="118071.91"/>
        <n v="74897.37"/>
        <n v="19022.55"/>
        <n v="32530.37"/>
        <n v="156527.01999999999"/>
        <n v="177341.92"/>
        <n v="148550.81"/>
        <n v="43623.18"/>
        <n v="23582.58"/>
        <n v="70522.899999999994"/>
        <n v="36922.129999999997"/>
        <n v="62759.49"/>
        <n v="14053.67"/>
        <n v="29935.29"/>
        <n v="65884.81"/>
        <n v="76757.52"/>
        <n v="62520.73"/>
        <n v="56348.01"/>
        <n v="72807.520000000004"/>
        <n v="33159.449999999997"/>
        <n v="94551.94"/>
        <n v="146702.48000000001"/>
        <n v="58753.19"/>
        <n v="58624.28"/>
        <n v="158536.79"/>
        <n v="93375.88"/>
        <n v="49881.63"/>
        <n v="97300.84"/>
        <n v="12678.4"/>
        <n v="140310.81"/>
        <n v="166863.79999999999"/>
        <n v="116767.97"/>
        <n v="103662.27"/>
        <n v="67972.929999999993"/>
        <n v="20258.900000000001"/>
        <n v="38828.120000000003"/>
        <n v="58238.69"/>
        <n v="68840.91"/>
        <n v="80340.429999999993"/>
        <n v="66559.650000000009"/>
        <n v="87663.87"/>
        <n v="38219.56"/>
        <n v="79065.490000000005"/>
        <n v="63035.24"/>
        <n v="53726.57"/>
        <n v="14002.56"/>
        <n v="82730.12"/>
        <n v="122480.39"/>
        <n v="44693.88"/>
        <n v="109240.99"/>
        <n v="47972.7"/>
        <n v="65580.28"/>
        <n v="102205.94"/>
        <n v="116600.29"/>
        <n v="30271.79"/>
        <n v="49432.78"/>
        <n v="125460.5"/>
        <n v="151063.79"/>
        <n v="138490.10999999999"/>
        <n v="90413.56"/>
        <n v="120689.18"/>
        <n v="258.61"/>
        <n v="121971.42"/>
        <n v="128531.46"/>
        <n v="128860.43"/>
        <n v="108313.51"/>
        <n v="125580.92"/>
        <n v="35732.6"/>
        <n v="70787.899999999994"/>
        <n v="111487.89"/>
        <n v="73904.11"/>
        <n v="84007.07"/>
        <n v="96422.07"/>
        <n v="10638.4"/>
        <n v="49548.480000000003"/>
        <n v="45555.519999999997"/>
        <n v="54167.75"/>
        <n v="69394.44"/>
        <n v="98237.540000000008"/>
        <n v="21915.29"/>
        <n v="30926.35"/>
        <n v="84957.43"/>
        <n v="67653.03"/>
        <n v="112617.77"/>
        <n v="24035.99"/>
        <n v="118241.91"/>
        <n v="150140.26"/>
        <n v="151389.65"/>
        <n v="46132.24"/>
        <n v="43871.27"/>
        <n v="25223.7"/>
        <n v="166799.5"/>
        <n v="125891.9"/>
        <n v="103418.26"/>
        <n v="177294.49"/>
        <n v="120440.83"/>
        <n v="12817.07"/>
        <n v="81675.64"/>
        <n v="58746.879999999997"/>
        <n v="70239.12"/>
        <n v="101671.49"/>
        <n v="75399.3"/>
        <n v="117423.12"/>
        <n v="119081.14"/>
        <n v="97182.78"/>
        <n v="74186.509999999995"/>
        <n v="106326.12"/>
        <n v="13779.56"/>
        <n v="60874.09"/>
        <n v="117641.98"/>
        <n v="122071.63"/>
        <n v="82385.94"/>
        <n v="134668.04999999999"/>
        <n v="25686.240000000002"/>
        <n v="108753.64"/>
        <n v="4774.41"/>
        <n v="45031.24"/>
        <n v="125413.07"/>
        <n v="64542.080000000002"/>
        <n v="107887.67999999999"/>
        <n v="2315.77"/>
        <n v="11513"/>
        <n v="113098.44"/>
        <n v="137423.26999999999"/>
        <n v="131180.45000000001"/>
        <n v="49188.3"/>
        <n v="101544.29"/>
        <n v="33119.96"/>
        <n v="42677.98"/>
        <n v="57150.25"/>
        <n v="2446.8200000000002"/>
        <n v="59142.19"/>
        <n v="45284.99"/>
        <n v="28745.05"/>
        <n v="125908.39"/>
        <n v="116902"/>
        <n v="129129.75"/>
        <n v="76308.97"/>
        <n v="82587.78"/>
        <n v="20071.939999999999"/>
        <n v="61137.99"/>
        <n v="57706.76"/>
        <n v="65364.28"/>
        <n v="56930.76"/>
        <n v="20416.560000000001"/>
        <n v="13706.22"/>
        <n v="84794.61"/>
        <n v="33024.589999999997"/>
        <n v="125225.74"/>
        <n v="108250.85"/>
        <n v="14182.45"/>
        <n v="24806.68"/>
        <n v="135299.01"/>
        <n v="41902.620000000003"/>
        <n v="48628.42"/>
        <n v="46095.62"/>
        <n v="43745.46"/>
        <n v="40877.15"/>
        <n v="47565.65"/>
        <n v="8038.68"/>
        <n v="67816.78"/>
        <n v="3612.17"/>
        <n v="114428.18"/>
        <n v="103524.1"/>
        <n v="81982.819999999992"/>
        <n v="96286.53"/>
        <n v="85640.459999999992"/>
        <n v="23911.85"/>
        <n v="118859.89"/>
        <n v="131374.92000000001"/>
        <n v="108663.58"/>
        <n v="68207.86"/>
        <n v="108565.64"/>
        <n v="15430.31"/>
        <n v="112593.13"/>
        <n v="92093.94"/>
        <n v="57052.01"/>
        <n v="79801.05"/>
        <n v="56603.29"/>
        <n v="43119.37"/>
        <n v="128323.93"/>
        <n v="106754.62"/>
        <n v="47933.05"/>
        <n v="102888.72"/>
        <n v="19280.849999999999"/>
        <n v="134448.21"/>
        <n v="115376.1"/>
        <n v="93184.12"/>
        <n v="53075.43"/>
        <n v="100827.06"/>
        <n v="9925"/>
        <n v="77655.350000000006"/>
        <n v="72732.399999999994"/>
        <n v="91147.62"/>
        <n v="4973.2"/>
        <n v="104743.98"/>
        <n v="80762.540000000008"/>
        <n v="148793.85"/>
        <n v="85102.47"/>
        <n v="119978.3"/>
        <n v="24962.400000000001"/>
        <n v="94924.46"/>
        <n v="73740.289999999994"/>
        <n v="73693.52"/>
        <n v="77724.92"/>
        <n v="49704.57"/>
        <n v="131657.43"/>
        <n v="150541.88"/>
        <n v="94404.069999999992"/>
        <n v="86164.09"/>
        <n v="112884.76"/>
        <n v="27336.6"/>
        <n v="114415.87"/>
        <n v="160723.19"/>
        <n v="47384.67"/>
        <n v="83773.279999999999"/>
        <n v="122430.98"/>
        <n v="16031.49"/>
        <n v="117047.48"/>
        <n v="138464.92000000001"/>
        <n v="120535.52"/>
        <n v="39880.92"/>
        <n v="104193.07"/>
        <n v="24271.65"/>
        <n v="128208.11"/>
        <n v="154675.42000000001"/>
        <n v="113832.04"/>
        <n v="27706.7"/>
        <n v="80299.19"/>
        <n v="126852.92"/>
        <n v="165671.16"/>
        <n v="87632.84"/>
        <n v="116711.98"/>
        <n v="134048.51"/>
        <n v="28166.95"/>
        <n v="159599.88"/>
        <n v="151350.72"/>
        <n v="101323.36"/>
        <n v="31699.15"/>
        <n v="101429.56"/>
        <n v="133819.49"/>
        <n v="106651.34"/>
        <n v="96472.13"/>
        <n v="89889.73"/>
        <n v="26900.1"/>
        <n v="66936.72"/>
        <n v="39291.01"/>
        <n v="75315.100000000006"/>
        <n v="68172.06"/>
        <n v="63222.86"/>
        <n v="9846.94"/>
        <n v="67298.490000000005"/>
        <n v="73421.25"/>
        <n v="77980.209999999992"/>
        <n v="56726.98"/>
        <n v="67895.44"/>
        <n v="14044.32"/>
        <n v="109958.63"/>
        <n v="120632.94"/>
        <n v="129904.35"/>
        <n v="45213.77"/>
        <n v="92060.83"/>
        <n v="20080.2"/>
        <n v="157516.17000000001"/>
        <n v="172928.18"/>
        <n v="102485.75999999999"/>
        <n v="56680.14"/>
        <n v="154334.47"/>
        <n v="32676.32"/>
        <n v="11192.75"/>
        <n v="58960.41"/>
        <n v="88537.37"/>
        <n v="112586.52"/>
        <n v="69209.94"/>
        <n v="14348.18"/>
        <n v="88071.64"/>
        <n v="87727.22"/>
        <n v="84674.53"/>
        <n v="61133.27"/>
        <n v="138827.01"/>
        <n v="18239.13"/>
        <n v="64793.73"/>
        <n v="101392.61"/>
        <n v="105207.5"/>
        <n v="37819.360000000001"/>
        <n v="98679.73"/>
        <n v="14916.93"/>
        <n v="122651.22"/>
        <n v="105783.2"/>
        <n v="47884.98"/>
        <n v="53751.92"/>
        <n v="110012.74"/>
        <n v="25871.18"/>
        <n v="62084.600000000013"/>
        <n v="126482.43"/>
        <n v="120661.74"/>
        <n v="82150.899999999994"/>
        <n v="118841.78"/>
        <n v="30525.93"/>
        <n v="18301.990000000002"/>
        <n v="74572.290000000008"/>
        <n v="14820.14"/>
        <n v="145493.84"/>
        <n v="108398.13"/>
        <n v="143211.88"/>
        <n v="141829.78"/>
        <n v="117632.05"/>
        <n v="26208.97"/>
        <n v="112124.16"/>
        <n v="120317.22"/>
        <n v="42893.21"/>
        <n v="106786.54"/>
        <n v="119390.93"/>
        <n v="69175.350000000006"/>
        <n v="64846.63"/>
        <n v="88172.63"/>
        <n v="73035.540000000008"/>
        <n v="91648.01"/>
        <n v="9848.5300000000007"/>
        <n v="122557.05"/>
        <n v="125114.77"/>
        <n v="117500.25"/>
        <n v="160826.41"/>
        <n v="127487.76"/>
        <n v="51882.59"/>
        <n v="113477.43"/>
        <n v="109294.49"/>
        <n v="142315.98000000001"/>
        <n v="101644.41"/>
        <n v="110978.1"/>
        <n v="37024.93"/>
        <n v="117972.28"/>
        <n v="125587.43"/>
        <n v="98874.83"/>
        <n v="102396.6"/>
        <n v="99416.9"/>
        <n v="37331.269999999997"/>
        <n v="94979.4"/>
        <n v="113697.52"/>
        <n v="107010.5"/>
        <n v="60642.91"/>
        <n v="33572.559999999998"/>
        <n v="115805.02"/>
        <n v="149219.12"/>
        <n v="111421.15"/>
        <n v="80030.45"/>
        <n v="141194.26"/>
        <n v="32423.99"/>
        <n v="112457.3"/>
        <n v="138866.98000000001"/>
        <n v="103208.79"/>
        <n v="76054.37"/>
        <n v="95228.34"/>
        <n v="28292.1"/>
        <n v="167803.37"/>
        <n v="132290.13"/>
        <n v="112305.68"/>
        <n v="125361.06"/>
        <n v="138137.54999999999"/>
        <n v="47052.91"/>
        <n v="87142.01"/>
        <n v="49027.51"/>
        <n v="85903.14"/>
        <n v="53653.72"/>
        <n v="49079.26"/>
        <n v="131433.93"/>
        <n v="150248.71"/>
        <n v="23900.02"/>
        <n v="91954.09"/>
        <n v="62998.66"/>
        <n v="118050.76"/>
        <n v="57831.55"/>
        <n v="96380.61"/>
        <n v="106469.36"/>
        <n v="161745.89000000001"/>
        <n v="115487.94"/>
        <n v="109120.85"/>
        <n v="10221.950000000001"/>
        <n v="145369.66"/>
        <n v="129338.73"/>
        <n v="118778.41"/>
        <n v="104451.26"/>
        <n v="137116.57"/>
        <n v="26377.200000000001"/>
        <n v="156568.49"/>
        <n v="156579.59"/>
        <n v="104738.29"/>
        <n v="90386.01999999999"/>
        <n v="133594.25"/>
        <n v="40413.93"/>
        <n v="41369.980000000003"/>
        <n v="27322.81"/>
        <n v="43143.15"/>
        <n v="46945.2"/>
        <n v="57733.65"/>
        <n v="57084"/>
        <n v="42589.35"/>
        <n v="19926.150000000001"/>
        <n v="63542.5"/>
        <n v="57667.14"/>
        <n v="44614.06"/>
        <n v="42659.17"/>
        <n v="52139.19"/>
        <n v="56389.62"/>
        <n v="25484.06"/>
        <n v="30256.65"/>
        <n v="49829.05"/>
        <n v="36369.75"/>
        <n v="42184.65"/>
        <n v="29031.9"/>
        <n v="26944.5"/>
        <n v="29479.200000000001"/>
        <n v="18786.599999999999"/>
        <n v="52865.5"/>
        <n v="92005.34"/>
        <n v="64004.73"/>
        <n v="38069.78"/>
        <n v="67616.850000000006"/>
        <n v="47339.25"/>
        <n v="41598.9"/>
        <n v="36050.25"/>
        <n v="5650.4400000000014"/>
        <n v="26449.39"/>
        <n v="43856.7"/>
        <n v="4792.5"/>
        <n v="18839.849999999999"/>
        <n v="37317"/>
        <n v="3024.6"/>
        <n v="58743.22"/>
        <n v="58990.35"/>
        <n v="47594.85"/>
        <n v="47946.3"/>
        <n v="72476.209999999992"/>
        <n v="4616.01"/>
        <n v="156417.97"/>
        <n v="167335.04000000001"/>
        <n v="165557.59"/>
        <n v="98056.98"/>
        <n v="80589.460000000006"/>
        <n v="15602.1"/>
        <n v="134293"/>
        <n v="129234.32"/>
        <n v="111131.48"/>
        <n v="76694.92"/>
        <n v="47643.22"/>
        <n v="25905.360000000001"/>
        <n v="111329.83"/>
        <n v="137605"/>
        <n v="89055.25"/>
        <n v="77959.320000000007"/>
        <n v="77638.720000000001"/>
        <n v="8616.92"/>
        <n v="126624.47"/>
        <n v="149992.42000000001"/>
        <n v="110197.88"/>
        <n v="77665.8"/>
        <n v="102595.22"/>
        <n v="9528"/>
        <n v="88031.56"/>
        <n v="72959.789999999994"/>
        <n v="52142.35"/>
        <n v="74517.38"/>
        <n v="42152.33"/>
        <n v="11860.01"/>
        <n v="114619.78"/>
        <n v="110165.13"/>
        <n v="114160.78"/>
        <n v="79162.19"/>
        <n v="49032"/>
        <n v="20481.59"/>
        <n v="61218.87"/>
        <n v="109040.2"/>
        <n v="97431.35"/>
        <n v="71894.929999999993"/>
        <n v="67276.709999999992"/>
        <n v="29262.1"/>
        <n v="204357.1"/>
        <n v="202492.01"/>
        <n v="124911.27"/>
        <n v="147205.13"/>
        <n v="155264.13"/>
        <n v="28699.14"/>
        <n v="137022.18"/>
        <n v="159489.29"/>
        <n v="137930.53"/>
        <n v="142221.68"/>
        <n v="106001.63"/>
        <n v="54581.25"/>
        <n v="111182.18"/>
        <n v="114211.99"/>
        <n v="122043.93"/>
        <n v="29748.79"/>
        <n v="88795.94"/>
        <n v="14450.31"/>
        <n v="32788.76"/>
        <n v="82483.899999999994"/>
        <n v="40731.120000000003"/>
        <n v="196430.44"/>
        <n v="11796.72"/>
        <n v="69552.33"/>
        <n v="88516.87"/>
        <n v="95151.65"/>
        <n v="54008.03"/>
        <n v="203220.77"/>
        <n v="40923.83"/>
        <n v="91298.55"/>
        <n v="106069.74"/>
        <n v="100435.24"/>
        <n v="79796.800000000003"/>
        <n v="24840.17"/>
        <n v="123654.2"/>
        <n v="137773.25"/>
        <n v="81291.710000000006"/>
        <n v="127613.73"/>
        <n v="79166.149999999994"/>
        <n v="16165.98"/>
        <n v="88228.17"/>
        <n v="86466.48"/>
        <n v="96620.49"/>
        <n v="49357.71"/>
        <n v="93914.36"/>
        <n v="24152.58"/>
        <n v="92004.14"/>
        <n v="97369.23"/>
        <n v="75644.7"/>
        <n v="48937.59"/>
        <n v="57554.35"/>
        <n v="26026.85"/>
        <n v="122260.84"/>
        <n v="175150.27"/>
        <n v="120397.13"/>
        <n v="128066.36"/>
        <n v="81665.740000000005"/>
        <n v="27916.43"/>
        <n v="138922.85999999999"/>
        <n v="122363.57"/>
        <n v="123343.85"/>
        <n v="112938.32"/>
        <n v="111584.19"/>
        <n v="26423.83"/>
        <n v="113136.46"/>
        <n v="86840.4"/>
        <n v="85634.540000000008"/>
        <n v="92016.93"/>
        <n v="72558.679999999993"/>
        <n v="21606.720000000001"/>
        <n v="83444.97"/>
        <n v="88426.9"/>
        <n v="110550.81"/>
        <n v="67030.47"/>
        <n v="77626.460000000006"/>
        <n v="21960.85"/>
        <n v="103588.29"/>
        <n v="82084"/>
        <n v="121635.28"/>
        <n v="92480.33"/>
        <n v="66802.22"/>
        <n v="25635.5"/>
        <n v="106270.64"/>
        <n v="97892.569999999992"/>
        <n v="97530.21"/>
        <n v="79712.61"/>
        <n v="59973.69"/>
        <n v="31594.77"/>
        <n v="120618.4"/>
        <n v="83209.149999999994"/>
        <n v="22945.26"/>
        <n v="88334.399999999994"/>
        <n v="55283.91"/>
        <n v="24384.48"/>
        <n v="94496.75"/>
        <n v="74643.38"/>
        <n v="53267.1"/>
        <n v="48714.91"/>
        <n v="46822.41"/>
        <n v="19955.77"/>
        <n v="102782.22"/>
        <n v="139000.99"/>
        <n v="111619.73"/>
        <n v="93165.119999999995"/>
        <n v="122663.36"/>
        <n v="21002.73"/>
        <n v="20319.79"/>
        <n v="89167.65"/>
        <n v="78249.290000000008"/>
        <n v="108206.28"/>
        <n v="97517.77"/>
        <n v="28115.22"/>
        <n v="100294.17"/>
        <n v="108824.42"/>
        <n v="91192.790000000008"/>
        <n v="83978.7"/>
        <n v="69146.100000000006"/>
        <n v="17764.28"/>
        <n v="160945.42000000001"/>
        <n v="75500.45"/>
        <n v="143501.04999999999"/>
        <n v="121998.12"/>
        <n v="125016.19"/>
        <n v="32955.93"/>
        <n v="141707.21"/>
        <n v="161004.68"/>
        <n v="150110.35"/>
        <n v="53428.91"/>
        <n v="109319.84"/>
        <n v="42758.38"/>
        <n v="99827.31"/>
        <n v="105572.9"/>
        <n v="77715.59"/>
        <n v="31955.35"/>
        <n v="37836.93"/>
        <n v="32623.11"/>
        <n v="16347.14"/>
        <n v="145305.74"/>
        <n v="109434.96"/>
        <n v="70163.789999999994"/>
        <n v="65469.65"/>
        <n v="20426.97"/>
        <n v="134039.22"/>
        <n v="71416.479999999996"/>
        <n v="83561.489999999991"/>
        <n v="75366.44"/>
        <n v="58499.22"/>
        <n v="3700.06"/>
        <n v="115781.89"/>
        <n v="115818.83"/>
        <n v="136233.82999999999"/>
        <n v="92605.15"/>
        <n v="96565.14"/>
        <n v="6385.59"/>
        <n v="112486.89"/>
        <n v="165589.82"/>
        <n v="89017.95"/>
        <n v="77726.239999999991"/>
        <n v="52475.37"/>
        <n v="20157.89"/>
        <n v="162204.19"/>
        <n v="137187.9"/>
        <n v="97742.06"/>
        <n v="45534.99"/>
        <n v="144246.85"/>
        <n v="154833.01999999999"/>
        <n v="85351.18"/>
        <n v="101402.52"/>
        <n v="123187.53"/>
        <n v="37206.79"/>
        <n v="122648.79"/>
        <n v="125585.78"/>
        <n v="85569.58"/>
        <n v="110738.55"/>
        <n v="101169.63"/>
        <n v="30759.25"/>
        <n v="75054.290000000008"/>
        <n v="140118.12"/>
        <n v="99739.94"/>
        <n v="168030.4"/>
        <n v="100197.24"/>
        <n v="31294.63"/>
        <n v="166715.39000000001"/>
        <n v="179230.86"/>
        <n v="101370.64"/>
        <n v="155204.95000000001"/>
        <n v="162276.51999999999"/>
        <n v="41917.96"/>
        <n v="185278.45"/>
        <n v="136610.79999999999"/>
        <n v="124877.83"/>
        <n v="185551.11"/>
        <n v="123442.55"/>
        <n v="41739.89"/>
        <n v="170504.6"/>
        <n v="170318.96"/>
        <n v="105783.67999999999"/>
        <n v="149165.12"/>
        <n v="140758.41"/>
        <n v="48956.2"/>
        <n v="155543.17000000001"/>
        <n v="119447.89"/>
        <n v="91306.959999999992"/>
        <n v="74581.570000000007"/>
        <n v="83511.540000000008"/>
        <n v="97388.930000000008"/>
        <n v="52973.03"/>
        <n v="25913.32"/>
        <n v="87400.31"/>
        <n v="60502.53"/>
        <n v="141830.09"/>
        <n v="152995.14000000001"/>
        <n v="157164.94"/>
        <n v="47731.93"/>
        <n v="108219.74"/>
        <n v="125562.6"/>
        <n v="120059.36"/>
        <n v="95819.75"/>
        <n v="90863.82"/>
        <n v="33057.39"/>
        <n v="61757.39"/>
        <n v="35222.99"/>
        <n v="78276.42"/>
        <n v="14087.28"/>
        <n v="170733.18"/>
        <n v="82221.94"/>
        <n v="72361.180000000008"/>
        <n v="59739.16"/>
        <n v="62453.66"/>
        <n v="11282.56"/>
        <n v="69873.11"/>
        <n v="77071.06"/>
        <n v="82485.240000000005"/>
        <n v="76004.639999999999"/>
        <n v="60265.5"/>
        <n v="17744.28"/>
        <n v="18401.16"/>
        <n v="66379.23"/>
        <n v="82623.41"/>
        <n v="70013.56"/>
        <n v="58004.69"/>
        <n v="10960.94"/>
        <n v="85455.53"/>
        <n v="127321.29"/>
        <n v="111452.46"/>
        <n v="95278.91"/>
        <n v="16001.18"/>
        <n v="15265.54"/>
        <n v="121526.03"/>
        <n v="95408.03"/>
        <n v="117397.35"/>
        <n v="44842.58"/>
        <n v="66949.08"/>
        <n v="7113.97"/>
        <n v="179398.21"/>
        <n v="113741"/>
        <n v="98172.6"/>
        <n v="107765.99"/>
        <n v="59594.02"/>
        <n v="163337.41"/>
        <n v="85233.59"/>
        <n v="124880.33"/>
        <n v="78373.58"/>
        <n v="84316.989999999991"/>
        <n v="13121.86"/>
        <n v="138481.76"/>
        <n v="154559.79"/>
        <n v="174806.29"/>
        <n v="44626.27"/>
        <n v="87290.84"/>
        <n v="80218.790000000008"/>
        <n v="85316.42"/>
        <n v="91600.959999999992"/>
        <n v="55468.66"/>
        <n v="18844.78"/>
        <n v="112882.73"/>
        <n v="78576.86"/>
        <n v="109872.57"/>
        <n v="57017.45"/>
        <n v="97117.28"/>
        <n v="4741.58"/>
        <n v="67813.72"/>
        <n v="83015.13"/>
        <n v="74379.31"/>
        <n v="96876.85"/>
        <n v="48143.72"/>
        <n v="8416.5300000000007"/>
        <n v="90404.86"/>
        <n v="110933.95"/>
        <n v="128500.03"/>
        <n v="94785.39"/>
        <n v="46922.22"/>
        <n v="11669.07"/>
        <n v="77374.899999999994"/>
        <n v="92367.849999999991"/>
        <n v="54959.29"/>
        <n v="64258.55"/>
        <n v="53309.81"/>
        <n v="144556.09"/>
        <n v="127474.02"/>
        <n v="184544.14"/>
        <n v="144056.44"/>
        <n v="103957.29"/>
        <n v="78487.62"/>
        <n v="120507.93"/>
        <n v="116449.13"/>
        <n v="106417.86"/>
        <n v="151633.07999999999"/>
        <n v="23393.94"/>
        <n v="110544.44"/>
        <n v="142186.35999999999"/>
        <n v="128786.47"/>
        <n v="120800.47"/>
        <n v="110065.86"/>
        <n v="20745.93"/>
        <n v="123390.99"/>
        <n v="129650.33"/>
        <n v="118882.79"/>
        <n v="85348.900000000009"/>
        <n v="85768.569999999992"/>
        <n v="19933.63"/>
        <n v="88625.85"/>
        <n v="48251.46"/>
        <n v="79202.55"/>
        <n v="51883.91"/>
        <n v="23356.35"/>
        <n v="104527.21"/>
        <n v="139550.92000000001"/>
        <n v="93079.55"/>
        <n v="98503.54"/>
        <n v="95956.49"/>
        <n v="28801.59"/>
        <n v="138890.03"/>
        <n v="172849.34"/>
        <n v="172176.53"/>
        <n v="158255.59"/>
        <n v="149558.82999999999"/>
        <n v="37578.5"/>
        <n v="139898.64000000001"/>
        <n v="111952.68"/>
        <n v="127840.84"/>
        <n v="51499.86"/>
        <n v="68019.66"/>
        <n v="172688.4"/>
        <n v="169100.01"/>
        <n v="125831.07"/>
        <n v="124987.52"/>
        <n v="39801.75"/>
        <n v="93972.05"/>
        <n v="141633.78"/>
        <n v="133507.97"/>
        <n v="156208.72"/>
        <n v="155275.85999999999"/>
        <n v="18494.27"/>
        <n v="140197.46"/>
        <n v="160091.62"/>
        <n v="108853.17"/>
        <n v="143574.57"/>
        <n v="122508.45"/>
        <n v="40669.17"/>
        <n v="120180.67"/>
        <n v="152790.10999999999"/>
        <n v="177899.67"/>
        <n v="127603.91"/>
        <n v="100912.57"/>
        <n v="37670.300000000003"/>
        <n v="72454.28"/>
        <n v="102700.33"/>
        <n v="115740.18"/>
        <n v="38862.870000000003"/>
        <n v="111570.23"/>
        <n v="29063"/>
        <n v="103601.76"/>
        <n v="150956.39000000001"/>
        <n v="109386.78"/>
        <n v="55891.67"/>
        <n v="68045.03"/>
        <n v="8433.27"/>
        <n v="142159.12"/>
        <n v="166072.85999999999"/>
        <n v="73338.06"/>
        <n v="40278.31"/>
        <n v="102613.65"/>
        <n v="28401.61"/>
        <n v="138173.13"/>
        <n v="76033.05"/>
        <n v="139998.68"/>
        <n v="127909.62"/>
        <n v="132934.34"/>
        <n v="31552.55"/>
        <n v="151928.94"/>
        <n v="188299.41"/>
        <n v="152511.37"/>
        <n v="106769.31"/>
        <n v="50775.34"/>
        <n v="19850.509999999998"/>
        <n v="21390.5"/>
        <n v="123948.82"/>
        <n v="140162.13"/>
        <n v="110654.8"/>
        <n v="95210.3"/>
        <n v="28709.37"/>
        <n v="146815.62"/>
        <n v="132374.68"/>
        <n v="100435.49"/>
        <n v="140934.5"/>
        <n v="105091.05"/>
        <n v="27577.54"/>
        <n v="96164.78"/>
        <n v="140919.87"/>
        <n v="137248.04"/>
        <n v="128580.9"/>
        <n v="103797.21"/>
        <n v="96844.7"/>
        <n v="89840"/>
        <n v="190208.85"/>
        <n v="109830.55"/>
        <n v="129410.31"/>
        <n v="20486.95"/>
        <n v="157193.03"/>
        <n v="126011.65"/>
        <n v="118749.42"/>
        <n v="108676.24"/>
        <n v="87250.63"/>
        <n v="143868.15"/>
        <n v="163907"/>
        <n v="158677.39000000001"/>
        <n v="122995.13"/>
        <n v="37039.78"/>
        <n v="76160.86"/>
        <n v="94507.37"/>
        <n v="156346.23000000001"/>
        <n v="142292.38"/>
        <n v="87495.75"/>
        <n v="21602.43"/>
        <n v="88630.92"/>
        <n v="140826.57"/>
        <n v="153963.54"/>
        <n v="86545.7"/>
        <n v="90824.95"/>
        <n v="18254.150000000001"/>
        <n v="100601.61"/>
        <n v="105412.68"/>
        <n v="131910.04"/>
        <n v="60201.9"/>
        <n v="41881.78"/>
        <n v="10427.57"/>
        <n v="82108.75"/>
        <n v="133836.29"/>
        <n v="181718.01"/>
        <n v="79589.549999999988"/>
        <n v="79217.009999999995"/>
        <n v="32687.93"/>
        <n v="102023.39"/>
        <n v="85323.88"/>
        <n v="124182.13"/>
        <n v="170276.22"/>
        <n v="131114.4"/>
        <n v="33598.36"/>
        <n v="82314.22"/>
        <n v="105846.35"/>
        <n v="112294.21"/>
        <n v="94894.260000000009"/>
        <n v="90561.02"/>
        <n v="33340.39"/>
        <n v="108427"/>
        <n v="146190.42000000001"/>
        <n v="139706.4"/>
        <n v="136930.69"/>
        <n v="111642.64"/>
        <n v="21150.720000000001"/>
        <n v="122952.21"/>
        <n v="146117.1"/>
        <n v="148570.82"/>
        <n v="156580.29"/>
        <n v="120168.32000000001"/>
        <n v="30383.22"/>
        <n v="177810.41"/>
        <n v="165783.72"/>
        <n v="186018.09"/>
        <n v="155989.03"/>
        <n v="45263.8"/>
        <n v="142420.51999999999"/>
        <n v="144821.76999999999"/>
        <n v="121829.62"/>
        <n v="124523.08"/>
        <n v="128417.75"/>
        <n v="33875.089999999997"/>
        <n v="107858.55"/>
        <n v="146104.62"/>
        <n v="119096.08"/>
        <n v="114976.18"/>
        <n v="104321.32"/>
        <n v="32559.35"/>
        <n v="163822.07"/>
        <n v="174609.49"/>
        <n v="88570.69"/>
        <n v="35757.22"/>
        <n v="44029.36"/>
        <n v="93264.81"/>
        <n v="142621.47"/>
        <n v="140597.53"/>
        <n v="155432.60999999999"/>
        <n v="104409.19"/>
        <n v="38657.589999999997"/>
        <n v="98076.65"/>
        <n v="164265.25"/>
        <n v="152729.99"/>
        <n v="31861.74"/>
        <n v="1563.07"/>
        <n v="94147.23"/>
        <n v="134350.41"/>
        <n v="12085.29"/>
        <n v="129600.11"/>
        <n v="132779.37"/>
        <n v="42058.98"/>
        <n v="108801.89"/>
        <n v="123890.53"/>
        <n v="109847.32"/>
        <n v="166542.17000000001"/>
        <n v="37865.039999999994"/>
        <n v="153117.94"/>
        <n v="180043.3"/>
        <n v="178918.23"/>
        <n v="179638.14"/>
        <n v="44973.02"/>
        <n v="110576.02"/>
        <n v="150888.84"/>
        <n v="165843.06"/>
        <n v="120366.42"/>
        <n v="27256.9"/>
        <n v="46156.639999999999"/>
        <n v="52689"/>
        <n v="28364.93"/>
        <n v="41945.35"/>
        <n v="49576.89"/>
        <n v="63442.06"/>
        <n v="74698.740000000005"/>
        <n v="63889.27"/>
        <n v="15737.49"/>
        <n v="60701.11"/>
        <n v="43634.91"/>
        <n v="62646.16"/>
        <n v="63262.78"/>
        <n v="36955.17"/>
        <n v="68444.55"/>
        <n v="48878.32"/>
        <n v="54721.919999999998"/>
        <n v="46453.75"/>
        <n v="52732.26"/>
        <n v="23949.62"/>
        <n v="13119.34"/>
        <n v="68743.209999999992"/>
        <n v="36520.480000000003"/>
        <n v="52471.02"/>
        <n v="81662.070000000007"/>
        <n v="25261.14"/>
        <n v="32335.77"/>
        <n v="15251.6"/>
        <n v="72562.990000000005"/>
        <n v="67507.31"/>
        <n v="72191.45"/>
        <n v="77856.02"/>
        <n v="10049.94"/>
        <n v="65861.53"/>
        <n v="57782.05"/>
        <n v="73004.990000000005"/>
        <n v="71326.62"/>
        <n v="59310.9"/>
        <n v="30058.7"/>
        <n v="40905.22"/>
        <n v="47579.57"/>
        <n v="54056.28"/>
        <n v="66591.350000000006"/>
        <n v="46357.96"/>
        <n v="20190.11"/>
        <n v="34937.93"/>
        <n v="30734.12"/>
        <n v="63508.19"/>
        <n v="17094.509999999998"/>
        <n v="43282.14"/>
        <n v="49727.73"/>
        <n v="73678.28"/>
        <n v="25746.84"/>
        <n v="55531.95"/>
        <n v="13081.15"/>
        <n v="71678.149999999994"/>
        <n v="16522.349999999999"/>
        <n v="13734.48"/>
        <n v="14156.96"/>
        <n v="72871.240000000005"/>
        <n v="52806.49"/>
        <n v="46041.96"/>
        <n v="53996.49"/>
        <n v="8677.0400000000009"/>
        <n v="66292.850000000006"/>
        <n v="41213.1"/>
        <n v="38156.89"/>
        <n v="71470.149999999994"/>
        <n v="21484.240000000002"/>
        <n v="22556.36"/>
        <n v="15859.78"/>
        <n v="19276.060000000001"/>
        <n v="13817.94"/>
        <n v="10304.32"/>
        <n v="21518.799999999999"/>
        <n v="2281.7399999999998"/>
        <n v="30355.18"/>
        <n v="12383.82"/>
        <n v="13501.76"/>
        <n v="17217.64"/>
        <n v="6851.34"/>
        <n v="25700.18"/>
        <n v="15603.42"/>
        <n v="12384.52"/>
        <n v="17638.97"/>
        <n v="61349.04"/>
        <n v="77070.86"/>
        <n v="71686.48"/>
        <n v="77487.88"/>
        <n v="15467.19"/>
        <n v="26332.63"/>
        <n v="7263.6"/>
        <n v="24352.2"/>
        <n v="13760.19"/>
        <n v="14114.6"/>
        <n v="19417.78"/>
        <n v="84665.48"/>
        <n v="56889.69"/>
        <n v="23917"/>
        <n v="81070.570000000007"/>
        <n v="12108.5"/>
        <n v="24492.06"/>
        <n v="22183.13"/>
        <n v="33334.399999999987"/>
        <n v="15375.94"/>
        <n v="24967.19"/>
        <n v="23558.3"/>
        <n v="11090.64"/>
        <n v="31097.48"/>
        <n v="13953.6"/>
        <n v="13980.54"/>
        <n v="36869.39"/>
        <n v="86297.67"/>
        <n v="39084.43"/>
        <n v="80813.64"/>
        <n v="71949.41"/>
        <n v="14153.05"/>
        <n v="33871.899999999987"/>
        <n v="39287.919999999998"/>
        <n v="76583.009999999995"/>
        <n v="57955.56"/>
        <n v="34139.96"/>
        <n v="16722.310000000001"/>
        <n v="15076.05"/>
        <n v="50343.67"/>
        <n v="59919.34"/>
        <n v="39324.800000000003"/>
        <n v="41674.050000000003"/>
        <n v="2985.86"/>
        <n v="31624.86"/>
        <n v="43749.69"/>
        <n v="65415.679999999993"/>
        <n v="58239.69"/>
        <n v="64653.97"/>
        <n v="11116"/>
        <n v="35526.550000000003"/>
        <n v="80358.92"/>
        <n v="59128.47"/>
        <n v="107218.68"/>
        <n v="98555.31"/>
        <n v="36258.379999999997"/>
        <n v="89991.44"/>
        <n v="92232.89"/>
        <n v="89381.24"/>
        <n v="124989.84"/>
        <n v="19414.669999999998"/>
        <n v="22614.19"/>
        <n v="62695.24"/>
        <n v="40307.230000000003"/>
        <n v="57836.2"/>
        <n v="26193.1"/>
        <n v="72283.14"/>
        <n v="50865.14"/>
        <n v="71732.19"/>
        <n v="68939.98"/>
        <n v="24514.75"/>
        <n v="22913.66"/>
        <n v="18308.78"/>
        <n v="13954.38"/>
        <n v="10341.77"/>
        <n v="113250.78"/>
        <n v="82350.2"/>
        <n v="80221.61"/>
        <n v="96639.81"/>
        <n v="6352.48"/>
        <n v="20242.060000000001"/>
        <n v="7334.01"/>
        <n v="36326.58"/>
        <n v="39928.639999999999"/>
        <n v="35572.04"/>
        <n v="13487.33"/>
        <n v="46942.83"/>
        <n v="55092.05"/>
        <n v="14679.21"/>
        <n v="20279.439999999999"/>
        <n v="19937.2"/>
        <n v="40179.660000000003"/>
        <n v="40013.53"/>
        <n v="39258.620000000003"/>
        <n v="20413.32"/>
        <n v="29022.7"/>
        <n v="46122.21"/>
        <n v="54664.63"/>
        <n v="103363.06"/>
        <n v="76050.48"/>
        <n v="31345.200000000001"/>
        <n v="39070.58"/>
        <n v="70035.78"/>
        <n v="45487.85"/>
        <n v="43683.73"/>
        <n v="32631.5"/>
        <n v="6252.75"/>
        <n v="49568.46"/>
        <n v="44147.360000000001"/>
        <n v="57072.62"/>
        <n v="38790.1"/>
        <n v="11589.31"/>
        <n v="0"/>
        <n v="16664.599999999999"/>
        <n v="17687.830000000002"/>
        <n v="71244.070000000007"/>
        <n v="56358.93"/>
        <n v="22430.5"/>
        <n v="37541.06"/>
        <n v="18655.11"/>
        <n v="58233.84"/>
        <n v="15102.45"/>
        <n v="24010.18"/>
        <n v="28893.360000000001"/>
        <n v="14561.74"/>
        <n v="13620.39"/>
        <n v="77263.37"/>
        <n v="98414.290000000008"/>
        <n v="88688.5"/>
        <n v="94262.24"/>
        <n v="25447.7"/>
        <n v="67491.259999999995"/>
        <n v="57113.85"/>
        <n v="58415.87"/>
        <n v="52647.01"/>
        <n v="16580.97"/>
        <n v="67586.81"/>
        <n v="57431.68"/>
        <n v="60213.55"/>
        <n v="26246.81"/>
        <n v="19017.599999999999"/>
        <n v="39753.769999999997"/>
        <n v="27523.81"/>
        <n v="48381.55"/>
        <n v="39039.769999999997"/>
        <n v="28891.09"/>
        <n v="27690.28"/>
        <n v="16201.08"/>
        <n v="28392.02"/>
        <n v="34889.370000000003"/>
        <n v="23101.5"/>
        <n v="44609.48"/>
        <n v="32525.69"/>
        <n v="6683.98"/>
        <n v="7527.8000000000011"/>
        <n v="111979.02"/>
        <n v="66543.570000000007"/>
        <n v="89990.790000000008"/>
        <n v="99426"/>
        <n v="14887.5"/>
        <n v="49774.17"/>
        <n v="65452.33"/>
        <n v="39038.17"/>
        <n v="96620.42"/>
        <n v="24161.77"/>
        <n v="60300.11"/>
        <n v="60490.080000000002"/>
        <n v="62017.94"/>
        <n v="50754.789999999994"/>
        <n v="2404.7199999999998"/>
        <n v="48521.69"/>
        <n v="54262.62"/>
        <n v="6590.21"/>
        <n v="71792.09"/>
        <n v="11775.26"/>
        <n v="41379.599999999999"/>
        <n v="72266.84"/>
        <n v="71948.179999999993"/>
        <n v="56288.46"/>
        <n v="26700.87"/>
        <n v="74624.160000000003"/>
        <n v="68085.509999999995"/>
        <n v="21208"/>
        <n v="40690.1"/>
        <n v="6504.95"/>
        <n v="43903.759999999987"/>
        <n v="64838.210000000006"/>
        <n v="29356.89"/>
        <n v="44776.67"/>
        <n v="13368.67"/>
        <n v="17034.240000000002"/>
        <n v="48377.58"/>
        <n v="2757.35"/>
        <n v="33745.980000000003"/>
        <n v="18556.04"/>
        <n v="39685.85"/>
        <n v="24161.7"/>
        <n v="28604"/>
        <n v="56673.85"/>
        <n v="26562.86"/>
        <n v="14234.79"/>
        <n v="27321.23"/>
        <n v="7957.12"/>
        <n v="36924.04"/>
        <n v="14143.79"/>
        <n v="17522.810000000001"/>
        <n v="44952.83"/>
        <n v="15269.99"/>
        <n v="38117.11"/>
        <n v="23082.3"/>
        <n v="10360.35"/>
        <n v="39389.449999999997"/>
        <n v="43290.87"/>
        <n v="31727.360000000001"/>
        <n v="15429.43"/>
        <n v="792.4"/>
        <n v="7207.65"/>
        <n v="22295.26"/>
        <n v="11003.85"/>
        <n v="13909.57"/>
        <n v="22383.84"/>
        <n v="19156.89"/>
        <n v="21697.38"/>
        <n v="7808.13"/>
        <n v="10002.629999999999"/>
        <n v="10713.7"/>
        <n v="10890"/>
        <n v="11125.28"/>
        <n v="35786.29"/>
        <n v="12043.85"/>
        <n v="14887.43"/>
        <n v="4897.5"/>
        <n v="12455.98"/>
        <n v="1216.6099999999999"/>
        <n v="4884.7"/>
        <n v="41882.350000000013"/>
        <n v="4973.97"/>
        <n v="1154.3900000000001"/>
        <n v="2442.34"/>
        <n v="4317.5"/>
        <n v="2035.55"/>
        <n v="3115.63"/>
        <n v="66614.210000000006"/>
        <n v="2140.17"/>
        <n v="15267.66"/>
        <n v="422.4"/>
        <n v="70677.78"/>
        <n v="10345.049999999999"/>
        <n v="25987.42"/>
        <n v="215.98"/>
        <n v="22933.88"/>
        <n v="15736.44"/>
        <n v="1188.5999999999999"/>
        <n v="2328.4899999999998"/>
      </sharedItems>
    </cacheField>
    <cacheField name="Semana_y" numFmtId="0">
      <sharedItems containsString="0" containsBlank="1" containsNumber="1" containsInteger="1" minValue="2" maxValue="1825"/>
    </cacheField>
    <cacheField name="Día_y" numFmtId="0">
      <sharedItems containsString="0" containsBlank="1" containsNumber="1" containsInteger="1" minValue="1" maxValue="596"/>
    </cacheField>
    <cacheField name="Año_y" numFmtId="0">
      <sharedItems containsString="0" containsBlank="1" containsNumber="1" containsInteger="1" minValue="2024" maxValue="74925"/>
    </cacheField>
    <cacheField name="mantenimiento_total" numFmtId="0">
      <sharedItems containsString="0" containsBlank="1" containsNumber="1" minValue="0" maxValue="174235.16" count="782">
        <m/>
        <n v="0"/>
        <n v="4479.6899999999996"/>
        <n v="100"/>
        <n v="15682.67"/>
        <n v="26723"/>
        <n v="14156.71"/>
        <n v="13591.24"/>
        <n v="39764.480000000003"/>
        <n v="126081.69"/>
        <n v="12954.63"/>
        <n v="993.22"/>
        <n v="7902.2900000000009"/>
        <n v="159932.35999999999"/>
        <n v="41906.559999999998"/>
        <n v="42418.41"/>
        <n v="26223.93"/>
        <n v="271.56"/>
        <n v="19800.22"/>
        <n v="7848.4199999999992"/>
        <n v="45478.559999999998"/>
        <n v="13789.91"/>
        <n v="22035.13"/>
        <n v="113731.48"/>
        <n v="20207.12"/>
        <n v="3704.4"/>
        <n v="39513.31"/>
        <n v="33200.379999999997"/>
        <n v="18050"/>
        <n v="2875.64"/>
        <n v="16058.58"/>
        <n v="45962.879999999997"/>
        <n v="12792.18"/>
        <n v="17577.04"/>
        <n v="16923.419999999998"/>
        <n v="34869.589999999997"/>
        <n v="9412.76"/>
        <n v="22441.37"/>
        <n v="31370.080000000002"/>
        <n v="4798.8900000000003"/>
        <n v="63503.19"/>
        <n v="4200"/>
        <n v="42509.03"/>
        <n v="2154.8000000000002"/>
        <n v="46486.6"/>
        <n v="1952.59"/>
        <n v="13700"/>
        <n v="12115.4"/>
        <n v="42681.56"/>
        <n v="14780.51"/>
        <n v="140092.48000000001"/>
        <n v="43407.829999999987"/>
        <n v="21112.59"/>
        <n v="59896.33"/>
        <n v="45672.94"/>
        <n v="8201.5499999999993"/>
        <n v="3450"/>
        <n v="29174.5"/>
        <n v="30717.66"/>
        <n v="169.82"/>
        <n v="51577.18"/>
        <n v="83836.239999999991"/>
        <n v="25948.33"/>
        <n v="1400"/>
        <n v="2770"/>
        <n v="12670.22"/>
        <n v="1302.3399999999999"/>
        <n v="10065.27"/>
        <n v="14667.3"/>
        <n v="52103.34"/>
        <n v="484.82"/>
        <n v="24405.49"/>
        <n v="25546.12"/>
        <n v="94145.159999999989"/>
        <n v="22667.13"/>
        <n v="30401.16"/>
        <n v="23990.59"/>
        <n v="24952.57"/>
        <n v="20308.650000000001"/>
        <n v="65066.05"/>
        <n v="93.52"/>
        <n v="1900"/>
        <n v="42826.02"/>
        <n v="19325.21"/>
        <n v="16457.43"/>
        <n v="65233.94"/>
        <n v="135499.54"/>
        <n v="12031.68"/>
        <n v="33801.170000000013"/>
        <n v="43180.61"/>
        <n v="45499.54"/>
        <n v="25494.11"/>
        <n v="41369.370000000003"/>
        <n v="9540.4399999999987"/>
        <n v="22617.69"/>
        <n v="3856.63"/>
        <n v="17892.39"/>
        <n v="34650"/>
        <n v="3506.96"/>
        <n v="13467.63"/>
        <n v="19387.82"/>
        <n v="4717.03"/>
        <n v="56220.84"/>
        <n v="30556"/>
        <n v="17133.169999999998"/>
        <n v="24740.84"/>
        <n v="51018.73"/>
        <n v="41347.480000000003"/>
        <n v="14627.05"/>
        <n v="26527.38"/>
        <n v="14292.64"/>
        <n v="21734.69"/>
        <n v="45086.99"/>
        <n v="224"/>
        <n v="30572.79"/>
        <n v="250"/>
        <n v="37216.620000000003"/>
        <n v="2944.24"/>
        <n v="11703.12"/>
        <n v="51993.49"/>
        <n v="2017.28"/>
        <n v="28018.22"/>
        <n v="7187.35"/>
        <n v="1684.84"/>
        <n v="18928.11"/>
        <n v="2302.85"/>
        <n v="2778.48"/>
        <n v="51964.51"/>
        <n v="14446.86"/>
        <n v="16900"/>
        <n v="18287.169999999998"/>
        <n v="9233.35"/>
        <n v="5506"/>
        <n v="69659.19"/>
        <n v="38936.949999999997"/>
        <n v="15781.16"/>
        <n v="28451.65"/>
        <n v="73292.52"/>
        <n v="38151.53"/>
        <n v="28963.040000000001"/>
        <n v="1063.0899999999999"/>
        <n v="12343.32"/>
        <n v="22662.81"/>
        <n v="87951.25"/>
        <n v="13470"/>
        <n v="6000"/>
        <n v="750"/>
        <n v="1777"/>
        <n v="23979.09"/>
        <n v="1380.45"/>
        <n v="29528.21"/>
        <n v="16778.66"/>
        <n v="9955.61"/>
        <n v="9247.08"/>
        <n v="400"/>
        <n v="2350"/>
        <n v="83337.200000000012"/>
        <n v="8065.33"/>
        <n v="45538.91"/>
        <n v="8621.94"/>
        <n v="5950"/>
        <n v="11472.07"/>
        <n v="5711.6100000000006"/>
        <n v="9492.24"/>
        <n v="1826.3"/>
        <n v="1280"/>
        <n v="48063.099999999991"/>
        <n v="76071.899999999994"/>
        <n v="45500"/>
        <n v="9704.91"/>
        <n v="16492.580000000002"/>
        <n v="3080"/>
        <n v="91800"/>
        <n v="4506"/>
        <n v="21285.69"/>
        <n v="34744.93"/>
        <n v="13893.03"/>
        <n v="94.64"/>
        <n v="21596.17"/>
        <n v="1233.96"/>
        <n v="30447.77"/>
        <n v="22570.23"/>
        <n v="27547.200000000001"/>
        <n v="13109.45"/>
        <n v="13705.82"/>
        <n v="8589.76"/>
        <n v="95907.05"/>
        <n v="32134.89"/>
        <n v="10916.27"/>
        <n v="49697.14"/>
        <n v="27142.76"/>
        <n v="3707.05"/>
        <n v="46834.31"/>
        <n v="38748.489999999991"/>
        <n v="6787.6900000000014"/>
        <n v="9677.16"/>
        <n v="30780"/>
        <n v="29416"/>
        <n v="16316.95"/>
        <n v="6797.0300000000007"/>
        <n v="37359.47"/>
        <n v="76625.42"/>
        <n v="19248"/>
        <n v="2910"/>
        <n v="62584"/>
        <n v="8504.16"/>
        <n v="73880.900000000009"/>
        <n v="9353.4800000000014"/>
        <n v="1186.79"/>
        <n v="22556.19"/>
        <n v="12350"/>
        <n v="81754.86"/>
        <n v="30130.44"/>
        <n v="91365.590000000011"/>
        <n v="287.38"/>
        <n v="21672.93"/>
        <n v="10578.25"/>
        <n v="10594.48"/>
        <n v="21572.959999999999"/>
        <n v="17226.84"/>
        <n v="4154.18"/>
        <n v="55693.350000000013"/>
        <n v="65654.31"/>
        <n v="24205.32"/>
        <n v="766.66000000000008"/>
        <n v="47060.62"/>
        <n v="10780.26"/>
        <n v="5758.6399999999994"/>
        <n v="52623.9"/>
        <n v="34071.129999999997"/>
        <n v="7382.48"/>
        <n v="38001.08"/>
        <n v="7317.55"/>
        <n v="45994.93"/>
        <n v="20813.32"/>
        <n v="13482.35"/>
        <n v="23481.34"/>
        <n v="30385.97"/>
        <n v="200"/>
        <n v="11813.34"/>
        <n v="36620.480000000003"/>
        <n v="9644.02"/>
        <n v="174235.16"/>
        <n v="20553.939999999999"/>
        <n v="12245.76"/>
        <n v="12782.67"/>
        <n v="30180.06"/>
        <n v="13892.98"/>
        <n v="18014.490000000002"/>
        <n v="21652.12"/>
        <n v="60950.01"/>
        <n v="50682.93"/>
        <n v="47607.66"/>
        <n v="14365.12"/>
        <n v="52730.040000000008"/>
        <n v="57872.990000000013"/>
        <n v="9875.2099999999991"/>
        <n v="6468.29"/>
        <n v="52603.180000000008"/>
        <n v="5200"/>
        <n v="22052.95"/>
        <n v="20240.86"/>
        <n v="74809.19"/>
        <n v="125745.22"/>
        <n v="2511.6"/>
        <n v="1754.04"/>
        <n v="8976.9"/>
        <n v="600.79999999999995"/>
        <n v="41254.350000000013"/>
        <n v="66722.22"/>
        <n v="113995.73"/>
        <n v="77964.28"/>
        <n v="45127.68"/>
        <n v="7061.24"/>
        <n v="18588.099999999999"/>
        <n v="40999.870000000003"/>
        <n v="62891.03"/>
        <n v="21346.21"/>
        <n v="10379.4"/>
        <n v="9989.7199999999993"/>
        <n v="300"/>
        <n v="6039.95"/>
        <n v="2199"/>
        <n v="530"/>
        <n v="13228.16"/>
        <n v="11387.77"/>
        <n v="3799.26"/>
        <n v="68658.8"/>
        <n v="43803.48"/>
        <n v="1547.74"/>
        <n v="2400"/>
        <n v="62375.649999999987"/>
        <n v="8899.9699999999993"/>
        <n v="5839.17"/>
        <n v="4307.92"/>
        <n v="3115.68"/>
        <n v="15016.4"/>
        <n v="135431.49"/>
        <n v="3898.91"/>
        <n v="22539.96"/>
        <n v="17845"/>
        <n v="17453.669999999998"/>
        <n v="11713.71"/>
        <n v="101357.93"/>
        <n v="585.66"/>
        <n v="6911.63"/>
        <n v="10761.17"/>
        <n v="22332.12"/>
        <n v="17076.73"/>
        <n v="38115.370000000003"/>
        <n v="10480.200000000001"/>
        <n v="1709.87"/>
        <n v="2600"/>
        <n v="33317.56"/>
        <n v="57655.31"/>
        <n v="15874.66"/>
        <n v="39793.550000000003"/>
        <n v="4250"/>
        <n v="12772.87"/>
        <n v="32400"/>
        <n v="54775.75"/>
        <n v="16609.310000000001"/>
        <n v="2807.8"/>
        <n v="16785.68"/>
        <n v="29460.39"/>
        <n v="4205.32"/>
        <n v="23287.65"/>
        <n v="38683.650000000009"/>
        <n v="11793.43"/>
        <n v="20013.240000000002"/>
        <n v="14443.99"/>
        <n v="433.48"/>
        <n v="4503.8500000000004"/>
        <n v="107534.99"/>
        <n v="6509.87"/>
        <n v="7983"/>
        <n v="15205.15"/>
        <n v="30154.55"/>
        <n v="11704.76"/>
        <n v="124.73"/>
        <n v="23702.47"/>
        <n v="62024.66"/>
        <n v="16442.59"/>
        <n v="5736.09"/>
        <n v="22596.959999999999"/>
        <n v="14010"/>
        <n v="9491.11"/>
        <n v="32573.42"/>
        <n v="11104.91"/>
        <n v="15638"/>
        <n v="10438.049999999999"/>
        <n v="304.08"/>
        <n v="247.32"/>
        <n v="600"/>
        <n v="1603.09"/>
        <n v="28427.05"/>
        <n v="72010.22"/>
        <n v="7720.7"/>
        <n v="17122"/>
        <n v="39120.44"/>
        <n v="7361.86"/>
        <n v="21384.080000000002"/>
        <n v="8202.17"/>
        <n v="147.32"/>
        <n v="2722.03"/>
        <n v="12488.38"/>
        <n v="2569.16"/>
        <n v="17147.259999999991"/>
        <n v="32035.78"/>
        <n v="234.35"/>
        <n v="420"/>
        <n v="9510.73"/>
        <n v="1241.5999999999999"/>
        <n v="2992.34"/>
        <n v="5750"/>
        <n v="36208.339999999997"/>
        <n v="9407.880000000001"/>
        <n v="5993.91"/>
        <n v="500"/>
        <n v="18801.310000000001"/>
        <n v="2411.02"/>
        <n v="8926.0999999999985"/>
        <n v="4"/>
        <n v="7393.09"/>
        <n v="7450.95"/>
        <n v="3013.33"/>
        <n v="42241.72"/>
        <n v="33402.39"/>
        <n v="503"/>
        <n v="3901.44"/>
        <n v="41517.79"/>
        <n v="562.66"/>
        <n v="131.72"/>
        <n v="24464"/>
        <n v="21631.96"/>
        <n v="1178.93"/>
        <n v="11282.65"/>
        <n v="22472.65"/>
        <n v="10081.56"/>
        <n v="35702.46"/>
        <n v="32085.39"/>
        <n v="1738.73"/>
        <n v="18165.82"/>
        <n v="26260.31"/>
        <n v="26554.959999999999"/>
        <n v="36510.92"/>
        <n v="1021.1"/>
        <n v="26894.87"/>
        <n v="55026"/>
        <n v="25016.22"/>
        <n v="35728.559999999998"/>
        <n v="3511.74"/>
        <n v="25214.49"/>
        <n v="111571.08"/>
        <n v="2348.2800000000002"/>
        <n v="29897.200000000001"/>
        <n v="6439.1699999999983"/>
        <n v="5301.5599999999986"/>
        <n v="7320.2"/>
        <n v="25910.46"/>
        <n v="12562.23"/>
        <n v="14829.85"/>
        <n v="5734.7000000000007"/>
        <n v="31527.39"/>
        <n v="19926.25"/>
        <n v="53150.9"/>
        <n v="304.7"/>
        <n v="3641.09"/>
        <n v="4821.3099999999986"/>
        <n v="318.97000000000003"/>
        <n v="9593.23"/>
        <n v="14551.73"/>
        <n v="20399.23"/>
        <n v="53044"/>
        <n v="54832.7"/>
        <n v="150"/>
        <n v="11420.29"/>
        <n v="17527.7"/>
        <n v="1940.88"/>
        <n v="6504.7199999999993"/>
        <n v="4850"/>
        <n v="2854.93"/>
        <n v="11570"/>
        <n v="621.05999999999995"/>
        <n v="7942.3"/>
        <n v="6925.9900000000007"/>
        <n v="65762.89"/>
        <n v="426.8"/>
        <n v="2026.85"/>
        <n v="556"/>
        <n v="8146.19"/>
        <n v="22625.62"/>
        <n v="4640"/>
        <n v="980"/>
        <n v="748"/>
        <n v="37731.97"/>
        <n v="82.5"/>
        <n v="6179.7"/>
        <n v="71374.22"/>
        <n v="14767.02"/>
        <n v="1795.22"/>
        <n v="13084.59"/>
        <n v="13360.91"/>
        <n v="8982.84"/>
        <n v="680"/>
        <n v="8254.7000000000007"/>
        <n v="59704"/>
        <n v="618.16000000000008"/>
        <n v="14955.2"/>
        <n v="74906.73"/>
        <n v="7800"/>
        <n v="224.45"/>
        <n v="28384.55"/>
        <n v="462.89"/>
        <n v="10048.23"/>
        <n v="8646.26"/>
        <n v="23148.66"/>
        <n v="17125.919999999998"/>
        <n v="10667.43"/>
        <n v="13119.44"/>
        <n v="18205.62"/>
        <n v="10583"/>
        <n v="780"/>
        <n v="100982.18"/>
        <n v="9101.65"/>
        <n v="15308.83"/>
        <n v="32756.02"/>
        <n v="32369.5"/>
        <n v="2630.58"/>
        <n v="27485.46"/>
        <n v="6950"/>
        <n v="36832.230000000003"/>
        <n v="10991.31"/>
        <n v="234.73"/>
        <n v="4142.09"/>
        <n v="34596.06"/>
        <n v="18956.8"/>
        <n v="488.15"/>
        <n v="9047.1400000000012"/>
        <n v="7058.86"/>
        <n v="16548.88"/>
        <n v="717.89"/>
        <n v="9799.4299999999985"/>
        <n v="1880.74"/>
        <n v="40707.379999999997"/>
        <n v="12038.35"/>
        <n v="29681.74"/>
        <n v="34243.86"/>
        <n v="13017.62"/>
        <n v="14459.08"/>
        <n v="12354.89"/>
        <n v="19511.32"/>
        <n v="9958.9500000000007"/>
        <n v="10717"/>
        <n v="31138.2"/>
        <n v="74470.320000000007"/>
        <n v="58788.160000000003"/>
        <n v="650"/>
        <n v="24043.35"/>
        <n v="9543.65"/>
        <n v="7879.3"/>
        <n v="5406.26"/>
        <n v="7546.6799999999994"/>
        <n v="7400.77"/>
        <n v="7358.13"/>
        <n v="11159.05"/>
        <n v="2406.59"/>
        <n v="5490.6"/>
        <n v="4444.8600000000006"/>
        <n v="20023.28"/>
        <n v="171.61"/>
        <n v="3100.2"/>
        <n v="12337.62"/>
        <n v="12214.21"/>
        <n v="7158.86"/>
        <n v="7154.1100000000006"/>
        <n v="7368.96"/>
        <n v="71714.309999999969"/>
        <n v="11699.23"/>
        <n v="2100"/>
        <n v="25018.080000000002"/>
        <n v="3327.36"/>
        <n v="6670"/>
        <n v="8651.9699999999993"/>
        <n v="325"/>
        <n v="14894.96"/>
        <n v="450.14"/>
        <n v="13113.95"/>
        <n v="57800.2"/>
        <n v="16550.169999999998"/>
        <n v="7854.46"/>
        <n v="13929.14"/>
        <n v="30657.75"/>
        <n v="8600"/>
        <n v="58021.009999999987"/>
        <n v="16156.9"/>
        <n v="9515.15"/>
        <n v="3540.36"/>
        <n v="15002.09"/>
        <n v="26572"/>
        <n v="36297.089999999997"/>
        <n v="14041.8"/>
        <n v="9996.75"/>
        <n v="9038.8799999999992"/>
        <n v="10814"/>
        <n v="11914.27"/>
        <n v="19968.77"/>
        <n v="10108.549999999999"/>
        <n v="7447.08"/>
        <n v="25004.46999999999"/>
        <n v="28071.919999999998"/>
        <n v="17743.2"/>
        <n v="5106.53"/>
        <n v="12486.45"/>
        <n v="17494.98"/>
        <n v="1191.3499999999999"/>
        <n v="13461.12"/>
        <n v="524"/>
        <n v="7692.35"/>
        <n v="6126.28"/>
        <n v="25712"/>
        <n v="9700.4599999999991"/>
        <n v="15723.06"/>
        <n v="7621.52"/>
        <n v="424"/>
        <n v="6501.12"/>
        <n v="1208.1400000000001"/>
        <n v="7691.42"/>
        <n v="9853.2699999999986"/>
        <n v="5535.92"/>
        <n v="1500"/>
        <n v="8824.5499999999993"/>
        <n v="4567.24"/>
        <n v="15483.56"/>
        <n v="216.12"/>
        <n v="34114.67"/>
        <n v="7194.8"/>
        <n v="324"/>
        <n v="15246.61"/>
        <n v="10638.86"/>
        <n v="10381.57"/>
        <n v="683.56"/>
        <n v="342.19"/>
        <n v="15035.9"/>
        <n v="491.2"/>
        <n v="8346.83"/>
        <n v="7139.61"/>
        <n v="121.98"/>
        <n v="8917.27"/>
        <n v="8244.0299999999988"/>
        <n v="901.13000000000011"/>
        <n v="10183.1"/>
        <n v="17680.400000000001"/>
        <n v="25761.439999999999"/>
        <n v="32397.67"/>
        <n v="7953.74"/>
        <n v="6550"/>
        <n v="17.600000000000001"/>
        <n v="9364.8799999999992"/>
        <n v="6850"/>
        <n v="8738"/>
        <n v="16715.09"/>
        <n v="4967.24"/>
        <n v="1169.54"/>
        <n v="1875.94"/>
        <n v="7618.51"/>
        <n v="245.76"/>
        <n v="14769.46"/>
        <n v="4829.87"/>
        <n v="333.48"/>
        <n v="8241"/>
        <n v="12542.09"/>
        <n v="23296.13"/>
        <n v="18399.23"/>
        <n v="4611.3999999999996"/>
        <n v="1320.58"/>
        <n v="83476.800000000003"/>
        <n v="10267.19"/>
        <n v="291.02"/>
        <n v="27492.21"/>
        <n v="9094.58"/>
        <n v="7963.45"/>
        <n v="14534.95"/>
        <n v="15.88"/>
        <n v="19910.439999999999"/>
        <n v="8034.2"/>
        <n v="239.16"/>
        <n v="7991.63"/>
        <n v="2966.05"/>
        <n v="8112.87"/>
        <n v="8137.12"/>
        <n v="8138.0599999999986"/>
        <n v="342.72"/>
        <n v="7006.91"/>
        <n v="8993.6899999999987"/>
        <n v="226.86"/>
        <n v="13940.32"/>
        <n v="8284.48"/>
        <n v="5215.63"/>
        <n v="8083.51"/>
        <n v="8795.6"/>
        <n v="40.880000000000003"/>
        <n v="212.84"/>
        <n v="6125.6"/>
        <n v="6143.22"/>
        <n v="1179.0899999999999"/>
        <n v="6535.71"/>
        <n v="488.27"/>
        <n v="8095.85"/>
        <n v="11514.13"/>
        <n v="127.79"/>
        <n v="8445"/>
        <n v="25990"/>
        <n v="18600.3"/>
        <n v="8968.1200000000008"/>
        <n v="128.04"/>
        <n v="2292.4"/>
        <n v="9032.5"/>
        <n v="63.84"/>
        <n v="2550"/>
        <n v="21206.35"/>
        <n v="320.23"/>
        <n v="3269"/>
        <n v="460.27"/>
        <n v="1793.97"/>
        <n v="4365.8"/>
        <n v="2701.04"/>
        <n v="18017.580000000002"/>
        <n v="3300"/>
        <n v="13380"/>
        <n v="19080"/>
        <n v="3111.36"/>
        <n v="18492.47"/>
        <n v="8880"/>
        <n v="3211.36"/>
        <n v="8380.75"/>
        <n v="18430"/>
        <n v="14338.36"/>
        <n v="1760"/>
        <n v="33280.1"/>
        <n v="8490"/>
        <n v="33405.82"/>
        <n v="2950"/>
        <n v="4387.8999999999996"/>
        <n v="23134.14"/>
        <n v="800"/>
        <n v="1300"/>
        <n v="17880"/>
        <n v="963.23"/>
        <n v="3400"/>
        <n v="1174.08"/>
        <n v="44481.649999999987"/>
        <n v="21640"/>
        <n v="480"/>
        <n v="17810"/>
        <n v="75.86"/>
        <n v="2050"/>
        <n v="13980"/>
        <n v="362.6"/>
        <n v="2657.94"/>
        <n v="2826.87"/>
        <n v="350"/>
        <n v="2309.2399999999998"/>
        <n v="7333.52"/>
        <n v="5460.38"/>
        <n v="23358.18"/>
        <n v="37282"/>
        <n v="31930.99"/>
        <n v="550"/>
        <n v="8103.09"/>
        <n v="23226.35"/>
        <n v="3780"/>
        <n v="2755.88"/>
        <n v="620"/>
        <n v="18030"/>
        <n v="5476.87"/>
        <n v="5347.55"/>
        <n v="23960"/>
        <n v="524.13"/>
        <n v="1169.46"/>
        <n v="5417.21"/>
        <n v="3048.06"/>
        <n v="2828.87"/>
        <n v="14530"/>
        <n v="5657.05"/>
        <n v="37576.86"/>
        <n v="10854"/>
        <n v="10345.33"/>
        <n v="2018.92"/>
        <n v="2018.76"/>
        <n v="2960"/>
        <n v="695.8599999999999"/>
        <n v="6403.49"/>
        <n v="111.16"/>
        <n v="2000"/>
        <n v="1139.5"/>
        <n v="11032.02"/>
        <n v="574.77"/>
        <n v="700"/>
        <n v="1621.19"/>
        <n v="793.1"/>
        <n v="9616.67"/>
        <n v="2"/>
        <n v="6165.76"/>
        <n v="5403.87"/>
        <n v="5658.62"/>
        <n v="867.48"/>
        <n v="3822.22"/>
        <n v="2607.09"/>
        <n v="7721.55"/>
        <n v="1053.93"/>
        <n v="6493.4099999999989"/>
        <n v="11313.18"/>
        <n v="3249.47"/>
        <n v="12484.09"/>
        <n v="2936.76"/>
        <n v="10325.89"/>
        <n v="5827.14"/>
        <n v="2678.56"/>
        <n v="5010"/>
        <n v="7029"/>
        <n v="7319.73"/>
      </sharedItems>
    </cacheField>
  </cacheFields>
  <extLst>
    <ext xmlns:x14="http://schemas.microsoft.com/office/spreadsheetml/2009/9/main" uri="{725AE2AE-9491-48be-B2B4-4EB974FC3084}">
      <x14:pivotCacheDefinition pivotCacheId="2000659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9">
  <r>
    <n v="138"/>
    <x v="0"/>
    <n v="1"/>
    <n v="0.01"/>
    <n v="0.01"/>
    <n v="97"/>
    <n v="0"/>
    <n v="0"/>
    <x v="0"/>
    <s v="LIVERDED"/>
    <s v="DELEG. ALVARO OBRE,DF/MEX"/>
    <s v="JILOTEPEC,EM"/>
    <s v="BODEGA LIVERPOOL TACUBAYA"/>
    <m/>
    <m/>
    <m/>
    <m/>
    <m/>
    <m/>
    <x v="0"/>
    <m/>
    <m/>
    <m/>
    <x v="0"/>
  </r>
  <r>
    <n v="185"/>
    <x v="0"/>
    <n v="1"/>
    <n v="0.01"/>
    <n v="0.01"/>
    <n v="74"/>
    <n v="0"/>
    <n v="0"/>
    <x v="0"/>
    <s v="LIVERDED"/>
    <s v="JILOTEPEC,EM"/>
    <s v="TULTITLAN,EM"/>
    <s v="PLAN LIVERPOOL (PLATAFORMA LOGÍSTICA ARCO NORTE LIVERPOOL)"/>
    <m/>
    <m/>
    <m/>
    <m/>
    <m/>
    <m/>
    <x v="0"/>
    <m/>
    <m/>
    <m/>
    <x v="0"/>
  </r>
  <r>
    <n v="308"/>
    <x v="1"/>
    <n v="42"/>
    <n v="321475.57"/>
    <n v="422205.91"/>
    <n v="11742"/>
    <n v="14105"/>
    <n v="0"/>
    <x v="1"/>
    <s v="SAYER"/>
    <s v="APASEO EL ALTO,GJ"/>
    <s v="APASEO EL ALTO,GJ"/>
    <s v="SAYER LACK MEXICANA S.A. DE C.V."/>
    <n v="38866"/>
    <n v="7756"/>
    <n v="374440"/>
    <n v="2921"/>
    <n v="240.04"/>
    <n v="3115"/>
    <x v="1"/>
    <n v="501"/>
    <n v="176"/>
    <n v="24288"/>
    <x v="0"/>
  </r>
  <r>
    <n v="308"/>
    <x v="2"/>
    <n v="33"/>
    <n v="294011.24"/>
    <n v="349600.25"/>
    <n v="10786"/>
    <n v="11675"/>
    <n v="0"/>
    <x v="2"/>
    <s v="SAYTORT"/>
    <s v="TLALNEPANTLA,EM/"/>
    <s v="APASEO EL ALTO,GJ"/>
    <s v="SAYER  LACK TEMAZCAL (0110)"/>
    <n v="38162"/>
    <n v="7898"/>
    <n v="344080"/>
    <n v="2859"/>
    <n v="233.26"/>
    <n v="2628"/>
    <x v="2"/>
    <n v="511"/>
    <n v="187"/>
    <n v="22264"/>
    <x v="0"/>
  </r>
  <r>
    <n v="308"/>
    <x v="0"/>
    <n v="35"/>
    <n v="248251.69"/>
    <n v="321732.34999999998"/>
    <n v="9068"/>
    <n v="9220"/>
    <n v="0"/>
    <x v="2"/>
    <s v="SAYTORT"/>
    <s v="APASEO EL ALTO,GJ"/>
    <s v="TLALNEPANTLA,EM/"/>
    <s v="SAYER LACK MEXICANA S.A. DE C.V."/>
    <n v="25136"/>
    <n v="6007"/>
    <n v="240856"/>
    <n v="1753"/>
    <n v="230.63"/>
    <n v="2280"/>
    <x v="3"/>
    <n v="557"/>
    <n v="164"/>
    <n v="22264"/>
    <x v="0"/>
  </r>
  <r>
    <n v="308"/>
    <x v="3"/>
    <n v="43"/>
    <n v="349612.68"/>
    <n v="397503.84"/>
    <n v="12944"/>
    <n v="13297"/>
    <n v="0"/>
    <x v="2"/>
    <s v="SAYTORT"/>
    <s v="APASEO EL ALTO,GJ"/>
    <s v="TLALNEPANTLA,EM/"/>
    <s v="SAYER LACK MEXICANA S.A. DE C.V."/>
    <n v="32967"/>
    <n v="482"/>
    <n v="307800"/>
    <n v="2510"/>
    <n v="269.91000000000003"/>
    <n v="2729"/>
    <x v="4"/>
    <n v="43"/>
    <n v="225"/>
    <n v="26325"/>
    <x v="0"/>
  </r>
  <r>
    <n v="308"/>
    <x v="4"/>
    <n v="30"/>
    <n v="257073.12"/>
    <n v="305529.34000000003"/>
    <n v="9621"/>
    <n v="10336"/>
    <n v="0"/>
    <x v="2"/>
    <s v="SAYTORT"/>
    <s v="APASEO EL ALTO,GJ"/>
    <s v="APASEO EL ALTO,GJ"/>
    <s v="SAYER LACK MEXICANA S.A. DE C.V."/>
    <n v="34044"/>
    <n v="1088"/>
    <n v="293625"/>
    <n v="2283"/>
    <n v="217.31"/>
    <n v="2180"/>
    <x v="5"/>
    <n v="83"/>
    <n v="169"/>
    <n v="22275"/>
    <x v="1"/>
  </r>
  <r>
    <n v="308"/>
    <x v="5"/>
    <n v="38"/>
    <n v="324330.08"/>
    <n v="377380.86"/>
    <n v="11923"/>
    <n v="12363"/>
    <n v="0"/>
    <x v="2"/>
    <s v="SAYTORT"/>
    <s v="TLALNEPANTLA,EM/"/>
    <s v="APASEO EL ALTO,GJ"/>
    <s v="SAYER  LACK TEMAZCAL (0110)"/>
    <n v="35134"/>
    <n v="1809"/>
    <n v="315900"/>
    <n v="2576"/>
    <n v="59.429999999999993"/>
    <n v="725"/>
    <x v="6"/>
    <n v="29"/>
    <n v="11"/>
    <n v="6075"/>
    <x v="2"/>
  </r>
  <r>
    <n v="309"/>
    <x v="1"/>
    <n v="45"/>
    <n v="294477.62"/>
    <n v="412388.99"/>
    <n v="11001"/>
    <n v="14786"/>
    <n v="0"/>
    <x v="2"/>
    <s v="SAYTORT"/>
    <s v="APASEO EL ALTO,GJ"/>
    <s v="TLALNEPANTLA,EM/"/>
    <s v="SAYER LACK MEXICANA S.A. DE C.V."/>
    <n v="43511"/>
    <n v="8344"/>
    <n v="400752"/>
    <n v="3415"/>
    <n v="311.97000000000003"/>
    <n v="2953"/>
    <x v="7"/>
    <n v="629"/>
    <n v="239"/>
    <n v="30360"/>
    <x v="0"/>
  </r>
  <r>
    <n v="309"/>
    <x v="2"/>
    <n v="34"/>
    <n v="321655.36"/>
    <n v="405984.66"/>
    <n v="12038"/>
    <n v="13345"/>
    <n v="0"/>
    <x v="2"/>
    <s v="SAYTORT"/>
    <s v="TLALNEPANTLA,EM/"/>
    <s v="APASEO EL ALTO,GJ"/>
    <s v="SAYER  LACK TEMAZCAL (0110)"/>
    <n v="30811"/>
    <n v="6997"/>
    <n v="305624"/>
    <n v="2389"/>
    <n v="340.3"/>
    <n v="2670"/>
    <x v="8"/>
    <n v="740"/>
    <n v="239"/>
    <n v="32384"/>
    <x v="0"/>
  </r>
  <r>
    <n v="309"/>
    <x v="0"/>
    <n v="28"/>
    <n v="280292.8"/>
    <n v="338625.76"/>
    <n v="10490"/>
    <n v="11304"/>
    <n v="0"/>
    <x v="2"/>
    <s v="SAYTORT"/>
    <s v="TLALNEPANTLA,EM/"/>
    <s v="APASEO EL ALTO,GJ"/>
    <s v="SAYER  LACK TEMAZCAL (0110)"/>
    <n v="31255"/>
    <n v="7501"/>
    <n v="301576"/>
    <n v="2036"/>
    <n v="262.2"/>
    <n v="2734"/>
    <x v="9"/>
    <n v="656"/>
    <n v="186"/>
    <n v="26312"/>
    <x v="0"/>
  </r>
  <r>
    <n v="309"/>
    <x v="3"/>
    <n v="39"/>
    <n v="333858.92"/>
    <n v="520590.15"/>
    <n v="12249"/>
    <n v="12477"/>
    <n v="0"/>
    <x v="2"/>
    <s v="SAYTORT"/>
    <s v="APASEO EL ALTO,GJ"/>
    <s v="TLALNEPANTLA,EM/"/>
    <s v="SAYER LACK MEXICANA S.A. DE C.V."/>
    <n v="34334"/>
    <n v="512"/>
    <n v="330075"/>
    <n v="2660"/>
    <n v="280.47000000000003"/>
    <n v="2752"/>
    <x v="10"/>
    <n v="42"/>
    <n v="207"/>
    <n v="28350"/>
    <x v="3"/>
  </r>
  <r>
    <n v="309"/>
    <x v="4"/>
    <n v="42"/>
    <n v="308883.62"/>
    <n v="384554.23999999999"/>
    <n v="12029"/>
    <n v="12833"/>
    <n v="0"/>
    <x v="2"/>
    <s v="SAYTORT"/>
    <s v="TLALNEPANTLA,EM/"/>
    <s v="APASEO EL ALTO,GJ"/>
    <s v="SAYER  LACK TEMAZCAL (0110)"/>
    <n v="32351"/>
    <n v="1034"/>
    <n v="281475"/>
    <n v="2164"/>
    <n v="264.86"/>
    <n v="2534"/>
    <x v="11"/>
    <n v="97"/>
    <n v="199"/>
    <n v="26325"/>
    <x v="0"/>
  </r>
  <r>
    <n v="309"/>
    <x v="5"/>
    <n v="40"/>
    <n v="380363.81"/>
    <n v="432774.28"/>
    <n v="13952"/>
    <n v="14256"/>
    <n v="0"/>
    <x v="2"/>
    <s v="SAYTORT"/>
    <s v="TLALNEPANTLA,EM/"/>
    <s v="APASEO EL ALTO,GJ"/>
    <s v="SAYER  LACK TEMAZCAL (0110)"/>
    <n v="43060"/>
    <n v="2143"/>
    <n v="366525"/>
    <n v="3280"/>
    <n v="46.2"/>
    <n v="508"/>
    <x v="12"/>
    <n v="20"/>
    <n v="9"/>
    <n v="4050"/>
    <x v="4"/>
  </r>
  <r>
    <n v="1628"/>
    <x v="1"/>
    <n v="133"/>
    <n v="1.33"/>
    <n v="116506.88"/>
    <n v="8419"/>
    <n v="8412"/>
    <n v="0"/>
    <x v="0"/>
    <s v="LIVERDED"/>
    <s v="TULTITLAN,EM"/>
    <s v="MEXICO D.F.,DF/MX"/>
    <s v="BOD LIVERPOOL TULTITLAN"/>
    <n v="42601"/>
    <n v="3344"/>
    <n v="161920"/>
    <n v="1210"/>
    <n v="155.47"/>
    <n v="3616"/>
    <x v="13"/>
    <n v="336"/>
    <n v="127"/>
    <n v="16192"/>
    <x v="0"/>
  </r>
  <r>
    <n v="1628"/>
    <x v="2"/>
    <n v="83"/>
    <n v="0.83000000000000007"/>
    <n v="17640.71"/>
    <n v="5138"/>
    <n v="5131"/>
    <n v="0"/>
    <x v="0"/>
    <s v="LIVERDED"/>
    <s v="TULTITLAN,EM"/>
    <s v="TULTITLAN,EM"/>
    <s v="BOD LIVERPOOL TULTITLAN"/>
    <n v="30165"/>
    <n v="2608"/>
    <n v="115368"/>
    <n v="673"/>
    <n v="159.34"/>
    <n v="2926"/>
    <x v="14"/>
    <n v="366"/>
    <n v="93"/>
    <n v="16192"/>
    <x v="0"/>
  </r>
  <r>
    <n v="1630"/>
    <x v="1"/>
    <n v="2"/>
    <n v="0.02"/>
    <n v="2940"/>
    <n v="96"/>
    <n v="96"/>
    <n v="0"/>
    <x v="0"/>
    <s v="LIVERDED"/>
    <s v="TULTITLAN,EM"/>
    <s v="TULTITLAN,EM"/>
    <s v="BOD LIVERPOOL TULTITLAN"/>
    <n v="429"/>
    <n v="82"/>
    <n v="4048"/>
    <n v="14"/>
    <n v="19.37"/>
    <n v="144"/>
    <x v="15"/>
    <n v="41"/>
    <n v="7"/>
    <n v="2024"/>
    <x v="0"/>
  </r>
  <r>
    <n v="1633"/>
    <x v="1"/>
    <n v="13"/>
    <n v="0.13"/>
    <n v="14645.01"/>
    <n v="530"/>
    <n v="530"/>
    <n v="0"/>
    <x v="0"/>
    <s v="LIVERDED"/>
    <s v="TULTITLAN,EM"/>
    <s v="TULTITLAN,EM"/>
    <s v="BOD LIVERPOOL TULTITLAN"/>
    <n v="1513"/>
    <n v="160"/>
    <n v="8096"/>
    <n v="10"/>
    <n v="38.58"/>
    <n v="538"/>
    <x v="16"/>
    <n v="80"/>
    <n v="5"/>
    <n v="4048"/>
    <x v="0"/>
  </r>
  <r>
    <n v="1635"/>
    <x v="1"/>
    <n v="1"/>
    <n v="0.01"/>
    <n v="0.01"/>
    <n v="36"/>
    <n v="36"/>
    <n v="0"/>
    <x v="0"/>
    <s v="LIVERDED"/>
    <s v="TULTITLAN,EM"/>
    <s v="CUAUTITLAN,EM/"/>
    <s v="BOD LIVERPOOL TULTITLAN"/>
    <n v="3065"/>
    <n v="320"/>
    <n v="16192"/>
    <n v="40"/>
    <n v="19.37"/>
    <n v="458"/>
    <x v="17"/>
    <n v="41"/>
    <n v="7"/>
    <n v="2024"/>
    <x v="0"/>
  </r>
  <r>
    <n v="1639"/>
    <x v="1"/>
    <n v="97"/>
    <n v="0.97"/>
    <n v="10290.9"/>
    <n v="5493"/>
    <n v="5493"/>
    <n v="0"/>
    <x v="0"/>
    <s v="LIVERDED"/>
    <s v="TULTITLAN,EM"/>
    <s v="CUAUTITLAN,EM/"/>
    <s v="BOD LIVERPOOL TULTITLAN"/>
    <n v="27075"/>
    <n v="2237"/>
    <n v="107272"/>
    <n v="920"/>
    <n v="136.38999999999999"/>
    <n v="3648"/>
    <x v="18"/>
    <n v="294"/>
    <n v="120"/>
    <n v="14168"/>
    <x v="0"/>
  </r>
  <r>
    <n v="1639"/>
    <x v="2"/>
    <n v="103"/>
    <n v="1.03"/>
    <n v="11229.94"/>
    <n v="5800"/>
    <n v="5800"/>
    <n v="0"/>
    <x v="0"/>
    <s v="LIVERDED"/>
    <s v="DELEG. ALVARO OBRE,DF/MEX"/>
    <s v="TULTITLAN,EM"/>
    <s v="BODEGA LIVERPOOL TACUBAYA"/>
    <n v="20579"/>
    <n v="2193"/>
    <n v="97152"/>
    <n v="496"/>
    <n v="119.13"/>
    <n v="2933"/>
    <x v="19"/>
    <n v="274"/>
    <n v="64"/>
    <n v="12144"/>
    <x v="0"/>
  </r>
  <r>
    <n v="1639"/>
    <x v="0"/>
    <n v="1"/>
    <n v="0.01"/>
    <n v="0.01"/>
    <n v="36"/>
    <n v="36"/>
    <n v="0"/>
    <x v="0"/>
    <s v="LIVERDED"/>
    <s v="TULTITLAN,EM"/>
    <s v="CUAUTITLAN,EM/"/>
    <s v="BOD LIVERPOOL TULTITLAN"/>
    <m/>
    <m/>
    <m/>
    <m/>
    <m/>
    <m/>
    <x v="0"/>
    <m/>
    <m/>
    <m/>
    <x v="0"/>
  </r>
  <r>
    <n v="1640"/>
    <x v="1"/>
    <n v="112"/>
    <n v="1.1100000000000001"/>
    <n v="30370.9"/>
    <n v="6709"/>
    <n v="6673"/>
    <n v="0"/>
    <x v="0"/>
    <s v="LIVERDED"/>
    <s v="TULTITLAN,EM"/>
    <s v="CUAUTITLAN,EM/"/>
    <s v="BOD LIVERPOOL TULTITLAN"/>
    <n v="24417"/>
    <n v="1787"/>
    <n v="87032"/>
    <n v="572"/>
    <n v="136.19999999999999"/>
    <n v="2588"/>
    <x v="20"/>
    <n v="293"/>
    <n v="105"/>
    <n v="14168"/>
    <x v="0"/>
  </r>
  <r>
    <n v="1640"/>
    <x v="2"/>
    <n v="27"/>
    <n v="0.27"/>
    <n v="2498.2399999999998"/>
    <n v="2231"/>
    <n v="2231"/>
    <n v="0"/>
    <x v="0"/>
    <s v="LIVERDED"/>
    <s v="TULTITLAN,EM"/>
    <s v="TULTITLAN,EM"/>
    <s v="BOD LIVERPOOL TULTITLAN"/>
    <n v="16264"/>
    <n v="1619"/>
    <n v="72864"/>
    <n v="203"/>
    <n v="59.86"/>
    <n v="1368"/>
    <x v="21"/>
    <n v="135"/>
    <n v="18"/>
    <n v="6072"/>
    <x v="0"/>
  </r>
  <r>
    <n v="1641"/>
    <x v="1"/>
    <n v="137"/>
    <n v="1.37"/>
    <n v="24460.19"/>
    <n v="7321"/>
    <n v="7191"/>
    <n v="0"/>
    <x v="0"/>
    <s v="LIVERDED"/>
    <s v="TULTITLAN,EM"/>
    <s v="TULTITLAN,EM"/>
    <s v="BOD LIVERPOOL TULTITLAN"/>
    <n v="31602"/>
    <n v="3296"/>
    <n v="159896"/>
    <n v="1140"/>
    <n v="96.99"/>
    <n v="2204"/>
    <x v="22"/>
    <n v="208"/>
    <n v="70"/>
    <n v="10120"/>
    <x v="0"/>
  </r>
  <r>
    <n v="1641"/>
    <x v="2"/>
    <n v="21"/>
    <n v="0.21"/>
    <n v="7261.16"/>
    <n v="1789"/>
    <n v="1733"/>
    <n v="0"/>
    <x v="0"/>
    <s v="LIVERDED"/>
    <s v="TULTITLAN,EM"/>
    <s v="CUAUTITLAN,EM/"/>
    <s v="BOD LIVERPOOL TULTITLAN"/>
    <n v="8371"/>
    <n v="815"/>
    <n v="36432"/>
    <n v="170"/>
    <n v="79.98"/>
    <n v="1309"/>
    <x v="23"/>
    <n v="180"/>
    <n v="28"/>
    <n v="8096"/>
    <x v="0"/>
  </r>
  <r>
    <n v="1649"/>
    <x v="1"/>
    <n v="254"/>
    <n v="2.52"/>
    <n v="88391.87"/>
    <n v="12989"/>
    <n v="11947"/>
    <n v="0"/>
    <x v="0"/>
    <s v="LIVERDED"/>
    <s v="TULTITLAN,EM"/>
    <s v="TULTITLAN,EM"/>
    <s v="BOD LIVERPOOL TULTITLAN"/>
    <n v="30370"/>
    <n v="2655"/>
    <n v="129536"/>
    <n v="795"/>
    <n v="96.92"/>
    <n v="2625"/>
    <x v="24"/>
    <n v="209"/>
    <n v="74"/>
    <n v="10120"/>
    <x v="0"/>
  </r>
  <r>
    <n v="1649"/>
    <x v="2"/>
    <n v="28"/>
    <n v="0.28000000000000003"/>
    <n v="2940.26"/>
    <n v="1935"/>
    <n v="1935"/>
    <n v="0"/>
    <x v="0"/>
    <s v="LIVERDED"/>
    <s v="DELEG. ALVARO OBRE,DF/MEX"/>
    <s v="TULTITLAN,EM"/>
    <s v="BODEGA LIVERPOOL TACUBAYA"/>
    <n v="8141"/>
    <n v="904"/>
    <n v="40480"/>
    <n v="124"/>
    <n v="59.36"/>
    <n v="1488"/>
    <x v="25"/>
    <n v="135"/>
    <n v="20"/>
    <n v="6072"/>
    <x v="0"/>
  </r>
  <r>
    <n v="1665"/>
    <x v="1"/>
    <n v="23"/>
    <n v="368000"/>
    <n v="412160"/>
    <n v="8952"/>
    <n v="10024"/>
    <n v="0"/>
    <x v="3"/>
    <s v="PROCIU04"/>
    <s v="COLON,QA"/>
    <s v="QUERETARO,QA/MEX"/>
    <s v="MAX BROSE"/>
    <n v="1638"/>
    <n v="755"/>
    <n v="36432"/>
    <n v="294"/>
    <n v="136.46"/>
    <n v="2903"/>
    <x v="26"/>
    <n v="293"/>
    <n v="112"/>
    <n v="14168"/>
    <x v="0"/>
  </r>
  <r>
    <n v="1665"/>
    <x v="2"/>
    <n v="6"/>
    <n v="96000"/>
    <n v="107520"/>
    <n v="2580"/>
    <n v="2532"/>
    <n v="0"/>
    <x v="3"/>
    <s v="PROCIU04"/>
    <s v="SAN JUAN DEL RIO,QA"/>
    <s v="QUERETARO,QA"/>
    <s v="GG CABLES AND WIRES MEXICO 22352711"/>
    <n v="1276"/>
    <n v="271"/>
    <n v="12144"/>
    <n v="43"/>
    <n v="59.38"/>
    <n v="954"/>
    <x v="27"/>
    <n v="134"/>
    <n v="18"/>
    <n v="6072"/>
    <x v="0"/>
  </r>
  <r>
    <n v="1669"/>
    <x v="4"/>
    <n v="1"/>
    <n v="0"/>
    <n v="12613.84"/>
    <n v="4"/>
    <n v="4"/>
    <n v="0"/>
    <x v="4"/>
    <s v="DHLMETRO"/>
    <s v="VILLA DE REYES,SL/"/>
    <s v="VILLA DE REYES,SL/"/>
    <s v="MINGHUA DE MÉXICO, S.A. DE C.V."/>
    <m/>
    <m/>
    <m/>
    <m/>
    <m/>
    <m/>
    <x v="0"/>
    <m/>
    <m/>
    <m/>
    <x v="0"/>
  </r>
  <r>
    <n v="1669"/>
    <x v="5"/>
    <n v="1"/>
    <n v="0"/>
    <n v="1007521.25"/>
    <n v="4"/>
    <n v="4"/>
    <n v="0"/>
    <x v="4"/>
    <s v="DHLMETRO"/>
    <s v="VILLA DE REYES,SL/"/>
    <s v="VILLA DE REYES,SL/"/>
    <s v="MINGHUA DE MÉXICO, S.A. DE C.V."/>
    <m/>
    <m/>
    <m/>
    <m/>
    <m/>
    <m/>
    <x v="0"/>
    <m/>
    <m/>
    <m/>
    <x v="5"/>
  </r>
  <r>
    <n v="1670"/>
    <x v="1"/>
    <n v="4"/>
    <n v="211484"/>
    <n v="236862.07999999999"/>
    <n v="900"/>
    <n v="500"/>
    <n v="0"/>
    <x v="5"/>
    <s v="CRIMON02"/>
    <s v="MONTERREY,NX"/>
    <s v="MONTERREY,NX"/>
    <s v="PLANTA INTERCRISA"/>
    <m/>
    <m/>
    <m/>
    <m/>
    <m/>
    <m/>
    <x v="0"/>
    <m/>
    <m/>
    <m/>
    <x v="0"/>
  </r>
  <r>
    <n v="1670"/>
    <x v="2"/>
    <n v="3"/>
    <n v="158613"/>
    <n v="177646.56"/>
    <n v="675"/>
    <n v="395"/>
    <n v="0"/>
    <x v="5"/>
    <s v="CRIMON02"/>
    <s v="MONTERREY,NX"/>
    <s v="MONTERREY,NX"/>
    <s v="PLANTA INTERCRISA"/>
    <m/>
    <m/>
    <m/>
    <m/>
    <m/>
    <m/>
    <x v="0"/>
    <m/>
    <m/>
    <m/>
    <x v="0"/>
  </r>
  <r>
    <n v="1682"/>
    <x v="1"/>
    <n v="25"/>
    <n v="0.25"/>
    <n v="5529.74"/>
    <n v="346"/>
    <n v="692"/>
    <n v="0"/>
    <x v="6"/>
    <s v="WALMAHUB"/>
    <s v="TUXTLA GUTIERREZ,CH"/>
    <s v="TUXTLA GUTIERREZ,CH"/>
    <s v="PATIO WALMART"/>
    <m/>
    <m/>
    <m/>
    <m/>
    <n v="51.58"/>
    <n v="588"/>
    <x v="28"/>
    <n v="87"/>
    <n v="55"/>
    <n v="4048"/>
    <x v="0"/>
  </r>
  <r>
    <n v="1682"/>
    <x v="2"/>
    <n v="23"/>
    <n v="0.23"/>
    <n v="5466.98"/>
    <n v="372"/>
    <n v="712"/>
    <n v="0"/>
    <x v="6"/>
    <s v="WALMAHUB"/>
    <s v="TUXTLA GUTIERREZ,CH"/>
    <s v="TUXTLA GUTIERREZ,CH"/>
    <s v="PATIO WALMART"/>
    <m/>
    <m/>
    <m/>
    <m/>
    <n v="26.17"/>
    <n v="402"/>
    <x v="29"/>
    <n v="48"/>
    <n v="28"/>
    <n v="2024"/>
    <x v="0"/>
  </r>
  <r>
    <n v="1682"/>
    <x v="0"/>
    <n v="15"/>
    <n v="0.15"/>
    <n v="18826.72"/>
    <n v="947"/>
    <n v="1206"/>
    <n v="0"/>
    <x v="6"/>
    <s v="WALMAHUB"/>
    <s v="TUXTLA GUTIERREZ,CH"/>
    <s v="TUXTLA GUTIERREZ,CH"/>
    <s v="PATIO WALMART"/>
    <n v="1442"/>
    <n v="312"/>
    <n v="12144"/>
    <n v="138"/>
    <n v="71.62"/>
    <n v="919"/>
    <x v="30"/>
    <n v="157"/>
    <n v="74"/>
    <n v="6072"/>
    <x v="0"/>
  </r>
  <r>
    <n v="1682"/>
    <x v="3"/>
    <n v="21"/>
    <n v="0.21"/>
    <n v="9135.09"/>
    <n v="468"/>
    <n v="936"/>
    <n v="0"/>
    <x v="6"/>
    <s v="WALMAHUB"/>
    <s v="TUXTLA GUTIERREZ,CH"/>
    <s v="COMITAN DE DOMINGU,CH"/>
    <s v="PATIO WALMART"/>
    <n v="560"/>
    <n v="6"/>
    <n v="4050"/>
    <n v="30"/>
    <n v="52.9"/>
    <n v="949"/>
    <x v="31"/>
    <n v="8"/>
    <n v="41"/>
    <n v="4050"/>
    <x v="6"/>
  </r>
  <r>
    <n v="1682"/>
    <x v="4"/>
    <n v="9"/>
    <n v="0.09"/>
    <n v="16028.41"/>
    <n v="1066"/>
    <n v="1788"/>
    <n v="0"/>
    <x v="6"/>
    <s v="WALMAHUB"/>
    <s v="TUXTLA GUTIERREZ,CH"/>
    <s v="TUXTLA GUTIERREZ,CH/Mex"/>
    <s v="PATIO WALMART"/>
    <n v="3802"/>
    <n v="97"/>
    <n v="32400"/>
    <n v="90"/>
    <n v="87.74"/>
    <n v="1115"/>
    <x v="32"/>
    <n v="28"/>
    <n v="52"/>
    <n v="8100"/>
    <x v="7"/>
  </r>
  <r>
    <n v="1682"/>
    <x v="5"/>
    <n v="9"/>
    <n v="0.09"/>
    <n v="6084.13"/>
    <n v="66"/>
    <n v="132"/>
    <n v="0"/>
    <x v="6"/>
    <s v="WALMAHUB"/>
    <s v="TUXTLA GUTIERREZ,CH"/>
    <s v="TUXTLA GUTIERREZ,CH/Mex"/>
    <s v="PATIO WALMART"/>
    <n v="5021"/>
    <n v="255"/>
    <n v="46575"/>
    <n v="324"/>
    <m/>
    <m/>
    <x v="0"/>
    <m/>
    <m/>
    <m/>
    <x v="8"/>
  </r>
  <r>
    <n v="1683"/>
    <x v="1"/>
    <n v="43"/>
    <n v="150500"/>
    <n v="170800"/>
    <n v="4195"/>
    <n v="4864"/>
    <n v="0"/>
    <x v="7"/>
    <s v="PILTEPO"/>
    <s v="TEPOTZOTLAN,EM"/>
    <s v="TEPOTZOTLAN,EM"/>
    <s v="PILGRIMS PATIO TEPOTZOTLAN"/>
    <n v="2549"/>
    <n v="368"/>
    <n v="18216"/>
    <n v="93"/>
    <n v="213.36"/>
    <n v="2178"/>
    <x v="33"/>
    <n v="459"/>
    <n v="154"/>
    <n v="22264"/>
    <x v="0"/>
  </r>
  <r>
    <n v="1683"/>
    <x v="2"/>
    <n v="54"/>
    <n v="189000"/>
    <n v="209580"/>
    <n v="5111"/>
    <n v="5986"/>
    <n v="0"/>
    <x v="7"/>
    <s v="PILTEPO"/>
    <s v="VENUSTIANO CARRANZ,CDMX"/>
    <s v="TEPOTZOTLAN,EM"/>
    <s v="PILGRIMS"/>
    <n v="11952"/>
    <n v="1462"/>
    <n v="62744"/>
    <n v="687"/>
    <n v="278.14"/>
    <n v="2922"/>
    <x v="34"/>
    <n v="648"/>
    <n v="206"/>
    <n v="28336"/>
    <x v="0"/>
  </r>
  <r>
    <n v="1683"/>
    <x v="0"/>
    <n v="57"/>
    <n v="199500"/>
    <n v="218820"/>
    <n v="4803"/>
    <n v="5564"/>
    <n v="0"/>
    <x v="7"/>
    <s v="PILTEPO"/>
    <s v="TEPOTZOTLAN,EM"/>
    <s v="TEPOTZOTLAN,EM"/>
    <s v="PILGRIMS PATIO TEPOTZOTLAN"/>
    <n v="5122"/>
    <n v="816"/>
    <n v="32384"/>
    <n v="275"/>
    <n v="273.63"/>
    <n v="2500"/>
    <x v="35"/>
    <n v="708"/>
    <n v="208"/>
    <n v="28336"/>
    <x v="0"/>
  </r>
  <r>
    <n v="1683"/>
    <x v="3"/>
    <n v="31"/>
    <n v="108500"/>
    <n v="120680"/>
    <n v="2472"/>
    <n v="3128"/>
    <n v="0"/>
    <x v="7"/>
    <s v="PILTEPO"/>
    <s v="CIUDAD DE MEXICO,CDMX"/>
    <s v="TEPOTZOTLAN,EM"/>
    <s v="GRUPOLLO SAN BERNABE"/>
    <m/>
    <m/>
    <m/>
    <m/>
    <n v="115.17"/>
    <n v="1463"/>
    <x v="36"/>
    <n v="13"/>
    <n v="53"/>
    <n v="12150"/>
    <x v="9"/>
  </r>
  <r>
    <n v="1683"/>
    <x v="4"/>
    <n v="57"/>
    <n v="199500"/>
    <n v="219240"/>
    <n v="5897"/>
    <n v="6644"/>
    <n v="0"/>
    <x v="7"/>
    <s v="PILTEPO"/>
    <s v="TEPOTZOTLAN,EM"/>
    <s v="TEPOTZOTLAN,EM"/>
    <s v="PILGRIMS PATIO TEPOTZOTLAN"/>
    <n v="4782"/>
    <n v="96"/>
    <n v="24300"/>
    <n v="224"/>
    <n v="315.2"/>
    <n v="2663"/>
    <x v="37"/>
    <n v="112"/>
    <n v="185"/>
    <n v="32400"/>
    <x v="10"/>
  </r>
  <r>
    <n v="1683"/>
    <x v="5"/>
    <n v="69"/>
    <n v="241500"/>
    <n v="280275.88"/>
    <n v="6489"/>
    <n v="7478"/>
    <n v="0"/>
    <x v="7"/>
    <s v="PILTEPO"/>
    <s v="TEPOTZOTLAN,EM"/>
    <s v="TEPOTZOTLAN,EM"/>
    <s v="PILGRIMS PATIO TEPOTZOTLAN"/>
    <n v="6520"/>
    <n v="283"/>
    <n v="46575"/>
    <n v="510"/>
    <n v="59.82"/>
    <n v="712"/>
    <x v="38"/>
    <n v="30"/>
    <n v="15"/>
    <n v="6075"/>
    <x v="11"/>
  </r>
  <r>
    <n v="1685"/>
    <x v="1"/>
    <n v="54"/>
    <n v="189000"/>
    <n v="211260"/>
    <n v="4622"/>
    <n v="5462"/>
    <n v="0"/>
    <x v="7"/>
    <s v="PILTEPO"/>
    <s v="TEPOTZOTLAN,EM"/>
    <s v="TEPOTZOTLAN,EM"/>
    <s v="PILGRIMS PATIO TEPOTZOTLAN"/>
    <n v="2961"/>
    <n v="410"/>
    <n v="20240"/>
    <n v="84"/>
    <n v="310.92"/>
    <n v="2259"/>
    <x v="39"/>
    <n v="670"/>
    <n v="250"/>
    <n v="32384"/>
    <x v="0"/>
  </r>
  <r>
    <n v="1685"/>
    <x v="2"/>
    <n v="60"/>
    <n v="210000"/>
    <n v="235760"/>
    <n v="4915"/>
    <n v="6036"/>
    <n v="0"/>
    <x v="7"/>
    <s v="PILTEPO"/>
    <s v="VENUSTIANO CARRANZ,CDMX"/>
    <s v="TEPOTZOTLAN,EM"/>
    <s v="PILGRIMS"/>
    <n v="1517"/>
    <n v="192"/>
    <n v="8096"/>
    <n v="116"/>
    <n v="276.05"/>
    <n v="2459"/>
    <x v="40"/>
    <n v="648"/>
    <n v="208"/>
    <n v="28336"/>
    <x v="0"/>
  </r>
  <r>
    <n v="1685"/>
    <x v="0"/>
    <n v="27"/>
    <n v="94500"/>
    <n v="102480"/>
    <n v="2730"/>
    <n v="2790"/>
    <n v="0"/>
    <x v="7"/>
    <s v="PILTEPO"/>
    <s v="TEPOTZOTLAN,EM"/>
    <s v="TEPOTZOTLAN,EM"/>
    <s v="PILGRIMS PATIO TEPOTZOTLAN"/>
    <m/>
    <m/>
    <m/>
    <m/>
    <n v="39.5"/>
    <n v="258"/>
    <x v="41"/>
    <n v="99"/>
    <n v="12"/>
    <n v="4048"/>
    <x v="0"/>
  </r>
  <r>
    <n v="1685"/>
    <x v="3"/>
    <n v="10"/>
    <n v="35000"/>
    <n v="39340"/>
    <n v="1244"/>
    <n v="1364"/>
    <n v="0"/>
    <x v="7"/>
    <s v="PILTEPO"/>
    <s v="TEPOTZOTLAN,EM"/>
    <s v="TEPOTZOTLAN,EM"/>
    <s v="PILGRIMS PATIO TEPOTZOTLAN"/>
    <n v="4800"/>
    <n v="70"/>
    <n v="28350"/>
    <n v="432"/>
    <n v="98.35"/>
    <n v="596"/>
    <x v="42"/>
    <n v="25"/>
    <n v="142"/>
    <n v="10125"/>
    <x v="12"/>
  </r>
  <r>
    <n v="1685"/>
    <x v="4"/>
    <n v="28"/>
    <n v="102322"/>
    <n v="114180.64"/>
    <n v="2355"/>
    <n v="2932"/>
    <n v="0"/>
    <x v="7"/>
    <s v="PILTEPO"/>
    <s v="TEPOTZOTLAN,EM"/>
    <s v="TEPOTZOTLAN,EM"/>
    <s v="PILGRIMS PATIO TEPOTZOTLAN"/>
    <n v="3356"/>
    <n v="78"/>
    <n v="24300"/>
    <n v="115"/>
    <n v="78.400000000000006"/>
    <n v="947"/>
    <x v="43"/>
    <n v="28"/>
    <n v="46"/>
    <n v="8100"/>
    <x v="13"/>
  </r>
  <r>
    <n v="1685"/>
    <x v="5"/>
    <n v="4"/>
    <n v="14000"/>
    <n v="14420"/>
    <n v="488"/>
    <n v="594"/>
    <n v="0"/>
    <x v="7"/>
    <s v="PILTEPO"/>
    <s v="TEPOTZOTLAN,EM"/>
    <s v="TEPOTZOTLAN,EM"/>
    <s v="PILGRIMS PATIO TEPOTZOTLAN"/>
    <n v="934"/>
    <n v="22"/>
    <n v="4050"/>
    <n v="20"/>
    <m/>
    <m/>
    <x v="0"/>
    <m/>
    <m/>
    <m/>
    <x v="14"/>
  </r>
  <r>
    <n v="1688"/>
    <x v="1"/>
    <n v="66"/>
    <n v="231000"/>
    <n v="687330.82000000007"/>
    <n v="5334"/>
    <n v="6338"/>
    <n v="0"/>
    <x v="7"/>
    <s v="PILTEPO"/>
    <s v="TEPOTZOTLAN,EM"/>
    <s v="TEPOTZOTLAN,EM"/>
    <s v="PILGRIMS PATIO TEPOTZOTLAN"/>
    <n v="1148"/>
    <n v="170"/>
    <n v="8096"/>
    <n v="84"/>
    <n v="310.49"/>
    <n v="3126"/>
    <x v="44"/>
    <n v="674"/>
    <n v="271"/>
    <n v="32384"/>
    <x v="0"/>
  </r>
  <r>
    <n v="1688"/>
    <x v="2"/>
    <n v="63"/>
    <n v="220500"/>
    <n v="565964.52"/>
    <n v="5794"/>
    <n v="6824"/>
    <n v="0"/>
    <x v="7"/>
    <s v="PILTEPO"/>
    <s v="TEPOTZOTLAN,EM"/>
    <s v="TEPOTZOTLAN,EM"/>
    <s v="PILGRIMS PATIO TEPOTZOTLAN"/>
    <n v="872"/>
    <n v="144"/>
    <n v="6072"/>
    <n v="78"/>
    <n v="278.14"/>
    <n v="2897"/>
    <x v="45"/>
    <n v="649"/>
    <n v="217"/>
    <n v="28336"/>
    <x v="0"/>
  </r>
  <r>
    <n v="1688"/>
    <x v="0"/>
    <n v="63"/>
    <n v="220500"/>
    <n v="1004098.52"/>
    <n v="7006"/>
    <n v="7716"/>
    <n v="0"/>
    <x v="7"/>
    <s v="PILTEPO"/>
    <s v="TEPOTZOTLAN,EM"/>
    <s v="TEPOTZOTLAN,EM"/>
    <s v="PILGRIMS PATIO TEPOTZOTLAN"/>
    <n v="10823"/>
    <n v="1453"/>
    <n v="58696"/>
    <n v="317"/>
    <n v="272.91000000000003"/>
    <n v="3129"/>
    <x v="46"/>
    <n v="708"/>
    <n v="208"/>
    <n v="28336"/>
    <x v="0"/>
  </r>
  <r>
    <n v="1688"/>
    <x v="3"/>
    <n v="51"/>
    <n v="178500"/>
    <n v="267361.56"/>
    <n v="4951"/>
    <n v="5742"/>
    <n v="0"/>
    <x v="7"/>
    <s v="PILTEPO"/>
    <s v="TEPOTZOTLAN,EM"/>
    <s v="TEPOTZOTLAN,EM"/>
    <s v="PILGRIMS PATIO TEPOTZOTLAN"/>
    <n v="2278"/>
    <n v="18"/>
    <n v="14175"/>
    <n v="92"/>
    <n v="232.55"/>
    <n v="2574"/>
    <x v="47"/>
    <n v="38"/>
    <n v="190"/>
    <n v="24300"/>
    <x v="15"/>
  </r>
  <r>
    <n v="1688"/>
    <x v="4"/>
    <n v="41"/>
    <n v="148152"/>
    <n v="164250.23999999999"/>
    <n v="4424"/>
    <n v="5194"/>
    <n v="0"/>
    <x v="7"/>
    <s v="PILTEPO"/>
    <s v="TEPOTZOTLAN,EM"/>
    <s v="TEPOTZOTLAN,EM"/>
    <s v="PILGRIMS PATIO TEPOTZOTLAN"/>
    <n v="8297"/>
    <n v="189"/>
    <n v="48600"/>
    <n v="442"/>
    <n v="256.77999999999997"/>
    <n v="2258"/>
    <x v="48"/>
    <n v="97"/>
    <n v="192"/>
    <n v="26325"/>
    <x v="16"/>
  </r>
  <r>
    <n v="1688"/>
    <x v="5"/>
    <n v="67"/>
    <n v="234500"/>
    <n v="268175.55"/>
    <n v="6304"/>
    <n v="7360"/>
    <n v="0"/>
    <x v="7"/>
    <s v="PILTEPO"/>
    <s v="TEPOTZOTLAN,EM"/>
    <s v="TEPOTZOTLAN,EM"/>
    <s v="PILGRIMS PATIO TEPOTZOTLAN"/>
    <n v="1480"/>
    <n v="48"/>
    <n v="8100"/>
    <n v="80"/>
    <n v="39.93"/>
    <n v="360"/>
    <x v="49"/>
    <n v="20"/>
    <n v="8"/>
    <n v="4050"/>
    <x v="17"/>
  </r>
  <r>
    <n v="1689"/>
    <x v="1"/>
    <n v="55"/>
    <n v="192500"/>
    <n v="214340"/>
    <n v="5853"/>
    <n v="6550"/>
    <n v="0"/>
    <x v="7"/>
    <s v="PILTEPO"/>
    <s v="TEPOTZOTLAN,EM"/>
    <s v="TEPOTZOTLAN,EM"/>
    <s v="PILGRIMS PATIO TEPOTZOTLAN"/>
    <n v="7342"/>
    <n v="912"/>
    <n v="42504"/>
    <n v="524"/>
    <n v="233.29"/>
    <n v="2723"/>
    <x v="50"/>
    <n v="507"/>
    <n v="215"/>
    <n v="24288"/>
    <x v="0"/>
  </r>
  <r>
    <n v="1689"/>
    <x v="2"/>
    <n v="62"/>
    <n v="217000"/>
    <n v="239680"/>
    <n v="6247"/>
    <n v="6972"/>
    <n v="0"/>
    <x v="7"/>
    <s v="PILTEPO"/>
    <s v="TEPOTZOTLAN,EM"/>
    <s v="TEPOTZOTLAN,EM"/>
    <s v="PILGRIMS PATIO TEPOTZOTLAN"/>
    <n v="7740"/>
    <n v="1065"/>
    <n v="46552"/>
    <n v="341"/>
    <n v="278.61"/>
    <n v="3101"/>
    <x v="51"/>
    <n v="648"/>
    <n v="220"/>
    <n v="28336"/>
    <x v="0"/>
  </r>
  <r>
    <n v="1689"/>
    <x v="0"/>
    <n v="73"/>
    <n v="255500"/>
    <n v="279860"/>
    <n v="7425"/>
    <n v="8258"/>
    <n v="0"/>
    <x v="7"/>
    <s v="PILTEPO"/>
    <s v="TEPOTZOTLAN,EM"/>
    <s v="TEPOTZOTLAN,EM"/>
    <s v="PILGRIMS PATIO TEPOTZOTLAN"/>
    <n v="6387"/>
    <n v="1018"/>
    <n v="40480"/>
    <n v="331"/>
    <n v="313.43"/>
    <n v="3359"/>
    <x v="52"/>
    <n v="815"/>
    <n v="271"/>
    <n v="32384"/>
    <x v="0"/>
  </r>
  <r>
    <n v="1689"/>
    <x v="3"/>
    <n v="75"/>
    <n v="262500"/>
    <n v="288820"/>
    <n v="8049"/>
    <n v="9095"/>
    <n v="0"/>
    <x v="7"/>
    <s v="PILTEPO"/>
    <s v="TEPOTZOTLAN,EM"/>
    <s v="TEPOTZOTLAN,EM"/>
    <s v="PILGRIMS PATIO TEPOTZOTLAN"/>
    <n v="15288"/>
    <n v="99"/>
    <n v="85050"/>
    <n v="490"/>
    <n v="348.02"/>
    <n v="3583"/>
    <x v="53"/>
    <n v="58"/>
    <n v="299"/>
    <n v="36450"/>
    <x v="18"/>
  </r>
  <r>
    <n v="1689"/>
    <x v="4"/>
    <n v="66"/>
    <n v="231000"/>
    <n v="254940"/>
    <n v="6807"/>
    <n v="7688"/>
    <n v="0"/>
    <x v="7"/>
    <s v="PILTEPO"/>
    <s v="TEPOTZOTLAN,EM"/>
    <s v="TEPOTZOTLAN,EM"/>
    <s v="PILGRIMS PATIO TEPOTZOTLAN"/>
    <n v="7015"/>
    <n v="126"/>
    <n v="34425"/>
    <n v="263"/>
    <n v="335.49"/>
    <n v="3127"/>
    <x v="54"/>
    <n v="127"/>
    <n v="255"/>
    <n v="34425"/>
    <x v="19"/>
  </r>
  <r>
    <n v="1689"/>
    <x v="5"/>
    <n v="31"/>
    <n v="108500"/>
    <n v="108360"/>
    <n v="3717"/>
    <n v="4076"/>
    <n v="0"/>
    <x v="7"/>
    <s v="PILTEPO"/>
    <s v="TEPOTZOTLAN,EM"/>
    <s v="TEPOTZOTLAN,EM"/>
    <s v="PILGRIMS PATIO TEPOTZOTLAN"/>
    <n v="3607"/>
    <n v="88"/>
    <n v="18225"/>
    <n v="52"/>
    <n v="59.82"/>
    <n v="745"/>
    <x v="55"/>
    <n v="30"/>
    <n v="12"/>
    <n v="6075"/>
    <x v="20"/>
  </r>
  <r>
    <n v="1693"/>
    <x v="1"/>
    <n v="153"/>
    <n v="1.52"/>
    <n v="14175.42"/>
    <n v="8224"/>
    <n v="8188"/>
    <n v="0"/>
    <x v="0"/>
    <s v="LIVERDED"/>
    <s v="TULTITLAN,EM"/>
    <s v="TULTITLAN,EM"/>
    <s v="BOD LIVERPOOL TULTITLAN"/>
    <n v="3510"/>
    <n v="352"/>
    <n v="16192"/>
    <n v="235"/>
    <n v="194.06"/>
    <n v="3179"/>
    <x v="56"/>
    <n v="420"/>
    <n v="167"/>
    <n v="20240"/>
    <x v="0"/>
  </r>
  <r>
    <n v="1693"/>
    <x v="2"/>
    <n v="18"/>
    <n v="0.18"/>
    <n v="1470.17"/>
    <n v="1163"/>
    <n v="1163"/>
    <n v="0"/>
    <x v="0"/>
    <s v="LIVERDED"/>
    <s v="TULTITLAN,EM"/>
    <s v="JILOTEPEC,EM"/>
    <s v="BOD LIVERPOOL TULTITLAN"/>
    <n v="4542"/>
    <n v="452"/>
    <n v="20240"/>
    <n v="78"/>
    <n v="40.24"/>
    <n v="581"/>
    <x v="57"/>
    <n v="91"/>
    <n v="19"/>
    <n v="4048"/>
    <x v="0"/>
  </r>
  <r>
    <n v="1695"/>
    <x v="1"/>
    <n v="61"/>
    <n v="213500"/>
    <n v="560408.04"/>
    <n v="5837"/>
    <n v="6306"/>
    <n v="0"/>
    <x v="7"/>
    <s v="PILTEPO"/>
    <s v="TEPOTZOTLAN,EM"/>
    <s v="TEPOTZOTLAN,EM"/>
    <s v="PILGRIMS PATIO TEPOTZOTLAN"/>
    <n v="4260"/>
    <n v="668"/>
    <n v="32384"/>
    <n v="251"/>
    <n v="291.38"/>
    <n v="2971"/>
    <x v="58"/>
    <n v="632"/>
    <n v="247"/>
    <n v="30360"/>
    <x v="0"/>
  </r>
  <r>
    <n v="1695"/>
    <x v="2"/>
    <n v="53"/>
    <n v="185500"/>
    <n v="204820"/>
    <n v="4836"/>
    <n v="5460"/>
    <n v="0"/>
    <x v="7"/>
    <s v="PILTEPO"/>
    <s v="TEPOTZOTLAN,EM"/>
    <s v="TEPOTZOTLAN,EM"/>
    <s v="PILGRIMS PATIO TEPOTZOTLAN"/>
    <n v="6107"/>
    <n v="747"/>
    <n v="32384"/>
    <n v="297"/>
    <n v="298.17"/>
    <n v="2460"/>
    <x v="59"/>
    <n v="691"/>
    <n v="202"/>
    <n v="30360"/>
    <x v="0"/>
  </r>
  <r>
    <n v="1695"/>
    <x v="0"/>
    <n v="47"/>
    <n v="164500"/>
    <n v="179620"/>
    <n v="4919"/>
    <n v="5554"/>
    <n v="0"/>
    <x v="7"/>
    <s v="PILTEPO"/>
    <s v="IZTAPALAPA,DF"/>
    <s v="TEPOTZOTLAN,EM"/>
    <s v="CESAR MONROY CEDA IZTAPALAPA AVES Y CARNICOS BODEGA C11"/>
    <n v="5470"/>
    <n v="811"/>
    <n v="32384"/>
    <n v="256"/>
    <n v="194.61"/>
    <n v="2218"/>
    <x v="60"/>
    <n v="508"/>
    <n v="164"/>
    <n v="20240"/>
    <x v="0"/>
  </r>
  <r>
    <n v="1695"/>
    <x v="3"/>
    <n v="9"/>
    <n v="31500"/>
    <n v="35280"/>
    <n v="705"/>
    <n v="840"/>
    <n v="0"/>
    <x v="7"/>
    <s v="PILTEPO"/>
    <s v="TEPOTZOTLAN,EM"/>
    <s v="TEPOTZOTLAN,EM"/>
    <s v="PILGRIMS PATIO TEPOTZOTLAN"/>
    <n v="5451"/>
    <n v="48"/>
    <n v="32400"/>
    <n v="274"/>
    <n v="63.930000000000007"/>
    <n v="473"/>
    <x v="61"/>
    <n v="6"/>
    <n v="25"/>
    <n v="6075"/>
    <x v="21"/>
  </r>
  <r>
    <n v="1697"/>
    <x v="1"/>
    <n v="54"/>
    <n v="189000"/>
    <n v="210000"/>
    <n v="4997"/>
    <n v="6104"/>
    <n v="0"/>
    <x v="7"/>
    <s v="PILTEPO"/>
    <s v="TEPOTZOTLAN,EM"/>
    <s v="TEPOTZOTLAN,EM"/>
    <s v="PILGRIMS PATIO TEPOTZOTLAN"/>
    <n v="4447"/>
    <n v="507"/>
    <n v="24288"/>
    <n v="212"/>
    <n v="175.38"/>
    <n v="2594"/>
    <x v="62"/>
    <n v="385"/>
    <n v="187"/>
    <n v="18216"/>
    <x v="0"/>
  </r>
  <r>
    <n v="1697"/>
    <x v="2"/>
    <n v="54"/>
    <n v="189000"/>
    <n v="208740"/>
    <n v="5324"/>
    <n v="6202"/>
    <n v="0"/>
    <x v="7"/>
    <s v="PILTEPO"/>
    <s v="TEPOTZOTLAN,EM"/>
    <s v="TEPOTZOTLAN,EM"/>
    <s v="PILGRIMS PATIO TEPOTZOTLAN"/>
    <n v="4389"/>
    <n v="610"/>
    <n v="26312"/>
    <n v="268"/>
    <n v="197.1"/>
    <n v="2639"/>
    <x v="63"/>
    <n v="460"/>
    <n v="133"/>
    <n v="20240"/>
    <x v="0"/>
  </r>
  <r>
    <n v="1697"/>
    <x v="0"/>
    <n v="66"/>
    <n v="231000"/>
    <n v="254940"/>
    <n v="6267"/>
    <n v="7486"/>
    <n v="0"/>
    <x v="7"/>
    <s v="PILTEPO"/>
    <s v="ECATEPEC DE MORELO,EM"/>
    <s v="TEPOTZOTLAN,EM"/>
    <s v="CESAR MONROY CEDA ECATEPEC"/>
    <n v="2810"/>
    <n v="454"/>
    <n v="18216"/>
    <n v="146"/>
    <n v="255.05"/>
    <n v="3432"/>
    <x v="64"/>
    <n v="659"/>
    <n v="205"/>
    <n v="26312"/>
    <x v="0"/>
  </r>
  <r>
    <n v="1697"/>
    <x v="3"/>
    <n v="52"/>
    <n v="182000"/>
    <n v="201134.07999999999"/>
    <n v="4514"/>
    <n v="5468"/>
    <n v="0"/>
    <x v="7"/>
    <s v="PILTEPO"/>
    <s v="TEPOTZOTLAN,EM"/>
    <s v="TEPOTZOTLAN,EM"/>
    <s v="PILGRIMS PATIO TEPOTZOTLAN"/>
    <n v="886"/>
    <n v="20"/>
    <n v="12150"/>
    <n v="108"/>
    <n v="194.04"/>
    <n v="2091"/>
    <x v="65"/>
    <n v="32"/>
    <n v="167"/>
    <n v="20250"/>
    <x v="22"/>
  </r>
  <r>
    <n v="1697"/>
    <x v="4"/>
    <n v="15"/>
    <n v="52500"/>
    <n v="58800"/>
    <n v="1374"/>
    <n v="1532"/>
    <n v="0"/>
    <x v="7"/>
    <s v="PILTEPO"/>
    <s v="TEPOTZOTLAN,EM"/>
    <s v="TEPOTZOTLAN,EM"/>
    <s v="PILGRIMS PATIO TEPOTZOTLAN"/>
    <n v="1824"/>
    <n v="28"/>
    <n v="8100"/>
    <n v="44"/>
    <n v="59.400000000000013"/>
    <n v="567"/>
    <x v="66"/>
    <n v="20"/>
    <n v="30"/>
    <n v="6075"/>
    <x v="23"/>
  </r>
  <r>
    <n v="1697"/>
    <x v="5"/>
    <n v="56"/>
    <n v="196000"/>
    <n v="196700"/>
    <n v="4950"/>
    <n v="6056"/>
    <n v="0"/>
    <x v="7"/>
    <s v="PILTEPO"/>
    <s v="TEPOTZOTLAN,EM"/>
    <s v="TEPOTZOTLAN,EM"/>
    <s v="PILGRIMS PATIO TEPOTZOTLAN"/>
    <n v="242"/>
    <n v="52"/>
    <n v="8100"/>
    <n v="104"/>
    <n v="20.04"/>
    <n v="245"/>
    <x v="67"/>
    <n v="10"/>
    <n v="6"/>
    <n v="2025"/>
    <x v="24"/>
  </r>
  <r>
    <n v="1698"/>
    <x v="1"/>
    <n v="2"/>
    <n v="2"/>
    <n v="164952"/>
    <n v="1848"/>
    <n v="964"/>
    <n v="0"/>
    <x v="8"/>
    <s v="SAYEREXP"/>
    <s v="APASEO EL ALTO,GJ"/>
    <s v="TEXAS CITY,TX"/>
    <s v="SAYER LACK MEXICANA S.A. DE C.V."/>
    <n v="19279"/>
    <n v="2482"/>
    <n v="123464"/>
    <n v="455"/>
    <n v="135.52000000000001"/>
    <n v="2217"/>
    <x v="68"/>
    <n v="283"/>
    <n v="41"/>
    <n v="14168"/>
    <x v="0"/>
  </r>
  <r>
    <n v="1701"/>
    <x v="1"/>
    <n v="14"/>
    <n v="0.13"/>
    <n v="146365.29999999999"/>
    <n v="4385"/>
    <n v="8344"/>
    <n v="0"/>
    <x v="6"/>
    <s v="WALMAHUB"/>
    <s v="VILLAHERMOSA,TA"/>
    <s v="TUXTLA GUTIERREZ,CH"/>
    <s v="CENTRO DE DISTRIBUCION WALMART VILLAHERMOSA"/>
    <n v="35910"/>
    <n v="4428"/>
    <n v="212520"/>
    <n v="1781"/>
    <n v="226.34"/>
    <n v="4314"/>
    <x v="69"/>
    <n v="465"/>
    <n v="199"/>
    <n v="22264"/>
    <x v="0"/>
  </r>
  <r>
    <n v="1701"/>
    <x v="2"/>
    <n v="16"/>
    <n v="0.16"/>
    <n v="124426.91"/>
    <n v="3867"/>
    <n v="7666"/>
    <n v="0"/>
    <x v="6"/>
    <s v="WALMAHUB"/>
    <s v="VILLAHERMOSA,TA"/>
    <s v="TUXTLA GUTIERREZ,CH"/>
    <s v="CENTRO DE DISTRIBUCION WALMART VILLAHERMOSA"/>
    <n v="28924"/>
    <n v="4305"/>
    <n v="188232"/>
    <n v="1383"/>
    <n v="220.47"/>
    <n v="4288"/>
    <x v="70"/>
    <n v="509"/>
    <n v="162"/>
    <n v="22264"/>
    <x v="0"/>
  </r>
  <r>
    <n v="1701"/>
    <x v="0"/>
    <n v="11"/>
    <n v="0.11"/>
    <n v="74544.149999999994"/>
    <n v="5670"/>
    <n v="7956"/>
    <n v="0"/>
    <x v="6"/>
    <s v="WALMAHUB"/>
    <s v="VILLAHERMOSA,TA"/>
    <s v="TUXTLA GUTIERREZ,CH"/>
    <s v="CENTRO DE DISTRIBUCION WALMART VILLAHERMOSA"/>
    <n v="46744"/>
    <n v="6372"/>
    <n v="253000"/>
    <n v="2283"/>
    <n v="359.63"/>
    <n v="5004"/>
    <x v="71"/>
    <n v="814"/>
    <n v="275"/>
    <n v="32384"/>
    <x v="0"/>
  </r>
  <r>
    <n v="1701"/>
    <x v="3"/>
    <n v="12"/>
    <n v="0.12"/>
    <n v="101181.98"/>
    <n v="4615"/>
    <n v="6809"/>
    <n v="0"/>
    <x v="6"/>
    <s v="WALMAHUB"/>
    <s v="TUXTLA GUTIERREZ,CH"/>
    <s v="TUXTLA GUTIERREZ,CH"/>
    <s v="PATIO WALMART"/>
    <n v="44385"/>
    <n v="324"/>
    <n v="238950"/>
    <n v="1467"/>
    <n v="227.61"/>
    <n v="3311"/>
    <x v="72"/>
    <n v="31"/>
    <n v="148"/>
    <n v="20250"/>
    <x v="25"/>
  </r>
  <r>
    <n v="1701"/>
    <x v="4"/>
    <n v="14"/>
    <n v="0.13"/>
    <n v="121240.48"/>
    <n v="5230"/>
    <n v="8226"/>
    <n v="0"/>
    <x v="6"/>
    <s v="WALMAHUB"/>
    <s v="VILLAHERMOSA,TA"/>
    <s v="VILLAHERMOSA,TA"/>
    <s v="CENTRO DE DISTRIBUCION WALMART VILLAHERMOSA"/>
    <n v="52647"/>
    <n v="982"/>
    <n v="273375"/>
    <n v="1946"/>
    <n v="282.74"/>
    <n v="5049"/>
    <x v="73"/>
    <n v="97"/>
    <n v="195"/>
    <n v="26325"/>
    <x v="26"/>
  </r>
  <r>
    <n v="1701"/>
    <x v="5"/>
    <n v="19"/>
    <n v="0.19"/>
    <n v="2323705.3199999998"/>
    <n v="5096"/>
    <n v="10792"/>
    <n v="0"/>
    <x v="6"/>
    <s v="WALMAHUB"/>
    <s v="VILLAHERMOSA,TA"/>
    <s v="TUXTLA GUTIERREZ,CH"/>
    <s v="CENTRO DE DISTRIBUCION WALMART VILLAHERMOSA"/>
    <n v="46916"/>
    <n v="1464"/>
    <n v="257175"/>
    <n v="1933"/>
    <n v="60.09"/>
    <n v="1119"/>
    <x v="74"/>
    <n v="29"/>
    <n v="10"/>
    <n v="6075"/>
    <x v="27"/>
  </r>
  <r>
    <n v="1704"/>
    <x v="1"/>
    <n v="36"/>
    <n v="126000"/>
    <n v="144200"/>
    <n v="3695"/>
    <n v="4230"/>
    <n v="0"/>
    <x v="7"/>
    <s v="PILTEPO"/>
    <s v="ATIZAPAN DE ZARAGO,EM"/>
    <s v="TEPOTZOTLAN,EM"/>
    <s v="ISAAC PÉREZ"/>
    <n v="3100"/>
    <n v="417"/>
    <n v="20240"/>
    <n v="141"/>
    <n v="175.01"/>
    <n v="1682"/>
    <x v="75"/>
    <n v="378"/>
    <n v="141"/>
    <n v="18216"/>
    <x v="0"/>
  </r>
  <r>
    <n v="1704"/>
    <x v="2"/>
    <n v="58"/>
    <n v="203000"/>
    <n v="1084573.45"/>
    <n v="6118"/>
    <n v="6770"/>
    <n v="0"/>
    <x v="7"/>
    <s v="PILTEPO"/>
    <s v="DELEG.AZCAPOTZALCO,CDMX"/>
    <s v="TEPOTZOTLAN,EM"/>
    <s v="MANUEL CRUZ RASTRO FERRERIA"/>
    <n v="8102"/>
    <n v="973"/>
    <n v="42504"/>
    <n v="314"/>
    <n v="297.17"/>
    <n v="2636"/>
    <x v="76"/>
    <n v="697"/>
    <n v="239"/>
    <n v="30360"/>
    <x v="0"/>
  </r>
  <r>
    <n v="1704"/>
    <x v="0"/>
    <n v="50"/>
    <n v="175000"/>
    <n v="642502.5"/>
    <n v="4576"/>
    <n v="5450"/>
    <n v="0"/>
    <x v="7"/>
    <s v="PILTEPO"/>
    <s v="TEPOTZOTLAN,EM"/>
    <s v="TEPOTZOTLAN,EM"/>
    <s v="PILGRIMS PATIO TEPOTZOTLAN"/>
    <n v="1645"/>
    <n v="255"/>
    <n v="10120"/>
    <n v="79"/>
    <n v="235.08"/>
    <n v="2330"/>
    <x v="77"/>
    <n v="608"/>
    <n v="188"/>
    <n v="24288"/>
    <x v="0"/>
  </r>
  <r>
    <n v="1704"/>
    <x v="3"/>
    <n v="57"/>
    <n v="199500"/>
    <n v="218680"/>
    <n v="5275"/>
    <n v="6302"/>
    <n v="0"/>
    <x v="7"/>
    <s v="PILTEPO"/>
    <s v="VENUSTIANO CARRANZ,CDMX"/>
    <s v="TEPOTZOTLAN,EM"/>
    <s v="PILGRIMS"/>
    <n v="6372"/>
    <n v="92"/>
    <n v="46575"/>
    <n v="523"/>
    <n v="308.89999999999998"/>
    <n v="2722"/>
    <x v="78"/>
    <n v="53"/>
    <n v="262"/>
    <n v="32400"/>
    <x v="28"/>
  </r>
  <r>
    <n v="1704"/>
    <x v="4"/>
    <n v="48"/>
    <n v="168000"/>
    <n v="691686.57000000007"/>
    <n v="4924"/>
    <n v="5731"/>
    <n v="0"/>
    <x v="7"/>
    <s v="PILTEPO"/>
    <s v="TEPOTZOTLAN,EM"/>
    <s v="TEPOTZOTLAN,EM"/>
    <s v="PILGRIMS PATIO TEPOTZOTLAN"/>
    <n v="6743"/>
    <n v="130"/>
    <n v="36450"/>
    <n v="273"/>
    <n v="296.29000000000002"/>
    <n v="2559"/>
    <x v="79"/>
    <n v="113"/>
    <n v="239"/>
    <n v="30375"/>
    <x v="29"/>
  </r>
  <r>
    <n v="1704"/>
    <x v="5"/>
    <n v="53"/>
    <n v="185500"/>
    <n v="184940"/>
    <n v="4300"/>
    <n v="5314"/>
    <n v="0"/>
    <x v="7"/>
    <s v="PILTEPO"/>
    <s v="ECATEPEC,EM"/>
    <s v="TEPOTZOTLAN,EM"/>
    <s v="CESAR MONROY NUEVA ARAGÓN"/>
    <n v="2863"/>
    <n v="107"/>
    <n v="18225"/>
    <n v="143"/>
    <n v="59.67"/>
    <n v="582"/>
    <x v="80"/>
    <n v="30"/>
    <n v="16"/>
    <n v="6075"/>
    <x v="30"/>
  </r>
  <r>
    <n v="1705"/>
    <x v="1"/>
    <n v="15"/>
    <n v="0.15"/>
    <n v="2606932.0299999998"/>
    <n v="3587"/>
    <n v="7108"/>
    <n v="0"/>
    <x v="6"/>
    <s v="WALMAHUB"/>
    <s v="VILLAHERMOSA,TA"/>
    <s v="TUXTLA GUTIERREZ,CH"/>
    <s v="CENTRO DE DISTRIBUCION WALMART VILLAHERMOSA"/>
    <n v="28336"/>
    <n v="3698"/>
    <n v="178112"/>
    <n v="1435"/>
    <n v="240.45"/>
    <n v="4856"/>
    <x v="81"/>
    <n v="506"/>
    <n v="205"/>
    <n v="24288"/>
    <x v="0"/>
  </r>
  <r>
    <n v="1705"/>
    <x v="2"/>
    <n v="15"/>
    <n v="0.15"/>
    <n v="135373.9"/>
    <n v="4164"/>
    <n v="8322"/>
    <n v="0"/>
    <x v="6"/>
    <s v="WALMAHUB"/>
    <s v="TUXTLA GUTIERREZ,CH"/>
    <s v="TUXTLA GUTIERREZ,CH"/>
    <s v="PATIO WALMART"/>
    <n v="30534"/>
    <n v="4393"/>
    <n v="192280"/>
    <n v="1407"/>
    <n v="219.99"/>
    <n v="4473"/>
    <x v="82"/>
    <n v="509"/>
    <n v="165"/>
    <n v="22264"/>
    <x v="0"/>
  </r>
  <r>
    <n v="1705"/>
    <x v="0"/>
    <n v="16"/>
    <n v="0.16"/>
    <n v="2113142.4700000002"/>
    <n v="5224"/>
    <n v="8764"/>
    <n v="0"/>
    <x v="6"/>
    <s v="WALMAHUB"/>
    <s v="VILLAHERMOSA,TA"/>
    <s v="TUXTLA GUTIERREZ,CH"/>
    <s v="CENTRO DE DISTRIBUCION WALMART VILLAHERMOSA"/>
    <n v="47061"/>
    <n v="6527"/>
    <n v="261096"/>
    <n v="1940"/>
    <n v="289.83"/>
    <n v="5529"/>
    <x v="83"/>
    <n v="711"/>
    <n v="219"/>
    <n v="28336"/>
    <x v="0"/>
  </r>
  <r>
    <n v="1705"/>
    <x v="3"/>
    <n v="15"/>
    <n v="0.15"/>
    <n v="118095.3"/>
    <n v="3600"/>
    <n v="7144"/>
    <n v="0"/>
    <x v="6"/>
    <s v="WALMAHUB"/>
    <s v="VILLAHERMOSA,TA"/>
    <s v="VILLAHERMOSA,TA/"/>
    <s v="CENTRO DE DISTRIBUCION WALMART VILLAHERMOSA"/>
    <n v="27719"/>
    <n v="262"/>
    <n v="159975"/>
    <n v="1391"/>
    <n v="206.86"/>
    <n v="4028"/>
    <x v="84"/>
    <n v="33"/>
    <n v="176"/>
    <n v="20250"/>
    <x v="31"/>
  </r>
  <r>
    <n v="1705"/>
    <x v="4"/>
    <n v="14"/>
    <n v="0.14000000000000001"/>
    <n v="138109.76999999999"/>
    <n v="5153"/>
    <n v="8427"/>
    <n v="0"/>
    <x v="6"/>
    <s v="WALMAHUB"/>
    <s v="VILLAHERMOSA,TA"/>
    <s v="TUXTLA GUTIERREZ,CH"/>
    <s v="CENTRO DE DISTRIBUCION WALMART VILLAHERMOSA"/>
    <n v="51832"/>
    <n v="1029"/>
    <n v="273375"/>
    <n v="2187"/>
    <n v="267.86"/>
    <n v="4588"/>
    <x v="85"/>
    <n v="93"/>
    <n v="198"/>
    <n v="24300"/>
    <x v="32"/>
  </r>
  <r>
    <n v="1705"/>
    <x v="5"/>
    <n v="16"/>
    <n v="0.16"/>
    <n v="116296"/>
    <n v="4186"/>
    <n v="8314"/>
    <n v="0"/>
    <x v="6"/>
    <s v="WALMAHUB"/>
    <s v="VILLAHERMOSA,TA"/>
    <s v="TUXTLA GUTIERREZ,CH"/>
    <s v="CENTRO DE DISTRIBUCION WALMART VILLAHERMOSA"/>
    <n v="37097"/>
    <n v="1204"/>
    <n v="210600"/>
    <n v="1640"/>
    <n v="59.79"/>
    <n v="1254"/>
    <x v="86"/>
    <n v="30"/>
    <n v="15"/>
    <n v="6075"/>
    <x v="33"/>
  </r>
  <r>
    <n v="1711"/>
    <x v="1"/>
    <n v="41"/>
    <n v="283134.2"/>
    <n v="321067.40999999997"/>
    <n v="2789"/>
    <n v="5259"/>
    <n v="0"/>
    <x v="9"/>
    <s v="PEÑATECA"/>
    <s v="TECAMAC,EM"/>
    <s v="NAUCALPAN DEJUAREZ,EM"/>
    <s v="PLANTA TECAMAC"/>
    <n v="49792"/>
    <n v="8635"/>
    <n v="416944"/>
    <n v="3247"/>
    <n v="174.69"/>
    <n v="2553"/>
    <x v="87"/>
    <n v="376"/>
    <n v="134"/>
    <n v="18216"/>
    <x v="0"/>
  </r>
  <r>
    <n v="1711"/>
    <x v="2"/>
    <n v="4"/>
    <n v="139156"/>
    <n v="155854.72"/>
    <n v="2263"/>
    <n v="4563"/>
    <n v="10400"/>
    <x v="10"/>
    <s v="HISENDED"/>
    <s v="TULTITLAN,EM"/>
    <s v="VERACRUZ,VZ/Mex"/>
    <s v="NEW WORLD PARK"/>
    <n v="33567"/>
    <n v="5333"/>
    <n v="226688"/>
    <n v="2774"/>
    <n v="115.46"/>
    <n v="1424"/>
    <x v="88"/>
    <n v="238"/>
    <n v="117"/>
    <n v="10120"/>
    <x v="0"/>
  </r>
  <r>
    <n v="1711"/>
    <x v="0"/>
    <n v="4"/>
    <n v="126600"/>
    <n v="133440"/>
    <n v="1932"/>
    <n v="2256"/>
    <n v="0"/>
    <x v="10"/>
    <s v="HISENDED"/>
    <s v="TULTITLAN,EM"/>
    <s v="HUAJUAPAN,OA"/>
    <s v="NEW WORLD PARK"/>
    <n v="7133"/>
    <n v="1078"/>
    <n v="44528"/>
    <n v="108"/>
    <n v="79.289999999999992"/>
    <n v="1103"/>
    <x v="89"/>
    <n v="197"/>
    <n v="23"/>
    <n v="8096"/>
    <x v="0"/>
  </r>
  <r>
    <n v="1712"/>
    <x v="1"/>
    <n v="14"/>
    <n v="219071.61"/>
    <n v="240582.36"/>
    <n v="7257"/>
    <n v="7257"/>
    <n v="0"/>
    <x v="1"/>
    <s v="SAYER"/>
    <s v="APASEO EL ALTO,GJ"/>
    <s v="TLALNEPANTLA,EM/"/>
    <s v="SAYER LACK MEXICANA S.A. DE C.V."/>
    <n v="39011"/>
    <n v="4470"/>
    <n v="208472"/>
    <n v="2620"/>
    <n v="202.71"/>
    <n v="3314"/>
    <x v="90"/>
    <n v="430"/>
    <n v="230"/>
    <n v="20240"/>
    <x v="0"/>
  </r>
  <r>
    <n v="1712"/>
    <x v="2"/>
    <n v="18"/>
    <n v="379104.85"/>
    <n v="495410.86"/>
    <n v="15023"/>
    <n v="15029"/>
    <n v="0"/>
    <x v="1"/>
    <s v="SAYER"/>
    <s v="APASEO EL ALTO,GJ"/>
    <s v="TLALNEPANTLA,EM/"/>
    <s v="SAYER LACK MEXICANA S.A. DE C.V."/>
    <n v="67905"/>
    <n v="9111"/>
    <n v="402776"/>
    <n v="2250"/>
    <n v="348.81"/>
    <n v="5426"/>
    <x v="91"/>
    <n v="735"/>
    <n v="186"/>
    <n v="32384"/>
    <x v="0"/>
  </r>
  <r>
    <n v="1714"/>
    <x v="2"/>
    <n v="4"/>
    <n v="0.04"/>
    <n v="485.24"/>
    <n v="30"/>
    <n v="60"/>
    <n v="0"/>
    <x v="6"/>
    <s v="WALMAHUB"/>
    <s v="TUXTLA GUTIERREZ,CH"/>
    <s v="TUXTLA GUTIERREZ,CH"/>
    <s v="PATIO WALMART"/>
    <n v="872"/>
    <n v="276"/>
    <n v="12144"/>
    <n v="68"/>
    <n v="46.47"/>
    <n v="612"/>
    <x v="92"/>
    <n v="96"/>
    <n v="54"/>
    <n v="4048"/>
    <x v="0"/>
  </r>
  <r>
    <n v="1714"/>
    <x v="0"/>
    <n v="20"/>
    <n v="0.2"/>
    <n v="15273.49"/>
    <n v="791"/>
    <n v="1582"/>
    <n v="0"/>
    <x v="6"/>
    <s v="WALMAHUB"/>
    <s v="TUXTLA GUTIERREZ,CH"/>
    <s v="TUXTLA GUTIERREZ,CH"/>
    <s v="PATIO WALMART"/>
    <n v="1325"/>
    <n v="251"/>
    <n v="10120"/>
    <n v="70"/>
    <n v="77.510000000000005"/>
    <n v="1315"/>
    <x v="93"/>
    <n v="154"/>
    <n v="56"/>
    <n v="6072"/>
    <x v="0"/>
  </r>
  <r>
    <n v="1714"/>
    <x v="3"/>
    <n v="24"/>
    <n v="0.24"/>
    <n v="13614.67"/>
    <n v="678"/>
    <n v="1356"/>
    <n v="0"/>
    <x v="6"/>
    <s v="WALMAHUB"/>
    <s v="TUXTLA GUTIERREZ,CH"/>
    <s v="TUXTLA GUTIERREZ,CH"/>
    <s v="PATIO WALMART"/>
    <n v="1400"/>
    <n v="17"/>
    <n v="10125"/>
    <n v="94"/>
    <n v="79.349999999999994"/>
    <n v="1263"/>
    <x v="94"/>
    <n v="12"/>
    <n v="64"/>
    <n v="6075"/>
    <x v="34"/>
  </r>
  <r>
    <n v="1714"/>
    <x v="4"/>
    <n v="9"/>
    <n v="0.09"/>
    <n v="7721.5999999999995"/>
    <n v="380"/>
    <n v="760"/>
    <n v="0"/>
    <x v="6"/>
    <s v="WALMAHUB"/>
    <s v="TUXTLA GUTIERREZ,CH"/>
    <s v="TUXTLA GUTIERREZ,CH"/>
    <s v="PATIO WALMART"/>
    <n v="1025"/>
    <n v="26"/>
    <n v="8100"/>
    <n v="41"/>
    <n v="79.349999999999994"/>
    <n v="715"/>
    <x v="95"/>
    <n v="22"/>
    <n v="41"/>
    <n v="6075"/>
    <x v="35"/>
  </r>
  <r>
    <n v="1714"/>
    <x v="5"/>
    <n v="14"/>
    <n v="0.14000000000000001"/>
    <n v="22967.55"/>
    <n v="1140"/>
    <n v="2280"/>
    <n v="0"/>
    <x v="6"/>
    <s v="WALMAHUB"/>
    <s v="TUXTLA GUTIERREZ,CH"/>
    <s v="TUXTLA GUTIERREZ,CH/Mex"/>
    <s v="PATIO WALMART"/>
    <n v="8093"/>
    <n v="400"/>
    <n v="64800"/>
    <n v="737"/>
    <n v="26.45"/>
    <n v="397"/>
    <x v="96"/>
    <n v="10"/>
    <n v="5"/>
    <n v="2025"/>
    <x v="36"/>
  </r>
  <r>
    <n v="1715"/>
    <x v="1"/>
    <n v="16"/>
    <n v="0.14000000000000001"/>
    <n v="128621.36"/>
    <n v="4557"/>
    <n v="8354"/>
    <n v="0"/>
    <x v="6"/>
    <s v="WALMAHUB"/>
    <s v="VILLAHERMOSA,TA"/>
    <s v="TUXTLA GUTIERREZ,CH"/>
    <s v="CENTRO DE DISTRIBUCION WALMART VILLAHERMOSA"/>
    <n v="40763"/>
    <n v="5083"/>
    <n v="242880"/>
    <n v="2208"/>
    <n v="251.87"/>
    <n v="5043"/>
    <x v="97"/>
    <n v="504"/>
    <n v="203"/>
    <n v="24288"/>
    <x v="0"/>
  </r>
  <r>
    <n v="1715"/>
    <x v="2"/>
    <n v="14"/>
    <n v="0.11"/>
    <n v="142787.97"/>
    <n v="6038"/>
    <n v="9027"/>
    <n v="0"/>
    <x v="6"/>
    <s v="WALMAHUB"/>
    <s v="VILLAHERMOSA,TA"/>
    <s v="TUXTLA GUTIERREZ,CH"/>
    <s v="CENTRO DE DISTRIBUCION WALMART VILLAHERMOSA"/>
    <n v="44871"/>
    <n v="5811"/>
    <n v="253000"/>
    <n v="2093"/>
    <n v="343.83"/>
    <n v="5273"/>
    <x v="98"/>
    <n v="749"/>
    <n v="296"/>
    <n v="32384"/>
    <x v="0"/>
  </r>
  <r>
    <n v="1715"/>
    <x v="0"/>
    <n v="19"/>
    <n v="0.19"/>
    <n v="3749238.540000001"/>
    <n v="4283"/>
    <n v="8130"/>
    <n v="0"/>
    <x v="6"/>
    <s v="WALMAHUB"/>
    <s v="VILLAHERMOSA,TA"/>
    <s v="TUXTLA GUTIERREZ,CH"/>
    <s v="CENTRO DE DISTRIBUCION WALMART VILLAHERMOSA"/>
    <n v="28550"/>
    <n v="4785"/>
    <n v="190256"/>
    <n v="1611"/>
    <n v="202.02"/>
    <n v="4291"/>
    <x v="99"/>
    <n v="511"/>
    <n v="185"/>
    <n v="20240"/>
    <x v="0"/>
  </r>
  <r>
    <n v="1715"/>
    <x v="3"/>
    <n v="13"/>
    <n v="0.13"/>
    <n v="114825.58"/>
    <n v="3844"/>
    <n v="7268"/>
    <n v="0"/>
    <x v="6"/>
    <s v="WALMAHUB"/>
    <s v="VILLAHERMOSA,TA"/>
    <s v="TUXTLA GUTIERREZ,CH"/>
    <s v="CENTRO DE DISTRIBUCION WALMART VILLAHERMOSA"/>
    <n v="27967"/>
    <n v="267"/>
    <n v="176175"/>
    <n v="1368"/>
    <n v="206.48"/>
    <n v="4219"/>
    <x v="100"/>
    <n v="31"/>
    <n v="151"/>
    <n v="20250"/>
    <x v="37"/>
  </r>
  <r>
    <n v="1715"/>
    <x v="4"/>
    <n v="15"/>
    <n v="0.15"/>
    <n v="126097.53"/>
    <n v="3551"/>
    <n v="7622"/>
    <n v="0"/>
    <x v="6"/>
    <s v="WALMAHUB"/>
    <s v="CUNDUACAN,TA"/>
    <s v="MERIDA,YC"/>
    <s v="PLANTA BONAFONT (CUNDUACAN)"/>
    <n v="27620"/>
    <n v="639"/>
    <n v="180225"/>
    <n v="1200"/>
    <n v="272.05"/>
    <n v="4854"/>
    <x v="101"/>
    <n v="95"/>
    <n v="189"/>
    <n v="26325"/>
    <x v="38"/>
  </r>
  <r>
    <n v="1715"/>
    <x v="5"/>
    <n v="21"/>
    <n v="0.21"/>
    <n v="127646.61"/>
    <n v="5371"/>
    <n v="9902"/>
    <n v="0"/>
    <x v="6"/>
    <s v="WALMAHUB"/>
    <s v="VILLAHERMOSA,TA"/>
    <s v="VILLAHERMOSA,TA/"/>
    <s v="CENTRO DE DISTRIBUCION WALMART VILLAHERMOSA"/>
    <n v="35021"/>
    <n v="1265"/>
    <n v="218700"/>
    <n v="1801"/>
    <n v="66.61"/>
    <n v="1046"/>
    <x v="102"/>
    <n v="30"/>
    <n v="13"/>
    <n v="6075"/>
    <x v="39"/>
  </r>
  <r>
    <n v="1716"/>
    <x v="1"/>
    <n v="1"/>
    <n v="0.01"/>
    <n v="98.58"/>
    <n v="6"/>
    <n v="12"/>
    <n v="0"/>
    <x v="6"/>
    <s v="WALMAHUB"/>
    <s v="TUXTLA GUTIERREZ,CH"/>
    <s v="TUXTLA GUTIERREZ,CH/Mex"/>
    <s v="PATIO WALMART"/>
    <m/>
    <m/>
    <m/>
    <m/>
    <n v="65.099999999999994"/>
    <n v="824"/>
    <x v="103"/>
    <n v="129"/>
    <n v="71"/>
    <n v="6072"/>
    <x v="0"/>
  </r>
  <r>
    <n v="1716"/>
    <x v="2"/>
    <n v="24"/>
    <n v="0.24"/>
    <n v="19216.88"/>
    <n v="980"/>
    <n v="1960"/>
    <n v="0"/>
    <x v="6"/>
    <s v="WALMAHUB"/>
    <s v="TUXTLA GUTIERREZ,CH"/>
    <s v="TUXTLA GUTIERREZ,CH/Mex"/>
    <s v="PATIO WALMART"/>
    <m/>
    <m/>
    <m/>
    <m/>
    <n v="104.31"/>
    <n v="1385"/>
    <x v="104"/>
    <n v="188"/>
    <n v="83"/>
    <n v="8096"/>
    <x v="0"/>
  </r>
  <r>
    <n v="1716"/>
    <x v="0"/>
    <n v="17"/>
    <n v="0.17"/>
    <n v="5575.1100000000006"/>
    <n v="338"/>
    <n v="644"/>
    <n v="0"/>
    <x v="6"/>
    <s v="WALMAHUB"/>
    <s v="TUXTLA GUTIERREZ,CH"/>
    <s v="TUXTLA GUTIERREZ,CH"/>
    <s v="PATIO WALMART"/>
    <m/>
    <m/>
    <m/>
    <m/>
    <n v="104.68"/>
    <n v="705"/>
    <x v="105"/>
    <n v="204"/>
    <n v="69"/>
    <n v="8096"/>
    <x v="0"/>
  </r>
  <r>
    <n v="1716"/>
    <x v="3"/>
    <n v="16"/>
    <n v="0.16"/>
    <n v="13219.13"/>
    <n v="1130"/>
    <n v="2254"/>
    <n v="0"/>
    <x v="6"/>
    <s v="WALMAHUB"/>
    <s v="TUXTLA GUTIERREZ,CH"/>
    <s v="TUXTLA GUTIERREZ,CH"/>
    <s v="PATIO WALMART"/>
    <n v="1576"/>
    <n v="40"/>
    <n v="16200"/>
    <n v="236"/>
    <n v="47.14"/>
    <n v="737"/>
    <x v="106"/>
    <n v="9"/>
    <n v="49"/>
    <n v="4050"/>
    <x v="40"/>
  </r>
  <r>
    <n v="1716"/>
    <x v="4"/>
    <n v="22"/>
    <n v="0.22"/>
    <n v="12832.74"/>
    <n v="659"/>
    <n v="1318"/>
    <n v="0"/>
    <x v="6"/>
    <s v="WALMAHUB"/>
    <s v="TUXTLA GUTIERREZ,CH"/>
    <s v="TUXTLA GUTIERREZ,CH"/>
    <s v="PATIO WALMART"/>
    <n v="1680"/>
    <n v="41"/>
    <n v="12150"/>
    <n v="65"/>
    <n v="105.8"/>
    <n v="1286"/>
    <x v="107"/>
    <n v="30"/>
    <n v="68"/>
    <n v="8100"/>
    <x v="41"/>
  </r>
  <r>
    <n v="1716"/>
    <x v="5"/>
    <n v="14"/>
    <n v="0.14000000000000001"/>
    <n v="17920.27"/>
    <n v="697"/>
    <n v="1394"/>
    <n v="0"/>
    <x v="6"/>
    <s v="WALMAHUB"/>
    <s v="TUXTLA GUTIERREZ,CH"/>
    <s v="TUXTLA GUTIERREZ,CH"/>
    <s v="PATIO WALMART"/>
    <n v="1680"/>
    <n v="66"/>
    <n v="12150"/>
    <n v="74"/>
    <n v="26.45"/>
    <n v="319"/>
    <x v="108"/>
    <n v="10"/>
    <n v="6"/>
    <n v="2025"/>
    <x v="0"/>
  </r>
  <r>
    <n v="1717"/>
    <x v="1"/>
    <n v="26"/>
    <n v="0.26"/>
    <n v="18657.88"/>
    <n v="924"/>
    <n v="1848"/>
    <n v="0"/>
    <x v="6"/>
    <s v="WALMAHUB"/>
    <s v="TUXTLA GUTIERREZ,CH"/>
    <s v="TUXTLA GUTIERREZ,CH/Mex"/>
    <s v="PATIO WALMART"/>
    <n v="2120"/>
    <n v="334"/>
    <n v="16192"/>
    <n v="117"/>
    <n v="77.36"/>
    <n v="1052"/>
    <x v="109"/>
    <n v="128"/>
    <n v="61"/>
    <n v="6072"/>
    <x v="0"/>
  </r>
  <r>
    <n v="1717"/>
    <x v="2"/>
    <n v="24"/>
    <n v="0.24"/>
    <n v="13018.59"/>
    <n v="675"/>
    <n v="1350"/>
    <n v="0"/>
    <x v="6"/>
    <s v="WALMAHUB"/>
    <s v="TUXTLA GUTIERREZ,CH"/>
    <s v="TUXTLA GUTIERREZ,CH"/>
    <s v="PATIO WALMART"/>
    <n v="1060"/>
    <n v="183"/>
    <n v="8096"/>
    <n v="43"/>
    <n v="78.14"/>
    <n v="1030"/>
    <x v="110"/>
    <n v="141"/>
    <n v="57"/>
    <n v="6072"/>
    <x v="0"/>
  </r>
  <r>
    <n v="1717"/>
    <x v="0"/>
    <n v="14"/>
    <n v="0.14000000000000001"/>
    <n v="2718.33"/>
    <n v="159"/>
    <n v="318"/>
    <n v="0"/>
    <x v="6"/>
    <s v="WALMAHUB"/>
    <s v="TUXTLA GUTIERREZ,CH"/>
    <s v="TUXTLA GUTIERREZ,CH"/>
    <s v="PATIO WALMART"/>
    <n v="456"/>
    <n v="104"/>
    <n v="4048"/>
    <n v="48"/>
    <n v="26.17"/>
    <n v="358"/>
    <x v="111"/>
    <n v="51"/>
    <n v="18"/>
    <n v="2024"/>
    <x v="0"/>
  </r>
  <r>
    <n v="1717"/>
    <x v="3"/>
    <n v="23"/>
    <n v="0.23"/>
    <n v="6079.5"/>
    <n v="342"/>
    <n v="684"/>
    <n v="0"/>
    <x v="6"/>
    <s v="WALMAHUB"/>
    <s v="TUXTLA GUTIERREZ,CH"/>
    <s v="TUXTLA GUTIERREZ,CH"/>
    <s v="PATIO WALMART"/>
    <n v="315"/>
    <n v="4"/>
    <n v="4050"/>
    <n v="12"/>
    <n v="46.52"/>
    <n v="714"/>
    <x v="112"/>
    <n v="7"/>
    <n v="34"/>
    <n v="4050"/>
    <x v="42"/>
  </r>
  <r>
    <n v="1717"/>
    <x v="4"/>
    <n v="17"/>
    <n v="0.17"/>
    <n v="4316.51"/>
    <n v="236"/>
    <n v="472"/>
    <n v="0"/>
    <x v="6"/>
    <s v="WALMAHUB"/>
    <s v="TUXTLA GUTIERREZ,CH"/>
    <s v="TUXTLA GUTIERREZ,CH"/>
    <s v="PATIO WALMART"/>
    <m/>
    <m/>
    <m/>
    <m/>
    <n v="26.45"/>
    <n v="378"/>
    <x v="113"/>
    <n v="9"/>
    <n v="27"/>
    <n v="2025"/>
    <x v="43"/>
  </r>
  <r>
    <n v="1717"/>
    <x v="5"/>
    <n v="16"/>
    <n v="0.16"/>
    <n v="13496.66"/>
    <n v="672"/>
    <n v="1344"/>
    <n v="0"/>
    <x v="6"/>
    <s v="WALMAHUB"/>
    <s v="TUXTLA GUTIERREZ,CH"/>
    <s v="TUXTLA GUTIERREZ,CH"/>
    <s v="PATIO WALMART"/>
    <n v="7090"/>
    <n v="369"/>
    <n v="58725"/>
    <n v="725"/>
    <n v="26.45"/>
    <n v="414"/>
    <x v="114"/>
    <n v="10"/>
    <n v="6"/>
    <n v="2025"/>
    <x v="0"/>
  </r>
  <r>
    <n v="1718"/>
    <x v="1"/>
    <n v="4"/>
    <n v="40000"/>
    <n v="310764.88"/>
    <n v="3665"/>
    <n v="7247"/>
    <n v="0"/>
    <x v="11"/>
    <s v="PISDED"/>
    <s v="TLAJOMULCO DE ZUNI,JA/Mex"/>
    <s v="MONTERREY,NX"/>
    <s v="PISA TLAJOMULCO WAREHOUSE"/>
    <n v="29011"/>
    <n v="3854"/>
    <n v="188232"/>
    <n v="1113"/>
    <n v="156.24"/>
    <n v="3060"/>
    <x v="115"/>
    <n v="331"/>
    <n v="100"/>
    <n v="16192"/>
    <x v="0"/>
  </r>
  <r>
    <n v="1718"/>
    <x v="2"/>
    <n v="7"/>
    <n v="6004"/>
    <n v="362800"/>
    <n v="3136"/>
    <n v="2154"/>
    <n v="540"/>
    <x v="12"/>
    <s v="SAYEREXP"/>
    <s v="TEXAS CITY,TX"/>
    <s v="APASEO EL ALTO,GJ"/>
    <s v="GPS PAINTS"/>
    <n v="6506"/>
    <n v="1117"/>
    <n v="48576"/>
    <n v="377"/>
    <n v="61.45"/>
    <n v="827"/>
    <x v="116"/>
    <n v="140"/>
    <n v="56"/>
    <n v="6072"/>
    <x v="0"/>
  </r>
  <r>
    <n v="1718"/>
    <x v="0"/>
    <n v="7"/>
    <n v="7.0000000000000007E-2"/>
    <n v="7.0000000000000007E-2"/>
    <n v="342"/>
    <n v="342"/>
    <n v="0"/>
    <x v="0"/>
    <s v="LIVERDED"/>
    <s v="TULTITLAN,EM"/>
    <s v="TULTITLAN,EM"/>
    <s v="BOD LIVERPOOL TULTITLAN"/>
    <n v="2660"/>
    <n v="511"/>
    <n v="20240"/>
    <n v="174"/>
    <n v="20.36"/>
    <n v="181"/>
    <x v="117"/>
    <n v="50"/>
    <n v="10"/>
    <n v="2024"/>
    <x v="0"/>
  </r>
  <r>
    <n v="1718"/>
    <x v="3"/>
    <n v="59"/>
    <n v="0.59"/>
    <n v="12788.49"/>
    <n v="3241"/>
    <n v="3241"/>
    <n v="0"/>
    <x v="0"/>
    <s v="LIVERDED"/>
    <s v="JILOTEPEC,EM"/>
    <s v="TULTITLAN,EM"/>
    <s v="PLAN LIVERPOOL (PLATAFORMA LOGÍSTICA ARCO NORTE LIVERPOOL)"/>
    <n v="11685"/>
    <n v="59"/>
    <n v="58725"/>
    <n v="260"/>
    <n v="76.77"/>
    <n v="1594"/>
    <x v="118"/>
    <n v="8"/>
    <n v="36"/>
    <n v="8100"/>
    <x v="44"/>
  </r>
  <r>
    <n v="1719"/>
    <x v="1"/>
    <n v="18"/>
    <n v="0.17"/>
    <n v="41339.410000000003"/>
    <n v="1468"/>
    <n v="2948"/>
    <n v="0"/>
    <x v="6"/>
    <s v="WALMAHUB"/>
    <s v="TUXTLA GUTIERREZ,CH"/>
    <s v="TUXTLA GUTIERREZ,CH"/>
    <s v="PATIO WALMART"/>
    <n v="4013"/>
    <n v="711"/>
    <n v="34408"/>
    <n v="245"/>
    <n v="77.34"/>
    <n v="1551"/>
    <x v="119"/>
    <n v="127"/>
    <n v="51"/>
    <n v="6072"/>
    <x v="0"/>
  </r>
  <r>
    <n v="1719"/>
    <x v="2"/>
    <n v="23"/>
    <n v="0.23"/>
    <n v="18327.09"/>
    <n v="991"/>
    <n v="1982"/>
    <n v="0"/>
    <x v="6"/>
    <s v="WALMAHUB"/>
    <s v="TUXTLA GUTIERREZ,CH"/>
    <s v="TUXTLA GUTIERREZ,CH/Mex"/>
    <s v="PATIO WALMART"/>
    <n v="2650"/>
    <n v="457"/>
    <n v="20240"/>
    <n v="101"/>
    <n v="103.94"/>
    <n v="1819"/>
    <x v="120"/>
    <n v="184"/>
    <n v="55"/>
    <n v="8096"/>
    <x v="0"/>
  </r>
  <r>
    <n v="1719"/>
    <x v="0"/>
    <n v="8"/>
    <n v="0.08"/>
    <n v="1408"/>
    <n v="91"/>
    <n v="182"/>
    <n v="0"/>
    <x v="6"/>
    <s v="WALMAHUB"/>
    <s v="TUXTLA GUTIERREZ,CH"/>
    <s v="TUXTLA GUTIERREZ,CH/Mex"/>
    <s v="PATIO WALMART"/>
    <n v="872"/>
    <n v="306"/>
    <n v="12144"/>
    <n v="102"/>
    <n v="45.8"/>
    <n v="561"/>
    <x v="121"/>
    <n v="104"/>
    <n v="51"/>
    <n v="4048"/>
    <x v="0"/>
  </r>
  <r>
    <n v="1719"/>
    <x v="3"/>
    <n v="24"/>
    <n v="0.24"/>
    <n v="4918"/>
    <n v="251"/>
    <n v="502"/>
    <n v="0"/>
    <x v="6"/>
    <s v="WALMAHUB"/>
    <s v="TUXTLA GUTIERREZ,CH"/>
    <s v="TUXTLA GUTIERREZ,CH"/>
    <s v="PATIO WALMART"/>
    <n v="560"/>
    <n v="10"/>
    <n v="4050"/>
    <n v="60"/>
    <n v="52.9"/>
    <n v="788"/>
    <x v="122"/>
    <n v="8"/>
    <n v="46"/>
    <n v="4050"/>
    <x v="45"/>
  </r>
  <r>
    <n v="1719"/>
    <x v="4"/>
    <n v="21"/>
    <n v="0.21"/>
    <n v="2982.55"/>
    <n v="168"/>
    <n v="336"/>
    <n v="0"/>
    <x v="6"/>
    <s v="WALMAHUB"/>
    <s v="TUXTLA GUTIERREZ,CH"/>
    <s v="TUXTLA GUTIERREZ,CH"/>
    <s v="PATIO WALMART"/>
    <m/>
    <m/>
    <m/>
    <m/>
    <n v="52.9"/>
    <n v="741"/>
    <x v="123"/>
    <n v="16"/>
    <n v="40"/>
    <n v="4050"/>
    <x v="46"/>
  </r>
  <r>
    <n v="1719"/>
    <x v="5"/>
    <n v="22"/>
    <n v="0.22"/>
    <n v="27029.99"/>
    <n v="753"/>
    <n v="1506"/>
    <n v="0"/>
    <x v="6"/>
    <s v="WALMAHUB"/>
    <s v="TUXTLA GUTIERREZ,CH"/>
    <s v="SAN CRISTOBAL DE L,CH"/>
    <s v="PATIO WALMART"/>
    <n v="2610"/>
    <n v="107"/>
    <n v="20250"/>
    <n v="101"/>
    <m/>
    <m/>
    <x v="0"/>
    <m/>
    <m/>
    <m/>
    <x v="47"/>
  </r>
  <r>
    <n v="1720"/>
    <x v="1"/>
    <n v="44"/>
    <n v="154000"/>
    <n v="172060"/>
    <n v="3928"/>
    <n v="4554"/>
    <n v="0"/>
    <x v="7"/>
    <s v="PILTEPO"/>
    <s v="TEPOTZOTLAN,EM"/>
    <s v="TEPOTZOTLAN,EM"/>
    <s v="PILGRIMS PATIO TEPOTZOTLAN"/>
    <n v="8562"/>
    <n v="870"/>
    <n v="42504"/>
    <n v="249"/>
    <n v="213.49"/>
    <n v="2507"/>
    <x v="124"/>
    <n v="460"/>
    <n v="164"/>
    <n v="22264"/>
    <x v="0"/>
  </r>
  <r>
    <n v="1720"/>
    <x v="2"/>
    <n v="53"/>
    <n v="185500"/>
    <n v="221472"/>
    <n v="5248"/>
    <n v="5896"/>
    <n v="0"/>
    <x v="7"/>
    <s v="PILTEPO"/>
    <s v="TEPOTZOTLAN,EM"/>
    <s v="TEPOTZOTLAN,EM"/>
    <s v="PILGRIMS PATIO TEPOTZOTLAN"/>
    <n v="6887"/>
    <n v="812"/>
    <n v="34408"/>
    <n v="432"/>
    <n v="256.93"/>
    <n v="2123"/>
    <x v="125"/>
    <n v="604"/>
    <n v="209"/>
    <n v="26312"/>
    <x v="0"/>
  </r>
  <r>
    <n v="1720"/>
    <x v="0"/>
    <n v="43"/>
    <n v="150500"/>
    <n v="166040"/>
    <n v="3725"/>
    <n v="4314"/>
    <n v="0"/>
    <x v="7"/>
    <s v="PILTEPO"/>
    <s v="TEPOTZOTLAN,EM"/>
    <s v="TEPOTZOTLAN,EM"/>
    <s v="PILGRIMS PATIO TEPOTZOTLAN"/>
    <n v="2764"/>
    <n v="516"/>
    <n v="20240"/>
    <n v="236"/>
    <n v="217.34"/>
    <n v="1696"/>
    <x v="126"/>
    <n v="559"/>
    <n v="188"/>
    <n v="22264"/>
    <x v="0"/>
  </r>
  <r>
    <n v="1720"/>
    <x v="3"/>
    <n v="1"/>
    <n v="11276.5"/>
    <n v="12629.68"/>
    <n v="92"/>
    <n v="189"/>
    <n v="0"/>
    <x v="13"/>
    <s v="EUCOMEX"/>
    <s v="TULTITLAN,EM"/>
    <s v="PACHUCA DE SOTO,HG/Mex"/>
    <s v="EUCOMEX SA DE CV"/>
    <n v="3192"/>
    <n v="36"/>
    <n v="18225"/>
    <n v="204"/>
    <n v="38.69"/>
    <n v="591"/>
    <x v="127"/>
    <n v="9"/>
    <n v="53"/>
    <n v="4050"/>
    <x v="48"/>
  </r>
  <r>
    <n v="1721"/>
    <x v="1"/>
    <n v="11"/>
    <n v="0.11"/>
    <n v="112684.55"/>
    <n v="3474"/>
    <n v="6914"/>
    <n v="0"/>
    <x v="6"/>
    <s v="WALMAHUB"/>
    <s v="VILLAHERMOSA,TA"/>
    <s v="TUXTLA GUTIERREZ,CH"/>
    <s v="CENTRO DE DISTRIBUCION WALMART VILLAHERMOSA"/>
    <n v="25254"/>
    <n v="3570"/>
    <n v="172040"/>
    <n v="1361"/>
    <n v="214.72"/>
    <n v="4400"/>
    <x v="128"/>
    <n v="463"/>
    <n v="183"/>
    <n v="22264"/>
    <x v="0"/>
  </r>
  <r>
    <n v="1721"/>
    <x v="2"/>
    <n v="14"/>
    <n v="0.14000000000000001"/>
    <n v="4057590.13"/>
    <n v="3567"/>
    <n v="7096"/>
    <n v="0"/>
    <x v="6"/>
    <s v="WALMAHUB"/>
    <s v="VILLAHERMOSA,TA"/>
    <s v="TUXTLA GUTIERREZ,CH"/>
    <s v="CENTRO DE DISTRIBUCION WALMART VILLAHERMOSA"/>
    <n v="24308"/>
    <n v="3820"/>
    <n v="165968"/>
    <n v="1392"/>
    <n v="180.95"/>
    <n v="3767"/>
    <x v="129"/>
    <n v="420"/>
    <n v="154"/>
    <n v="18216"/>
    <x v="0"/>
  </r>
  <r>
    <n v="1721"/>
    <x v="0"/>
    <n v="15"/>
    <n v="0.15"/>
    <n v="96333.56"/>
    <n v="3494"/>
    <n v="6590"/>
    <n v="0"/>
    <x v="6"/>
    <s v="WALMAHUB"/>
    <s v="VILLAHERMOSA,TA"/>
    <s v="TUXTLA GUTIERREZ,CH"/>
    <s v="CENTRO DE DISTRIBUCION WALMART VILLAHERMOSA"/>
    <n v="22415"/>
    <n v="3742"/>
    <n v="149776"/>
    <n v="1096"/>
    <n v="198.1"/>
    <n v="4300"/>
    <x v="130"/>
    <n v="506"/>
    <n v="146"/>
    <n v="20240"/>
    <x v="0"/>
  </r>
  <r>
    <n v="1721"/>
    <x v="3"/>
    <n v="11"/>
    <n v="0.11"/>
    <n v="103762.45"/>
    <n v="3498"/>
    <n v="6276"/>
    <n v="0"/>
    <x v="6"/>
    <s v="WALMAHUB"/>
    <s v="VILLAHERMOSA,TA"/>
    <s v="TUXTLA GUTIERREZ,CH"/>
    <s v="CENTRO DE DISTRIBUCION WALMART VILLAHERMOSA"/>
    <n v="23266"/>
    <n v="243"/>
    <n v="145800"/>
    <n v="1244"/>
    <n v="186.43"/>
    <n v="3807"/>
    <x v="131"/>
    <n v="31"/>
    <n v="165"/>
    <n v="18225"/>
    <x v="49"/>
  </r>
  <r>
    <n v="1721"/>
    <x v="4"/>
    <n v="10"/>
    <n v="0.1"/>
    <n v="92655.13"/>
    <n v="2790"/>
    <n v="5198"/>
    <n v="0"/>
    <x v="6"/>
    <s v="WALMAHUB"/>
    <s v="VILLAHERMOSA,TA"/>
    <s v="TUXTLA GUTIERREZ,CH"/>
    <s v="CENTRO DE DISTRIBUCION WALMART VILLAHERMOSA"/>
    <n v="16886"/>
    <n v="420"/>
    <n v="109350"/>
    <n v="952"/>
    <n v="163.24"/>
    <n v="2959"/>
    <x v="132"/>
    <n v="62"/>
    <n v="142"/>
    <n v="16200"/>
    <x v="50"/>
  </r>
  <r>
    <n v="1721"/>
    <x v="5"/>
    <n v="14"/>
    <n v="0.14000000000000001"/>
    <n v="92984.810000000012"/>
    <n v="4198"/>
    <n v="7982"/>
    <n v="0"/>
    <x v="6"/>
    <s v="WALMAHUB"/>
    <s v="VILLAHERMOSA,TA"/>
    <s v="TUXTLA GUTIERREZ,CH"/>
    <s v="CENTRO DE DISTRIBUCION WALMART VILLAHERMOSA"/>
    <n v="29340"/>
    <n v="1016"/>
    <n v="178200"/>
    <n v="1419"/>
    <n v="39.86"/>
    <n v="908"/>
    <x v="133"/>
    <n v="20"/>
    <n v="10"/>
    <n v="4050"/>
    <x v="51"/>
  </r>
  <r>
    <n v="1722"/>
    <x v="1"/>
    <n v="11"/>
    <n v="0.11"/>
    <n v="91616.99"/>
    <n v="2797"/>
    <n v="5586"/>
    <n v="0"/>
    <x v="6"/>
    <s v="WALMAHUB"/>
    <s v="VILLAHERMOSA,TA"/>
    <s v="TUXTLA GUTIERREZ,CH"/>
    <s v="CENTRO DE DISTRIBUCION WALMART VILLAHERMOSA"/>
    <n v="20881"/>
    <n v="2850"/>
    <n v="137632"/>
    <n v="1054"/>
    <n v="175.71"/>
    <n v="3657"/>
    <x v="134"/>
    <n v="379"/>
    <n v="144"/>
    <n v="18216"/>
    <x v="0"/>
  </r>
  <r>
    <n v="1722"/>
    <x v="2"/>
    <n v="8"/>
    <n v="0.08"/>
    <n v="67725.899999999994"/>
    <n v="2109"/>
    <n v="4212"/>
    <n v="0"/>
    <x v="6"/>
    <s v="WALMAHUB"/>
    <s v="VILLAHERMOSA,TA"/>
    <s v="TUXTLA GUTIERREZ,CH"/>
    <s v="CENTRO DE DISTRIBUCION WALMART VILLAHERMOSA"/>
    <n v="14400"/>
    <n v="2171"/>
    <n v="95128"/>
    <n v="680"/>
    <n v="99.39"/>
    <n v="2342"/>
    <x v="135"/>
    <n v="230"/>
    <n v="65"/>
    <n v="10120"/>
    <x v="0"/>
  </r>
  <r>
    <n v="1722"/>
    <x v="0"/>
    <n v="12"/>
    <n v="0.12"/>
    <n v="79579.179999999993"/>
    <n v="2806"/>
    <n v="5588"/>
    <n v="0"/>
    <x v="6"/>
    <s v="WALMAHUB"/>
    <s v="TUXTLA GUTIERREZ,CH"/>
    <s v="TUXTLA GUTIERREZ,CH"/>
    <s v="PATIO WALMART"/>
    <n v="20690"/>
    <n v="3373"/>
    <n v="133584"/>
    <n v="1214"/>
    <n v="207.53"/>
    <n v="4100"/>
    <x v="136"/>
    <n v="511"/>
    <n v="182"/>
    <n v="20240"/>
    <x v="0"/>
  </r>
  <r>
    <n v="1722"/>
    <x v="3"/>
    <n v="14"/>
    <n v="0.14000000000000001"/>
    <n v="120833.41"/>
    <n v="3887"/>
    <n v="7710"/>
    <n v="0"/>
    <x v="6"/>
    <s v="WALMAHUB"/>
    <s v="VILLAHERMOSA,TA"/>
    <s v="TUXTLA GUTIERREZ,CH"/>
    <s v="CENTRO DE DISTRIBUCION WALMART VILLAHERMOSA"/>
    <n v="26709"/>
    <n v="250"/>
    <n v="168075"/>
    <n v="1249"/>
    <n v="226.18"/>
    <n v="4247"/>
    <x v="137"/>
    <n v="36"/>
    <n v="176"/>
    <n v="22275"/>
    <x v="52"/>
  </r>
  <r>
    <n v="1722"/>
    <x v="4"/>
    <n v="9"/>
    <n v="0.09"/>
    <n v="81376.44"/>
    <n v="2462"/>
    <n v="4525"/>
    <n v="0"/>
    <x v="6"/>
    <s v="WALMAHUB"/>
    <s v="VILLAHERMOSA,TA"/>
    <s v="TUXTLA GUTIERREZ,CH"/>
    <s v="CENTRO DE DISTRIBUCION WALMART VILLAHERMOSA"/>
    <n v="17661"/>
    <n v="387"/>
    <n v="111375"/>
    <n v="680"/>
    <n v="143.01"/>
    <n v="3124"/>
    <x v="138"/>
    <n v="48"/>
    <n v="81"/>
    <n v="14175"/>
    <x v="53"/>
  </r>
  <r>
    <n v="1722"/>
    <x v="5"/>
    <n v="14"/>
    <n v="0.14000000000000001"/>
    <n v="79942.070000000007"/>
    <n v="3191"/>
    <n v="6616"/>
    <n v="0"/>
    <x v="6"/>
    <s v="WALMAHUB"/>
    <s v="VILLAHERMOSA,TA"/>
    <s v="TAPACHULA,CH"/>
    <s v="CENTRO DE DISTRIBUCION WALMART VILLAHERMOSA"/>
    <n v="21402"/>
    <n v="728"/>
    <n v="131625"/>
    <n v="875"/>
    <n v="39.86"/>
    <n v="902"/>
    <x v="139"/>
    <n v="20"/>
    <n v="9"/>
    <n v="4050"/>
    <x v="54"/>
  </r>
  <r>
    <n v="1723"/>
    <x v="1"/>
    <n v="25"/>
    <n v="0.25"/>
    <n v="16255.33"/>
    <n v="810"/>
    <n v="1620"/>
    <n v="0"/>
    <x v="6"/>
    <s v="WALMAHUB"/>
    <s v="TUXTLA GUTIERREZ,CH"/>
    <s v="TUXTLA GUTIERREZ,CH"/>
    <s v="PATIO WALMART"/>
    <n v="1855"/>
    <n v="290"/>
    <n v="14168"/>
    <n v="91"/>
    <n v="103.14"/>
    <n v="1271"/>
    <x v="140"/>
    <n v="171"/>
    <n v="88"/>
    <n v="8096"/>
    <x v="0"/>
  </r>
  <r>
    <n v="1723"/>
    <x v="2"/>
    <n v="30"/>
    <n v="0.3"/>
    <n v="24470.09"/>
    <n v="1235"/>
    <n v="2470"/>
    <n v="0"/>
    <x v="6"/>
    <s v="WALMAHUB"/>
    <s v="TUXTLA GUTIERREZ,CH"/>
    <s v="TUXTLA GUTIERREZ,CH"/>
    <s v="PATIO WALMART"/>
    <n v="3203"/>
    <n v="601"/>
    <n v="26312"/>
    <n v="185"/>
    <n v="97.89"/>
    <n v="1684"/>
    <x v="141"/>
    <n v="186"/>
    <n v="69"/>
    <n v="8096"/>
    <x v="0"/>
  </r>
  <r>
    <n v="1723"/>
    <x v="0"/>
    <n v="17"/>
    <n v="0.17"/>
    <n v="20749.39"/>
    <n v="1114"/>
    <n v="1884"/>
    <n v="0"/>
    <x v="6"/>
    <s v="WALMAHUB"/>
    <s v="TUXTLA GUTIERREZ,CH"/>
    <s v="TUXTLA GUTIERREZ,CH"/>
    <s v="PATIO WALMART"/>
    <n v="3106"/>
    <n v="615"/>
    <n v="24288"/>
    <n v="236"/>
    <n v="124.82"/>
    <n v="1171"/>
    <x v="142"/>
    <n v="255"/>
    <n v="88"/>
    <n v="10120"/>
    <x v="0"/>
  </r>
  <r>
    <n v="1723"/>
    <x v="3"/>
    <n v="23"/>
    <n v="0.23"/>
    <n v="16668.04"/>
    <n v="1276"/>
    <n v="2534"/>
    <n v="0"/>
    <x v="6"/>
    <s v="WALMAHUB"/>
    <s v="TUXTLA GUTIERREZ,CH"/>
    <s v="TUXTLA GUTIERREZ,CH/Mex"/>
    <s v="PATIO WALMART"/>
    <n v="3013"/>
    <n v="44"/>
    <n v="24300"/>
    <n v="249"/>
    <n v="126.61"/>
    <n v="1349"/>
    <x v="143"/>
    <n v="17"/>
    <n v="83"/>
    <n v="10125"/>
    <x v="55"/>
  </r>
  <r>
    <n v="1723"/>
    <x v="4"/>
    <n v="25"/>
    <n v="0.25"/>
    <n v="15946.98"/>
    <n v="776"/>
    <n v="1542"/>
    <n v="0"/>
    <x v="6"/>
    <s v="WALMAHUB"/>
    <s v="TUXTLA GUTIERREZ,CH"/>
    <s v="COMITAN DE DOMINGU,CH"/>
    <s v="PATIO WALMART"/>
    <n v="1865"/>
    <n v="51"/>
    <n v="14175"/>
    <n v="110"/>
    <n v="79.349999999999994"/>
    <n v="1219"/>
    <x v="144"/>
    <n v="25"/>
    <n v="62"/>
    <n v="6075"/>
    <x v="56"/>
  </r>
  <r>
    <n v="1723"/>
    <x v="5"/>
    <n v="23"/>
    <n v="0.23"/>
    <n v="9062.5300000000007"/>
    <n v="739"/>
    <n v="1478"/>
    <n v="0"/>
    <x v="6"/>
    <s v="WALMAHUB"/>
    <s v="TUXTLA GUTIERREZ,CH"/>
    <s v="TUXTLA GUTIERREZ,CH/Mex"/>
    <s v="PATIO WALMART"/>
    <n v="1960"/>
    <n v="85"/>
    <n v="14175"/>
    <n v="146"/>
    <m/>
    <m/>
    <x v="0"/>
    <m/>
    <m/>
    <m/>
    <x v="57"/>
  </r>
  <r>
    <n v="1724"/>
    <x v="1"/>
    <n v="152"/>
    <n v="1.51"/>
    <n v="25981.31"/>
    <n v="9272"/>
    <n v="9002"/>
    <n v="0"/>
    <x v="0"/>
    <s v="LIVERDED"/>
    <s v="TULTITLAN,EM"/>
    <s v="JILOTEPEC,EM"/>
    <s v="BOD LIVERPOOL TULTITLAN"/>
    <n v="43258"/>
    <n v="4925"/>
    <n v="238832"/>
    <n v="1668"/>
    <n v="174.69"/>
    <n v="3419"/>
    <x v="145"/>
    <n v="376"/>
    <n v="133"/>
    <n v="18216"/>
    <x v="0"/>
  </r>
  <r>
    <n v="1724"/>
    <x v="2"/>
    <n v="113"/>
    <n v="1.1299999999999999"/>
    <n v="6693520.96"/>
    <n v="7481"/>
    <n v="7481"/>
    <n v="0"/>
    <x v="0"/>
    <s v="LIVERDED"/>
    <s v="JILOTEPEC,EM"/>
    <s v="TULTITLAN,EM"/>
    <s v="PLAN LIVERPOOL (PLATAFORMA LOGÍSTICA ARCO NORTE LIVERPOOL)"/>
    <n v="28979"/>
    <n v="3810"/>
    <n v="165968"/>
    <n v="1337"/>
    <n v="139.72"/>
    <n v="2517"/>
    <x v="146"/>
    <n v="322"/>
    <n v="94"/>
    <n v="14168"/>
    <x v="0"/>
  </r>
  <r>
    <n v="1724"/>
    <x v="0"/>
    <n v="103"/>
    <n v="1.03"/>
    <n v="6686556.8899999997"/>
    <n v="6614"/>
    <n v="6607"/>
    <n v="0"/>
    <x v="0"/>
    <s v="LIVERDED"/>
    <s v="TULTITLAN,EM"/>
    <s v="JILOTEPEC,EM"/>
    <s v="BOD LIVERPOOL TULTITLAN"/>
    <n v="30271"/>
    <n v="4885"/>
    <n v="196328"/>
    <n v="1327"/>
    <n v="254"/>
    <n v="3231"/>
    <x v="147"/>
    <n v="659"/>
    <n v="209"/>
    <n v="26312"/>
    <x v="0"/>
  </r>
  <r>
    <n v="1724"/>
    <x v="3"/>
    <n v="125"/>
    <n v="1.25"/>
    <n v="26405.040000000001"/>
    <n v="7694"/>
    <n v="7680"/>
    <n v="0"/>
    <x v="0"/>
    <s v="LIVERDED"/>
    <s v="TULTITLAN,EM"/>
    <s v="TULTITLAN,EM"/>
    <s v="BOD LIVERPOOL TULTITLAN"/>
    <n v="28550"/>
    <n v="249"/>
    <n v="151875"/>
    <n v="1327"/>
    <n v="194.21"/>
    <n v="2531"/>
    <x v="148"/>
    <n v="34"/>
    <n v="184"/>
    <n v="20250"/>
    <x v="58"/>
  </r>
  <r>
    <n v="1724"/>
    <x v="4"/>
    <n v="146"/>
    <n v="1.46"/>
    <n v="176725.29"/>
    <n v="8037"/>
    <n v="8021"/>
    <n v="0"/>
    <x v="0"/>
    <s v="LIVERDED"/>
    <s v="JILOTEPEC,EM"/>
    <s v="TULTITLAN,EM"/>
    <s v="PLAN LIVERPOOL (PLATAFORMA LOGÍSTICA ARCO NORTE LIVERPOOL)"/>
    <n v="36910"/>
    <n v="655"/>
    <n v="178200"/>
    <n v="1278"/>
    <n v="197.2"/>
    <n v="3135"/>
    <x v="149"/>
    <n v="72"/>
    <n v="135"/>
    <n v="20250"/>
    <x v="59"/>
  </r>
  <r>
    <n v="1724"/>
    <x v="5"/>
    <n v="137"/>
    <n v="1.37"/>
    <n v="55000.12"/>
    <n v="8009"/>
    <n v="8005"/>
    <n v="0"/>
    <x v="0"/>
    <s v="LIVERDED"/>
    <s v="JILOTEPEC,EM"/>
    <s v="TULTITLAN,EM"/>
    <s v="PLAN LIVERPOOL (PLATAFORMA LOGÍSTICA ARCO NORTE LIVERPOOL)"/>
    <n v="36450"/>
    <n v="1077"/>
    <n v="182250"/>
    <n v="1639"/>
    <n v="59.67"/>
    <n v="995"/>
    <x v="150"/>
    <n v="29"/>
    <n v="12"/>
    <n v="6075"/>
    <x v="60"/>
  </r>
  <r>
    <n v="1725"/>
    <x v="1"/>
    <n v="21"/>
    <n v="0.21"/>
    <n v="35056.9"/>
    <n v="1699"/>
    <n v="3398"/>
    <n v="0"/>
    <x v="6"/>
    <s v="WALMAHUB"/>
    <s v="TUXTLA GUTIERREZ,CH"/>
    <s v="TUXTLA GUTIERREZ,CH"/>
    <s v="PATIO WALMART"/>
    <n v="4240"/>
    <n v="668"/>
    <n v="32384"/>
    <n v="227"/>
    <n v="128.91999999999999"/>
    <n v="2139"/>
    <x v="151"/>
    <n v="213"/>
    <n v="94"/>
    <n v="10120"/>
    <x v="0"/>
  </r>
  <r>
    <n v="1725"/>
    <x v="2"/>
    <n v="20"/>
    <n v="0.2"/>
    <n v="19101.68"/>
    <n v="928"/>
    <n v="1856"/>
    <n v="0"/>
    <x v="6"/>
    <s v="WALMAHUB"/>
    <s v="TUXTLA GUTIERREZ,CH"/>
    <s v="TUXTLA GUTIERREZ,CH/Mex"/>
    <s v="PATIO WALMART"/>
    <n v="3633"/>
    <n v="746"/>
    <n v="32384"/>
    <n v="261"/>
    <n v="124.24"/>
    <n v="1531"/>
    <x v="152"/>
    <n v="235"/>
    <n v="93"/>
    <n v="10120"/>
    <x v="0"/>
  </r>
  <r>
    <n v="1725"/>
    <x v="0"/>
    <n v="26"/>
    <n v="0.26"/>
    <n v="25517.65"/>
    <n v="1089"/>
    <n v="2183"/>
    <n v="0"/>
    <x v="6"/>
    <s v="WALMAHUB"/>
    <s v="TUXTLA GUTIERREZ,CH"/>
    <s v="COMITAN DE DOMINGU,CH"/>
    <s v="PATIO WALMART"/>
    <n v="3620"/>
    <n v="716"/>
    <n v="28336"/>
    <n v="250"/>
    <n v="78.510000000000005"/>
    <n v="1263"/>
    <x v="153"/>
    <n v="153"/>
    <n v="54"/>
    <n v="6072"/>
    <x v="0"/>
  </r>
  <r>
    <n v="1725"/>
    <x v="3"/>
    <n v="26"/>
    <n v="0.26"/>
    <n v="28074.15"/>
    <n v="1307"/>
    <n v="2614"/>
    <n v="0"/>
    <x v="6"/>
    <s v="WALMAHUB"/>
    <s v="TUXTLA GUTIERREZ,CH"/>
    <s v="TUXTLA GUTIERREZ,CH"/>
    <s v="PATIO WALMART"/>
    <n v="3860"/>
    <n v="50"/>
    <n v="28350"/>
    <n v="262"/>
    <n v="79.349999999999994"/>
    <n v="1699"/>
    <x v="154"/>
    <n v="10"/>
    <n v="49"/>
    <n v="6075"/>
    <x v="0"/>
  </r>
  <r>
    <n v="1725"/>
    <x v="4"/>
    <n v="17"/>
    <n v="0.17"/>
    <n v="23143.22"/>
    <n v="1300"/>
    <n v="1906"/>
    <n v="0"/>
    <x v="6"/>
    <s v="WALMAHUB"/>
    <s v="TUXTLA GUTIERREZ,CH"/>
    <s v="TUXTLA GUTIERREZ,CH"/>
    <s v="PATIO WALMART"/>
    <n v="2644"/>
    <n v="74"/>
    <n v="20250"/>
    <n v="147"/>
    <n v="73.33"/>
    <n v="1214"/>
    <x v="155"/>
    <n v="24"/>
    <n v="55"/>
    <n v="6075"/>
    <x v="61"/>
  </r>
  <r>
    <n v="1725"/>
    <x v="5"/>
    <n v="16"/>
    <n v="0.16"/>
    <n v="14496.72"/>
    <n v="696"/>
    <n v="1392"/>
    <n v="0"/>
    <x v="6"/>
    <s v="WALMAHUB"/>
    <s v="TUXTLA GUTIERREZ,CH"/>
    <s v="TUXTLA GUTIERREZ,CH"/>
    <s v="PATIO WALMART"/>
    <n v="2525"/>
    <n v="118"/>
    <n v="20250"/>
    <n v="179"/>
    <n v="26.45"/>
    <n v="312"/>
    <x v="156"/>
    <n v="10"/>
    <n v="3"/>
    <n v="2025"/>
    <x v="62"/>
  </r>
  <r>
    <n v="1726"/>
    <x v="1"/>
    <n v="28"/>
    <n v="0.28000000000000003"/>
    <n v="13095.94"/>
    <n v="657"/>
    <n v="1314"/>
    <n v="0"/>
    <x v="6"/>
    <s v="WALMAHUB"/>
    <s v="TUXTLA GUTIERREZ,CH"/>
    <s v="TUXTLA GUTIERREZ,CH"/>
    <s v="PATIO WALMART"/>
    <n v="1590"/>
    <n v="253"/>
    <n v="12144"/>
    <n v="97"/>
    <n v="51.58"/>
    <n v="1078"/>
    <x v="157"/>
    <n v="86"/>
    <n v="45"/>
    <n v="4048"/>
    <x v="0"/>
  </r>
  <r>
    <n v="1726"/>
    <x v="2"/>
    <n v="22"/>
    <n v="0.22"/>
    <n v="12267.69"/>
    <n v="711"/>
    <n v="1422"/>
    <n v="0"/>
    <x v="6"/>
    <s v="WALMAHUB"/>
    <s v="TUXTLA GUTIERREZ,CH"/>
    <s v="TUXTLA GUTIERREZ,CH/Mex"/>
    <s v="PATIO WALMART"/>
    <n v="2186"/>
    <n v="369"/>
    <n v="16192"/>
    <n v="109"/>
    <n v="78.14"/>
    <n v="1129"/>
    <x v="158"/>
    <n v="141"/>
    <n v="61"/>
    <n v="6072"/>
    <x v="0"/>
  </r>
  <r>
    <n v="1726"/>
    <x v="0"/>
    <n v="23"/>
    <n v="0.23"/>
    <n v="12618.18"/>
    <n v="638"/>
    <n v="1276"/>
    <n v="0"/>
    <x v="6"/>
    <s v="WALMAHUB"/>
    <s v="TUXTLA GUTIERREZ,CH"/>
    <s v="TUXTLA GUTIERREZ,CH/Mex"/>
    <s v="PATIO WALMART"/>
    <n v="1590"/>
    <n v="297"/>
    <n v="12144"/>
    <n v="51"/>
    <n v="78.510000000000005"/>
    <n v="986"/>
    <x v="159"/>
    <n v="153"/>
    <n v="57"/>
    <n v="6072"/>
    <x v="0"/>
  </r>
  <r>
    <n v="1726"/>
    <x v="3"/>
    <n v="13"/>
    <n v="0.13"/>
    <n v="12971.18"/>
    <n v="590"/>
    <n v="1185"/>
    <n v="0"/>
    <x v="6"/>
    <s v="WALMAHUB"/>
    <s v="TUXTLA GUTIERREZ,CH"/>
    <s v="TUXTLA GUTIERREZ,CH"/>
    <s v="PATIO WALMART"/>
    <n v="1318"/>
    <n v="24"/>
    <n v="12150"/>
    <n v="136"/>
    <n v="52.9"/>
    <n v="595"/>
    <x v="160"/>
    <n v="10"/>
    <n v="59"/>
    <n v="4050"/>
    <x v="63"/>
  </r>
  <r>
    <n v="1726"/>
    <x v="4"/>
    <n v="24"/>
    <n v="0.24"/>
    <n v="16597.25"/>
    <n v="758"/>
    <n v="1516"/>
    <n v="0"/>
    <x v="6"/>
    <s v="WALMAHUB"/>
    <s v="TUXTLA GUTIERREZ,CH"/>
    <s v="TUXTLA GUTIERREZ,CH"/>
    <s v="PATIO WALMART"/>
    <n v="1680"/>
    <n v="46"/>
    <n v="12150"/>
    <n v="97"/>
    <n v="52.9"/>
    <n v="1097"/>
    <x v="161"/>
    <n v="17"/>
    <n v="44"/>
    <n v="4050"/>
    <x v="64"/>
  </r>
  <r>
    <n v="1726"/>
    <x v="5"/>
    <n v="20"/>
    <n v="0.2"/>
    <n v="8942.83"/>
    <n v="590"/>
    <n v="1180"/>
    <n v="0"/>
    <x v="6"/>
    <s v="WALMAHUB"/>
    <s v="TUXTLA GUTIERREZ,CH"/>
    <s v="TUXTLA GUTIERREZ,CH"/>
    <s v="PATIO WALMART"/>
    <n v="1120"/>
    <n v="45"/>
    <n v="8100"/>
    <n v="57"/>
    <m/>
    <m/>
    <x v="0"/>
    <m/>
    <m/>
    <m/>
    <x v="65"/>
  </r>
  <r>
    <n v="1727"/>
    <x v="1"/>
    <n v="3"/>
    <n v="30000"/>
    <n v="279571.71999999997"/>
    <n v="5061"/>
    <n v="7510"/>
    <n v="0"/>
    <x v="11"/>
    <s v="PISDED"/>
    <s v="TLAJOMULCO DE ZUNI,JA/Mex"/>
    <s v="UMAN,YC"/>
    <s v="PISA TLAJOMULCO WAREHOUSE"/>
    <n v="37694"/>
    <n v="4693"/>
    <n v="228712"/>
    <n v="1431"/>
    <n v="175.76"/>
    <n v="3007"/>
    <x v="162"/>
    <n v="374"/>
    <n v="113"/>
    <n v="18216"/>
    <x v="0"/>
  </r>
  <r>
    <n v="1727"/>
    <x v="2"/>
    <n v="96"/>
    <n v="0.96"/>
    <n v="15639.84"/>
    <n v="5919"/>
    <n v="5919"/>
    <n v="0"/>
    <x v="0"/>
    <s v="LIVERDED"/>
    <s v="JILOTEPEC,EM"/>
    <s v="DELEG. ALVARO OBRE,DF/MEX"/>
    <s v="PLAN LIVERPOOL (PLATAFORMA LOGÍSTICA ARCO NORTE LIVERPOOL)"/>
    <n v="38821"/>
    <n v="4080"/>
    <n v="176088"/>
    <n v="1758"/>
    <n v="100.07"/>
    <n v="2468"/>
    <x v="163"/>
    <n v="235"/>
    <n v="99"/>
    <n v="10120"/>
    <x v="0"/>
  </r>
  <r>
    <n v="1727"/>
    <x v="0"/>
    <n v="119"/>
    <n v="1.19"/>
    <n v="24454.97"/>
    <n v="6994"/>
    <n v="6994"/>
    <n v="0"/>
    <x v="0"/>
    <s v="LIVERDED"/>
    <s v="TULTITLAN,EM"/>
    <s v="CUAUTITLAN,EM/"/>
    <s v="BOD LIVERPOOL TULTITLAN"/>
    <n v="32123"/>
    <n v="3118"/>
    <n v="125488"/>
    <n v="821"/>
    <n v="136.38999999999999"/>
    <n v="3080"/>
    <x v="164"/>
    <n v="353"/>
    <n v="105"/>
    <n v="14168"/>
    <x v="0"/>
  </r>
  <r>
    <n v="1727"/>
    <x v="3"/>
    <n v="154"/>
    <n v="1.54"/>
    <n v="24015.360000000001"/>
    <n v="8880"/>
    <n v="8880"/>
    <n v="0"/>
    <x v="0"/>
    <s v="LIVERDED"/>
    <s v="TULTITLAN,EM"/>
    <s v="CUAUTITLAN,EM/"/>
    <s v="BOD LIVERPOOL TULTITLAN"/>
    <n v="47280"/>
    <n v="336"/>
    <n v="198450"/>
    <n v="1810"/>
    <n v="134.75"/>
    <n v="3629"/>
    <x v="165"/>
    <n v="23"/>
    <n v="123"/>
    <n v="14175"/>
    <x v="66"/>
  </r>
  <r>
    <n v="1727"/>
    <x v="4"/>
    <n v="163"/>
    <n v="1.63"/>
    <n v="36991.269999999997"/>
    <n v="9012"/>
    <n v="9012"/>
    <n v="0"/>
    <x v="0"/>
    <s v="LIVERDED"/>
    <s v="TULTITLAN,EM"/>
    <s v="CUAUTITLAN,EM/"/>
    <s v="BOD LIVERPOOL TULTITLAN"/>
    <n v="43121"/>
    <n v="614"/>
    <n v="166050"/>
    <n v="1283"/>
    <n v="138.29"/>
    <n v="3267"/>
    <x v="166"/>
    <n v="53"/>
    <n v="117"/>
    <n v="14175"/>
    <x v="67"/>
  </r>
  <r>
    <n v="1727"/>
    <x v="5"/>
    <n v="111"/>
    <n v="1.1100000000000001"/>
    <n v="23086.95"/>
    <n v="6743"/>
    <n v="6743"/>
    <n v="0"/>
    <x v="0"/>
    <s v="LIVERDED"/>
    <s v="JILOTEPEC,EM"/>
    <s v="TULTITLAN,EM"/>
    <s v="PLAN LIVERPOOL (PLATAFORMA LOGÍSTICA ARCO NORTE LIVERPOOL)"/>
    <n v="36399"/>
    <n v="703"/>
    <n v="129600"/>
    <n v="764"/>
    <n v="39.78"/>
    <n v="846"/>
    <x v="167"/>
    <n v="20"/>
    <n v="11"/>
    <n v="4050"/>
    <x v="68"/>
  </r>
  <r>
    <n v="1728"/>
    <x v="1"/>
    <n v="18"/>
    <n v="0.18"/>
    <n v="128209.66"/>
    <n v="3963"/>
    <n v="8249"/>
    <n v="0"/>
    <x v="6"/>
    <s v="WALMAHUB"/>
    <s v="VILLAHERMOSA,TA"/>
    <s v="VILLAHERMOSA,TA"/>
    <s v="CENTRO DE DISTRIBUCION WALMART VILLAHERMOSA"/>
    <n v="30672"/>
    <n v="4202"/>
    <n v="202400"/>
    <n v="1640"/>
    <n v="234.52"/>
    <n v="4729"/>
    <x v="168"/>
    <n v="506"/>
    <n v="210"/>
    <n v="24288"/>
    <x v="0"/>
  </r>
  <r>
    <n v="1728"/>
    <x v="2"/>
    <n v="23"/>
    <n v="0.23"/>
    <n v="2640917.6"/>
    <n v="3992"/>
    <n v="7960"/>
    <n v="0"/>
    <x v="6"/>
    <s v="WALMAHUB"/>
    <s v="VILLAHERMOSA,TA"/>
    <s v="TUXTLA GUTIERREZ,CH"/>
    <s v="CENTRO DE DISTRIBUCION WALMART VILLAHERMOSA"/>
    <n v="25812"/>
    <n v="4022"/>
    <n v="174064"/>
    <n v="1602"/>
    <n v="180.95"/>
    <n v="3505"/>
    <x v="169"/>
    <n v="420"/>
    <n v="163"/>
    <n v="18216"/>
    <x v="0"/>
  </r>
  <r>
    <n v="1728"/>
    <x v="0"/>
    <n v="18"/>
    <n v="0.18"/>
    <n v="119308.06"/>
    <n v="4208"/>
    <n v="8366"/>
    <n v="0"/>
    <x v="6"/>
    <s v="WALMAHUB"/>
    <s v="VILLAHERMOSA,TA"/>
    <s v="TUXTLA GUTIERREZ,CH"/>
    <s v="CENTRO DE DISTRIBUCION WALMART VILLAHERMOSA"/>
    <n v="29014"/>
    <n v="4888"/>
    <n v="194304"/>
    <n v="1643"/>
    <n v="256.29000000000002"/>
    <n v="5040"/>
    <x v="170"/>
    <n v="662"/>
    <n v="218"/>
    <n v="26312"/>
    <x v="0"/>
  </r>
  <r>
    <n v="1728"/>
    <x v="3"/>
    <n v="18"/>
    <n v="0.18"/>
    <n v="131812.21"/>
    <n v="4382"/>
    <n v="7872"/>
    <n v="0"/>
    <x v="6"/>
    <s v="WALMAHUB"/>
    <s v="TUXTLA GUTIERREZ,CH"/>
    <s v="VILLAHERMOSA,TA"/>
    <s v="PATIO WALMART"/>
    <n v="29670"/>
    <n v="270"/>
    <n v="194400"/>
    <n v="1308"/>
    <n v="226.55"/>
    <n v="4333"/>
    <x v="171"/>
    <n v="30"/>
    <n v="152"/>
    <n v="22275"/>
    <x v="69"/>
  </r>
  <r>
    <n v="1728"/>
    <x v="4"/>
    <n v="19"/>
    <n v="0.19"/>
    <n v="147734.07999999999"/>
    <n v="4808"/>
    <n v="8874"/>
    <n v="0"/>
    <x v="6"/>
    <s v="WALMAHUB"/>
    <s v="VILLAHERMOSA,TA"/>
    <s v="TUXTLA GUTIERREZ,CH"/>
    <s v="CENTRO DE DISTRIBUCION WALMART VILLAHERMOSA"/>
    <n v="30734"/>
    <n v="730"/>
    <n v="202500"/>
    <n v="1415"/>
    <n v="265.39"/>
    <n v="4794"/>
    <x v="172"/>
    <n v="97"/>
    <n v="195"/>
    <n v="26325"/>
    <x v="70"/>
  </r>
  <r>
    <n v="1728"/>
    <x v="5"/>
    <n v="21"/>
    <n v="0.21"/>
    <n v="95341.35"/>
    <n v="3973"/>
    <n v="7794"/>
    <n v="0"/>
    <x v="6"/>
    <s v="WALMAHUB"/>
    <s v="TUXTLA GUTIERREZ,CH"/>
    <s v="TUXTLA GUTIERREZ,CH"/>
    <s v="PATIO WALMART"/>
    <n v="30610"/>
    <n v="1070"/>
    <n v="190350"/>
    <n v="1386"/>
    <n v="60.09"/>
    <n v="1125"/>
    <x v="173"/>
    <n v="30"/>
    <n v="13"/>
    <n v="6075"/>
    <x v="71"/>
  </r>
  <r>
    <n v="1729"/>
    <x v="1"/>
    <n v="14"/>
    <n v="0.13"/>
    <n v="164167.67999999999"/>
    <n v="5492"/>
    <n v="9841"/>
    <n v="0"/>
    <x v="6"/>
    <s v="WALMAHUB"/>
    <s v="TUXTLA GUTIERREZ,CH"/>
    <s v="TAPACHULA,CH"/>
    <s v="PATIO WALMART"/>
    <n v="38695"/>
    <n v="4868"/>
    <n v="232760"/>
    <n v="2151"/>
    <n v="252.34"/>
    <n v="5133"/>
    <x v="174"/>
    <n v="508"/>
    <n v="215"/>
    <n v="24288"/>
    <x v="0"/>
  </r>
  <r>
    <n v="1729"/>
    <x v="2"/>
    <n v="14"/>
    <n v="0.14000000000000001"/>
    <n v="97846.89"/>
    <n v="3544"/>
    <n v="7086"/>
    <n v="0"/>
    <x v="6"/>
    <s v="WALMAHUB"/>
    <s v="VILLAHERMOSA,TA"/>
    <s v="TUXTLA GUTIERREZ,CH"/>
    <s v="CENTRO DE DISTRIBUCION WALMART VILLAHERMOSA"/>
    <n v="23950"/>
    <n v="3807"/>
    <n v="165968"/>
    <n v="1297"/>
    <n v="226.64"/>
    <n v="4116"/>
    <x v="175"/>
    <n v="508"/>
    <n v="155"/>
    <n v="22264"/>
    <x v="0"/>
  </r>
  <r>
    <n v="1729"/>
    <x v="0"/>
    <n v="13"/>
    <n v="0.13"/>
    <n v="175376.4"/>
    <n v="6132"/>
    <n v="9572"/>
    <n v="0"/>
    <x v="6"/>
    <s v="WALMAHUB"/>
    <s v="VILLAHERMOSA,TA"/>
    <s v="TUXTLA GUTIERREZ,CH"/>
    <s v="CENTRO DE DISTRIBUCION WALMART VILLAHERMOSA"/>
    <n v="38411"/>
    <n v="5473"/>
    <n v="218592"/>
    <n v="1706"/>
    <n v="333.35"/>
    <n v="5773"/>
    <x v="176"/>
    <n v="810"/>
    <n v="250"/>
    <n v="32384"/>
    <x v="0"/>
  </r>
  <r>
    <n v="1729"/>
    <x v="3"/>
    <n v="14"/>
    <n v="0.14000000000000001"/>
    <n v="116811.36"/>
    <n v="3820"/>
    <n v="7634"/>
    <n v="0"/>
    <x v="6"/>
    <s v="WALMAHUB"/>
    <s v="VILLAHERMOSA,TA"/>
    <s v="TUXTLA GUTIERREZ,CH"/>
    <s v="CENTRO DE DISTRIBUCION WALMART VILLAHERMOSA"/>
    <n v="27067"/>
    <n v="252"/>
    <n v="174150"/>
    <n v="1249"/>
    <n v="227.3"/>
    <n v="4343"/>
    <x v="177"/>
    <n v="34"/>
    <n v="172"/>
    <n v="22275"/>
    <x v="72"/>
  </r>
  <r>
    <n v="1729"/>
    <x v="4"/>
    <n v="13"/>
    <n v="0.13"/>
    <n v="132179.64000000001"/>
    <n v="4160"/>
    <n v="7600"/>
    <n v="0"/>
    <x v="6"/>
    <s v="WALMAHUB"/>
    <s v="TUXTLA GUTIERREZ,CH"/>
    <s v="VILLAHERMOSA,TA"/>
    <s v="PATIO WALMART"/>
    <n v="30475"/>
    <n v="690"/>
    <n v="190350"/>
    <n v="1347"/>
    <n v="224.73"/>
    <n v="4775"/>
    <x v="178"/>
    <n v="81"/>
    <n v="156"/>
    <n v="22275"/>
    <x v="73"/>
  </r>
  <r>
    <n v="1729"/>
    <x v="5"/>
    <n v="17"/>
    <n v="0.17"/>
    <n v="105305.28"/>
    <n v="4258"/>
    <n v="7698"/>
    <n v="0"/>
    <x v="6"/>
    <s v="WALMAHUB"/>
    <s v="VILLAHERMOSA,TA"/>
    <s v="TUXTLA GUTIERREZ,CH"/>
    <s v="CENTRO DE DISTRIBUCION WALMART VILLAHERMOSA"/>
    <n v="30365"/>
    <n v="1041"/>
    <n v="178200"/>
    <n v="1547"/>
    <n v="40.159999999999997"/>
    <n v="734"/>
    <x v="179"/>
    <n v="19"/>
    <n v="7"/>
    <n v="4050"/>
    <x v="74"/>
  </r>
  <r>
    <n v="1730"/>
    <x v="1"/>
    <n v="14"/>
    <n v="0.13"/>
    <n v="141640.23000000001"/>
    <n v="4806"/>
    <n v="8476"/>
    <n v="0"/>
    <x v="6"/>
    <s v="WALMAHUB"/>
    <s v="VILLAHERMOSA,TA"/>
    <s v="TUXTLA GUTIERREZ,CH"/>
    <s v="CENTRO DE DISTRIBUCION WALMART VILLAHERMOSA"/>
    <n v="45704"/>
    <n v="5331"/>
    <n v="259072"/>
    <n v="1752"/>
    <n v="290.58999999999997"/>
    <n v="5035"/>
    <x v="180"/>
    <n v="586"/>
    <n v="207"/>
    <n v="28336"/>
    <x v="0"/>
  </r>
  <r>
    <n v="1730"/>
    <x v="2"/>
    <n v="14"/>
    <n v="0.14000000000000001"/>
    <n v="138164.35999999999"/>
    <n v="3888"/>
    <n v="7776"/>
    <n v="0"/>
    <x v="6"/>
    <s v="WALMAHUB"/>
    <s v="VILLAHERMOSA,TA"/>
    <s v="TUXTLA GUTIERREZ,CH"/>
    <s v="CENTRO DE DISTRIBUCION WALMART VILLAHERMOSA"/>
    <n v="28092"/>
    <n v="4312"/>
    <n v="188232"/>
    <n v="1407"/>
    <n v="240.29"/>
    <n v="5190"/>
    <x v="181"/>
    <n v="556"/>
    <n v="184"/>
    <n v="24288"/>
    <x v="0"/>
  </r>
  <r>
    <n v="1730"/>
    <x v="0"/>
    <n v="12"/>
    <n v="0.12"/>
    <n v="136971.20000000001"/>
    <n v="4980"/>
    <n v="7732"/>
    <n v="0"/>
    <x v="6"/>
    <s v="WALMAHUB"/>
    <s v="CUAUTITLAN IZCALLI,EM"/>
    <s v="VILLAHERMOSA,TA"/>
    <s v="GANADEROS PRODUCTORES DE LECHE PURA, S.A. P.I. DE"/>
    <n v="37381"/>
    <n v="5568"/>
    <n v="218592"/>
    <n v="2298"/>
    <n v="177.61"/>
    <n v="3834"/>
    <x v="182"/>
    <n v="459"/>
    <n v="165"/>
    <n v="18216"/>
    <x v="0"/>
  </r>
  <r>
    <n v="1730"/>
    <x v="3"/>
    <n v="15"/>
    <n v="0.15"/>
    <n v="121413.32"/>
    <n v="3894"/>
    <n v="7764"/>
    <n v="0"/>
    <x v="6"/>
    <s v="WALMAHUB"/>
    <s v="TUXTLA GUTIERREZ,CH"/>
    <s v="TUXTLA GUTIERREZ,CH"/>
    <s v="PATIO WALMART"/>
    <n v="26589"/>
    <n v="256"/>
    <n v="170100"/>
    <n v="1314"/>
    <n v="206.49"/>
    <n v="4462"/>
    <x v="183"/>
    <n v="30"/>
    <n v="158"/>
    <n v="20250"/>
    <x v="75"/>
  </r>
  <r>
    <n v="1730"/>
    <x v="4"/>
    <n v="13"/>
    <n v="0.13"/>
    <n v="115828.81"/>
    <n v="3490"/>
    <n v="6930"/>
    <n v="0"/>
    <x v="6"/>
    <s v="WALMAHUB"/>
    <s v="VILLAHERMOSA,TA"/>
    <s v="TUXTLA GUTIERREZ,CH"/>
    <s v="CENTRO DE DISTRIBUCION WALMART VILLAHERMOSA"/>
    <n v="25680"/>
    <n v="610"/>
    <n v="164025"/>
    <n v="1270"/>
    <n v="204.3"/>
    <n v="4526"/>
    <x v="184"/>
    <n v="74"/>
    <n v="147"/>
    <n v="20250"/>
    <x v="76"/>
  </r>
  <r>
    <n v="1730"/>
    <x v="5"/>
    <n v="13"/>
    <n v="0.13"/>
    <n v="122374.95"/>
    <n v="7238"/>
    <n v="9232"/>
    <n v="0"/>
    <x v="6"/>
    <s v="WALMAHUB"/>
    <s v="VILLAHERMOSA,TA"/>
    <s v="TUXTLA GUTIERREZ,CH"/>
    <s v="CENTRO DE DISTRIBUCION WALMART VILLAHERMOSA"/>
    <n v="44082"/>
    <n v="1152"/>
    <n v="208575"/>
    <n v="1337"/>
    <n v="124.96"/>
    <n v="1501"/>
    <x v="185"/>
    <n v="49"/>
    <n v="23"/>
    <n v="10125"/>
    <x v="77"/>
  </r>
  <r>
    <n v="1731"/>
    <x v="1"/>
    <n v="56"/>
    <n v="196000"/>
    <n v="217420"/>
    <n v="6460"/>
    <n v="7000"/>
    <n v="0"/>
    <x v="7"/>
    <s v="PILTEPO"/>
    <s v="TEPOTZOTLAN,EM"/>
    <s v="TEPOTZOTLAN,EM"/>
    <s v="PILGRIMS PATIO TEPOTZOTLAN"/>
    <n v="12452"/>
    <n v="1529"/>
    <n v="72864"/>
    <n v="709"/>
    <n v="291.51"/>
    <n v="2740"/>
    <x v="186"/>
    <n v="630"/>
    <n v="239"/>
    <n v="30360"/>
    <x v="0"/>
  </r>
  <r>
    <n v="1731"/>
    <x v="2"/>
    <n v="27"/>
    <n v="94500"/>
    <n v="103740"/>
    <n v="2514"/>
    <n v="2772"/>
    <n v="0"/>
    <x v="7"/>
    <s v="PILTEPO"/>
    <s v="TEPOTZOTLAN,EM"/>
    <s v="TEPOTZOTLAN,EM"/>
    <s v="PILGRIMS PATIO TEPOTZOTLAN"/>
    <n v="6479"/>
    <n v="822"/>
    <n v="36432"/>
    <n v="160"/>
    <n v="79.48"/>
    <n v="1447"/>
    <x v="187"/>
    <n v="181"/>
    <n v="28"/>
    <n v="8096"/>
    <x v="0"/>
  </r>
  <r>
    <n v="1731"/>
    <x v="0"/>
    <n v="21"/>
    <n v="73500"/>
    <n v="81060"/>
    <n v="2324"/>
    <n v="2674"/>
    <n v="0"/>
    <x v="7"/>
    <s v="PILTEPO"/>
    <s v="IZTAPALAPA,DF"/>
    <s v="TEPOTZOTLAN,EM"/>
    <s v="CESAR MONROY CEDA IZTAPALAPA AVES Y CARNICOS BODEGA C11"/>
    <n v="5033"/>
    <n v="520"/>
    <n v="20240"/>
    <n v="249"/>
    <n v="117.66"/>
    <n v="1101"/>
    <x v="188"/>
    <n v="312"/>
    <n v="149"/>
    <n v="12144"/>
    <x v="0"/>
  </r>
  <r>
    <n v="1731"/>
    <x v="3"/>
    <n v="76"/>
    <n v="266000"/>
    <n v="1576510.72"/>
    <n v="7633"/>
    <n v="8978"/>
    <n v="0"/>
    <x v="7"/>
    <s v="PILTEPO"/>
    <s v="TEPOTZOTLAN,EM"/>
    <s v="TEPOTZOTLAN,EM"/>
    <s v="PILGRIMS PATIO TEPOTZOTLAN"/>
    <n v="10583"/>
    <n v="58"/>
    <n v="54675"/>
    <n v="277"/>
    <n v="289.83999999999997"/>
    <n v="3544"/>
    <x v="189"/>
    <n v="52"/>
    <n v="274"/>
    <n v="30375"/>
    <x v="78"/>
  </r>
  <r>
    <n v="1731"/>
    <x v="4"/>
    <n v="59"/>
    <n v="206500"/>
    <n v="226660"/>
    <n v="5508"/>
    <n v="6810"/>
    <n v="0"/>
    <x v="7"/>
    <s v="PILTEPO"/>
    <s v="TEPOTZOTLAN,EM"/>
    <s v="TEPOTZOTLAN,EM"/>
    <s v="PILGRIMS PATIO TEPOTZOTLAN"/>
    <n v="9603"/>
    <n v="159"/>
    <n v="42525"/>
    <n v="339"/>
    <n v="236.4"/>
    <n v="2632"/>
    <x v="190"/>
    <n v="88"/>
    <n v="169"/>
    <n v="24300"/>
    <x v="79"/>
  </r>
  <r>
    <n v="1731"/>
    <x v="5"/>
    <n v="66"/>
    <n v="231000"/>
    <n v="257868.74"/>
    <n v="6708"/>
    <n v="7868"/>
    <n v="0"/>
    <x v="7"/>
    <s v="PILTEPO"/>
    <s v="TEPOTZOTLAN,EM"/>
    <s v="TEPOTZOTLAN,EM"/>
    <s v="PILGRIMS PATIO TEPOTZOTLAN"/>
    <n v="7657"/>
    <n v="180"/>
    <n v="32400"/>
    <n v="228"/>
    <n v="59.82"/>
    <n v="930"/>
    <x v="191"/>
    <n v="30"/>
    <n v="15"/>
    <n v="6075"/>
    <x v="80"/>
  </r>
  <r>
    <n v="1732"/>
    <x v="4"/>
    <n v="7"/>
    <n v="60810"/>
    <n v="68107.199999999997"/>
    <n v="402"/>
    <n v="751"/>
    <n v="0"/>
    <x v="10"/>
    <s v="HISENDED"/>
    <s v="TULTITLAN,EM"/>
    <s v="MEXICO D.F.,DF"/>
    <s v="TULTIPARK III"/>
    <n v="5774"/>
    <n v="128"/>
    <n v="42525"/>
    <n v="154"/>
    <n v="39.200000000000003"/>
    <n v="512"/>
    <x v="192"/>
    <n v="12"/>
    <n v="11"/>
    <n v="4050"/>
    <x v="81"/>
  </r>
  <r>
    <n v="1733"/>
    <x v="1"/>
    <n v="4"/>
    <n v="40000"/>
    <n v="255659.61"/>
    <n v="2600"/>
    <n v="5025"/>
    <n v="0"/>
    <x v="11"/>
    <s v="PISDED"/>
    <s v="TLAJOMULCO DE ZUNI,JA/Mex"/>
    <s v="SANTA CATARINA,NX/"/>
    <s v="PISA TLAJOMULCO WAREHOUSE"/>
    <n v="26366"/>
    <n v="2840"/>
    <n v="139656"/>
    <n v="752"/>
    <n v="117.3"/>
    <n v="2313"/>
    <x v="193"/>
    <n v="248"/>
    <n v="71"/>
    <n v="12144"/>
    <x v="0"/>
  </r>
  <r>
    <n v="1733"/>
    <x v="2"/>
    <n v="90"/>
    <n v="0.9"/>
    <n v="79983.650000000009"/>
    <n v="5822"/>
    <n v="5822"/>
    <n v="0"/>
    <x v="0"/>
    <s v="LIVERDED"/>
    <s v="JILOTEPEC,EM"/>
    <s v="DELEG. ALVARO OBRE,DF/MEX"/>
    <s v="PLAN LIVERPOOL (PLATAFORMA LOGÍSTICA ARCO NORTE LIVERPOOL)"/>
    <n v="38357"/>
    <n v="3827"/>
    <n v="167992"/>
    <n v="1152"/>
    <n v="99.100000000000009"/>
    <n v="2831"/>
    <x v="194"/>
    <n v="232"/>
    <n v="83"/>
    <n v="10120"/>
    <x v="0"/>
  </r>
  <r>
    <n v="1733"/>
    <x v="0"/>
    <n v="102"/>
    <n v="1.02"/>
    <n v="18142.88"/>
    <n v="7329"/>
    <n v="7329"/>
    <n v="0"/>
    <x v="0"/>
    <s v="LIVERDED"/>
    <s v="TULTITLAN,EM"/>
    <s v="TULTITLAN,EM"/>
    <s v="BOD LIVERPOOL TULTITLAN"/>
    <n v="38225"/>
    <n v="3943"/>
    <n v="157872"/>
    <n v="1161"/>
    <n v="175.94"/>
    <n v="3887"/>
    <x v="195"/>
    <n v="452"/>
    <n v="115"/>
    <n v="18216"/>
    <x v="0"/>
  </r>
  <r>
    <n v="1733"/>
    <x v="3"/>
    <n v="135"/>
    <n v="1.35"/>
    <n v="55387.95"/>
    <n v="8138"/>
    <n v="8138"/>
    <n v="0"/>
    <x v="0"/>
    <s v="LIVERDED"/>
    <s v="TULTITLAN,EM"/>
    <s v="CUAUTITLAN,EM/"/>
    <s v="BOD LIVERPOOL TULTITLAN"/>
    <n v="38735"/>
    <n v="227"/>
    <n v="157950"/>
    <n v="1151"/>
    <n v="175.26"/>
    <n v="3986"/>
    <x v="196"/>
    <n v="27"/>
    <n v="139"/>
    <n v="18225"/>
    <x v="82"/>
  </r>
  <r>
    <n v="1733"/>
    <x v="4"/>
    <n v="144"/>
    <n v="1.44"/>
    <n v="38243.19"/>
    <n v="8302"/>
    <n v="8302"/>
    <n v="0"/>
    <x v="0"/>
    <s v="LIVERDED"/>
    <s v="TULTITLAN,EM"/>
    <s v="MEXICO D.F.,DF/MX"/>
    <s v="BOD LIVERPOOL TULTITLAN"/>
    <n v="46324"/>
    <n v="784"/>
    <n v="212625"/>
    <n v="1587"/>
    <n v="177.4"/>
    <n v="4000"/>
    <x v="197"/>
    <n v="65"/>
    <n v="126"/>
    <n v="18225"/>
    <x v="83"/>
  </r>
  <r>
    <n v="1733"/>
    <x v="5"/>
    <n v="180"/>
    <n v="1.8"/>
    <n v="13224.71"/>
    <n v="10849"/>
    <n v="10849"/>
    <n v="0"/>
    <x v="0"/>
    <s v="LIVERDED"/>
    <s v="DELEG. ALVARO OBRE,DF/MEX"/>
    <s v="TULTITLAN,EM"/>
    <s v="BODEGA LIVERPOOL TACUBAYA"/>
    <n v="61278"/>
    <n v="1418"/>
    <n v="249075"/>
    <n v="1962"/>
    <n v="39.93"/>
    <n v="926"/>
    <x v="198"/>
    <n v="20"/>
    <n v="8"/>
    <n v="4050"/>
    <x v="0"/>
  </r>
  <r>
    <n v="1734"/>
    <x v="0"/>
    <n v="2"/>
    <n v="55000"/>
    <n v="61600"/>
    <n v="1988"/>
    <n v="1063"/>
    <n v="0"/>
    <x v="14"/>
    <s v="CRISASPO"/>
    <s v="MONTERREY,NX"/>
    <s v="IZTAPALAPA,DF"/>
    <s v="PLANTA INTERCRISA"/>
    <m/>
    <m/>
    <m/>
    <m/>
    <n v="20.36"/>
    <n v="408"/>
    <x v="199"/>
    <n v="50"/>
    <n v="9"/>
    <n v="2024"/>
    <x v="0"/>
  </r>
  <r>
    <n v="1735"/>
    <x v="1"/>
    <n v="55"/>
    <n v="192500"/>
    <n v="214760"/>
    <n v="5962"/>
    <n v="6456"/>
    <n v="0"/>
    <x v="7"/>
    <s v="PILTEPO"/>
    <s v="TEPOTZOTLAN,EM"/>
    <s v="TEPOTZOTLAN,EM"/>
    <s v="PILGRIMS PATIO TEPOTZOTLAN"/>
    <n v="5632"/>
    <n v="674"/>
    <n v="32384"/>
    <n v="272"/>
    <n v="349.53"/>
    <n v="2337"/>
    <x v="200"/>
    <n v="749"/>
    <n v="239"/>
    <n v="36432"/>
    <x v="0"/>
  </r>
  <r>
    <n v="1735"/>
    <x v="2"/>
    <n v="1"/>
    <n v="3500"/>
    <n v="3920"/>
    <n v="33"/>
    <n v="66"/>
    <n v="0"/>
    <x v="7"/>
    <s v="PILTEPO"/>
    <s v="GUSTAVO A. MADERO,DF"/>
    <s v="TEPOTZOTLAN,EM"/>
    <s v="PATRICIA CASTELLANOS"/>
    <m/>
    <m/>
    <m/>
    <m/>
    <m/>
    <m/>
    <x v="0"/>
    <m/>
    <m/>
    <m/>
    <x v="0"/>
  </r>
  <r>
    <n v="1735"/>
    <x v="0"/>
    <n v="60"/>
    <n v="210000"/>
    <n v="227640"/>
    <n v="7184"/>
    <n v="7548"/>
    <n v="0"/>
    <x v="7"/>
    <s v="PILTEPO"/>
    <s v="TEPOTZOTLAN,EM"/>
    <s v="TEPOTZOTLAN,EM"/>
    <s v="PILGRIMS PATIO TEPOTZOTLAN"/>
    <n v="7807"/>
    <n v="1116"/>
    <n v="44528"/>
    <n v="341"/>
    <n v="194.95"/>
    <n v="3015"/>
    <x v="201"/>
    <n v="508"/>
    <n v="164"/>
    <n v="20240"/>
    <x v="0"/>
  </r>
  <r>
    <n v="1735"/>
    <x v="3"/>
    <n v="65"/>
    <n v="227500"/>
    <n v="253540"/>
    <n v="6976"/>
    <n v="7738"/>
    <n v="0"/>
    <x v="7"/>
    <s v="PILTEPO"/>
    <s v="TEPOTZOTLAN,EM"/>
    <s v="TEPOTZOTLAN,EM"/>
    <s v="PILGRIMS PATIO TEPOTZOTLAN"/>
    <n v="9171"/>
    <n v="114"/>
    <n v="68850"/>
    <n v="588"/>
    <n v="251.26"/>
    <n v="2893"/>
    <x v="202"/>
    <n v="46"/>
    <n v="251"/>
    <n v="26325"/>
    <x v="3"/>
  </r>
  <r>
    <n v="1735"/>
    <x v="4"/>
    <n v="62"/>
    <n v="217000"/>
    <n v="239260"/>
    <n v="6005"/>
    <n v="6976"/>
    <n v="0"/>
    <x v="7"/>
    <s v="PILTEPO"/>
    <s v="CIUDAD DE MEXICO,CDMX"/>
    <s v="TEPOTZOTLAN,EM"/>
    <s v="GRUPOLLO SAN BERNABE"/>
    <n v="4678"/>
    <n v="66"/>
    <n v="20250"/>
    <n v="94"/>
    <n v="276"/>
    <n v="2493"/>
    <x v="203"/>
    <n v="103"/>
    <n v="197"/>
    <n v="28350"/>
    <x v="84"/>
  </r>
  <r>
    <n v="1735"/>
    <x v="5"/>
    <n v="60"/>
    <n v="210000"/>
    <n v="234778.04"/>
    <n v="5844"/>
    <n v="6788"/>
    <n v="0"/>
    <x v="7"/>
    <s v="PILTEPO"/>
    <s v="VENUSTIANO CARRANZ,CDMX"/>
    <s v="TEPOTZOTLAN,EM"/>
    <s v="PILGRIMS"/>
    <n v="5678"/>
    <n v="215"/>
    <n v="38475"/>
    <n v="271"/>
    <n v="99.75"/>
    <n v="611"/>
    <x v="204"/>
    <n v="50"/>
    <n v="22"/>
    <n v="10125"/>
    <x v="85"/>
  </r>
  <r>
    <n v="1736"/>
    <x v="1"/>
    <n v="13"/>
    <n v="0.12"/>
    <n v="2677775.7599999998"/>
    <n v="4734"/>
    <n v="9042"/>
    <n v="0"/>
    <x v="6"/>
    <s v="WALMAHUB"/>
    <s v="TUXTLA GUTIERREZ,CH"/>
    <s v="TUXTLA GUTIERREZ,CH"/>
    <s v="PATIO WALMART"/>
    <n v="40127"/>
    <n v="4929"/>
    <n v="238832"/>
    <n v="1696"/>
    <n v="239.23"/>
    <n v="5092"/>
    <x v="205"/>
    <n v="503"/>
    <n v="181"/>
    <n v="24288"/>
    <x v="0"/>
  </r>
  <r>
    <n v="1736"/>
    <x v="2"/>
    <n v="11"/>
    <n v="0.11"/>
    <n v="112662.26"/>
    <n v="3456"/>
    <n v="6896"/>
    <n v="0"/>
    <x v="6"/>
    <s v="WALMAHUB"/>
    <s v="VILLAHERMOSA,TA"/>
    <s v="TUXTLA GUTIERREZ,CH"/>
    <s v="CENTRO DE DISTRIBUCION WALMART VILLAHERMOSA"/>
    <n v="23322"/>
    <n v="3580"/>
    <n v="155848"/>
    <n v="1284"/>
    <n v="200.62"/>
    <n v="4184"/>
    <x v="206"/>
    <n v="464"/>
    <n v="165"/>
    <n v="20240"/>
    <x v="0"/>
  </r>
  <r>
    <n v="1736"/>
    <x v="0"/>
    <n v="7"/>
    <n v="46.45"/>
    <n v="83259.19"/>
    <n v="2819"/>
    <n v="3890"/>
    <n v="0"/>
    <x v="6"/>
    <s v="WALMAHUB"/>
    <s v="VILLAHERMOSA,TA"/>
    <s v="TUXTLA GUTIERREZ,CH"/>
    <s v="CENTRO DE DISTRIBUCION WALMART VILLAHERMOSA"/>
    <n v="22552"/>
    <n v="3135"/>
    <n v="127512"/>
    <n v="627"/>
    <n v="169.91"/>
    <n v="2331"/>
    <x v="207"/>
    <n v="403"/>
    <n v="111"/>
    <n v="16192"/>
    <x v="0"/>
  </r>
  <r>
    <n v="1736"/>
    <x v="5"/>
    <n v="5"/>
    <n v="0.05"/>
    <n v="5819.7"/>
    <n v="1060"/>
    <n v="2092"/>
    <n v="0"/>
    <x v="6"/>
    <s v="WALMAHUB"/>
    <s v="VILLAHERMOSA,TA"/>
    <s v="TUXTLA GUTIERREZ,CH"/>
    <s v="CENTRO DE DISTRIBUCION WALMART VILLAHERMOSA"/>
    <n v="5268"/>
    <n v="213"/>
    <n v="32400"/>
    <n v="457"/>
    <m/>
    <m/>
    <x v="0"/>
    <m/>
    <m/>
    <m/>
    <x v="86"/>
  </r>
  <r>
    <n v="1737"/>
    <x v="1"/>
    <n v="29"/>
    <n v="0.28999999999999998"/>
    <n v="2470086.83"/>
    <n v="1039"/>
    <n v="2078"/>
    <n v="0"/>
    <x v="6"/>
    <s v="WALMAHUB"/>
    <s v="TUXTLA GUTIERREZ,CH"/>
    <s v="TUXTLA GUTIERREZ,CH"/>
    <s v="PATIO WALMART"/>
    <n v="2120"/>
    <n v="340"/>
    <n v="16192"/>
    <n v="160"/>
    <n v="103.14"/>
    <n v="1742"/>
    <x v="208"/>
    <n v="169"/>
    <n v="72"/>
    <n v="8096"/>
    <x v="0"/>
  </r>
  <r>
    <n v="1737"/>
    <x v="2"/>
    <n v="23"/>
    <n v="0.23"/>
    <n v="11533.57"/>
    <n v="652"/>
    <n v="1304"/>
    <n v="0"/>
    <x v="6"/>
    <s v="WALMAHUB"/>
    <s v="TUXTLA GUTIERREZ,CH"/>
    <s v="TUXTLA GUTIERREZ,CH"/>
    <s v="PATIO WALMART"/>
    <n v="2100"/>
    <n v="321"/>
    <n v="14168"/>
    <n v="84"/>
    <n v="51.97"/>
    <n v="922"/>
    <x v="209"/>
    <n v="92"/>
    <n v="32"/>
    <n v="4048"/>
    <x v="0"/>
  </r>
  <r>
    <n v="1737"/>
    <x v="0"/>
    <n v="22"/>
    <n v="0.22"/>
    <n v="35523.410000000003"/>
    <n v="379"/>
    <n v="758"/>
    <n v="0"/>
    <x v="6"/>
    <s v="WALMAHUB"/>
    <s v="TUXTLA GUTIERREZ,CH"/>
    <s v="TUXTLA GUTIERREZ,CH/Mex"/>
    <s v="PATIO WALMART"/>
    <m/>
    <m/>
    <m/>
    <m/>
    <n v="78.510000000000005"/>
    <n v="735"/>
    <x v="210"/>
    <n v="155"/>
    <n v="64"/>
    <n v="6072"/>
    <x v="0"/>
  </r>
  <r>
    <n v="1737"/>
    <x v="3"/>
    <n v="20"/>
    <n v="0.2"/>
    <n v="8219.5"/>
    <n v="446"/>
    <n v="892"/>
    <n v="0"/>
    <x v="6"/>
    <s v="WALMAHUB"/>
    <s v="TUXTLA GUTIERREZ,CH"/>
    <s v="TUXTLA GUTIERREZ,CH/Mex"/>
    <s v="PATIO WALMART"/>
    <n v="265"/>
    <n v="2"/>
    <n v="2025"/>
    <n v="9"/>
    <n v="26.45"/>
    <n v="538"/>
    <x v="211"/>
    <n v="4"/>
    <n v="21"/>
    <n v="2025"/>
    <x v="63"/>
  </r>
  <r>
    <n v="1737"/>
    <x v="4"/>
    <n v="27"/>
    <n v="0.27"/>
    <n v="23609.95"/>
    <n v="1617"/>
    <n v="2528"/>
    <n v="0"/>
    <x v="6"/>
    <s v="WALMAHUB"/>
    <s v="TUXTLA GUTIERREZ,CH"/>
    <s v="TUXTLA GUTIERREZ,CH"/>
    <s v="PATIO WALMART"/>
    <n v="2732"/>
    <n v="78"/>
    <n v="24300"/>
    <n v="91"/>
    <n v="93.759999999999991"/>
    <n v="1366"/>
    <x v="212"/>
    <n v="29"/>
    <n v="51"/>
    <n v="8100"/>
    <x v="87"/>
  </r>
  <r>
    <n v="1737"/>
    <x v="5"/>
    <n v="22"/>
    <n v="0.22"/>
    <n v="2951070.02"/>
    <n v="646"/>
    <n v="1292"/>
    <n v="0"/>
    <x v="6"/>
    <s v="WALMAHUB"/>
    <s v="TUXTLA GUTIERREZ,CH"/>
    <s v="TUXTLA GUTIERREZ,CH"/>
    <s v="PATIO WALMART"/>
    <n v="1680"/>
    <n v="66"/>
    <n v="12150"/>
    <n v="71"/>
    <m/>
    <m/>
    <x v="0"/>
    <m/>
    <m/>
    <m/>
    <x v="88"/>
  </r>
  <r>
    <n v="1738"/>
    <x v="1"/>
    <n v="14"/>
    <n v="0.12"/>
    <n v="176662.38"/>
    <n v="5194"/>
    <n v="9920"/>
    <n v="0"/>
    <x v="6"/>
    <s v="WALMAHUB"/>
    <s v="VILLAHERMOSA,TA"/>
    <s v="TUXTLA GUTIERREZ,CH"/>
    <s v="CENTRO DE DISTRIBUCION WALMART VILLAHERMOSA"/>
    <n v="51984"/>
    <n v="5966"/>
    <n v="287408"/>
    <n v="2338"/>
    <n v="345.5"/>
    <n v="6301"/>
    <x v="213"/>
    <n v="672"/>
    <n v="259"/>
    <n v="32384"/>
    <x v="0"/>
  </r>
  <r>
    <n v="1738"/>
    <x v="2"/>
    <n v="17"/>
    <n v="0.16"/>
    <n v="213039.13"/>
    <n v="8520"/>
    <n v="11287"/>
    <n v="0"/>
    <x v="6"/>
    <s v="WALMAHUB"/>
    <s v="CUAUTITLAN,EM"/>
    <s v="VILLAHERMOSA,TA"/>
    <s v="PRODUCTOS INNOVADOR S.A. DE C.V."/>
    <n v="62240"/>
    <n v="7864"/>
    <n v="342056"/>
    <n v="2934"/>
    <n v="371.88"/>
    <n v="6195"/>
    <x v="214"/>
    <n v="787"/>
    <n v="259"/>
    <n v="34408"/>
    <x v="0"/>
  </r>
  <r>
    <n v="1738"/>
    <x v="0"/>
    <n v="11"/>
    <n v="0.11"/>
    <n v="84463.98"/>
    <n v="6685"/>
    <n v="7660"/>
    <n v="0"/>
    <x v="6"/>
    <s v="WALMAHUB"/>
    <s v="VILLAHERMOSA,TA"/>
    <s v="VILLAHERMOSA,TA/"/>
    <s v="CENTRO DE DISTRIBUCION WALMART VILLAHERMOSA"/>
    <n v="62381"/>
    <n v="7752"/>
    <n v="309672"/>
    <n v="2299"/>
    <n v="376.06"/>
    <n v="5538"/>
    <x v="215"/>
    <n v="808"/>
    <n v="222"/>
    <n v="32384"/>
    <x v="0"/>
  </r>
  <r>
    <n v="1738"/>
    <x v="3"/>
    <n v="13"/>
    <n v="0.13"/>
    <n v="365826.94"/>
    <n v="8148"/>
    <n v="10212"/>
    <n v="0"/>
    <x v="6"/>
    <s v="WALMAHUB"/>
    <s v="VILLAHERMOSA,TA"/>
    <s v="ORIZABA,VZ/"/>
    <s v="CENTRO DE DISTRIBUCION WALMART VILLAHERMOSA"/>
    <n v="86449"/>
    <n v="668"/>
    <n v="415125"/>
    <n v="3436"/>
    <n v="494.13"/>
    <n v="6814"/>
    <x v="216"/>
    <n v="66"/>
    <n v="335"/>
    <n v="40500"/>
    <x v="89"/>
  </r>
  <r>
    <n v="1738"/>
    <x v="4"/>
    <n v="11"/>
    <n v="0.11"/>
    <n v="101607.81"/>
    <n v="4689"/>
    <n v="7985"/>
    <n v="0"/>
    <x v="6"/>
    <s v="WALMAHUB"/>
    <s v="TLALNEPANTLA,EM"/>
    <s v="CUAUTITLAN IZCALLI,EM"/>
    <s v="SMURFIT CARTÓN Y PAPEL DE MÉXICO"/>
    <n v="46791"/>
    <n v="1008"/>
    <n v="257175"/>
    <n v="2383"/>
    <n v="393.64"/>
    <n v="5112"/>
    <x v="217"/>
    <n v="124"/>
    <n v="232"/>
    <n v="34425"/>
    <x v="90"/>
  </r>
  <r>
    <n v="1738"/>
    <x v="5"/>
    <n v="15"/>
    <n v="0.15"/>
    <n v="111068.01"/>
    <n v="8614"/>
    <n v="10216"/>
    <n v="0"/>
    <x v="6"/>
    <s v="WALMAHUB"/>
    <s v="VILLAHERMOSA,TA"/>
    <s v="TLAHUAPAN,PU"/>
    <s v="CENTRO DE DISTRIBUCION WALMART VILLAHERMOSA"/>
    <n v="83188"/>
    <n v="2330"/>
    <n v="402975"/>
    <n v="3386"/>
    <n v="113.49"/>
    <n v="1371"/>
    <x v="218"/>
    <n v="49"/>
    <n v="18"/>
    <n v="10125"/>
    <x v="91"/>
  </r>
  <r>
    <n v="1739"/>
    <x v="1"/>
    <n v="33"/>
    <n v="0.33"/>
    <n v="16908.900000000001"/>
    <n v="853"/>
    <n v="1706"/>
    <n v="0"/>
    <x v="6"/>
    <s v="WALMAHUB"/>
    <s v="TUXTLA GUTIERREZ,CH"/>
    <s v="TUXTLA GUTIERREZ,CH/Mex"/>
    <s v="PATIO WALMART"/>
    <n v="2385"/>
    <n v="375"/>
    <n v="18216"/>
    <n v="114"/>
    <n v="103.14"/>
    <n v="1494"/>
    <x v="219"/>
    <n v="169"/>
    <n v="71"/>
    <n v="8096"/>
    <x v="0"/>
  </r>
  <r>
    <n v="1739"/>
    <x v="2"/>
    <n v="29"/>
    <n v="0.28999999999999998"/>
    <n v="10583.61"/>
    <n v="536"/>
    <n v="1072"/>
    <n v="0"/>
    <x v="6"/>
    <s v="WALMAHUB"/>
    <s v="TUXTLA GUTIERREZ,CH"/>
    <s v="TUXTLA GUTIERREZ,CH/Mex"/>
    <s v="PATIO WALMART"/>
    <n v="1060"/>
    <n v="186"/>
    <n v="8096"/>
    <n v="68"/>
    <n v="52.27"/>
    <n v="810"/>
    <x v="220"/>
    <n v="94"/>
    <n v="40"/>
    <n v="4048"/>
    <x v="0"/>
  </r>
  <r>
    <n v="1739"/>
    <x v="0"/>
    <n v="26"/>
    <n v="0.26"/>
    <n v="7140.44"/>
    <n v="377"/>
    <n v="754"/>
    <n v="0"/>
    <x v="6"/>
    <s v="WALMAHUB"/>
    <s v="TUXTLA GUTIERREZ,CH"/>
    <s v="TUXTLA GUTIERREZ,CH/Mex"/>
    <s v="PATIO WALMART"/>
    <n v="530"/>
    <n v="98"/>
    <n v="4048"/>
    <n v="10"/>
    <n v="78.510000000000005"/>
    <n v="530"/>
    <x v="221"/>
    <n v="153"/>
    <n v="54"/>
    <n v="6072"/>
    <x v="0"/>
  </r>
  <r>
    <n v="1739"/>
    <x v="3"/>
    <n v="32"/>
    <n v="0.32"/>
    <n v="15146.35"/>
    <n v="741"/>
    <n v="1482"/>
    <n v="0"/>
    <x v="6"/>
    <s v="WALMAHUB"/>
    <s v="TUXTLA GUTIERREZ,CH"/>
    <s v="COMITAN DE DOMINGU,CH"/>
    <s v="PATIO WALMART"/>
    <n v="1370"/>
    <n v="19"/>
    <n v="10125"/>
    <n v="99"/>
    <n v="52.9"/>
    <n v="889"/>
    <x v="222"/>
    <n v="8"/>
    <n v="44"/>
    <n v="4050"/>
    <x v="92"/>
  </r>
  <r>
    <n v="1739"/>
    <x v="4"/>
    <n v="17"/>
    <n v="0.17"/>
    <n v="2488.19"/>
    <n v="147"/>
    <n v="294"/>
    <n v="0"/>
    <x v="6"/>
    <s v="WALMAHUB"/>
    <s v="TUXTLA GUTIERREZ,CH"/>
    <s v="TUXTLA GUTIERREZ,CH"/>
    <s v="PATIO WALMART"/>
    <n v="280"/>
    <n v="5"/>
    <n v="2025"/>
    <n v="1"/>
    <n v="26.45"/>
    <n v="458"/>
    <x v="223"/>
    <n v="8"/>
    <n v="19"/>
    <n v="2025"/>
    <x v="93"/>
  </r>
  <r>
    <n v="1739"/>
    <x v="5"/>
    <n v="29"/>
    <n v="0.28999999999999998"/>
    <n v="28225.62"/>
    <n v="1583"/>
    <n v="2822"/>
    <n v="0"/>
    <x v="6"/>
    <s v="WALMAHUB"/>
    <s v="TUXTLA GUTIERREZ,CH"/>
    <s v="TUXTLA GUTIERREZ,CH/Mex"/>
    <s v="PATIO WALMART"/>
    <n v="2558"/>
    <n v="125"/>
    <n v="22275"/>
    <n v="176"/>
    <n v="26.45"/>
    <n v="541"/>
    <x v="224"/>
    <n v="10"/>
    <n v="6"/>
    <n v="2025"/>
    <x v="94"/>
  </r>
  <r>
    <n v="1740"/>
    <x v="1"/>
    <n v="10"/>
    <n v="160000"/>
    <n v="179200"/>
    <n v="4018"/>
    <n v="4736"/>
    <n v="0"/>
    <x v="3"/>
    <s v="PROCIU04"/>
    <s v="QUERETARO,QA"/>
    <s v="QUERETARO,QA"/>
    <s v="VRK-AUTOMOTIVE"/>
    <n v="936"/>
    <n v="375"/>
    <n v="18216"/>
    <n v="124"/>
    <n v="77.650000000000006"/>
    <n v="1136"/>
    <x v="225"/>
    <n v="165"/>
    <n v="41"/>
    <n v="8096"/>
    <x v="0"/>
  </r>
  <r>
    <n v="1740"/>
    <x v="2"/>
    <n v="10"/>
    <n v="160000"/>
    <n v="179200"/>
    <n v="4263"/>
    <n v="3554"/>
    <n v="0"/>
    <x v="3"/>
    <s v="PROCIU04"/>
    <s v="COLON,QA"/>
    <s v="QUERETARO,QA"/>
    <s v="MAX BROSE"/>
    <n v="1692"/>
    <n v="449"/>
    <n v="20240"/>
    <n v="57"/>
    <n v="159.28"/>
    <n v="1506"/>
    <x v="226"/>
    <n v="361"/>
    <n v="65"/>
    <n v="16192"/>
    <x v="0"/>
  </r>
  <r>
    <n v="1740"/>
    <x v="0"/>
    <n v="6"/>
    <n v="538144"/>
    <n v="604331.38"/>
    <n v="5971"/>
    <n v="3444"/>
    <n v="1388.02"/>
    <x v="14"/>
    <s v="VERDVALL"/>
    <s v="ZAPOPAN,JA/"/>
    <s v="CUAUTITLAN IZCALLI,EM/Mex"/>
    <s v="VERDE VALLE PLANTA  ATLANTIA"/>
    <n v="22535"/>
    <n v="2781"/>
    <n v="109296"/>
    <n v="1149"/>
    <n v="99.210000000000008"/>
    <n v="1881"/>
    <x v="227"/>
    <n v="257"/>
    <n v="104"/>
    <n v="10120"/>
    <x v="0"/>
  </r>
  <r>
    <n v="1740"/>
    <x v="3"/>
    <n v="6"/>
    <n v="172161"/>
    <n v="202137.44"/>
    <n v="4380"/>
    <n v="6499"/>
    <n v="8032"/>
    <x v="14"/>
    <s v="CRISASPO"/>
    <s v="MONTERREY,NX"/>
    <s v="GUADALAJARA,JA"/>
    <s v="PLANTA INTERCRISA"/>
    <n v="50189"/>
    <n v="368"/>
    <n v="279450"/>
    <n v="1855"/>
    <n v="195.38"/>
    <n v="3346"/>
    <x v="228"/>
    <n v="28"/>
    <n v="145"/>
    <n v="20250"/>
    <x v="95"/>
  </r>
  <r>
    <n v="1740"/>
    <x v="4"/>
    <n v="6"/>
    <n v="284892"/>
    <n v="574636.32000000007"/>
    <n v="3608"/>
    <n v="2032"/>
    <n v="220308"/>
    <x v="14"/>
    <s v="HEINZ"/>
    <s v="TLAQUEPAQUE,JA"/>
    <s v="MONTERREY,NX/"/>
    <s v="KRAFT HEINZ GUADALAJARA"/>
    <n v="8334"/>
    <n v="90"/>
    <n v="30375"/>
    <n v="52"/>
    <n v="41.38"/>
    <n v="1028"/>
    <x v="229"/>
    <n v="11"/>
    <n v="5"/>
    <n v="4050"/>
    <x v="96"/>
  </r>
  <r>
    <n v="1740"/>
    <x v="5"/>
    <n v="1"/>
    <n v="10000"/>
    <n v="62236.49"/>
    <n v="669"/>
    <n v="1363"/>
    <n v="0"/>
    <x v="11"/>
    <s v="PISDED"/>
    <s v="TLAJOMULCO DE ZUNI,JA/Mex"/>
    <s v="TOLUCA,EM"/>
    <s v="PISA TLAJOMULCO WAREHOUSE"/>
    <n v="9579"/>
    <n v="322"/>
    <n v="60750"/>
    <n v="327"/>
    <n v="39.700000000000003"/>
    <n v="577"/>
    <x v="230"/>
    <n v="20"/>
    <n v="12"/>
    <n v="4050"/>
    <x v="97"/>
  </r>
  <r>
    <n v="1741"/>
    <x v="1"/>
    <n v="9"/>
    <n v="208879.6"/>
    <n v="233945.16"/>
    <n v="4058"/>
    <n v="6215"/>
    <n v="0"/>
    <x v="14"/>
    <s v="PALACIO"/>
    <s v="CUAUTITLAN IZCALLI,EM/Mex"/>
    <s v="QUERETARO,QA/MEX"/>
    <s v="CDT PALACIO DE HIERRO"/>
    <n v="31897"/>
    <n v="4156"/>
    <n v="204424"/>
    <n v="1105"/>
    <n v="175.43"/>
    <n v="2780"/>
    <x v="231"/>
    <n v="375"/>
    <n v="122"/>
    <n v="18216"/>
    <x v="0"/>
  </r>
  <r>
    <n v="1741"/>
    <x v="2"/>
    <n v="9"/>
    <n v="400104"/>
    <n v="500824.68"/>
    <n v="6661"/>
    <n v="13489"/>
    <n v="3500"/>
    <x v="14"/>
    <s v="LIVERPOL"/>
    <s v="TULTITLAN,EM"/>
    <s v="ALTAMIRA,TM/"/>
    <s v="BOD LIVERPOOL TULTITLAN"/>
    <n v="79140"/>
    <n v="10978"/>
    <n v="477664"/>
    <n v="3909"/>
    <n v="294.16000000000003"/>
    <n v="4450"/>
    <x v="232"/>
    <n v="645"/>
    <n v="193"/>
    <n v="28336"/>
    <x v="0"/>
  </r>
  <r>
    <n v="1741"/>
    <x v="0"/>
    <n v="7"/>
    <n v="292204"/>
    <n v="316068.47999999998"/>
    <n v="4923"/>
    <n v="9973"/>
    <n v="6000"/>
    <x v="10"/>
    <s v="HISENDED"/>
    <s v="COACALCO,EM"/>
    <s v="IRAPUATO,GJ"/>
    <s v="PANORAMA"/>
    <n v="80737"/>
    <n v="12781"/>
    <n v="512072"/>
    <n v="3724"/>
    <n v="270.94"/>
    <n v="4270"/>
    <x v="233"/>
    <n v="656"/>
    <n v="182"/>
    <n v="26312"/>
    <x v="0"/>
  </r>
  <r>
    <n v="1741"/>
    <x v="3"/>
    <n v="7"/>
    <n v="376880"/>
    <n v="429078.72"/>
    <n v="6579"/>
    <n v="13753"/>
    <n v="23500"/>
    <x v="10"/>
    <s v="HISENDED"/>
    <s v="TULTITLAN,EM"/>
    <s v="VILLAHERMOSA,TA/"/>
    <s v="NEW WORLD PARK"/>
    <n v="76022"/>
    <n v="860"/>
    <n v="502200"/>
    <n v="4556"/>
    <n v="302.13"/>
    <n v="4935"/>
    <x v="234"/>
    <n v="48"/>
    <n v="250"/>
    <n v="28350"/>
    <x v="98"/>
  </r>
  <r>
    <n v="1741"/>
    <x v="4"/>
    <n v="12"/>
    <n v="463148"/>
    <n v="490136"/>
    <n v="7135"/>
    <n v="12705"/>
    <n v="10800"/>
    <x v="10"/>
    <s v="HISENDED"/>
    <s v="TULTITLAN,EM"/>
    <s v="CULIACAN,SI/"/>
    <s v="NEW WORLD PARK"/>
    <n v="57965"/>
    <n v="1373"/>
    <n v="368550"/>
    <n v="2993"/>
    <n v="238.66"/>
    <n v="3098"/>
    <x v="235"/>
    <n v="86"/>
    <n v="194"/>
    <n v="22275"/>
    <x v="99"/>
  </r>
  <r>
    <n v="1741"/>
    <x v="5"/>
    <n v="10"/>
    <n v="324074"/>
    <n v="325374"/>
    <n v="4026"/>
    <n v="10059"/>
    <n v="1300"/>
    <x v="10"/>
    <s v="HISENDED"/>
    <s v="TULTITLAN,EM"/>
    <s v="PUEBLA,PU/Mex"/>
    <s v="NEW WORLD PARK"/>
    <n v="96142"/>
    <n v="3538"/>
    <n v="609525"/>
    <n v="5249"/>
    <n v="66.88"/>
    <n v="1020"/>
    <x v="236"/>
    <n v="29"/>
    <n v="11"/>
    <n v="6075"/>
    <x v="100"/>
  </r>
  <r>
    <n v="1742"/>
    <x v="1"/>
    <n v="31"/>
    <n v="0.31"/>
    <n v="23895.53"/>
    <n v="1173"/>
    <n v="2346"/>
    <n v="0"/>
    <x v="6"/>
    <s v="WALMAHUB"/>
    <s v="TUXTLA GUTIERREZ,CH"/>
    <s v="TUXTLA GUTIERREZ,CH"/>
    <s v="PATIO WALMART"/>
    <n v="2120"/>
    <n v="338"/>
    <n v="16192"/>
    <n v="133"/>
    <n v="128.91999999999999"/>
    <n v="1806"/>
    <x v="237"/>
    <n v="212"/>
    <n v="100"/>
    <n v="10120"/>
    <x v="0"/>
  </r>
  <r>
    <n v="1742"/>
    <x v="2"/>
    <n v="21"/>
    <n v="0.21"/>
    <n v="14060.79"/>
    <n v="637"/>
    <n v="1274"/>
    <n v="0"/>
    <x v="6"/>
    <s v="WALMAHUB"/>
    <s v="TUXTLA GUTIERREZ,CH"/>
    <s v="TUXTLA GUTIERREZ,CH/Mex"/>
    <s v="PATIO WALMART"/>
    <n v="1734"/>
    <n v="323"/>
    <n v="14168"/>
    <n v="108"/>
    <n v="78.14"/>
    <n v="1165"/>
    <x v="238"/>
    <n v="142"/>
    <n v="65"/>
    <n v="6072"/>
    <x v="0"/>
  </r>
  <r>
    <n v="1742"/>
    <x v="0"/>
    <n v="24"/>
    <n v="0.24"/>
    <n v="20062.650000000001"/>
    <n v="1022"/>
    <n v="2044"/>
    <n v="0"/>
    <x v="6"/>
    <s v="WALMAHUB"/>
    <s v="TUXTLA GUTIERREZ,CH"/>
    <s v="TUXTLA GUTIERREZ,CH/Mex"/>
    <s v="PATIO WALMART"/>
    <n v="2120"/>
    <n v="404"/>
    <n v="16192"/>
    <n v="117"/>
    <n v="78.510000000000005"/>
    <n v="1500"/>
    <x v="239"/>
    <n v="154"/>
    <n v="60"/>
    <n v="6072"/>
    <x v="0"/>
  </r>
  <r>
    <n v="1742"/>
    <x v="3"/>
    <n v="20"/>
    <n v="0.2"/>
    <n v="16663.77"/>
    <n v="1051"/>
    <n v="2102"/>
    <n v="0"/>
    <x v="6"/>
    <s v="WALMAHUB"/>
    <s v="TUXTLA GUTIERREZ,CH"/>
    <s v="TUXTLA GUTIERREZ,CH/Mex"/>
    <s v="PATIO WALMART"/>
    <n v="2158"/>
    <n v="37"/>
    <n v="18225"/>
    <n v="206"/>
    <n v="52.9"/>
    <n v="1039"/>
    <x v="240"/>
    <n v="8"/>
    <n v="46"/>
    <n v="4050"/>
    <x v="0"/>
  </r>
  <r>
    <n v="1742"/>
    <x v="4"/>
    <n v="16"/>
    <n v="0.16"/>
    <n v="8602.1200000000008"/>
    <n v="463"/>
    <n v="900"/>
    <n v="0"/>
    <x v="6"/>
    <s v="WALMAHUB"/>
    <s v="TUXTLA GUTIERREZ,CH"/>
    <s v="TUXTLA GUTIERREZ,CH/Mex"/>
    <s v="PATIO WALMART"/>
    <n v="1400"/>
    <n v="34"/>
    <n v="10125"/>
    <n v="52"/>
    <n v="79.349999999999994"/>
    <n v="1386"/>
    <x v="241"/>
    <n v="23"/>
    <n v="52"/>
    <n v="6075"/>
    <x v="101"/>
  </r>
  <r>
    <n v="1742"/>
    <x v="5"/>
    <n v="16"/>
    <n v="0.16"/>
    <n v="13102.06"/>
    <n v="796"/>
    <n v="1592"/>
    <n v="0"/>
    <x v="6"/>
    <s v="WALMAHUB"/>
    <s v="TUXTLA GUTIERREZ,CH"/>
    <s v="TUXTLA GUTIERREZ,CH"/>
    <s v="PATIO WALMART"/>
    <n v="1680"/>
    <n v="76"/>
    <n v="12150"/>
    <n v="138"/>
    <m/>
    <m/>
    <x v="0"/>
    <m/>
    <m/>
    <m/>
    <x v="102"/>
  </r>
  <r>
    <n v="1743"/>
    <x v="1"/>
    <n v="66"/>
    <n v="0.66"/>
    <n v="8710.57"/>
    <n v="4288"/>
    <n v="4260"/>
    <n v="0"/>
    <x v="0"/>
    <s v="LIVERDED"/>
    <s v="DELEG. ALVARO OBRE,DF/MEX"/>
    <s v="TULTITLAN,EM"/>
    <s v="BODEGA LIVERPOOL TACUBAYA"/>
    <n v="25854"/>
    <n v="2230"/>
    <n v="107272"/>
    <n v="886"/>
    <n v="97.09"/>
    <n v="1948"/>
    <x v="242"/>
    <n v="212"/>
    <n v="92"/>
    <n v="10120"/>
    <x v="0"/>
  </r>
  <r>
    <n v="1743"/>
    <x v="2"/>
    <n v="94"/>
    <n v="0.94000000000000006"/>
    <n v="14258.83"/>
    <n v="5278"/>
    <n v="5278"/>
    <n v="0"/>
    <x v="0"/>
    <s v="LIVERDED"/>
    <s v="DELEG. ALVARO OBRE,DF/MEX"/>
    <s v="TULTITLAN,EM"/>
    <s v="BODEGA LIVERPOOL TACUBAYA"/>
    <n v="25096"/>
    <n v="2642"/>
    <n v="115368"/>
    <n v="904"/>
    <n v="139.22"/>
    <n v="2249"/>
    <x v="243"/>
    <n v="321"/>
    <n v="90"/>
    <n v="14168"/>
    <x v="0"/>
  </r>
  <r>
    <n v="1743"/>
    <x v="0"/>
    <n v="13"/>
    <n v="0.13"/>
    <n v="2940.11"/>
    <n v="564"/>
    <n v="564"/>
    <n v="0"/>
    <x v="0"/>
    <s v="LIVERDED"/>
    <s v="TULTITLAN,EM"/>
    <s v="MEXICO D.F.,DF/MX"/>
    <s v="BOD LIVERPOOL TULTITLAN"/>
    <n v="870"/>
    <n v="204"/>
    <n v="8096"/>
    <n v="82"/>
    <n v="40.260000000000012"/>
    <n v="519"/>
    <x v="244"/>
    <n v="101"/>
    <n v="25"/>
    <n v="4048"/>
    <x v="0"/>
  </r>
  <r>
    <n v="1745"/>
    <x v="1"/>
    <n v="17"/>
    <n v="345002"/>
    <n v="502400"/>
    <n v="14080"/>
    <n v="5552"/>
    <n v="0"/>
    <x v="14"/>
    <s v="LGMONREY"/>
    <s v="APODACA,NX"/>
    <s v="TEPOTZOTLAN,EM"/>
    <s v="LG ELECTRONICS REYNOSA  S.A. DE C.V."/>
    <n v="7961"/>
    <n v="1342"/>
    <n v="64768"/>
    <n v="514"/>
    <n v="57.57"/>
    <n v="1164"/>
    <x v="245"/>
    <n v="125"/>
    <n v="40"/>
    <n v="6072"/>
    <x v="0"/>
  </r>
  <r>
    <n v="1745"/>
    <x v="2"/>
    <n v="43"/>
    <n v="1123700"/>
    <n v="1302912"/>
    <n v="35486"/>
    <n v="16119"/>
    <n v="33000"/>
    <x v="14"/>
    <s v="CRISASPO"/>
    <s v="MONTERREY,NX"/>
    <s v="VENUSTIANO CARRANZ,CDMX"/>
    <s v="PLANTA DELTA"/>
    <n v="19759"/>
    <n v="3272"/>
    <n v="143704"/>
    <n v="1007"/>
    <n v="98.02"/>
    <n v="2014"/>
    <x v="246"/>
    <n v="233"/>
    <n v="91"/>
    <n v="10120"/>
    <x v="0"/>
  </r>
  <r>
    <n v="1745"/>
    <x v="0"/>
    <n v="17"/>
    <n v="429484"/>
    <n v="506774.08"/>
    <n v="15408"/>
    <n v="6503"/>
    <n v="25200"/>
    <x v="14"/>
    <s v="CRISASPO"/>
    <s v="MONTERREY,NX"/>
    <s v="GUADALAJARA,JA"/>
    <s v="PLANTA DELTA"/>
    <n v="6908"/>
    <n v="1261"/>
    <n v="50600"/>
    <n v="378"/>
    <n v="18.940000000000001"/>
    <n v="565"/>
    <x v="247"/>
    <n v="51"/>
    <n v="20"/>
    <n v="2024"/>
    <x v="0"/>
  </r>
  <r>
    <n v="1745"/>
    <x v="3"/>
    <n v="16"/>
    <n v="454301.54"/>
    <n v="514617.72"/>
    <n v="13135"/>
    <n v="6903"/>
    <n v="5000"/>
    <x v="14"/>
    <s v="SEÑCHA"/>
    <s v="LAREDO,TX"/>
    <s v="VENUSTIANO CARRANZ,CDMX"/>
    <s v="HJH WAREHOUSE"/>
    <n v="8982"/>
    <n v="137"/>
    <n v="64800"/>
    <n v="798"/>
    <n v="58.7"/>
    <n v="1470"/>
    <x v="248"/>
    <n v="12"/>
    <n v="71"/>
    <n v="6075"/>
    <x v="103"/>
  </r>
  <r>
    <n v="1745"/>
    <x v="4"/>
    <n v="18"/>
    <n v="430970"/>
    <n v="493126.40000000002"/>
    <n v="13833"/>
    <n v="6181"/>
    <n v="9000"/>
    <x v="14"/>
    <s v="LGMONREY"/>
    <s v="APODACA,NX"/>
    <s v="TEPOTZOTLAN,EM"/>
    <s v="LG ELECTRONICS REYNOSA  S.A. DE C.V."/>
    <n v="8911"/>
    <n v="311"/>
    <n v="91125"/>
    <n v="555"/>
    <n v="58.79"/>
    <n v="1426"/>
    <x v="249"/>
    <n v="23"/>
    <n v="55"/>
    <n v="6075"/>
    <x v="104"/>
  </r>
  <r>
    <n v="1746"/>
    <x v="1"/>
    <n v="13"/>
    <n v="0.12"/>
    <n v="124647.11"/>
    <n v="3842"/>
    <n v="7652"/>
    <n v="0"/>
    <x v="6"/>
    <s v="WALMAHUB"/>
    <s v="VILLAHERMOSA,TA"/>
    <s v="TUXTLA GUTIERREZ,CH"/>
    <s v="CENTRO DE DISTRIBUCION WALMART VILLAHERMOSA"/>
    <n v="27104"/>
    <n v="3708"/>
    <n v="178112"/>
    <n v="1492"/>
    <n v="214.72"/>
    <n v="4620"/>
    <x v="250"/>
    <n v="463"/>
    <n v="183"/>
    <n v="22264"/>
    <x v="0"/>
  </r>
  <r>
    <n v="1746"/>
    <x v="2"/>
    <n v="13"/>
    <n v="0.13"/>
    <n v="130740.38"/>
    <n v="4667"/>
    <n v="7310"/>
    <n v="0"/>
    <x v="6"/>
    <s v="WALMAHUB"/>
    <s v="VILLAHERMOSA,TA"/>
    <s v="TUXTLA GUTIERREZ,CH"/>
    <s v="CENTRO DE DISTRIBUCION WALMART VILLAHERMOSA"/>
    <n v="29409"/>
    <n v="3768"/>
    <n v="165968"/>
    <n v="989"/>
    <n v="209.34"/>
    <n v="4388"/>
    <x v="251"/>
    <n v="460"/>
    <n v="123"/>
    <n v="20240"/>
    <x v="0"/>
  </r>
  <r>
    <n v="1746"/>
    <x v="0"/>
    <n v="13"/>
    <n v="0.13"/>
    <n v="92193.2"/>
    <n v="4816"/>
    <n v="6930"/>
    <n v="0"/>
    <x v="6"/>
    <s v="WALMAHUB"/>
    <s v="VILLAHERMOSA,TA"/>
    <s v="TUXTLA GUTIERREZ,CH"/>
    <s v="CENTRO DE DISTRIBUCION WALMART VILLAHERMOSA"/>
    <n v="37813"/>
    <n v="5494"/>
    <n v="220616"/>
    <n v="1501"/>
    <n v="228.54"/>
    <n v="4604"/>
    <x v="252"/>
    <n v="556"/>
    <n v="162"/>
    <n v="22264"/>
    <x v="0"/>
  </r>
  <r>
    <n v="1746"/>
    <x v="3"/>
    <n v="14"/>
    <n v="0.14000000000000001"/>
    <n v="155377.37"/>
    <n v="5918"/>
    <n v="9372"/>
    <n v="0"/>
    <x v="6"/>
    <s v="WALMAHUB"/>
    <s v="SOYANIQUILPAN DE J,EM"/>
    <s v="VILLAHERMOSA,TA"/>
    <s v="NIAGARA SOYANIQUILPAN"/>
    <n v="36894"/>
    <n v="345"/>
    <n v="206550"/>
    <n v="1770"/>
    <n v="256.27999999999997"/>
    <n v="5057"/>
    <x v="253"/>
    <n v="42"/>
    <n v="214"/>
    <n v="24300"/>
    <x v="105"/>
  </r>
  <r>
    <n v="1746"/>
    <x v="4"/>
    <n v="16"/>
    <n v="0.16"/>
    <n v="129892.46"/>
    <n v="4750"/>
    <n v="7896"/>
    <n v="0"/>
    <x v="6"/>
    <s v="WALMAHUB"/>
    <s v="VILLAHERMOSA,TA"/>
    <s v="TOLUCA,EM/Mex"/>
    <s v="CENTRO DE DISTRIBUCION WALMART VILLAHERMOSA"/>
    <n v="31046"/>
    <n v="727"/>
    <n v="188325"/>
    <n v="1685"/>
    <n v="249.94"/>
    <n v="4409"/>
    <x v="254"/>
    <n v="90"/>
    <n v="185"/>
    <n v="24300"/>
    <x v="106"/>
  </r>
  <r>
    <n v="1746"/>
    <x v="5"/>
    <n v="25"/>
    <n v="0.24"/>
    <n v="136443.66"/>
    <n v="5760"/>
    <n v="10072"/>
    <n v="0"/>
    <x v="6"/>
    <s v="WALMAHUB"/>
    <s v="TUXTLA GUTIERREZ,CH"/>
    <s v="TUXTLA GUTIERREZ,CH"/>
    <s v="PATIO WALMART"/>
    <n v="55527"/>
    <n v="1670"/>
    <n v="289575"/>
    <n v="2461"/>
    <n v="112.53"/>
    <n v="1719"/>
    <x v="255"/>
    <n v="49"/>
    <n v="20"/>
    <n v="10125"/>
    <x v="107"/>
  </r>
  <r>
    <n v="1748"/>
    <x v="1"/>
    <n v="6"/>
    <n v="82986.2"/>
    <n v="472151.27"/>
    <n v="4307"/>
    <n v="8630"/>
    <n v="0"/>
    <x v="15"/>
    <s v="PEÑADED"/>
    <s v="TLAJOMULCO DE ZUNI,JA"/>
    <s v="SAN LUIS POTOSI,SL"/>
    <s v="PLANTA PEÑAFIEL TLAJOMULCO"/>
    <n v="40233"/>
    <n v="4610"/>
    <n v="222640"/>
    <n v="1788"/>
    <n v="285.77999999999997"/>
    <n v="4235"/>
    <x v="256"/>
    <n v="586"/>
    <n v="220"/>
    <n v="28336"/>
    <x v="0"/>
  </r>
  <r>
    <n v="1748"/>
    <x v="2"/>
    <n v="19"/>
    <n v="0.19"/>
    <n v="6816.14"/>
    <n v="1241"/>
    <n v="1241"/>
    <n v="0"/>
    <x v="0"/>
    <s v="LIVERDED"/>
    <s v="TULTITLAN,EM"/>
    <s v="TULTITLAN,EM"/>
    <s v="BOD LIVERPOOL TULTITLAN"/>
    <n v="7057"/>
    <n v="669"/>
    <n v="28336"/>
    <n v="367"/>
    <n v="78.67"/>
    <n v="1342"/>
    <x v="257"/>
    <n v="186"/>
    <n v="72"/>
    <n v="8096"/>
    <x v="0"/>
  </r>
  <r>
    <n v="1748"/>
    <x v="0"/>
    <n v="101"/>
    <n v="6000.98"/>
    <n v="242768.49"/>
    <n v="9329"/>
    <n v="7596"/>
    <n v="540"/>
    <x v="0"/>
    <s v="LIVERDED"/>
    <s v="TULTITLAN,EM"/>
    <s v="TULTITLAN,EM"/>
    <s v="BOD LIVERPOOL TULTITLAN"/>
    <n v="37617"/>
    <n v="3731"/>
    <n v="149776"/>
    <n v="1004"/>
    <n v="194.66"/>
    <n v="3298"/>
    <x v="258"/>
    <n v="504"/>
    <n v="144"/>
    <n v="20240"/>
    <x v="0"/>
  </r>
  <r>
    <n v="1748"/>
    <x v="3"/>
    <n v="129"/>
    <n v="1.29"/>
    <n v="23593.119999999999"/>
    <n v="7034"/>
    <n v="7034"/>
    <n v="0"/>
    <x v="0"/>
    <s v="LIVERDED"/>
    <s v="TULTITLAN,EM"/>
    <s v="CUAUTITLAN,EM/"/>
    <s v="BOD LIVERPOOL TULTITLAN"/>
    <n v="30720"/>
    <n v="186"/>
    <n v="131625"/>
    <n v="925"/>
    <n v="135.62"/>
    <n v="3063"/>
    <x v="259"/>
    <n v="24"/>
    <n v="125"/>
    <n v="14175"/>
    <x v="108"/>
  </r>
  <r>
    <n v="1748"/>
    <x v="4"/>
    <n v="141"/>
    <n v="1.41"/>
    <n v="23635.25"/>
    <n v="8731"/>
    <n v="8731"/>
    <n v="0"/>
    <x v="0"/>
    <s v="LIVERDED"/>
    <s v="TULTITLAN,EM"/>
    <s v="CUAUTITLAN,EM/"/>
    <s v="BOD LIVERPOOL TULTITLAN"/>
    <n v="42691"/>
    <n v="606"/>
    <n v="172125"/>
    <n v="1099"/>
    <n v="197.29"/>
    <n v="3807"/>
    <x v="260"/>
    <n v="75"/>
    <n v="153"/>
    <n v="20250"/>
    <x v="109"/>
  </r>
  <r>
    <n v="1748"/>
    <x v="5"/>
    <n v="145"/>
    <n v="1.45"/>
    <n v="16671.32"/>
    <n v="8260"/>
    <n v="8258"/>
    <n v="0"/>
    <x v="0"/>
    <s v="LIVERDED"/>
    <s v="DELEG. ALVARO OBRE,DF/MEX"/>
    <s v="TULTITLAN,EM"/>
    <s v="BODEGA LIVERPOOL TACUBAYA"/>
    <n v="44820"/>
    <n v="1076"/>
    <n v="184275"/>
    <n v="1636"/>
    <n v="79.710000000000008"/>
    <n v="1059"/>
    <x v="261"/>
    <n v="40"/>
    <n v="22"/>
    <n v="8100"/>
    <x v="110"/>
  </r>
  <r>
    <n v="1749"/>
    <x v="1"/>
    <n v="13"/>
    <n v="0.13"/>
    <n v="0.13"/>
    <n v="949"/>
    <n v="949"/>
    <n v="0"/>
    <x v="0"/>
    <s v="LIVERDED"/>
    <s v="TULTITLAN,EM"/>
    <s v="TULTITLAN,EM"/>
    <s v="BOD LIVERPOOL TULTITLAN"/>
    <n v="5010"/>
    <n v="584"/>
    <n v="28336"/>
    <n v="217"/>
    <n v="38.89"/>
    <n v="805"/>
    <x v="262"/>
    <n v="85"/>
    <n v="41"/>
    <n v="4048"/>
    <x v="0"/>
  </r>
  <r>
    <n v="1749"/>
    <x v="2"/>
    <n v="3"/>
    <n v="0.03"/>
    <n v="0.03"/>
    <n v="154"/>
    <n v="154"/>
    <n v="0"/>
    <x v="0"/>
    <s v="LIVERDED"/>
    <s v="TULTITLAN,EM"/>
    <s v="TLALNEPANTLA,EM"/>
    <s v="BOD LIVERPOOL TULTITLAN"/>
    <n v="862"/>
    <n v="96"/>
    <n v="4048"/>
    <n v="50"/>
    <m/>
    <m/>
    <x v="0"/>
    <m/>
    <m/>
    <m/>
    <x v="0"/>
  </r>
  <r>
    <n v="1749"/>
    <x v="0"/>
    <n v="35"/>
    <n v="0.35"/>
    <n v="6816.3"/>
    <n v="2372"/>
    <n v="2372"/>
    <n v="0"/>
    <x v="0"/>
    <s v="LIVERDED"/>
    <s v="TULTITLAN,EM"/>
    <s v="TULTITLAN,EM"/>
    <s v="BOD LIVERPOOL TULTITLAN"/>
    <n v="6204"/>
    <n v="500"/>
    <n v="20240"/>
    <n v="116"/>
    <n v="39.090000000000003"/>
    <n v="915"/>
    <x v="263"/>
    <n v="99"/>
    <n v="14"/>
    <n v="4048"/>
    <x v="0"/>
  </r>
  <r>
    <n v="1749"/>
    <x v="3"/>
    <n v="17"/>
    <n v="0.17"/>
    <n v="20534.009999999998"/>
    <n v="1170"/>
    <n v="1163"/>
    <n v="0"/>
    <x v="0"/>
    <s v="LIVERDED"/>
    <s v="DELEG. ALVARO OBRE,DF/MEX"/>
    <s v="JILOTEPEC,EM"/>
    <s v="BODEGA LIVERPOOL TACUBAYA"/>
    <n v="6465"/>
    <n v="24"/>
    <n v="34425"/>
    <n v="77"/>
    <n v="38.46"/>
    <n v="1057"/>
    <x v="264"/>
    <n v="3"/>
    <n v="7"/>
    <n v="4050"/>
    <x v="3"/>
  </r>
  <r>
    <n v="1750"/>
    <x v="1"/>
    <n v="6"/>
    <n v="100326.98"/>
    <n v="112366.25"/>
    <n v="1340"/>
    <n v="2352"/>
    <n v="0"/>
    <x v="14"/>
    <s v="PALACIO"/>
    <s v="CUAUTITLAN IZCALLI,EM/Mex"/>
    <s v="QUERETARO,QA/MEX"/>
    <s v="CDT PALACIO DE HIERRO"/>
    <n v="28547"/>
    <n v="3810"/>
    <n v="184184"/>
    <n v="1390"/>
    <n v="77.599999999999994"/>
    <n v="1941"/>
    <x v="265"/>
    <n v="168"/>
    <n v="69"/>
    <n v="8096"/>
    <x v="0"/>
  </r>
  <r>
    <n v="1750"/>
    <x v="2"/>
    <n v="3"/>
    <n v="85540"/>
    <n v="94189.57"/>
    <n v="1820"/>
    <n v="2691"/>
    <n v="1423.01"/>
    <x v="14"/>
    <s v="VERDVALL"/>
    <s v="ZAPOPAN,JA/"/>
    <s v="CHALCO,EM/Mex"/>
    <s v="VERDE VALLE PLANTA  ATLANTIA"/>
    <n v="18788"/>
    <n v="2616"/>
    <n v="111320"/>
    <n v="1310"/>
    <n v="78.7"/>
    <n v="1223"/>
    <x v="266"/>
    <n v="192"/>
    <n v="106"/>
    <n v="8096"/>
    <x v="0"/>
  </r>
  <r>
    <n v="1750"/>
    <x v="0"/>
    <n v="2"/>
    <n v="25800"/>
    <n v="44016"/>
    <n v="389"/>
    <n v="790"/>
    <n v="0"/>
    <x v="14"/>
    <s v="PALACIO"/>
    <s v="CUAUTITLAN IZCALLI,EM/Mex"/>
    <s v="VENUSTIANO CARRANZ,CDMX"/>
    <s v="CDT PALACIO DE HIERRO"/>
    <n v="4277"/>
    <n v="735"/>
    <n v="30360"/>
    <n v="30"/>
    <n v="19.29"/>
    <n v="273"/>
    <x v="267"/>
    <n v="49"/>
    <n v="3"/>
    <n v="2024"/>
    <x v="0"/>
  </r>
  <r>
    <n v="1750"/>
    <x v="3"/>
    <n v="8"/>
    <n v="240112.01"/>
    <n v="268925.45"/>
    <n v="567"/>
    <n v="3967"/>
    <n v="0"/>
    <x v="14"/>
    <s v="HISENSEM"/>
    <s v="TULTITLAN,EM"/>
    <s v="CARMEN,NX"/>
    <s v="TULTIPARK II"/>
    <n v="13266"/>
    <n v="192"/>
    <n v="93150"/>
    <n v="1116"/>
    <n v="76.95"/>
    <n v="677"/>
    <x v="268"/>
    <n v="12"/>
    <n v="68"/>
    <n v="8100"/>
    <x v="111"/>
  </r>
  <r>
    <n v="1751"/>
    <x v="1"/>
    <n v="46"/>
    <n v="0.46"/>
    <n v="13400.37"/>
    <n v="2106"/>
    <n v="2106"/>
    <n v="0"/>
    <x v="0"/>
    <s v="LIVERDED"/>
    <s v="TULTITLAN,EM"/>
    <s v="TULTITLAN,EM"/>
    <s v="BOD LIVERPOOL TULTITLAN"/>
    <n v="19342"/>
    <n v="3190"/>
    <n v="153824"/>
    <n v="1187"/>
    <n v="155.47"/>
    <n v="3268"/>
    <x v="269"/>
    <n v="336"/>
    <n v="131"/>
    <n v="16192"/>
    <x v="0"/>
  </r>
  <r>
    <n v="1751"/>
    <x v="2"/>
    <n v="172"/>
    <n v="1.72"/>
    <n v="44741.38"/>
    <n v="8378"/>
    <n v="8378"/>
    <n v="0"/>
    <x v="0"/>
    <s v="LIVERDED"/>
    <s v="TULTITLAN,EM"/>
    <s v="TULTITLAN,EM"/>
    <s v="BOD LIVERPOOL TULTITLAN"/>
    <n v="36109"/>
    <n v="4785"/>
    <n v="206448"/>
    <n v="1951"/>
    <n v="178.46"/>
    <n v="3251"/>
    <x v="270"/>
    <n v="416"/>
    <n v="140"/>
    <n v="18216"/>
    <x v="0"/>
  </r>
  <r>
    <n v="1751"/>
    <x v="0"/>
    <n v="68"/>
    <n v="0.68"/>
    <n v="21354.53"/>
    <n v="3815"/>
    <n v="3815"/>
    <n v="0"/>
    <x v="0"/>
    <s v="LIVERDED"/>
    <s v="TLALNEPANTLA,EM"/>
    <s v="TULTITLAN,EM"/>
    <s v="BODEGA LIVERPOOL TLANEPANTLA"/>
    <n v="21462"/>
    <n v="2732"/>
    <n v="109296"/>
    <n v="785"/>
    <n v="78.64"/>
    <n v="1681"/>
    <x v="271"/>
    <n v="201"/>
    <n v="57"/>
    <n v="8096"/>
    <x v="0"/>
  </r>
  <r>
    <n v="1751"/>
    <x v="3"/>
    <n v="62"/>
    <n v="0.62"/>
    <n v="24236.45"/>
    <n v="2947"/>
    <n v="2947"/>
    <n v="0"/>
    <x v="0"/>
    <s v="LIVERDED"/>
    <s v="TULTITLAN,EM"/>
    <s v="TULTITLAN,EM"/>
    <s v="BOD LIVERPOOL TULTITLAN"/>
    <n v="13151"/>
    <n v="187"/>
    <n v="76950"/>
    <n v="1043"/>
    <n v="58.819999999999993"/>
    <n v="1335"/>
    <x v="272"/>
    <n v="14"/>
    <n v="82"/>
    <n v="6075"/>
    <x v="112"/>
  </r>
  <r>
    <n v="1751"/>
    <x v="4"/>
    <n v="181"/>
    <n v="1.81"/>
    <n v="38653.480000000003"/>
    <n v="9233"/>
    <n v="9233"/>
    <n v="0"/>
    <x v="0"/>
    <s v="LIVERDED"/>
    <s v="TULTITLAN,EM"/>
    <s v="TULTITLAN,EM"/>
    <s v="BOD LIVERPOOL TULTITLAN"/>
    <n v="38274"/>
    <n v="734"/>
    <n v="200475"/>
    <n v="1436"/>
    <n v="138.19999999999999"/>
    <n v="2885"/>
    <x v="273"/>
    <n v="51"/>
    <n v="102"/>
    <n v="14175"/>
    <x v="113"/>
  </r>
  <r>
    <n v="1751"/>
    <x v="5"/>
    <n v="161"/>
    <n v="1.61"/>
    <n v="32565.37"/>
    <n v="7766"/>
    <n v="7766"/>
    <n v="0"/>
    <x v="0"/>
    <s v="LIVERDED"/>
    <s v="DELEG. ALVARO OBRE,DF/MEX"/>
    <s v="TULTITLAN,EM"/>
    <s v="BODEGA LIVERPOOL TACUBAYA"/>
    <n v="33313"/>
    <n v="986"/>
    <n v="176175"/>
    <n v="1225"/>
    <n v="59.67"/>
    <n v="1153"/>
    <x v="274"/>
    <n v="29"/>
    <n v="10"/>
    <n v="6075"/>
    <x v="114"/>
  </r>
  <r>
    <n v="1752"/>
    <x v="1"/>
    <n v="58"/>
    <n v="0.57999999999999996"/>
    <n v="10160.5"/>
    <n v="3506"/>
    <n v="3506"/>
    <n v="0"/>
    <x v="0"/>
    <s v="LIVERDED"/>
    <s v="TULTITLAN,EM"/>
    <s v="JILOTEPEC,EM"/>
    <s v="BOD LIVERPOOL TULTITLAN"/>
    <n v="43771"/>
    <n v="3997"/>
    <n v="192280"/>
    <n v="1607"/>
    <n v="155.78"/>
    <n v="3897"/>
    <x v="275"/>
    <n v="338"/>
    <n v="144"/>
    <n v="16192"/>
    <x v="0"/>
  </r>
  <r>
    <n v="1752"/>
    <x v="2"/>
    <n v="141"/>
    <n v="1.41"/>
    <n v="29401.21"/>
    <n v="9097"/>
    <n v="9097"/>
    <n v="0"/>
    <x v="0"/>
    <s v="LIVERDED"/>
    <s v="JILOTEPEC,EM"/>
    <s v="DELEG. ALVARO OBRE,DF/MEX"/>
    <s v="PLAN LIVERPOOL (PLATAFORMA LOGÍSTICA ARCO NORTE LIVERPOOL)"/>
    <n v="53681"/>
    <n v="5607"/>
    <n v="244904"/>
    <n v="1866"/>
    <n v="199.08"/>
    <n v="4478"/>
    <x v="276"/>
    <n v="462"/>
    <n v="153"/>
    <n v="20240"/>
    <x v="0"/>
  </r>
  <r>
    <n v="1752"/>
    <x v="0"/>
    <n v="152"/>
    <n v="1.52"/>
    <n v="31125.26"/>
    <n v="9423"/>
    <n v="9423"/>
    <n v="0"/>
    <x v="0"/>
    <s v="LIVERDED"/>
    <s v="TULTITLAN,EM"/>
    <s v="CUAUTITLAN,EM/"/>
    <s v="BOD LIVERPOOL TULTITLAN"/>
    <n v="42200"/>
    <n v="4979"/>
    <n v="198352"/>
    <n v="1671"/>
    <n v="196.25"/>
    <n v="4412"/>
    <x v="277"/>
    <n v="506"/>
    <n v="156"/>
    <n v="20240"/>
    <x v="0"/>
  </r>
  <r>
    <n v="1752"/>
    <x v="3"/>
    <n v="206"/>
    <n v="2.06"/>
    <n v="112138.59"/>
    <n v="10294"/>
    <n v="10114"/>
    <n v="0"/>
    <x v="0"/>
    <s v="LIVERDED"/>
    <s v="JILOTEPEC,EM"/>
    <s v="TLALNEPANTLA,EM"/>
    <s v="PLAN LIVERPOOL (PLATAFORMA LOGÍSTICA ARCO NORTE LIVERPOOL)"/>
    <n v="48368"/>
    <n v="359"/>
    <n v="232875"/>
    <n v="1879"/>
    <n v="231.65"/>
    <n v="4755"/>
    <x v="278"/>
    <n v="37"/>
    <n v="192"/>
    <n v="24300"/>
    <x v="115"/>
  </r>
  <r>
    <n v="1752"/>
    <x v="4"/>
    <n v="136"/>
    <n v="1.36"/>
    <n v="52049.22"/>
    <n v="7278"/>
    <n v="7278"/>
    <n v="0"/>
    <x v="0"/>
    <s v="LIVERDED"/>
    <s v="TULTITLAN,EM"/>
    <s v="CUAUTITLAN,EM/"/>
    <s v="BOD LIVERPOOL TULTITLAN"/>
    <n v="28527"/>
    <n v="493"/>
    <n v="135675"/>
    <n v="982"/>
    <n v="137.80000000000001"/>
    <n v="2963"/>
    <x v="279"/>
    <n v="53"/>
    <n v="111"/>
    <n v="14175"/>
    <x v="116"/>
  </r>
  <r>
    <n v="1752"/>
    <x v="5"/>
    <n v="228"/>
    <n v="4.26"/>
    <n v="175840.69"/>
    <n v="12851"/>
    <n v="12851"/>
    <n v="0"/>
    <x v="0"/>
    <s v="LIVERDED"/>
    <s v="TULTITLAN,EM"/>
    <s v="TULTITLAN,EM"/>
    <s v="BOD LIVERPOOL TULTITLAN"/>
    <n v="68238"/>
    <n v="1536"/>
    <n v="269325"/>
    <n v="2125"/>
    <n v="59.67"/>
    <n v="1273"/>
    <x v="280"/>
    <n v="30"/>
    <n v="14"/>
    <n v="6075"/>
    <x v="117"/>
  </r>
  <r>
    <n v="1753"/>
    <x v="1"/>
    <n v="13"/>
    <n v="0.12"/>
    <n v="111086.66"/>
    <n v="3530"/>
    <n v="6996"/>
    <n v="0"/>
    <x v="6"/>
    <s v="WALMAHUB"/>
    <s v="TUXTLA GUTIERREZ,CH"/>
    <s v="TUXTLA GUTIERREZ,CH"/>
    <s v="PATIO WALMART"/>
    <n v="24006"/>
    <n v="3368"/>
    <n v="161920"/>
    <n v="1312"/>
    <n v="215.06"/>
    <n v="4386"/>
    <x v="281"/>
    <n v="462"/>
    <n v="175"/>
    <n v="22264"/>
    <x v="0"/>
  </r>
  <r>
    <n v="1753"/>
    <x v="2"/>
    <n v="13"/>
    <n v="0.13"/>
    <n v="92316.91"/>
    <n v="3214"/>
    <n v="5672"/>
    <n v="0"/>
    <x v="6"/>
    <s v="WALMAHUB"/>
    <s v="VILLAHERMOSA,TA"/>
    <s v="TUXTLA GUTIERREZ,CH"/>
    <s v="CENTRO DE DISTRIBUCION WALMART VILLAHERMOSA"/>
    <n v="21621"/>
    <n v="3281"/>
    <n v="143704"/>
    <n v="977"/>
    <n v="180.22"/>
    <n v="4321"/>
    <x v="282"/>
    <n v="416"/>
    <n v="127"/>
    <n v="18216"/>
    <x v="0"/>
  </r>
  <r>
    <n v="1753"/>
    <x v="0"/>
    <n v="13"/>
    <n v="0.13"/>
    <n v="107513.36"/>
    <n v="3843"/>
    <n v="6954"/>
    <n v="0"/>
    <x v="6"/>
    <s v="WALMAHUB"/>
    <s v="VILLAHERMOSA,TA"/>
    <s v="TUXTLA GUTIERREZ,CH"/>
    <s v="CENTRO DE DISTRIBUCION WALMART VILLAHERMOSA"/>
    <n v="23116"/>
    <n v="3866"/>
    <n v="153824"/>
    <n v="1305"/>
    <n v="176.83"/>
    <n v="4204"/>
    <x v="283"/>
    <n v="458"/>
    <n v="158"/>
    <n v="18216"/>
    <x v="0"/>
  </r>
  <r>
    <n v="1753"/>
    <x v="3"/>
    <n v="10"/>
    <n v="0.1"/>
    <n v="69322.41"/>
    <n v="2872"/>
    <n v="4348"/>
    <n v="0"/>
    <x v="6"/>
    <s v="WALMAHUB"/>
    <s v="VILLAHERMOSA,TA"/>
    <s v="TUXTLA GUTIERREZ,CH"/>
    <s v="CENTRO DE DISTRIBUCION WALMART VILLAHERMOSA"/>
    <n v="15088"/>
    <n v="153"/>
    <n v="97200"/>
    <n v="796"/>
    <n v="123.25"/>
    <n v="2987"/>
    <x v="284"/>
    <n v="19"/>
    <n v="94"/>
    <n v="12150"/>
    <x v="118"/>
  </r>
  <r>
    <n v="1753"/>
    <x v="4"/>
    <n v="12"/>
    <n v="0.12"/>
    <n v="120175.11"/>
    <n v="3796"/>
    <n v="7580"/>
    <n v="0"/>
    <x v="6"/>
    <s v="WALMAHUB"/>
    <s v="VILLAHERMOSA,TA"/>
    <s v="TUXTLA GUTIERREZ,CH"/>
    <s v="CENTRO DE DISTRIBUCION WALMART VILLAHERMOSA"/>
    <n v="27615"/>
    <n v="653"/>
    <n v="178200"/>
    <n v="1321"/>
    <n v="224.73"/>
    <n v="4368"/>
    <x v="285"/>
    <n v="81"/>
    <n v="162"/>
    <n v="22275"/>
    <x v="119"/>
  </r>
  <r>
    <n v="1753"/>
    <x v="5"/>
    <n v="13"/>
    <n v="0.13"/>
    <n v="98697.89"/>
    <n v="3479"/>
    <n v="6934"/>
    <n v="0"/>
    <x v="6"/>
    <s v="WALMAHUB"/>
    <s v="TUXTLA GUTIERREZ,CH"/>
    <s v="TUXTLA GUTIERREZ,CH"/>
    <s v="PATIO WALMART"/>
    <n v="26191"/>
    <n v="927"/>
    <n v="162000"/>
    <n v="1262"/>
    <n v="60.09"/>
    <n v="1410"/>
    <x v="286"/>
    <n v="29"/>
    <n v="12"/>
    <n v="6075"/>
    <x v="120"/>
  </r>
  <r>
    <n v="1754"/>
    <x v="1"/>
    <n v="40"/>
    <n v="140000"/>
    <n v="155540"/>
    <n v="3621"/>
    <n v="4184"/>
    <n v="0"/>
    <x v="7"/>
    <s v="PILTEPO"/>
    <s v="TEPOTZOTLAN,EM"/>
    <s v="TEPOTZOTLAN,EM"/>
    <s v="PILGRIMS PATIO TEPOTZOTLAN"/>
    <n v="8739"/>
    <n v="1000"/>
    <n v="48576"/>
    <n v="356"/>
    <n v="349.53"/>
    <n v="2228"/>
    <x v="287"/>
    <n v="757"/>
    <n v="294"/>
    <n v="36432"/>
    <x v="0"/>
  </r>
  <r>
    <n v="1754"/>
    <x v="2"/>
    <n v="60"/>
    <n v="210000"/>
    <n v="231840"/>
    <n v="5546"/>
    <n v="6014"/>
    <n v="0"/>
    <x v="7"/>
    <s v="PILTEPO"/>
    <s v="TEPOTZOTLAN,EM"/>
    <s v="TEPOTZOTLAN,EM"/>
    <s v="PILGRIMS PATIO TEPOTZOTLAN"/>
    <n v="4098"/>
    <n v="560"/>
    <n v="24288"/>
    <n v="212"/>
    <n v="316.7"/>
    <n v="2655"/>
    <x v="288"/>
    <n v="739"/>
    <n v="222"/>
    <n v="32384"/>
    <x v="0"/>
  </r>
  <r>
    <n v="1754"/>
    <x v="0"/>
    <n v="27"/>
    <n v="94500"/>
    <n v="105000"/>
    <n v="2256"/>
    <n v="2694"/>
    <n v="0"/>
    <x v="7"/>
    <s v="PILTEPO"/>
    <s v="TEPOTZOTLAN,EM"/>
    <s v="TEPOTZOTLAN,EM"/>
    <s v="PILGRIMS PATIO TEPOTZOTLAN"/>
    <n v="420"/>
    <n v="52"/>
    <n v="2024"/>
    <n v="24"/>
    <n v="294.14"/>
    <n v="2220"/>
    <x v="289"/>
    <n v="761"/>
    <n v="239"/>
    <n v="30360"/>
    <x v="0"/>
  </r>
  <r>
    <n v="1754"/>
    <x v="3"/>
    <n v="52"/>
    <n v="182000"/>
    <n v="203420"/>
    <n v="4108"/>
    <n v="4808"/>
    <n v="0"/>
    <x v="7"/>
    <s v="PILTEPO"/>
    <s v="NEZAHUALCOYOTL,EM"/>
    <s v="TEPOTZOTLAN,EM"/>
    <s v="AMERICA NANCY"/>
    <n v="4380"/>
    <n v="39"/>
    <n v="24300"/>
    <n v="217"/>
    <n v="289.45999999999998"/>
    <n v="2327"/>
    <x v="290"/>
    <n v="46"/>
    <n v="237"/>
    <n v="30375"/>
    <x v="121"/>
  </r>
  <r>
    <n v="1754"/>
    <x v="4"/>
    <n v="57"/>
    <n v="199500"/>
    <n v="219660"/>
    <n v="4856"/>
    <n v="5802"/>
    <n v="0"/>
    <x v="7"/>
    <s v="PILTEPO"/>
    <s v="NEZAHUALCOYOTL,EM"/>
    <s v="TEPOTZOTLAN,EM"/>
    <s v="AMERICA NANCY"/>
    <m/>
    <m/>
    <m/>
    <m/>
    <n v="316.08999999999997"/>
    <n v="2586"/>
    <x v="291"/>
    <n v="122"/>
    <n v="249"/>
    <n v="32400"/>
    <x v="122"/>
  </r>
  <r>
    <n v="1754"/>
    <x v="5"/>
    <n v="72"/>
    <n v="252000"/>
    <n v="246120"/>
    <n v="5754"/>
    <n v="7152"/>
    <n v="0"/>
    <x v="7"/>
    <s v="PILTEPO"/>
    <s v="DELEG.AZCAPOTZALCO,DF"/>
    <s v="TEPOTZOTLAN,EM"/>
    <s v="CESAR MONROY MERCADO XOCHINAHUAC"/>
    <n v="908"/>
    <n v="39"/>
    <n v="6075"/>
    <n v="75"/>
    <n v="59.97"/>
    <n v="488"/>
    <x v="292"/>
    <n v="30"/>
    <n v="13"/>
    <n v="6075"/>
    <x v="123"/>
  </r>
  <r>
    <n v="1755"/>
    <x v="1"/>
    <n v="25"/>
    <n v="0.25"/>
    <n v="29789.95"/>
    <n v="1787"/>
    <n v="2886"/>
    <n v="0"/>
    <x v="6"/>
    <s v="WALMAHUB"/>
    <s v="TUXTLA GUTIERREZ,CH"/>
    <s v="TUXTLA GUTIERREZ,CH/Mex"/>
    <s v="PATIO WALMART"/>
    <n v="3562"/>
    <n v="588"/>
    <n v="28336"/>
    <n v="218"/>
    <n v="97.16"/>
    <n v="1761"/>
    <x v="293"/>
    <n v="171"/>
    <n v="82"/>
    <n v="8096"/>
    <x v="0"/>
  </r>
  <r>
    <n v="1755"/>
    <x v="2"/>
    <n v="28"/>
    <n v="0.28000000000000003"/>
    <n v="24016.52"/>
    <n v="1171"/>
    <n v="2342"/>
    <n v="0"/>
    <x v="6"/>
    <s v="WALMAHUB"/>
    <s v="TUXTLA GUTIERREZ,CH"/>
    <s v="TUXTLA GUTIERREZ,CH"/>
    <s v="PATIO WALMART"/>
    <n v="3180"/>
    <n v="551"/>
    <n v="24288"/>
    <n v="147"/>
    <n v="78.070000000000007"/>
    <n v="1461"/>
    <x v="294"/>
    <n v="139"/>
    <n v="46"/>
    <n v="6072"/>
    <x v="0"/>
  </r>
  <r>
    <n v="1755"/>
    <x v="0"/>
    <n v="29"/>
    <n v="75.95"/>
    <n v="16277.09"/>
    <n v="791"/>
    <n v="1582"/>
    <n v="0"/>
    <x v="6"/>
    <s v="WALMAHUB"/>
    <s v="TUXTLA GUTIERREZ,CH"/>
    <s v="TUXTLA GUTIERREZ,CH"/>
    <s v="PATIO WALMART"/>
    <n v="2030"/>
    <n v="402"/>
    <n v="16192"/>
    <n v="88"/>
    <n v="52.34"/>
    <n v="1014"/>
    <x v="295"/>
    <n v="102"/>
    <n v="40"/>
    <n v="4048"/>
    <x v="0"/>
  </r>
  <r>
    <n v="1755"/>
    <x v="3"/>
    <n v="20"/>
    <n v="0.2"/>
    <n v="17932.68"/>
    <n v="852"/>
    <n v="1704"/>
    <n v="0"/>
    <x v="6"/>
    <s v="WALMAHUB"/>
    <s v="TUXTLA GUTIERREZ,CH"/>
    <s v="TUXTLA GUTIERREZ,CH"/>
    <s v="PATIO WALMART"/>
    <n v="1878"/>
    <n v="34"/>
    <n v="16200"/>
    <n v="184"/>
    <n v="52.9"/>
    <n v="933"/>
    <x v="296"/>
    <n v="8"/>
    <n v="42"/>
    <n v="4050"/>
    <x v="124"/>
  </r>
  <r>
    <n v="1755"/>
    <x v="4"/>
    <n v="25"/>
    <n v="0.25"/>
    <n v="12930.78"/>
    <n v="628"/>
    <n v="1256"/>
    <n v="0"/>
    <x v="6"/>
    <s v="WALMAHUB"/>
    <s v="TUXTLA GUTIERREZ,CH"/>
    <s v="TUXTLA GUTIERREZ,CH"/>
    <s v="PATIO WALMART"/>
    <n v="1585"/>
    <n v="48"/>
    <n v="12150"/>
    <n v="117"/>
    <n v="52.9"/>
    <n v="909"/>
    <x v="297"/>
    <n v="17"/>
    <n v="45"/>
    <n v="4050"/>
    <x v="125"/>
  </r>
  <r>
    <n v="1755"/>
    <x v="5"/>
    <n v="27"/>
    <n v="0.27"/>
    <n v="22677.360000000001"/>
    <n v="1154"/>
    <n v="1952"/>
    <n v="0"/>
    <x v="6"/>
    <s v="WALMAHUB"/>
    <s v="TUXTLA GUTIERREZ,CH"/>
    <s v="TUXTLA GUTIERREZ,CH/Mex"/>
    <s v="PATIO WALMART"/>
    <n v="3398"/>
    <n v="163"/>
    <n v="28350"/>
    <n v="241"/>
    <m/>
    <m/>
    <x v="0"/>
    <m/>
    <m/>
    <m/>
    <x v="126"/>
  </r>
  <r>
    <n v="1757"/>
    <x v="1"/>
    <n v="73"/>
    <n v="255500"/>
    <n v="801250.99"/>
    <n v="7677"/>
    <n v="8618"/>
    <n v="0"/>
    <x v="7"/>
    <s v="PILTEPO"/>
    <s v="VENUSTIANO CARRANZ,CDMX"/>
    <s v="TEPOTZOTLAN,EM"/>
    <s v="PILGRIMS"/>
    <n v="9794"/>
    <n v="1201"/>
    <n v="58696"/>
    <n v="360"/>
    <n v="291.51"/>
    <n v="3204"/>
    <x v="298"/>
    <n v="631"/>
    <n v="241"/>
    <n v="30360"/>
    <x v="0"/>
  </r>
  <r>
    <n v="1757"/>
    <x v="2"/>
    <n v="57"/>
    <n v="199500"/>
    <n v="588733.47"/>
    <n v="5252"/>
    <n v="6026"/>
    <n v="0"/>
    <x v="7"/>
    <s v="PILTEPO"/>
    <s v="VENUSTIANO CARRANZ,CDMX"/>
    <s v="TEPOTZOTLAN,EM"/>
    <s v="PILGRIMS"/>
    <n v="3376"/>
    <n v="419"/>
    <n v="18216"/>
    <n v="148"/>
    <n v="277.64"/>
    <n v="2348"/>
    <x v="299"/>
    <n v="646"/>
    <n v="202"/>
    <n v="28336"/>
    <x v="0"/>
  </r>
  <r>
    <n v="1757"/>
    <x v="0"/>
    <n v="52"/>
    <n v="182000"/>
    <n v="200480"/>
    <n v="5724"/>
    <n v="6450"/>
    <n v="0"/>
    <x v="7"/>
    <s v="PILTEPO"/>
    <s v="IZTAPALAPA,DF"/>
    <s v="TEPOTZOTLAN,EM"/>
    <s v="CESAR MONROY CEDA IZTAPALAPA AVES Y CARNICOS BODEGA C11"/>
    <n v="8685"/>
    <n v="1152"/>
    <n v="46552"/>
    <n v="268"/>
    <n v="254.37"/>
    <n v="2587"/>
    <x v="300"/>
    <n v="656"/>
    <n v="180"/>
    <n v="26312"/>
    <x v="0"/>
  </r>
  <r>
    <n v="1757"/>
    <x v="3"/>
    <n v="46"/>
    <n v="161000"/>
    <n v="474704.15"/>
    <n v="4866"/>
    <n v="5878"/>
    <n v="0"/>
    <x v="7"/>
    <s v="PILTEPO"/>
    <s v="TEPOTZOTLAN,EM"/>
    <s v="TEPOTZOTLAN,EM"/>
    <s v="PILGRIMS PATIO TEPOTZOTLAN"/>
    <n v="7016"/>
    <n v="65"/>
    <n v="46575"/>
    <n v="318"/>
    <n v="174.29"/>
    <n v="1842"/>
    <x v="301"/>
    <n v="35"/>
    <n v="194"/>
    <n v="18225"/>
    <x v="127"/>
  </r>
  <r>
    <n v="1757"/>
    <x v="4"/>
    <n v="57"/>
    <n v="199500"/>
    <n v="221340"/>
    <n v="5466"/>
    <n v="6692"/>
    <n v="0"/>
    <x v="7"/>
    <s v="PILTEPO"/>
    <s v="TEPOTZOTLAN,EM"/>
    <s v="TEPOTZOTLAN,EM"/>
    <s v="PILGRIMS PATIO TEPOTZOTLAN"/>
    <n v="9464"/>
    <n v="190"/>
    <n v="52650"/>
    <n v="363"/>
    <n v="276"/>
    <n v="2744"/>
    <x v="302"/>
    <n v="103"/>
    <n v="200"/>
    <n v="28350"/>
    <x v="128"/>
  </r>
  <r>
    <n v="1757"/>
    <x v="5"/>
    <n v="68"/>
    <n v="238000"/>
    <n v="243040"/>
    <n v="7966"/>
    <n v="8893"/>
    <n v="0"/>
    <x v="7"/>
    <s v="PILTEPO"/>
    <s v="TEPOTZOTLAN,EM"/>
    <s v="TEPOTZOTLAN,EM"/>
    <s v="PILGRIMS PATIO TEPOTZOTLAN"/>
    <n v="13570"/>
    <n v="458"/>
    <n v="76950"/>
    <n v="757"/>
    <n v="59.82"/>
    <n v="475"/>
    <x v="303"/>
    <n v="30"/>
    <n v="15"/>
    <n v="6075"/>
    <x v="129"/>
  </r>
  <r>
    <n v="1758"/>
    <x v="1"/>
    <n v="10"/>
    <n v="0.08"/>
    <n v="140880.94"/>
    <n v="5085"/>
    <n v="8516"/>
    <n v="0"/>
    <x v="6"/>
    <s v="WALMAHUB"/>
    <s v="VILLAHERMOSA,TA"/>
    <s v="TUXTLA GUTIERREZ,CH"/>
    <s v="CENTRO DE DISTRIBUCION WALMART VILLAHERMOSA"/>
    <n v="52140"/>
    <n v="5640"/>
    <n v="271216"/>
    <n v="2189"/>
    <n v="315.27999999999997"/>
    <n v="5445"/>
    <x v="304"/>
    <n v="630"/>
    <n v="245"/>
    <n v="30360"/>
    <x v="0"/>
  </r>
  <r>
    <n v="1758"/>
    <x v="2"/>
    <n v="18"/>
    <n v="0.17"/>
    <n v="127411.28"/>
    <n v="5306"/>
    <n v="8456"/>
    <n v="0"/>
    <x v="6"/>
    <s v="WALMAHUB"/>
    <s v="TUXTLA GUTIERREZ,CH"/>
    <s v="TUXTLA GUTIERREZ,CH"/>
    <s v="PATIO WALMART"/>
    <n v="37610"/>
    <n v="5049"/>
    <n v="220616"/>
    <n v="1698"/>
    <n v="251.96"/>
    <n v="4882"/>
    <x v="305"/>
    <n v="559"/>
    <n v="198"/>
    <n v="24288"/>
    <x v="0"/>
  </r>
  <r>
    <n v="1758"/>
    <x v="0"/>
    <n v="17"/>
    <n v="0.16"/>
    <n v="2599227.33"/>
    <n v="5927"/>
    <n v="9446"/>
    <n v="0"/>
    <x v="6"/>
    <s v="WALMAHUB"/>
    <s v="TEPOTZOTLAN,EM"/>
    <s v="VILLAHERMOSA,TA"/>
    <s v="JUGOS DEL VALLE  S.A.P.I. DE C.V."/>
    <n v="41315"/>
    <n v="6272"/>
    <n v="246928"/>
    <n v="2456"/>
    <n v="293.94"/>
    <n v="5908"/>
    <x v="306"/>
    <n v="717"/>
    <n v="266"/>
    <n v="28336"/>
    <x v="0"/>
  </r>
  <r>
    <n v="1758"/>
    <x v="3"/>
    <n v="12"/>
    <n v="0.12"/>
    <n v="142004.04"/>
    <n v="4128"/>
    <n v="8256"/>
    <n v="0"/>
    <x v="6"/>
    <s v="WALMAHUB"/>
    <s v="VILLAHERMOSA,TA"/>
    <s v="TUXTLA GUTIERREZ,CH"/>
    <s v="CENTRO DE DISTRIBUCION WALMART VILLAHERMOSA"/>
    <n v="28543"/>
    <n v="285"/>
    <n v="182250"/>
    <n v="1471"/>
    <n v="226.93"/>
    <n v="4803"/>
    <x v="307"/>
    <n v="36"/>
    <n v="190"/>
    <n v="22275"/>
    <x v="130"/>
  </r>
  <r>
    <n v="1758"/>
    <x v="4"/>
    <n v="13"/>
    <n v="0.13"/>
    <n v="115727.48"/>
    <n v="3464"/>
    <n v="6933"/>
    <n v="0"/>
    <x v="6"/>
    <s v="WALMAHUB"/>
    <s v="VILLAHERMOSA,TA"/>
    <s v="TUXTLA GUTIERREZ,CH"/>
    <s v="CENTRO DE DISTRIBUCION WALMART VILLAHERMOSA"/>
    <n v="27181"/>
    <n v="620"/>
    <n v="170100"/>
    <n v="1249"/>
    <n v="204.3"/>
    <n v="4156"/>
    <x v="308"/>
    <n v="74"/>
    <n v="150"/>
    <n v="20250"/>
    <x v="131"/>
  </r>
  <r>
    <n v="1758"/>
    <x v="5"/>
    <n v="17"/>
    <n v="0.17"/>
    <n v="104518.39999999999"/>
    <n v="4559"/>
    <n v="8358"/>
    <n v="0"/>
    <x v="6"/>
    <s v="WALMAHUB"/>
    <s v="VILLAHERMOSA,TA"/>
    <s v="TUXTLA GUTIERREZ,CH"/>
    <s v="CENTRO DE DISTRIBUCION WALMART VILLAHERMOSA"/>
    <n v="33211"/>
    <n v="1170"/>
    <n v="202500"/>
    <n v="1657"/>
    <n v="60.09"/>
    <n v="1153"/>
    <x v="309"/>
    <n v="29"/>
    <n v="12"/>
    <n v="6075"/>
    <x v="132"/>
  </r>
  <r>
    <n v="1759"/>
    <x v="1"/>
    <n v="275"/>
    <n v="2.75"/>
    <n v="119801.23"/>
    <n v="16605"/>
    <n v="16605"/>
    <n v="0"/>
    <x v="0"/>
    <s v="LIVERDED"/>
    <s v="TULTITLAN,EM"/>
    <s v="TULTITLAN,EM"/>
    <s v="BOD LIVERPOOL TULTITLAN"/>
    <n v="33397"/>
    <n v="3461"/>
    <n v="165968"/>
    <n v="1420"/>
    <n v="135.63"/>
    <n v="3401"/>
    <x v="310"/>
    <n v="294"/>
    <n v="110"/>
    <n v="14168"/>
    <x v="0"/>
  </r>
  <r>
    <n v="1759"/>
    <x v="2"/>
    <n v="108"/>
    <n v="1.05"/>
    <n v="26018.89"/>
    <n v="7155"/>
    <n v="6949"/>
    <n v="0"/>
    <x v="0"/>
    <s v="LIVERDED"/>
    <s v="TULTITLAN,EM"/>
    <s v="TULTITLAN,EM"/>
    <s v="BOD LIVERPOOL TULTITLAN"/>
    <n v="57269"/>
    <n v="5562"/>
    <n v="242880"/>
    <n v="1927"/>
    <n v="177.99"/>
    <n v="4171"/>
    <x v="311"/>
    <n v="416"/>
    <n v="131"/>
    <n v="18216"/>
    <x v="0"/>
  </r>
  <r>
    <n v="1759"/>
    <x v="0"/>
    <n v="114"/>
    <n v="1.1399999999999999"/>
    <n v="20011.98"/>
    <n v="8515"/>
    <n v="8508"/>
    <n v="0"/>
    <x v="0"/>
    <s v="LIVERDED"/>
    <s v="DELEG. ALVARO OBRE,DF/MEX"/>
    <s v="TULTITLAN,EM"/>
    <s v="BODEGA LIVERPOOL TACUBAYA"/>
    <n v="64082"/>
    <n v="7008"/>
    <n v="281336"/>
    <n v="1913"/>
    <n v="196.49"/>
    <n v="4988"/>
    <x v="312"/>
    <n v="506"/>
    <n v="149"/>
    <n v="20240"/>
    <x v="0"/>
  </r>
  <r>
    <n v="1759"/>
    <x v="3"/>
    <n v="143"/>
    <n v="1.43"/>
    <n v="30762.21"/>
    <n v="9332"/>
    <n v="9325"/>
    <n v="0"/>
    <x v="0"/>
    <s v="LIVERDED"/>
    <s v="JILOTEPEC,EM"/>
    <s v="TULTITLAN,EM"/>
    <s v="PLAN LIVERPOOL (PLATAFORMA LOGÍSTICA ARCO NORTE LIVERPOOL)"/>
    <n v="53033"/>
    <n v="368"/>
    <n v="222750"/>
    <n v="1935"/>
    <n v="213.61"/>
    <n v="4745"/>
    <x v="313"/>
    <n v="39"/>
    <n v="218"/>
    <n v="22275"/>
    <x v="133"/>
  </r>
  <r>
    <n v="1759"/>
    <x v="4"/>
    <n v="50"/>
    <n v="0.5"/>
    <n v="4674.47"/>
    <n v="2705"/>
    <n v="2705"/>
    <n v="0"/>
    <x v="0"/>
    <s v="LIVERDED"/>
    <s v="TULTITLAN,EM"/>
    <s v="TULTITLAN,EM"/>
    <s v="BOD LIVERPOOL TULTITLAN"/>
    <n v="14404"/>
    <n v="201"/>
    <n v="56700"/>
    <n v="370"/>
    <n v="98.69"/>
    <n v="1735"/>
    <x v="314"/>
    <n v="38"/>
    <n v="83"/>
    <n v="10125"/>
    <x v="134"/>
  </r>
  <r>
    <n v="1759"/>
    <x v="5"/>
    <n v="176"/>
    <n v="1.76"/>
    <n v="39343.449999999997"/>
    <n v="8053"/>
    <n v="8053"/>
    <n v="0"/>
    <x v="0"/>
    <s v="LIVERDED"/>
    <s v="TULTITLAN,EM"/>
    <s v="TLALNEPANTLA,EM"/>
    <s v="BOD LIVERPOOL TULTITLAN"/>
    <n v="34231"/>
    <n v="934"/>
    <n v="174150"/>
    <n v="920"/>
    <n v="59.67"/>
    <n v="1215"/>
    <x v="315"/>
    <n v="30"/>
    <n v="16"/>
    <n v="6075"/>
    <x v="135"/>
  </r>
  <r>
    <n v="1760"/>
    <x v="1"/>
    <n v="7"/>
    <n v="791617.26"/>
    <n v="486710.46"/>
    <n v="8479"/>
    <n v="16175"/>
    <n v="0"/>
    <x v="13"/>
    <s v="EUCOMEX"/>
    <s v="TULTITLAN,EM"/>
    <s v="ENSENADA,BJ/"/>
    <s v="EUCOMEX SA DE CV"/>
    <n v="47660"/>
    <n v="6091"/>
    <n v="293480"/>
    <n v="2263"/>
    <n v="381.05"/>
    <n v="6037"/>
    <x v="316"/>
    <n v="673"/>
    <n v="263"/>
    <n v="32384"/>
    <x v="0"/>
  </r>
  <r>
    <n v="1760"/>
    <x v="2"/>
    <n v="5"/>
    <n v="519497.04"/>
    <n v="581836.67000000004"/>
    <n v="2613"/>
    <n v="10036"/>
    <n v="0"/>
    <x v="13"/>
    <s v="EUCOMEX"/>
    <s v="TULTITLAN,EM"/>
    <s v="PACHUCA DE SOTO,HG/Mex"/>
    <s v="EUCOMEX SA DE CV"/>
    <n v="50417"/>
    <n v="7616"/>
    <n v="331936"/>
    <n v="2617"/>
    <n v="359.05"/>
    <n v="6075"/>
    <x v="317"/>
    <n v="736"/>
    <n v="211"/>
    <n v="32384"/>
    <x v="0"/>
  </r>
  <r>
    <n v="1760"/>
    <x v="0"/>
    <n v="5"/>
    <n v="478848.47"/>
    <n v="536310.29"/>
    <n v="272"/>
    <n v="12050"/>
    <n v="0"/>
    <x v="13"/>
    <s v="EUCOMEX"/>
    <s v="TULTITLAN,EM"/>
    <s v="TOLUCA,EM/Mex"/>
    <s v="EUCOMEX SA DE CV"/>
    <n v="56845"/>
    <n v="8950"/>
    <n v="356224"/>
    <n v="2986"/>
    <n v="430.72"/>
    <n v="7034"/>
    <x v="318"/>
    <n v="960"/>
    <n v="278"/>
    <n v="38456"/>
    <x v="0"/>
  </r>
  <r>
    <n v="1760"/>
    <x v="3"/>
    <n v="1"/>
    <n v="110025.87"/>
    <n v="123228.98"/>
    <n v="1740"/>
    <n v="2588"/>
    <n v="0"/>
    <x v="13"/>
    <s v="EUCOMEX"/>
    <s v="TULTITLAN,EM"/>
    <s v="SAN JOSE DEL CABO,BS"/>
    <s v="EUCOMEX SA DE CV"/>
    <n v="16249"/>
    <n v="111"/>
    <n v="89100"/>
    <n v="450"/>
    <n v="125.16"/>
    <n v="2025"/>
    <x v="319"/>
    <n v="16"/>
    <n v="66"/>
    <n v="12150"/>
    <x v="136"/>
  </r>
  <r>
    <n v="1761"/>
    <x v="1"/>
    <n v="12"/>
    <n v="0.11"/>
    <n v="111612.62"/>
    <n v="3970"/>
    <n v="7932"/>
    <n v="0"/>
    <x v="6"/>
    <s v="WALMAHUB"/>
    <s v="VILLAHERMOSA,TA"/>
    <s v="TUXTLA GUTIERREZ,CH"/>
    <s v="CENTRO DE DISTRIBUCION WALMART VILLAHERMOSA"/>
    <n v="46092"/>
    <n v="5175"/>
    <n v="248952"/>
    <n v="1988"/>
    <n v="246.27"/>
    <n v="4756"/>
    <x v="320"/>
    <n v="503"/>
    <n v="185"/>
    <n v="24288"/>
    <x v="0"/>
  </r>
  <r>
    <n v="1761"/>
    <x v="2"/>
    <n v="16"/>
    <n v="0.15"/>
    <n v="127240.03"/>
    <n v="4803"/>
    <n v="7914"/>
    <n v="0"/>
    <x v="6"/>
    <s v="WALMAHUB"/>
    <s v="VILLAHERMOSA,TA"/>
    <s v="TUXTLA GUTIERREZ,CH"/>
    <s v="CENTRO DE DISTRIBUCION WALMART VILLAHERMOSA"/>
    <n v="37688"/>
    <n v="4951"/>
    <n v="216568"/>
    <n v="1568"/>
    <n v="225.98"/>
    <n v="4056"/>
    <x v="321"/>
    <n v="510"/>
    <n v="173"/>
    <n v="22264"/>
    <x v="0"/>
  </r>
  <r>
    <n v="1761"/>
    <x v="0"/>
    <n v="16"/>
    <n v="0.16"/>
    <n v="2668120.3199999998"/>
    <n v="8984"/>
    <n v="10753"/>
    <n v="0"/>
    <x v="6"/>
    <s v="WALMAHUB"/>
    <s v="TEPOTZOTLAN,EM"/>
    <s v="VILLAHERMOSA,TA"/>
    <s v="JUGOS DEL VALLE  S.A.P.I. DE C.V."/>
    <n v="77289"/>
    <n v="10079"/>
    <n v="398728"/>
    <n v="3803"/>
    <n v="363.45"/>
    <n v="5706"/>
    <x v="322"/>
    <n v="817"/>
    <n v="285"/>
    <n v="32384"/>
    <x v="0"/>
  </r>
  <r>
    <n v="1761"/>
    <x v="3"/>
    <n v="12"/>
    <n v="0.12"/>
    <n v="143997.84"/>
    <n v="7442"/>
    <n v="9010"/>
    <n v="0"/>
    <x v="6"/>
    <s v="WALMAHUB"/>
    <s v="VILLAHERMOSA,TA"/>
    <s v="TUXTLA GUTIERREZ,CH"/>
    <s v="CENTRO DE DISTRIBUCION WALMART VILLAHERMOSA"/>
    <n v="54069"/>
    <n v="379"/>
    <n v="275400"/>
    <n v="1849"/>
    <n v="299.22000000000003"/>
    <n v="4925"/>
    <x v="323"/>
    <n v="40"/>
    <n v="197"/>
    <n v="26325"/>
    <x v="137"/>
  </r>
  <r>
    <n v="1761"/>
    <x v="4"/>
    <n v="12"/>
    <n v="0.12"/>
    <n v="117530.35"/>
    <n v="4833"/>
    <n v="8170"/>
    <n v="0"/>
    <x v="6"/>
    <s v="WALMAHUB"/>
    <s v="TULTITLAN,EM/Mex"/>
    <s v="VILLAHERMOSA,TA"/>
    <s v="TIENDAS COMERCIAL MEXICANA S.A. DE C.V."/>
    <n v="52864"/>
    <n v="1094"/>
    <n v="293625"/>
    <n v="2320"/>
    <n v="314.22000000000003"/>
    <n v="5046"/>
    <x v="324"/>
    <n v="104"/>
    <n v="212"/>
    <n v="28350"/>
    <x v="138"/>
  </r>
  <r>
    <n v="1761"/>
    <x v="5"/>
    <n v="14"/>
    <n v="0.14000000000000001"/>
    <n v="133296.88"/>
    <n v="4190"/>
    <n v="8368"/>
    <n v="0"/>
    <x v="6"/>
    <s v="WALMAHUB"/>
    <s v="VILLAHERMOSA,TA"/>
    <s v="VILLAHERMOSA,TA/"/>
    <s v="CENTRO DE DISTRIBUCION WALMART VILLAHERMOSA"/>
    <n v="33199"/>
    <n v="1145"/>
    <n v="204525"/>
    <n v="1445"/>
    <n v="60.09"/>
    <n v="988"/>
    <x v="325"/>
    <n v="29"/>
    <n v="12"/>
    <n v="6075"/>
    <x v="139"/>
  </r>
  <r>
    <n v="1762"/>
    <x v="1"/>
    <n v="44"/>
    <n v="303577.88"/>
    <n v="345625.24"/>
    <n v="2941"/>
    <n v="5712"/>
    <n v="0"/>
    <x v="9"/>
    <s v="PEÑATECA"/>
    <s v="TECAMAC,EM"/>
    <s v="NAUCALPAN DEJUAREZ,EM"/>
    <s v="PLANTA TECAMAC"/>
    <n v="50743"/>
    <n v="9096"/>
    <n v="437184"/>
    <n v="3726"/>
    <n v="155.47"/>
    <n v="2361"/>
    <x v="326"/>
    <n v="336"/>
    <n v="128"/>
    <n v="16192"/>
    <x v="0"/>
  </r>
  <r>
    <n v="1762"/>
    <x v="2"/>
    <n v="11"/>
    <n v="342416.32"/>
    <n v="385995.78"/>
    <n v="6538"/>
    <n v="12383"/>
    <n v="11000"/>
    <x v="10"/>
    <s v="HISENDED"/>
    <s v="TULTITLAN,EM"/>
    <s v="TUXTLA GUTIERREZ,CH/Mex"/>
    <s v="NEW WORLD PARK"/>
    <n v="87600"/>
    <n v="12818"/>
    <n v="558624"/>
    <n v="4594"/>
    <n v="298.94"/>
    <n v="4706"/>
    <x v="327"/>
    <n v="650"/>
    <n v="227"/>
    <n v="28336"/>
    <x v="0"/>
  </r>
  <r>
    <n v="1762"/>
    <x v="0"/>
    <n v="8"/>
    <n v="383268"/>
    <n v="436233.28"/>
    <n v="7262"/>
    <n v="13568"/>
    <n v="13500"/>
    <x v="10"/>
    <s v="HISENDED"/>
    <s v="TULTITLAN,EM"/>
    <s v="CHIHUAHUA,CI/"/>
    <s v="ONEST"/>
    <n v="78919"/>
    <n v="12985"/>
    <n v="518144"/>
    <n v="4119"/>
    <n v="338.04"/>
    <n v="5848"/>
    <x v="328"/>
    <n v="816"/>
    <n v="282"/>
    <n v="32384"/>
    <x v="0"/>
  </r>
  <r>
    <n v="1762"/>
    <x v="3"/>
    <n v="9"/>
    <n v="503300"/>
    <n v="567896"/>
    <n v="9311"/>
    <n v="13717"/>
    <n v="10500"/>
    <x v="10"/>
    <s v="HISENDED"/>
    <s v="TULTITLAN,EM"/>
    <s v="CHIHUAHUA,CI/"/>
    <s v="NEW WORLD PARK"/>
    <n v="98633"/>
    <n v="1069"/>
    <n v="637875"/>
    <n v="5633"/>
    <n v="329.83"/>
    <n v="5460"/>
    <x v="329"/>
    <n v="57"/>
    <n v="300"/>
    <n v="32400"/>
    <x v="140"/>
  </r>
  <r>
    <n v="1762"/>
    <x v="4"/>
    <n v="9"/>
    <n v="393900"/>
    <n v="417068"/>
    <n v="6342"/>
    <n v="12187"/>
    <n v="7100"/>
    <x v="10"/>
    <s v="HISENDED"/>
    <s v="TULTITLAN,EM"/>
    <s v="CUAUTITLAN IZCALLI,EM/Mex"/>
    <s v="NEW WORLD PARK"/>
    <n v="77271"/>
    <n v="1804"/>
    <n v="494100"/>
    <n v="3578"/>
    <n v="342.32"/>
    <n v="5211"/>
    <x v="330"/>
    <n v="120"/>
    <n v="245"/>
    <n v="32400"/>
    <x v="141"/>
  </r>
  <r>
    <n v="1762"/>
    <x v="5"/>
    <n v="12"/>
    <n v="618248"/>
    <n v="641288"/>
    <n v="13190"/>
    <n v="13571"/>
    <n v="2000"/>
    <x v="10"/>
    <s v="HISENDED"/>
    <s v="TULTITLAN,EM"/>
    <s v="TULTITLAN,EM"/>
    <s v="NEW WORLD PARK"/>
    <n v="74151"/>
    <n v="2522"/>
    <n v="441450"/>
    <n v="3542"/>
    <n v="86.38"/>
    <n v="1010"/>
    <x v="331"/>
    <n v="38"/>
    <n v="10"/>
    <n v="8100"/>
    <x v="142"/>
  </r>
  <r>
    <n v="1763"/>
    <x v="1"/>
    <n v="29"/>
    <n v="0.28999999999999998"/>
    <n v="18005.66"/>
    <n v="910"/>
    <n v="1820"/>
    <n v="0"/>
    <x v="6"/>
    <s v="WALMAHUB"/>
    <s v="TUXTLA GUTIERREZ,CH"/>
    <s v="TUXTLA GUTIERREZ,CH/Mex"/>
    <s v="PATIO WALMART"/>
    <n v="1683"/>
    <n v="296"/>
    <n v="14168"/>
    <n v="129"/>
    <n v="77.34"/>
    <n v="1113"/>
    <x v="332"/>
    <n v="126"/>
    <n v="47"/>
    <n v="6072"/>
    <x v="0"/>
  </r>
  <r>
    <n v="1763"/>
    <x v="2"/>
    <n v="25"/>
    <n v="0.25"/>
    <n v="19625.82"/>
    <n v="1308"/>
    <n v="1928"/>
    <n v="0"/>
    <x v="6"/>
    <s v="WALMAHUB"/>
    <s v="TUXTLA GUTIERREZ,CH"/>
    <s v="TUXTLA GUTIERREZ,CH/Mex"/>
    <s v="PATIO WALMART"/>
    <n v="4134"/>
    <n v="750"/>
    <n v="32384"/>
    <n v="317"/>
    <n v="98.37"/>
    <n v="1754"/>
    <x v="333"/>
    <n v="185"/>
    <n v="63"/>
    <n v="8096"/>
    <x v="0"/>
  </r>
  <r>
    <n v="1763"/>
    <x v="0"/>
    <n v="24"/>
    <n v="104.39"/>
    <n v="10333.459999999999"/>
    <n v="536"/>
    <n v="1056"/>
    <n v="0"/>
    <x v="6"/>
    <s v="WALMAHUB"/>
    <s v="TUXTLA GUTIERREZ,CH"/>
    <s v="TUXTLA GUTIERREZ,CH"/>
    <s v="PATIO WALMART"/>
    <n v="1060"/>
    <n v="202"/>
    <n v="8096"/>
    <n v="61"/>
    <n v="104.68"/>
    <n v="1051"/>
    <x v="334"/>
    <n v="206"/>
    <n v="84"/>
    <n v="8096"/>
    <x v="0"/>
  </r>
  <r>
    <n v="1763"/>
    <x v="3"/>
    <n v="16"/>
    <n v="0.16"/>
    <n v="10986.3"/>
    <n v="786"/>
    <n v="1228"/>
    <n v="0"/>
    <x v="6"/>
    <s v="WALMAHUB"/>
    <s v="TUXTLA GUTIERREZ,CH"/>
    <s v="VILLAHERMOSA,TA"/>
    <s v="PATIO WALMART"/>
    <n v="1270"/>
    <n v="30"/>
    <n v="12150"/>
    <n v="166"/>
    <n v="47.14"/>
    <n v="707"/>
    <x v="335"/>
    <n v="9"/>
    <n v="49"/>
    <n v="4050"/>
    <x v="143"/>
  </r>
  <r>
    <n v="1763"/>
    <x v="4"/>
    <n v="25"/>
    <n v="0.25"/>
    <n v="4145870.17"/>
    <n v="1872"/>
    <n v="3400"/>
    <n v="0"/>
    <x v="6"/>
    <s v="WALMAHUB"/>
    <s v="TUXTLA GUTIERREZ,CH"/>
    <s v="TUXTLA GUTIERREZ,CH/Mex"/>
    <s v="PATIO WALMART"/>
    <n v="5390"/>
    <n v="139"/>
    <n v="44550"/>
    <n v="157"/>
    <n v="114.19"/>
    <n v="2067"/>
    <x v="336"/>
    <n v="36"/>
    <n v="67"/>
    <n v="10125"/>
    <x v="144"/>
  </r>
  <r>
    <n v="1763"/>
    <x v="5"/>
    <n v="20"/>
    <n v="0.2"/>
    <n v="27602.85"/>
    <n v="1921"/>
    <n v="3016"/>
    <n v="0"/>
    <x v="6"/>
    <s v="WALMAHUB"/>
    <s v="TUXTLA GUTIERREZ,CH"/>
    <s v="TUXTLA GUTIERREZ,CH"/>
    <s v="PATIO WALMART"/>
    <n v="3337"/>
    <n v="164"/>
    <n v="28350"/>
    <n v="237"/>
    <m/>
    <m/>
    <x v="0"/>
    <m/>
    <m/>
    <m/>
    <x v="145"/>
  </r>
  <r>
    <n v="1764"/>
    <x v="1"/>
    <n v="28"/>
    <n v="253899"/>
    <n v="284366.88"/>
    <n v="1520"/>
    <n v="1520"/>
    <n v="0"/>
    <x v="16"/>
    <s v="POLARIS"/>
    <s v="PESQUERIA,NX"/>
    <s v="PESQUERIA,NX"/>
    <s v="PLANTA POLARIS"/>
    <m/>
    <m/>
    <m/>
    <m/>
    <n v="96.83"/>
    <n v="1324"/>
    <x v="337"/>
    <n v="211"/>
    <n v="84"/>
    <n v="10120"/>
    <x v="0"/>
  </r>
  <r>
    <n v="1764"/>
    <x v="2"/>
    <n v="18"/>
    <n v="254726.39999999999"/>
    <n v="285293.56"/>
    <n v="1020"/>
    <n v="1020"/>
    <n v="0"/>
    <x v="16"/>
    <s v="POLARIS"/>
    <s v="PESQUERIA,NX"/>
    <s v="PESQUERIA,NX"/>
    <s v="PLANTA POLARIS"/>
    <m/>
    <m/>
    <m/>
    <m/>
    <n v="98.02"/>
    <n v="1345"/>
    <x v="338"/>
    <n v="234"/>
    <n v="97"/>
    <n v="10120"/>
    <x v="0"/>
  </r>
  <r>
    <n v="1764"/>
    <x v="0"/>
    <n v="19"/>
    <n v="131200"/>
    <n v="165200"/>
    <n v="980"/>
    <n v="980"/>
    <n v="0"/>
    <x v="16"/>
    <s v="POLARIS"/>
    <s v="PESQUERIA,NX"/>
    <s v="PESQUERIA,NX"/>
    <s v="PLANTA POLARIS"/>
    <m/>
    <m/>
    <m/>
    <m/>
    <n v="56.820000000000007"/>
    <n v="856"/>
    <x v="339"/>
    <n v="155"/>
    <n v="66"/>
    <n v="6072"/>
    <x v="0"/>
  </r>
  <r>
    <n v="1764"/>
    <x v="3"/>
    <n v="19"/>
    <n v="47475"/>
    <n v="273616"/>
    <n v="370"/>
    <n v="674"/>
    <n v="0"/>
    <x v="16"/>
    <s v="POLARIS"/>
    <s v="MONTERREY,NX"/>
    <s v="MONTERREY,NX"/>
    <s v="CEDIS POLARIS"/>
    <m/>
    <m/>
    <m/>
    <m/>
    <n v="57.760000000000012"/>
    <n v="938"/>
    <x v="340"/>
    <n v="11"/>
    <n v="58"/>
    <n v="6075"/>
    <x v="146"/>
  </r>
  <r>
    <n v="1764"/>
    <x v="4"/>
    <n v="18"/>
    <n v="107912.5"/>
    <n v="209104"/>
    <n v="725"/>
    <n v="1070"/>
    <n v="0"/>
    <x v="16"/>
    <s v="POLARIS"/>
    <s v="PESQUERIA,NX"/>
    <s v="PESQUERIA,NX"/>
    <s v="PLANTA POLARIS"/>
    <m/>
    <m/>
    <m/>
    <m/>
    <n v="78.17"/>
    <n v="1324"/>
    <x v="341"/>
    <n v="31"/>
    <n v="71"/>
    <n v="8100"/>
    <x v="147"/>
  </r>
  <r>
    <n v="1764"/>
    <x v="5"/>
    <n v="24"/>
    <n v="619200"/>
    <n v="667404"/>
    <n v="22536"/>
    <n v="11028"/>
    <n v="6000"/>
    <x v="14"/>
    <s v="CRISASPO"/>
    <s v="MONTERREY,NX"/>
    <s v="MIGUEL HIDALGO,CDMX"/>
    <s v="PLANTA INTERCRISA"/>
    <n v="16467"/>
    <n v="710"/>
    <n v="109350"/>
    <n v="1446"/>
    <m/>
    <m/>
    <x v="0"/>
    <m/>
    <m/>
    <m/>
    <x v="148"/>
  </r>
  <r>
    <n v="1765"/>
    <x v="1"/>
    <n v="6"/>
    <n v="317226"/>
    <n v="355293.12"/>
    <n v="989"/>
    <n v="936"/>
    <n v="0"/>
    <x v="5"/>
    <s v="CRIMON02"/>
    <s v="MONTERREY,NX"/>
    <s v="MONTERREY,NX"/>
    <s v="PLANTA M"/>
    <m/>
    <m/>
    <m/>
    <m/>
    <n v="96.44"/>
    <n v="1470"/>
    <x v="342"/>
    <n v="209"/>
    <n v="70"/>
    <n v="10120"/>
    <x v="0"/>
  </r>
  <r>
    <n v="1765"/>
    <x v="2"/>
    <n v="1"/>
    <n v="52871"/>
    <n v="59215.519999999997"/>
    <n v="143"/>
    <n v="180"/>
    <n v="0"/>
    <x v="5"/>
    <s v="CRIMON02"/>
    <s v="MONTERREY,NX"/>
    <s v="MONTERREY,NX"/>
    <s v="PLANTA M"/>
    <m/>
    <m/>
    <m/>
    <m/>
    <n v="39.130000000000003"/>
    <n v="494"/>
    <x v="343"/>
    <n v="90"/>
    <n v="9"/>
    <n v="4048"/>
    <x v="0"/>
  </r>
  <r>
    <n v="1765"/>
    <x v="0"/>
    <n v="11"/>
    <n v="390570.97"/>
    <n v="437439.46"/>
    <n v="9960"/>
    <n v="9319"/>
    <n v="0"/>
    <x v="10"/>
    <s v="HISENDED"/>
    <s v="TULTITLAN,EM"/>
    <s v="PUEBLA,PU"/>
    <s v="NEW WORLD PARK"/>
    <n v="52107"/>
    <n v="8037"/>
    <n v="317768"/>
    <n v="3031"/>
    <n v="282.07"/>
    <n v="4084"/>
    <x v="344"/>
    <n v="707"/>
    <n v="206"/>
    <n v="28336"/>
    <x v="0"/>
  </r>
  <r>
    <n v="1765"/>
    <x v="3"/>
    <n v="8"/>
    <n v="375858"/>
    <n v="417762.24"/>
    <n v="6403"/>
    <n v="13110"/>
    <n v="0"/>
    <x v="10"/>
    <s v="HISENDED"/>
    <s v="TULTITLAN,EM"/>
    <s v="VILLAHERMOSA,TA/"/>
    <s v="NEW WORLD PARK"/>
    <n v="95478"/>
    <n v="966"/>
    <n v="585225"/>
    <n v="5030"/>
    <n v="327.92"/>
    <n v="4895"/>
    <x v="345"/>
    <n v="51"/>
    <n v="268"/>
    <n v="32400"/>
    <x v="149"/>
  </r>
  <r>
    <n v="1765"/>
    <x v="4"/>
    <n v="18"/>
    <n v="1018496"/>
    <n v="1058768"/>
    <n v="21221"/>
    <n v="16842"/>
    <n v="16200"/>
    <x v="10"/>
    <s v="HISENDED"/>
    <s v="TULTITLAN,EM"/>
    <s v="MERIDA,YC/"/>
    <s v="NEW WORLD PARK"/>
    <n v="63124"/>
    <n v="1408"/>
    <n v="396900"/>
    <n v="2767"/>
    <n v="266.63"/>
    <n v="3476"/>
    <x v="346"/>
    <n v="97"/>
    <n v="193"/>
    <n v="26325"/>
    <x v="150"/>
  </r>
  <r>
    <n v="1765"/>
    <x v="5"/>
    <n v="15"/>
    <n v="280178"/>
    <n v="280598"/>
    <n v="10100"/>
    <n v="9464"/>
    <n v="0"/>
    <x v="7"/>
    <s v="PILTEPO"/>
    <s v="TLAHUAC,DF"/>
    <s v="TEPOTZOTLAN,EM"/>
    <s v="GRUPOLLO SAN LORENZO TEZONCO"/>
    <n v="26362"/>
    <n v="1035"/>
    <n v="188325"/>
    <n v="1200"/>
    <n v="39.78"/>
    <n v="516"/>
    <x v="347"/>
    <n v="20"/>
    <n v="12"/>
    <n v="4050"/>
    <x v="151"/>
  </r>
  <r>
    <n v="1766"/>
    <x v="1"/>
    <n v="10"/>
    <n v="242878.6"/>
    <n v="272024.03999999998"/>
    <n v="3614"/>
    <n v="5805"/>
    <n v="0"/>
    <x v="14"/>
    <s v="PALACIO"/>
    <s v="LEON,GJ"/>
    <s v="CUAUTITLAN IZCALLI,EM/Mex"/>
    <s v="PLAZA MAYOR"/>
    <n v="36066"/>
    <n v="4470"/>
    <n v="210496"/>
    <n v="2443"/>
    <n v="155.99"/>
    <n v="2495"/>
    <x v="348"/>
    <n v="342"/>
    <n v="172"/>
    <n v="16192"/>
    <x v="0"/>
  </r>
  <r>
    <n v="1766"/>
    <x v="2"/>
    <n v="1"/>
    <n v="21384"/>
    <n v="21384"/>
    <n v="521"/>
    <n v="1069"/>
    <n v="0"/>
    <x v="14"/>
    <s v="LIVERPOL"/>
    <s v="CUAUTITLAN,EM/"/>
    <s v="TLAQUEPAQUE,JA"/>
    <s v="BODEGA LIVERPOOL CUAUTITLAN"/>
    <n v="8698"/>
    <n v="1000"/>
    <n v="44528"/>
    <n v="218"/>
    <n v="20.12"/>
    <n v="482"/>
    <x v="349"/>
    <n v="46"/>
    <n v="15"/>
    <n v="2024"/>
    <x v="0"/>
  </r>
  <r>
    <n v="1767"/>
    <x v="1"/>
    <n v="39"/>
    <n v="136500"/>
    <n v="152460"/>
    <n v="3805"/>
    <n v="4156"/>
    <n v="0"/>
    <x v="7"/>
    <s v="PILTEPO"/>
    <s v="TEPOTZOTLAN,EM"/>
    <s v="TEPOTZOTLAN,EM"/>
    <s v="PILGRIMS PATIO TEPOTZOTLAN"/>
    <n v="1939"/>
    <n v="205"/>
    <n v="10120"/>
    <n v="46"/>
    <n v="272.31"/>
    <n v="1846"/>
    <x v="350"/>
    <n v="596"/>
    <n v="289"/>
    <n v="28336"/>
    <x v="0"/>
  </r>
  <r>
    <n v="1767"/>
    <x v="2"/>
    <n v="41"/>
    <n v="143500"/>
    <n v="158200"/>
    <n v="3556"/>
    <n v="4260"/>
    <n v="0"/>
    <x v="7"/>
    <s v="PILTEPO"/>
    <s v="TEPOTZOTLAN,EM"/>
    <s v="TEPOTZOTLAN,EM"/>
    <s v="PILGRIMS PATIO TEPOTZOTLAN"/>
    <n v="1636"/>
    <n v="188"/>
    <n v="8096"/>
    <n v="92"/>
    <n v="197.07"/>
    <n v="1754"/>
    <x v="351"/>
    <n v="468"/>
    <n v="186"/>
    <n v="20240"/>
    <x v="0"/>
  </r>
  <r>
    <n v="1767"/>
    <x v="0"/>
    <n v="65"/>
    <n v="227500"/>
    <n v="248920"/>
    <n v="5926"/>
    <n v="6674"/>
    <n v="0"/>
    <x v="7"/>
    <s v="PILTEPO"/>
    <s v="ECATEPEC DE MORELO,EM"/>
    <s v="TEPOTZOTLAN,EM"/>
    <s v="CESAR MONROY CEDA ECATEPEC"/>
    <n v="3224"/>
    <n v="510"/>
    <n v="20240"/>
    <n v="206"/>
    <n v="274.83999999999997"/>
    <n v="2778"/>
    <x v="352"/>
    <n v="706"/>
    <n v="193"/>
    <n v="28336"/>
    <x v="0"/>
  </r>
  <r>
    <n v="1767"/>
    <x v="3"/>
    <n v="54"/>
    <n v="189000"/>
    <n v="211680"/>
    <n v="4711"/>
    <n v="5602"/>
    <n v="0"/>
    <x v="7"/>
    <s v="PILTEPO"/>
    <s v="ATIZAPAN DE ZARAGO,EM"/>
    <s v="TEPOTZOTLAN,EM"/>
    <s v="CESAR MONROY COLONIA BONFIL"/>
    <n v="6087"/>
    <n v="52"/>
    <n v="32400"/>
    <n v="276"/>
    <n v="272.14999999999998"/>
    <n v="2422"/>
    <x v="353"/>
    <n v="53"/>
    <n v="285"/>
    <n v="28350"/>
    <x v="152"/>
  </r>
  <r>
    <n v="1767"/>
    <x v="4"/>
    <n v="55"/>
    <n v="193462"/>
    <n v="672347.97"/>
    <n v="4893"/>
    <n v="5681"/>
    <n v="0"/>
    <x v="7"/>
    <s v="PILTEPO"/>
    <s v="TEPOTZOTLAN,EM"/>
    <s v="TEPOTZOTLAN,EM"/>
    <s v="PILGRIMS PATIO TEPOTZOTLAN"/>
    <n v="2927"/>
    <n v="60"/>
    <n v="16200"/>
    <n v="123"/>
    <n v="295.8"/>
    <n v="2452"/>
    <x v="354"/>
    <n v="108"/>
    <n v="204"/>
    <n v="30375"/>
    <x v="153"/>
  </r>
  <r>
    <n v="1767"/>
    <x v="5"/>
    <n v="73"/>
    <n v="255500"/>
    <n v="260960"/>
    <n v="6453"/>
    <n v="7520"/>
    <n v="0"/>
    <x v="7"/>
    <s v="PILTEPO"/>
    <s v="CIUDAD DE MEXICO,CDMX"/>
    <s v="TEPOTZOTLAN,EM"/>
    <s v="GRUPOLLO SAN BERNABE"/>
    <n v="2613"/>
    <n v="97"/>
    <n v="16200"/>
    <n v="164"/>
    <n v="79.86"/>
    <n v="670"/>
    <x v="355"/>
    <n v="40"/>
    <n v="16"/>
    <n v="8100"/>
    <x v="154"/>
  </r>
  <r>
    <n v="1768"/>
    <x v="1"/>
    <n v="42"/>
    <n v="290826.8"/>
    <n v="585004.98"/>
    <n v="3004"/>
    <n v="5584"/>
    <n v="0"/>
    <x v="9"/>
    <s v="PEÑATECA"/>
    <s v="TECAMAC,EM"/>
    <s v="GUSTAVO A. MADERO,DF"/>
    <s v="PLANTA TECAMAC"/>
    <n v="54041"/>
    <n v="9503"/>
    <n v="459448"/>
    <n v="3475"/>
    <n v="194.31"/>
    <n v="2595"/>
    <x v="356"/>
    <n v="420"/>
    <n v="166"/>
    <n v="20240"/>
    <x v="0"/>
  </r>
  <r>
    <n v="1768"/>
    <x v="2"/>
    <n v="45"/>
    <n v="594210.14"/>
    <n v="669966.82999999996"/>
    <n v="9511"/>
    <n v="10933"/>
    <n v="0"/>
    <x v="7"/>
    <s v="PILTEPO"/>
    <s v="TEPOTZOTLAN,EM"/>
    <s v="TEPOTZOTLAN,EM"/>
    <s v="PILGRIMS PATIO TEPOTZOTLAN"/>
    <n v="17751"/>
    <n v="3378"/>
    <n v="147752"/>
    <n v="1137"/>
    <n v="227.53"/>
    <n v="2019"/>
    <x v="357"/>
    <n v="520"/>
    <n v="233"/>
    <n v="22264"/>
    <x v="0"/>
  </r>
  <r>
    <n v="1768"/>
    <x v="0"/>
    <n v="34"/>
    <n v="119000"/>
    <n v="128660"/>
    <n v="3161"/>
    <n v="3382"/>
    <n v="0"/>
    <x v="7"/>
    <s v="PILTEPO"/>
    <s v="MIGUEL HIDALGO,CDMX"/>
    <s v="TEPOTZOTLAN,EM"/>
    <s v="GRUPOLLO TACUBAYA"/>
    <m/>
    <m/>
    <m/>
    <m/>
    <n v="234.98"/>
    <n v="1551"/>
    <x v="358"/>
    <n v="599"/>
    <n v="116"/>
    <n v="24288"/>
    <x v="0"/>
  </r>
  <r>
    <n v="1768"/>
    <x v="3"/>
    <n v="7"/>
    <n v="424982.91"/>
    <n v="475980.86"/>
    <n v="1980"/>
    <n v="14239"/>
    <n v="0"/>
    <x v="13"/>
    <s v="EUCOMEX"/>
    <s v="TULTITLAN,EM"/>
    <s v="CUAUTITLAN IZCALLI,EM"/>
    <s v="EUCOMEX SA DE CV"/>
    <n v="31765"/>
    <n v="434"/>
    <n v="206550"/>
    <n v="2407"/>
    <n v="319.32"/>
    <n v="4255"/>
    <x v="359"/>
    <n v="57"/>
    <n v="312"/>
    <n v="30375"/>
    <x v="155"/>
  </r>
  <r>
    <n v="1768"/>
    <x v="4"/>
    <n v="6"/>
    <n v="379670.99"/>
    <n v="500068.55"/>
    <n v="3552"/>
    <n v="10341"/>
    <n v="0"/>
    <x v="13"/>
    <s v="EUCOMEX"/>
    <s v="TULTITLAN,EM"/>
    <s v="CUAUTITLAN IZCALLI,EM"/>
    <s v="EUCOMEX, S.A. DE C.V."/>
    <n v="51258"/>
    <n v="1170"/>
    <n v="307800"/>
    <n v="2612"/>
    <n v="385"/>
    <n v="5975"/>
    <x v="360"/>
    <n v="138"/>
    <n v="300"/>
    <n v="36450"/>
    <x v="156"/>
  </r>
  <r>
    <n v="1768"/>
    <x v="5"/>
    <n v="6"/>
    <n v="488881.78"/>
    <n v="598486.65"/>
    <n v="7214"/>
    <n v="13111"/>
    <n v="0"/>
    <x v="13"/>
    <s v="EUCOMEX"/>
    <s v="TULTITLAN,EM"/>
    <s v="TULUM,QR"/>
    <s v="EUCOMEX, S.A. DE C.V."/>
    <n v="51906"/>
    <n v="1856"/>
    <n v="330075"/>
    <n v="2439"/>
    <n v="66.77"/>
    <n v="1506"/>
    <x v="361"/>
    <n v="30"/>
    <n v="14"/>
    <n v="6075"/>
    <x v="157"/>
  </r>
  <r>
    <n v="1769"/>
    <x v="1"/>
    <n v="3"/>
    <n v="0.03"/>
    <n v="4751.72"/>
    <n v="356"/>
    <n v="368"/>
    <n v="0"/>
    <x v="6"/>
    <s v="WALMAHUB"/>
    <s v="TUXTLA GUTIERREZ,CH"/>
    <s v="TUXTLA GUTIERREZ,CH/Mex"/>
    <s v="PATIO WALMART"/>
    <n v="3170"/>
    <n v="473"/>
    <n v="22264"/>
    <n v="250"/>
    <n v="45.41"/>
    <n v="262"/>
    <x v="362"/>
    <n v="84"/>
    <n v="28"/>
    <n v="4048"/>
    <x v="0"/>
  </r>
  <r>
    <n v="1769"/>
    <x v="2"/>
    <n v="23"/>
    <n v="0.23"/>
    <n v="15331.22"/>
    <n v="915"/>
    <n v="1486"/>
    <n v="0"/>
    <x v="6"/>
    <s v="WALMAHUB"/>
    <s v="TUXTLA GUTIERREZ,CH"/>
    <s v="TUXTLA GUTIERREZ,CH"/>
    <s v="PATIO WALMART"/>
    <n v="1516"/>
    <n v="274"/>
    <n v="12144"/>
    <n v="66"/>
    <n v="143.54"/>
    <n v="1556"/>
    <x v="363"/>
    <n v="274"/>
    <n v="70"/>
    <n v="12144"/>
    <x v="0"/>
  </r>
  <r>
    <n v="1769"/>
    <x v="0"/>
    <n v="22"/>
    <n v="0.22"/>
    <n v="15546.58"/>
    <n v="758"/>
    <n v="1515"/>
    <n v="0"/>
    <x v="6"/>
    <s v="WALMAHUB"/>
    <s v="TUXTLA GUTIERREZ,CH"/>
    <s v="TUXTLA GUTIERREZ,CH/Mex"/>
    <s v="PATIO WALMART"/>
    <n v="2120"/>
    <n v="404"/>
    <n v="16192"/>
    <n v="114"/>
    <n v="104.68"/>
    <n v="1563"/>
    <x v="364"/>
    <n v="204"/>
    <n v="72"/>
    <n v="8096"/>
    <x v="0"/>
  </r>
  <r>
    <n v="1769"/>
    <x v="3"/>
    <n v="17"/>
    <n v="0.17"/>
    <n v="3964135.48"/>
    <n v="1441"/>
    <n v="2882"/>
    <n v="0"/>
    <x v="6"/>
    <s v="WALMAHUB"/>
    <s v="TUXTLA GUTIERREZ,CH"/>
    <s v="TUXTLA GUTIERREZ,CH/Mex"/>
    <s v="PATIO WALMART"/>
    <n v="3183"/>
    <n v="50"/>
    <n v="30375"/>
    <n v="285"/>
    <n v="115.33"/>
    <n v="1389"/>
    <x v="365"/>
    <n v="17"/>
    <n v="92"/>
    <n v="10125"/>
    <x v="158"/>
  </r>
  <r>
    <n v="1769"/>
    <x v="4"/>
    <n v="17"/>
    <n v="0.17"/>
    <n v="8119.04"/>
    <n v="437"/>
    <n v="868"/>
    <n v="0"/>
    <x v="6"/>
    <s v="WALMAHUB"/>
    <s v="TUXTLA GUTIERREZ,CH"/>
    <s v="TUXTLA GUTIERREZ,CH"/>
    <s v="PATIO WALMART"/>
    <n v="1585"/>
    <n v="42"/>
    <n v="12150"/>
    <n v="88"/>
    <n v="79.349999999999994"/>
    <n v="1361"/>
    <x v="366"/>
    <n v="24"/>
    <n v="56"/>
    <n v="6075"/>
    <x v="159"/>
  </r>
  <r>
    <n v="1769"/>
    <x v="5"/>
    <n v="18"/>
    <n v="0.18"/>
    <n v="37939.360000000001"/>
    <n v="1683"/>
    <n v="3366"/>
    <n v="0"/>
    <x v="6"/>
    <s v="WALMAHUB"/>
    <s v="TUXTLA GUTIERREZ,CH"/>
    <s v="TUXTLA GUTIERREZ,CH"/>
    <s v="PATIO WALMART"/>
    <n v="4480"/>
    <n v="172"/>
    <n v="32400"/>
    <n v="156"/>
    <n v="52.9"/>
    <n v="945"/>
    <x v="367"/>
    <n v="20"/>
    <n v="11"/>
    <n v="4050"/>
    <x v="160"/>
  </r>
  <r>
    <n v="1770"/>
    <x v="1"/>
    <n v="22"/>
    <n v="0.22"/>
    <n v="33172.629999999997"/>
    <n v="1278"/>
    <n v="2556"/>
    <n v="0"/>
    <x v="6"/>
    <s v="WALMAHUB"/>
    <s v="TUXTLA GUTIERREZ,CH"/>
    <s v="TUXTLA GUTIERREZ,CH"/>
    <s v="PATIO WALMART"/>
    <n v="3218"/>
    <n v="595"/>
    <n v="28336"/>
    <n v="265"/>
    <n v="128.91999999999999"/>
    <n v="1906"/>
    <x v="368"/>
    <n v="215"/>
    <n v="115"/>
    <n v="10120"/>
    <x v="0"/>
  </r>
  <r>
    <n v="1770"/>
    <x v="2"/>
    <n v="24"/>
    <n v="0.24"/>
    <n v="23268.54"/>
    <n v="1430"/>
    <n v="2172"/>
    <n v="0"/>
    <x v="6"/>
    <s v="WALMAHUB"/>
    <s v="TUXTLA GUTIERREZ,CH"/>
    <s v="TUXTLA GUTIERREZ,CH"/>
    <s v="PATIO WALMART"/>
    <n v="2502"/>
    <n v="464"/>
    <n v="20240"/>
    <n v="154"/>
    <n v="98.44"/>
    <n v="1254"/>
    <x v="369"/>
    <n v="188"/>
    <n v="80"/>
    <n v="8096"/>
    <x v="0"/>
  </r>
  <r>
    <n v="1770"/>
    <x v="0"/>
    <n v="14"/>
    <n v="50.580000000000013"/>
    <n v="5493.67"/>
    <n v="287"/>
    <n v="574"/>
    <n v="0"/>
    <x v="6"/>
    <s v="WALMAHUB"/>
    <s v="TUXTLA GUTIERREZ,CH"/>
    <s v="TUXTLA GUTIERREZ,CH"/>
    <s v="PATIO WALMART"/>
    <n v="440"/>
    <n v="104"/>
    <n v="4048"/>
    <n v="56"/>
    <n v="52.34"/>
    <n v="473"/>
    <x v="370"/>
    <n v="103"/>
    <n v="46"/>
    <n v="4048"/>
    <x v="0"/>
  </r>
  <r>
    <n v="1770"/>
    <x v="3"/>
    <n v="26"/>
    <n v="0.26"/>
    <n v="32907.82"/>
    <n v="1356"/>
    <n v="2712"/>
    <n v="0"/>
    <x v="6"/>
    <s v="WALMAHUB"/>
    <s v="TUXTLA GUTIERREZ,CH"/>
    <s v="TUXTLA GUTIERREZ,CH"/>
    <s v="PATIO WALMART"/>
    <n v="2416"/>
    <n v="46"/>
    <n v="22275"/>
    <n v="261"/>
    <n v="94.4"/>
    <n v="1287"/>
    <x v="371"/>
    <n v="17"/>
    <n v="93"/>
    <n v="8100"/>
    <x v="161"/>
  </r>
  <r>
    <n v="1770"/>
    <x v="4"/>
    <n v="26"/>
    <n v="0.26"/>
    <n v="19287.32"/>
    <n v="1317"/>
    <n v="1946"/>
    <n v="0"/>
    <x v="6"/>
    <s v="WALMAHUB"/>
    <s v="TUXTLA GUTIERREZ,CH"/>
    <s v="TUXTLA GUTIERREZ,CH"/>
    <s v="PATIO WALMART"/>
    <n v="2644"/>
    <n v="71"/>
    <n v="20250"/>
    <n v="128"/>
    <n v="73.33"/>
    <n v="1187"/>
    <x v="372"/>
    <n v="25"/>
    <n v="61"/>
    <n v="6075"/>
    <x v="162"/>
  </r>
  <r>
    <n v="1770"/>
    <x v="5"/>
    <n v="25"/>
    <n v="0.25"/>
    <n v="15859.01"/>
    <n v="827"/>
    <n v="1654"/>
    <n v="0"/>
    <x v="6"/>
    <s v="WALMAHUB"/>
    <s v="TUXTLA GUTIERREZ,CH"/>
    <s v="TUXTLA GUTIERREZ,CH"/>
    <s v="PATIO WALMART"/>
    <n v="2240"/>
    <n v="96"/>
    <n v="16200"/>
    <n v="154"/>
    <m/>
    <m/>
    <x v="0"/>
    <m/>
    <m/>
    <m/>
    <x v="163"/>
  </r>
  <r>
    <n v="1774"/>
    <x v="1"/>
    <n v="4"/>
    <n v="40000"/>
    <n v="297885.48"/>
    <n v="3865"/>
    <n v="6935"/>
    <n v="0"/>
    <x v="11"/>
    <s v="PISDED"/>
    <s v="TLAJOMULCO DE ZUNI,JA/Mex"/>
    <s v="VILLAHERMOSA,TA/"/>
    <s v="PISA TLAJOMULCO WAREHOUSE"/>
    <n v="28662"/>
    <n v="3603"/>
    <n v="172040"/>
    <n v="1646"/>
    <n v="136.78"/>
    <n v="2291"/>
    <x v="373"/>
    <n v="293"/>
    <n v="100"/>
    <n v="14168"/>
    <x v="0"/>
  </r>
  <r>
    <n v="1774"/>
    <x v="2"/>
    <n v="8"/>
    <n v="220833"/>
    <n v="227451.03"/>
    <n v="5720"/>
    <n v="7473"/>
    <n v="2400.54"/>
    <x v="14"/>
    <s v="LIVERPOL"/>
    <s v="TEPIC,NA/"/>
    <s v="TULTITLAN,EM"/>
    <s v="LIVERPOOL TEPIC"/>
    <n v="48991"/>
    <n v="6229"/>
    <n v="269192"/>
    <n v="2710"/>
    <n v="138.82"/>
    <n v="3057"/>
    <x v="374"/>
    <n v="328"/>
    <n v="132"/>
    <n v="14168"/>
    <x v="0"/>
  </r>
  <r>
    <n v="1774"/>
    <x v="0"/>
    <n v="26"/>
    <n v="1822435"/>
    <n v="2118570.13"/>
    <n v="24693"/>
    <n v="14672"/>
    <n v="11661.1"/>
    <x v="14"/>
    <s v="VERDVALL"/>
    <s v="ZAPOPAN,JA/"/>
    <s v="TLALNEPANTLA,EM/"/>
    <s v="VERDE VALLE PLANTA  ATLANTIA"/>
    <n v="97976"/>
    <n v="12717"/>
    <n v="512072"/>
    <n v="3298"/>
    <n v="267.08999999999997"/>
    <n v="7388"/>
    <x v="375"/>
    <n v="657"/>
    <n v="186"/>
    <n v="26312"/>
    <x v="0"/>
  </r>
  <r>
    <n v="1774"/>
    <x v="3"/>
    <n v="6"/>
    <n v="188558"/>
    <n v="215258.88"/>
    <n v="6137"/>
    <n v="5505"/>
    <n v="3512"/>
    <x v="14"/>
    <s v="LGMONREY"/>
    <s v="APODACA,NX"/>
    <s v="TEPOTZOTLAN,EM"/>
    <s v="LG ELECTRONICS REYNOSA  S.A. DE C.V."/>
    <n v="35206"/>
    <n v="388"/>
    <n v="204525"/>
    <n v="2161"/>
    <n v="135.86000000000001"/>
    <n v="3066"/>
    <x v="376"/>
    <n v="25"/>
    <n v="138"/>
    <n v="14175"/>
    <x v="164"/>
  </r>
  <r>
    <n v="1774"/>
    <x v="4"/>
    <n v="17"/>
    <n v="829389"/>
    <n v="1016435.68"/>
    <n v="15816"/>
    <n v="9510"/>
    <n v="360"/>
    <x v="14"/>
    <s v="LGMONREY"/>
    <s v="APODACA,NX"/>
    <s v="TEPOTZOTLAN,EM"/>
    <s v="LG ELECTRONICS REYNOSA  S.A. DE C.V."/>
    <n v="46759"/>
    <n v="802"/>
    <n v="243000"/>
    <n v="1160"/>
    <n v="159.08000000000001"/>
    <n v="3245"/>
    <x v="377"/>
    <n v="55"/>
    <n v="89"/>
    <n v="16200"/>
    <x v="165"/>
  </r>
  <r>
    <n v="1777"/>
    <x v="1"/>
    <n v="191"/>
    <n v="1.91"/>
    <n v="24385.69"/>
    <n v="11697"/>
    <n v="11548"/>
    <n v="0"/>
    <x v="0"/>
    <s v="LIVERDED"/>
    <s v="TULTITLAN,EM"/>
    <s v="TULTITLAN,EM"/>
    <s v="BOD LIVERPOOL TULTITLAN"/>
    <n v="47646"/>
    <n v="4269"/>
    <n v="204424"/>
    <n v="1785"/>
    <n v="97.2"/>
    <n v="4094"/>
    <x v="378"/>
    <n v="211"/>
    <n v="83"/>
    <n v="10120"/>
    <x v="0"/>
  </r>
  <r>
    <n v="1777"/>
    <x v="2"/>
    <n v="168"/>
    <n v="1.68"/>
    <n v="36118.410000000003"/>
    <n v="10525"/>
    <n v="10525"/>
    <n v="0"/>
    <x v="0"/>
    <s v="LIVERDED"/>
    <s v="TULTITLAN,EM"/>
    <s v="TULTITLAN,EM"/>
    <s v="BOD LIVERPOOL TULTITLAN"/>
    <n v="48375"/>
    <n v="4998"/>
    <n v="218592"/>
    <n v="1612"/>
    <n v="119.22"/>
    <n v="4687"/>
    <x v="379"/>
    <n v="278"/>
    <n v="90"/>
    <n v="12144"/>
    <x v="0"/>
  </r>
  <r>
    <n v="1777"/>
    <x v="0"/>
    <n v="120"/>
    <n v="1.2"/>
    <n v="91247.85"/>
    <n v="7864"/>
    <n v="7857"/>
    <n v="0"/>
    <x v="0"/>
    <s v="LIVERDED"/>
    <s v="TLALNEPANTLA,EM"/>
    <s v="TULTITLAN,EM"/>
    <s v="BODEGA LIVERPOOL TLANEPANTLA"/>
    <n v="48281"/>
    <n v="5191"/>
    <n v="208472"/>
    <n v="1432"/>
    <n v="78.430000000000007"/>
    <n v="2911"/>
    <x v="380"/>
    <n v="202"/>
    <n v="59"/>
    <n v="8096"/>
    <x v="0"/>
  </r>
  <r>
    <n v="1777"/>
    <x v="3"/>
    <n v="103"/>
    <n v="1.03"/>
    <n v="41805.760000000002"/>
    <n v="6581"/>
    <n v="6581"/>
    <n v="0"/>
    <x v="0"/>
    <s v="LIVERDED"/>
    <s v="TULTITLAN,EM"/>
    <s v="TULTITLAN,EM"/>
    <s v="BOD LIVERPOOL TULTITLAN"/>
    <n v="38050"/>
    <n v="295"/>
    <n v="151875"/>
    <n v="1658"/>
    <n v="77.819999999999993"/>
    <n v="2947"/>
    <x v="381"/>
    <n v="14"/>
    <n v="80"/>
    <n v="8100"/>
    <x v="166"/>
  </r>
  <r>
    <n v="1777"/>
    <x v="4"/>
    <n v="147"/>
    <n v="1.47"/>
    <n v="26229.279999999999"/>
    <n v="8236"/>
    <n v="8236"/>
    <n v="0"/>
    <x v="0"/>
    <s v="LIVERDED"/>
    <s v="TULTITLAN,EM"/>
    <s v="MEXICO D.F.,DF/MX"/>
    <s v="BOD LIVERPOOL TULTITLAN"/>
    <n v="49064"/>
    <n v="728"/>
    <n v="196425"/>
    <n v="1498"/>
    <n v="118.4"/>
    <n v="3816"/>
    <x v="382"/>
    <n v="43"/>
    <n v="83"/>
    <n v="12150"/>
    <x v="167"/>
  </r>
  <r>
    <n v="1777"/>
    <x v="5"/>
    <n v="146"/>
    <n v="1.43"/>
    <n v="7132266.2999999998"/>
    <n v="8460"/>
    <n v="8282"/>
    <n v="0"/>
    <x v="0"/>
    <s v="LIVERDED"/>
    <s v="JILOTEPEC,EM"/>
    <s v="TULTITLAN,EM"/>
    <s v="PLAN LIVERPOOL (PLATAFORMA LOGÍSTICA ARCO NORTE LIVERPOOL)"/>
    <n v="41728"/>
    <n v="935"/>
    <n v="168075"/>
    <n v="1134"/>
    <n v="19.89"/>
    <n v="729"/>
    <x v="383"/>
    <n v="10"/>
    <n v="4"/>
    <n v="2025"/>
    <x v="3"/>
  </r>
  <r>
    <n v="1778"/>
    <x v="0"/>
    <n v="6"/>
    <n v="47528.32"/>
    <n v="263439.92"/>
    <n v="1712"/>
    <n v="1898"/>
    <n v="0"/>
    <x v="17"/>
    <s v="SAYERPIP"/>
    <s v="APASEO EL ALTO,GJ"/>
    <s v="APASEO EL ALTO,GJ"/>
    <s v="SAYER LACK MEXICANA S.A. DE C.V."/>
    <n v="2897"/>
    <n v="608"/>
    <n v="24288"/>
    <n v="175"/>
    <n v="39.590000000000003"/>
    <n v="356"/>
    <x v="384"/>
    <n v="100"/>
    <n v="21"/>
    <n v="4048"/>
    <x v="0"/>
  </r>
  <r>
    <n v="1779"/>
    <x v="1"/>
    <n v="19"/>
    <n v="110977.12"/>
    <n v="2060925.86"/>
    <n v="18167"/>
    <n v="9331"/>
    <n v="0"/>
    <x v="8"/>
    <s v="SAYEREXP"/>
    <s v="APASEO EL ALTO,GJ"/>
    <s v="TEXAS CITY,TX"/>
    <s v="SAYER LACK MEXICANA S.A. DE C.V."/>
    <n v="17360"/>
    <n v="2531"/>
    <n v="119416"/>
    <n v="1335"/>
    <n v="116.68"/>
    <n v="2673"/>
    <x v="385"/>
    <n v="252"/>
    <n v="104"/>
    <n v="12144"/>
    <x v="0"/>
  </r>
  <r>
    <n v="1779"/>
    <x v="2"/>
    <n v="43"/>
    <n v="26030"/>
    <n v="2363616"/>
    <n v="29254"/>
    <n v="15983"/>
    <n v="1980"/>
    <x v="14"/>
    <s v="WERNER"/>
    <s v="QUERETARO,QA"/>
    <s v="NUEVO LAREDO,TM"/>
    <s v="GRAMMER INDUSTRIES"/>
    <n v="51701"/>
    <n v="7971"/>
    <n v="348128"/>
    <n v="2661"/>
    <n v="161.72"/>
    <n v="5558"/>
    <x v="386"/>
    <n v="368"/>
    <n v="110"/>
    <n v="16192"/>
    <x v="0"/>
  </r>
  <r>
    <n v="1779"/>
    <x v="0"/>
    <n v="34"/>
    <n v="71244.160000000003"/>
    <n v="1710777.94"/>
    <n v="16798"/>
    <n v="11056"/>
    <n v="1440"/>
    <x v="14"/>
    <s v="WERNER"/>
    <s v="QUERETARO,QA"/>
    <s v="NUEVO LAREDO,TM"/>
    <s v="AUTOMOTIVE CARRIER AND PROTECTION SYSTEMS MEXICO S.A DE C.V"/>
    <n v="26002"/>
    <n v="4520"/>
    <n v="182160"/>
    <n v="1178"/>
    <n v="174.48"/>
    <n v="3666"/>
    <x v="387"/>
    <n v="403"/>
    <n v="107"/>
    <n v="16192"/>
    <x v="0"/>
  </r>
  <r>
    <n v="1779"/>
    <x v="3"/>
    <n v="8"/>
    <n v="8"/>
    <n v="561904"/>
    <n v="336"/>
    <n v="2079"/>
    <n v="0"/>
    <x v="8"/>
    <s v="SAYEREXP"/>
    <s v="APASEO EL ALTO,GJ"/>
    <s v="TEXAS CITY,TX"/>
    <s v="SAYER LACK MEXICANA S.A. DE C.V."/>
    <n v="453"/>
    <n v="6"/>
    <n v="4050"/>
    <n v="32"/>
    <n v="57.78"/>
    <n v="659"/>
    <x v="388"/>
    <n v="7"/>
    <n v="28"/>
    <n v="6075"/>
    <x v="168"/>
  </r>
  <r>
    <n v="1780"/>
    <x v="1"/>
    <n v="48"/>
    <n v="168000"/>
    <n v="187320"/>
    <n v="3678"/>
    <n v="4441"/>
    <n v="0"/>
    <x v="7"/>
    <s v="PILTEPO"/>
    <s v="TEPOTZOTLAN,EM"/>
    <s v="TEPOTZOTLAN,EM"/>
    <s v="PILGRIMS PATIO TEPOTZOTLAN"/>
    <n v="3603"/>
    <n v="457"/>
    <n v="22264"/>
    <n v="143"/>
    <n v="349.12"/>
    <n v="2415"/>
    <x v="389"/>
    <n v="748"/>
    <n v="224"/>
    <n v="36432"/>
    <x v="0"/>
  </r>
  <r>
    <n v="1780"/>
    <x v="2"/>
    <n v="53"/>
    <n v="185500"/>
    <n v="575496.04"/>
    <n v="5791"/>
    <n v="6380"/>
    <n v="0"/>
    <x v="7"/>
    <s v="PILTEPO"/>
    <s v="VENUSTIANO CARRANZ,CDMX"/>
    <s v="TEPOTZOTLAN,EM"/>
    <s v="PILGRIMS"/>
    <n v="5392"/>
    <n v="597"/>
    <n v="26312"/>
    <n v="156"/>
    <n v="259.52999999999997"/>
    <n v="2313"/>
    <x v="390"/>
    <n v="598"/>
    <n v="164"/>
    <n v="26312"/>
    <x v="0"/>
  </r>
  <r>
    <n v="1780"/>
    <x v="0"/>
    <n v="65"/>
    <n v="227500"/>
    <n v="248080"/>
    <n v="5651"/>
    <n v="6500"/>
    <n v="0"/>
    <x v="7"/>
    <s v="PILTEPO"/>
    <s v="TEPOTZOTLAN,EM"/>
    <s v="TEPOTZOTLAN,EM"/>
    <s v="PILGRIMS PATIO TEPOTZOTLAN"/>
    <n v="4434"/>
    <n v="856"/>
    <n v="34408"/>
    <n v="232"/>
    <n v="312.58999999999997"/>
    <n v="2641"/>
    <x v="391"/>
    <n v="811"/>
    <n v="243"/>
    <n v="32384"/>
    <x v="0"/>
  </r>
  <r>
    <n v="1780"/>
    <x v="3"/>
    <n v="66"/>
    <n v="231000"/>
    <n v="257880"/>
    <n v="5714"/>
    <n v="6780"/>
    <n v="0"/>
    <x v="7"/>
    <s v="PILTEPO"/>
    <s v="TEPOTZOTLAN,EM"/>
    <s v="TEPOTZOTLAN,EM"/>
    <s v="PILGRIMS PATIO TEPOTZOTLAN"/>
    <n v="3706"/>
    <n v="22"/>
    <n v="22275"/>
    <n v="109"/>
    <n v="289.52"/>
    <n v="2842"/>
    <x v="392"/>
    <n v="47"/>
    <n v="242"/>
    <n v="30375"/>
    <x v="169"/>
  </r>
  <r>
    <n v="1780"/>
    <x v="4"/>
    <n v="44"/>
    <n v="154000"/>
    <n v="168700"/>
    <n v="3939"/>
    <n v="4592"/>
    <n v="0"/>
    <x v="7"/>
    <s v="PILTEPO"/>
    <s v="TEPOTZOTLAN,EM"/>
    <s v="TEPOTZOTLAN,EM"/>
    <s v="PILGRIMS PATIO TEPOTZOTLAN"/>
    <m/>
    <m/>
    <m/>
    <m/>
    <n v="158.4"/>
    <n v="1649"/>
    <x v="393"/>
    <n v="65"/>
    <n v="157"/>
    <n v="16200"/>
    <x v="170"/>
  </r>
  <r>
    <n v="1780"/>
    <x v="5"/>
    <n v="64"/>
    <n v="224000"/>
    <n v="227780"/>
    <n v="6104"/>
    <n v="6902"/>
    <n v="0"/>
    <x v="7"/>
    <s v="PILTEPO"/>
    <s v="TEPOTZOTLAN,EM"/>
    <s v="TEPOTZOTLAN,EM"/>
    <s v="PILGRIMS PATIO TEPOTZOTLAN"/>
    <n v="6368"/>
    <n v="222"/>
    <n v="36450"/>
    <n v="393"/>
    <n v="79.710000000000008"/>
    <n v="734"/>
    <x v="394"/>
    <n v="40"/>
    <n v="17"/>
    <n v="8100"/>
    <x v="171"/>
  </r>
  <r>
    <n v="1782"/>
    <x v="1"/>
    <n v="6"/>
    <n v="172026.79"/>
    <n v="183638.82"/>
    <n v="5740"/>
    <n v="5734"/>
    <n v="0"/>
    <x v="1"/>
    <s v="SAYER"/>
    <s v="VILLAHERMOSA,MX/"/>
    <s v="APASEO EL ALTO,GJ"/>
    <s v="SAYER LACK VILLAHERMOSA(0100)"/>
    <n v="21654"/>
    <n v="2770"/>
    <n v="129536"/>
    <n v="1612"/>
    <n v="84.43"/>
    <n v="2455"/>
    <x v="395"/>
    <n v="172"/>
    <n v="90"/>
    <n v="8096"/>
    <x v="0"/>
  </r>
  <r>
    <n v="1782"/>
    <x v="2"/>
    <n v="19"/>
    <n v="171550.71"/>
    <n v="191730"/>
    <n v="5767"/>
    <n v="5767"/>
    <n v="0"/>
    <x v="1"/>
    <s v="SAYER"/>
    <s v="APASEO EL ALTO,GJ"/>
    <s v="APASEO EL ALTO,GJ"/>
    <s v="SAYER LACK MEXICANA S.A. DE C.V."/>
    <n v="40303"/>
    <n v="5033"/>
    <n v="220616"/>
    <n v="1569"/>
    <n v="119.91"/>
    <n v="3942"/>
    <x v="396"/>
    <n v="277"/>
    <n v="91"/>
    <n v="12144"/>
    <x v="0"/>
  </r>
  <r>
    <n v="1782"/>
    <x v="0"/>
    <n v="21"/>
    <n v="472161.45"/>
    <n v="1486442.18"/>
    <n v="31815"/>
    <n v="8001"/>
    <n v="0"/>
    <x v="1"/>
    <s v="SAYER"/>
    <s v="APASEO EL ALTO,GJ"/>
    <s v="LA PAZ,BS/"/>
    <s v="SAYER LACK MEXICANA S.A. DE C.V."/>
    <n v="51647"/>
    <n v="7028"/>
    <n v="283360"/>
    <n v="1832"/>
    <n v="117.51"/>
    <n v="3231"/>
    <x v="397"/>
    <n v="303"/>
    <n v="88"/>
    <n v="12144"/>
    <x v="0"/>
  </r>
  <r>
    <n v="1783"/>
    <x v="1"/>
    <n v="142"/>
    <n v="1.42"/>
    <n v="84203.290000000008"/>
    <n v="7878"/>
    <n v="7878"/>
    <n v="0"/>
    <x v="0"/>
    <s v="LIVERDED"/>
    <s v="TULTITLAN,EM"/>
    <s v="JILOTEPEC,EM"/>
    <s v="BOD LIVERPOOL TULTITLAN"/>
    <n v="39972"/>
    <n v="3794"/>
    <n v="184184"/>
    <n v="1325"/>
    <n v="116.7"/>
    <n v="3002"/>
    <x v="398"/>
    <n v="251"/>
    <n v="93"/>
    <n v="12144"/>
    <x v="0"/>
  </r>
  <r>
    <n v="1783"/>
    <x v="2"/>
    <n v="158"/>
    <n v="1.58"/>
    <n v="48058.25"/>
    <n v="9601"/>
    <n v="9601"/>
    <n v="0"/>
    <x v="0"/>
    <s v="LIVERDED"/>
    <s v="JILOTEPEC,EM"/>
    <s v="DELEG. ALVARO OBRE,DF/MEX"/>
    <s v="PLAN LIVERPOOL (PLATAFORMA LOGÍSTICA ARCO NORTE LIVERPOOL)"/>
    <n v="53194"/>
    <n v="5026"/>
    <n v="218592"/>
    <n v="1849"/>
    <n v="98.09"/>
    <n v="4001"/>
    <x v="399"/>
    <n v="230"/>
    <n v="77"/>
    <n v="10120"/>
    <x v="0"/>
  </r>
  <r>
    <n v="1783"/>
    <x v="0"/>
    <n v="110"/>
    <n v="1.1000000000000001"/>
    <n v="1217691.71"/>
    <n v="6970"/>
    <n v="6970"/>
    <n v="0"/>
    <x v="0"/>
    <s v="LIVERDED"/>
    <s v="DELEG. ALVARO OBRE,DF/MEX"/>
    <s v="TULTITLAN,EM"/>
    <s v="BODEGA LIVERPOOL TACUBAYA"/>
    <n v="45475"/>
    <n v="5264"/>
    <n v="210496"/>
    <n v="1603"/>
    <n v="97.22"/>
    <n v="3450"/>
    <x v="400"/>
    <n v="255"/>
    <n v="86"/>
    <n v="10120"/>
    <x v="0"/>
  </r>
  <r>
    <n v="1783"/>
    <x v="3"/>
    <n v="150"/>
    <n v="1.5"/>
    <n v="54519.23"/>
    <n v="10416"/>
    <n v="10416"/>
    <n v="0"/>
    <x v="0"/>
    <s v="LIVERDED"/>
    <s v="DELEG. ALVARO OBRE,DF/MEX"/>
    <s v="JILOTEPEC,EM"/>
    <s v="BODEGA LIVERPOOL TACUBAYA"/>
    <n v="72819"/>
    <n v="553"/>
    <n v="342225"/>
    <n v="2819"/>
    <n v="97.02"/>
    <n v="4210"/>
    <x v="401"/>
    <n v="17"/>
    <n v="93"/>
    <n v="10125"/>
    <x v="172"/>
  </r>
  <r>
    <n v="1783"/>
    <x v="4"/>
    <n v="144"/>
    <n v="1.44"/>
    <n v="22137.27"/>
    <n v="9556"/>
    <n v="9556"/>
    <n v="0"/>
    <x v="0"/>
    <s v="LIVERDED"/>
    <s v="TULTITLAN,EM"/>
    <s v="TULTITLAN,EM"/>
    <s v="BOD LIVERPOOL TULTITLAN"/>
    <n v="68718"/>
    <n v="1245"/>
    <n v="336150"/>
    <n v="2563"/>
    <n v="98.6"/>
    <n v="3916"/>
    <x v="402"/>
    <n v="38"/>
    <n v="79"/>
    <n v="10125"/>
    <x v="173"/>
  </r>
  <r>
    <n v="1783"/>
    <x v="5"/>
    <n v="146"/>
    <n v="1.46"/>
    <n v="27165.26"/>
    <n v="9002"/>
    <n v="9002"/>
    <n v="0"/>
    <x v="0"/>
    <s v="LIVERDED"/>
    <s v="DELEG. ALVARO OBRE,DF/MEX"/>
    <s v="TULTITLAN,EM"/>
    <s v="BODEGA LIVERPOOL TACUBAYA"/>
    <n v="54720"/>
    <n v="1549"/>
    <n v="273375"/>
    <n v="2086"/>
    <n v="20.04"/>
    <n v="866"/>
    <x v="403"/>
    <n v="10"/>
    <n v="6"/>
    <n v="2025"/>
    <x v="174"/>
  </r>
  <r>
    <n v="1784"/>
    <x v="1"/>
    <n v="7"/>
    <n v="280522.86"/>
    <n v="341227.46"/>
    <n v="9357"/>
    <n v="5036"/>
    <n v="0"/>
    <x v="1"/>
    <s v="SAYER"/>
    <s v="LA PAZ,BS/"/>
    <s v="APASEO EL ALTO,GJ"/>
    <s v="SAYER LACK LA PAZ(340)"/>
    <n v="25314"/>
    <n v="2826"/>
    <n v="133584"/>
    <n v="1456"/>
    <n v="117.87"/>
    <n v="2057"/>
    <x v="404"/>
    <n v="213"/>
    <n v="104"/>
    <n v="10120"/>
    <x v="0"/>
  </r>
  <r>
    <n v="1784"/>
    <x v="2"/>
    <n v="2"/>
    <n v="51600"/>
    <n v="57792"/>
    <n v="720"/>
    <n v="1452"/>
    <n v="0"/>
    <x v="14"/>
    <s v="PALACIO"/>
    <s v="CUAUTITLAN IZCALLI,EM/Mex"/>
    <s v="LEON,GJ"/>
    <s v="CDT PALACIO DE HIERRO"/>
    <n v="12711"/>
    <n v="1719"/>
    <n v="72864"/>
    <n v="933"/>
    <n v="39.590000000000003"/>
    <n v="1101"/>
    <x v="405"/>
    <n v="96"/>
    <n v="54"/>
    <n v="4048"/>
    <x v="0"/>
  </r>
  <r>
    <n v="1784"/>
    <x v="0"/>
    <n v="7"/>
    <n v="33614.58"/>
    <n v="335724.97"/>
    <n v="6459"/>
    <n v="2921"/>
    <n v="540"/>
    <x v="1"/>
    <s v="SAYER"/>
    <s v="APASEO EL ALTO,GJ"/>
    <s v="NUEVO LAREDO,TM"/>
    <s v="SAYER LACK MEXICANA S.A. DE C.V."/>
    <n v="10630"/>
    <n v="1838"/>
    <n v="70840"/>
    <n v="982"/>
    <n v="57.87"/>
    <n v="1554"/>
    <x v="406"/>
    <n v="157"/>
    <n v="84"/>
    <n v="6072"/>
    <x v="0"/>
  </r>
  <r>
    <n v="1784"/>
    <x v="3"/>
    <n v="13"/>
    <n v="216927.6"/>
    <n v="579294.89"/>
    <n v="10749"/>
    <n v="5249"/>
    <n v="360"/>
    <x v="14"/>
    <s v="LGMONREY"/>
    <s v="APODACA,NX"/>
    <s v="TEPOTZOTLAN,EM"/>
    <s v="LG ELECTRONICS REYNOSA  S.A. DE C.V."/>
    <n v="14092"/>
    <n v="98"/>
    <n v="93150"/>
    <n v="412"/>
    <n v="57.77"/>
    <n v="1757"/>
    <x v="407"/>
    <n v="8"/>
    <n v="34"/>
    <n v="6075"/>
    <x v="175"/>
  </r>
  <r>
    <n v="1785"/>
    <x v="1"/>
    <n v="3"/>
    <n v="47899.8"/>
    <n v="53647.8"/>
    <n v="588"/>
    <n v="1194"/>
    <n v="0"/>
    <x v="14"/>
    <s v="PALACIO"/>
    <s v="CUAUTITLAN IZCALLI,EM/Mex"/>
    <s v="QUERETARO,QA/MEX"/>
    <s v="CDT PALACIO DE HIERRO"/>
    <n v="15202"/>
    <n v="1882"/>
    <n v="89056"/>
    <n v="947"/>
    <n v="58.39"/>
    <n v="1390"/>
    <x v="408"/>
    <n v="126"/>
    <n v="51"/>
    <n v="6072"/>
    <x v="0"/>
  </r>
  <r>
    <n v="1785"/>
    <x v="2"/>
    <n v="10"/>
    <n v="242001"/>
    <n v="390541.92"/>
    <n v="5740"/>
    <n v="5838"/>
    <n v="160"/>
    <x v="14"/>
    <s v="SEÑCHA"/>
    <s v="LAREDO,TX"/>
    <s v="VENUSTIANO CARRANZ,CDMX"/>
    <s v="HJH WAREHOUSE"/>
    <n v="37324"/>
    <n v="6046"/>
    <n v="261096"/>
    <n v="2464"/>
    <n v="99.600000000000009"/>
    <n v="2418"/>
    <x v="409"/>
    <n v="232"/>
    <n v="89"/>
    <n v="10120"/>
    <x v="0"/>
  </r>
  <r>
    <n v="1785"/>
    <x v="0"/>
    <n v="16"/>
    <n v="492781"/>
    <n v="551914.72"/>
    <n v="12316"/>
    <n v="10174"/>
    <n v="0"/>
    <x v="14"/>
    <s v="HISENSEM"/>
    <s v="TULTITLAN,EM"/>
    <s v="MONTERREY,NX/"/>
    <s v="TULTIPARK III"/>
    <n v="71299"/>
    <n v="12451"/>
    <n v="499928"/>
    <n v="3436"/>
    <n v="117.43"/>
    <n v="3354"/>
    <x v="410"/>
    <n v="304"/>
    <n v="95"/>
    <n v="12144"/>
    <x v="0"/>
  </r>
  <r>
    <n v="1785"/>
    <x v="3"/>
    <n v="22"/>
    <n v="37815"/>
    <n v="1385018.24"/>
    <n v="10689"/>
    <n v="9641"/>
    <n v="360"/>
    <x v="18"/>
    <s v="SAYERPEX"/>
    <s v="APASEO EL ALTO,GJ"/>
    <s v="TEXAS CITY,TX"/>
    <s v="SAYER LACK MEXICANA S.A. DE C.V."/>
    <n v="44277"/>
    <n v="408"/>
    <n v="307800"/>
    <n v="2031"/>
    <n v="117.91"/>
    <n v="3385"/>
    <x v="411"/>
    <n v="20"/>
    <n v="114"/>
    <n v="12150"/>
    <x v="176"/>
  </r>
  <r>
    <n v="1785"/>
    <x v="4"/>
    <n v="26"/>
    <n v="4024"/>
    <n v="2120448.7999999998"/>
    <n v="4694"/>
    <n v="9659"/>
    <n v="360"/>
    <x v="8"/>
    <s v="SAYEREXP"/>
    <s v="APASEO EL ALTO,GJ"/>
    <s v="TEXAS CITY,TX"/>
    <s v="SAYER LACK MEXICANA S.A. DE C.V."/>
    <n v="43027"/>
    <n v="949"/>
    <n v="267300"/>
    <n v="1859"/>
    <n v="158.25"/>
    <n v="5262"/>
    <x v="412"/>
    <n v="60"/>
    <n v="118"/>
    <n v="16200"/>
    <x v="177"/>
  </r>
  <r>
    <n v="1785"/>
    <x v="5"/>
    <n v="30"/>
    <n v="125510"/>
    <n v="411539.72"/>
    <n v="17806"/>
    <n v="11648"/>
    <n v="1440"/>
    <x v="14"/>
    <s v="WERNER"/>
    <s v="SAN JUAN DEL RIO,QA/Mex"/>
    <s v="NUEVO LAREDO,TM"/>
    <s v="EXO-S INDUSTRIAS SA DE CV"/>
    <n v="42695"/>
    <n v="1680"/>
    <n v="295650"/>
    <n v="2297"/>
    <n v="19.809999999999999"/>
    <n v="635"/>
    <x v="413"/>
    <n v="10"/>
    <n v="4"/>
    <n v="2025"/>
    <x v="178"/>
  </r>
  <r>
    <n v="1786"/>
    <x v="1"/>
    <n v="12"/>
    <n v="246407.17"/>
    <n v="266713.90999999997"/>
    <n v="8209"/>
    <n v="8209"/>
    <n v="0"/>
    <x v="1"/>
    <s v="SAYER"/>
    <s v="TAPACHULA,CH/"/>
    <s v="TLALNEPANTLA,EM/"/>
    <s v="SAYER TAPACHULA"/>
    <n v="42434"/>
    <n v="5085"/>
    <n v="238832"/>
    <n v="2810"/>
    <n v="142.80000000000001"/>
    <n v="2869"/>
    <x v="414"/>
    <n v="302"/>
    <n v="168"/>
    <n v="14168"/>
    <x v="0"/>
  </r>
  <r>
    <n v="1786"/>
    <x v="2"/>
    <n v="8"/>
    <n v="66446.66"/>
    <n v="242525.32"/>
    <n v="5095"/>
    <n v="3079"/>
    <n v="720"/>
    <x v="1"/>
    <s v="SAYER"/>
    <s v="APASEO EL ALTO,GJ"/>
    <s v="TLALNEPANTLA,EM/"/>
    <s v="SAYER LACK MEXICANA S.A. DE C.V."/>
    <n v="14626"/>
    <n v="2203"/>
    <n v="97152"/>
    <n v="723"/>
    <n v="38.18"/>
    <n v="950"/>
    <x v="415"/>
    <n v="92"/>
    <n v="30"/>
    <n v="4048"/>
    <x v="0"/>
  </r>
  <r>
    <n v="1786"/>
    <x v="0"/>
    <n v="32"/>
    <n v="537465.41"/>
    <n v="659088.92999999993"/>
    <n v="25230"/>
    <n v="13325"/>
    <n v="0"/>
    <x v="1"/>
    <s v="SAYER"/>
    <s v="TLALNEPANTLA,EM/"/>
    <s v="APASEO EL ALTO,GJ"/>
    <s v="SAYER LACK LA PRESA 0250"/>
    <n v="74846"/>
    <n v="10686"/>
    <n v="431112"/>
    <n v="2621"/>
    <n v="159.63999999999999"/>
    <n v="4977"/>
    <x v="416"/>
    <n v="403"/>
    <n v="109"/>
    <n v="16192"/>
    <x v="0"/>
  </r>
  <r>
    <n v="1786"/>
    <x v="3"/>
    <n v="22"/>
    <n v="455162.56"/>
    <n v="491538.64"/>
    <n v="16000"/>
    <n v="16006"/>
    <n v="0"/>
    <x v="1"/>
    <s v="SAYER"/>
    <s v="APASEO EL ALTO,GJ"/>
    <s v="TLALNEPANTLA,EM/"/>
    <s v="SAYER LACK MEXICANA S.A. DE C.V."/>
    <n v="74479"/>
    <n v="642"/>
    <n v="382725"/>
    <n v="3226"/>
    <n v="257.37"/>
    <n v="5746"/>
    <x v="417"/>
    <n v="43"/>
    <n v="231"/>
    <n v="24300"/>
    <x v="179"/>
  </r>
  <r>
    <n v="1786"/>
    <x v="4"/>
    <n v="12"/>
    <n v="142434.98000000001"/>
    <n v="157721.21"/>
    <n v="4751"/>
    <n v="4534"/>
    <n v="0"/>
    <x v="1"/>
    <s v="SAYER"/>
    <s v="TLALNEPANTLA,EM/"/>
    <s v="APASEO EL ALTO,GJ"/>
    <s v="QUIMICA MONSAYER  TLALNEPANTLA(0110)"/>
    <n v="32679"/>
    <n v="556"/>
    <n v="174150"/>
    <n v="729"/>
    <n v="150.11000000000001"/>
    <n v="3148"/>
    <x v="418"/>
    <n v="46"/>
    <n v="61"/>
    <n v="14175"/>
    <x v="180"/>
  </r>
  <r>
    <n v="1787"/>
    <x v="1"/>
    <n v="13"/>
    <n v="318237.03000000003"/>
    <n v="340738.79"/>
    <n v="10663"/>
    <n v="10668"/>
    <n v="0"/>
    <x v="1"/>
    <s v="SAYER"/>
    <s v="NUEVO LAREDO,TM/"/>
    <s v="APASEO EL ALTO,GJ"/>
    <s v="SAYER NUEVO LAREDO"/>
    <n v="54965"/>
    <n v="6777"/>
    <n v="321816"/>
    <n v="3193"/>
    <n v="213.23"/>
    <n v="4182"/>
    <x v="419"/>
    <n v="426"/>
    <n v="198"/>
    <n v="20240"/>
    <x v="0"/>
  </r>
  <r>
    <n v="1787"/>
    <x v="2"/>
    <n v="17"/>
    <n v="338718.03"/>
    <n v="502291.44"/>
    <n v="19358"/>
    <n v="7456"/>
    <n v="0"/>
    <x v="1"/>
    <s v="SAYER"/>
    <s v="TLALNEPANTLA,EM/"/>
    <s v="APASEO EL ALTO,GJ"/>
    <s v="QUIMICA MONSAYER  TLALNEPANTLA(0110)"/>
    <n v="44200"/>
    <n v="5525"/>
    <n v="238832"/>
    <n v="2301"/>
    <n v="165.35"/>
    <n v="3654"/>
    <x v="420"/>
    <n v="374"/>
    <n v="145"/>
    <n v="16192"/>
    <x v="0"/>
  </r>
  <r>
    <n v="1787"/>
    <x v="0"/>
    <n v="8"/>
    <n v="90813.42"/>
    <n v="227239.67"/>
    <n v="5595"/>
    <n v="3852"/>
    <n v="540"/>
    <x v="14"/>
    <s v="WERNER"/>
    <s v="QUERETARO,QA"/>
    <s v="NUEVO LAREDO,TM"/>
    <s v="AUTOMOTIVE CARRIER AND PROTECTION SYSTEMS MEXICO S.A DE C.V"/>
    <n v="19696"/>
    <n v="2866"/>
    <n v="117392"/>
    <n v="400"/>
    <n v="118.21"/>
    <n v="2357"/>
    <x v="421"/>
    <n v="300"/>
    <n v="61"/>
    <n v="12144"/>
    <x v="0"/>
  </r>
  <r>
    <n v="1788"/>
    <x v="1"/>
    <n v="4"/>
    <n v="40000"/>
    <n v="369283.05"/>
    <n v="5128"/>
    <n v="8943"/>
    <n v="0"/>
    <x v="11"/>
    <s v="PISDED"/>
    <s v="TLAJOMULCO DE ZUNI,JA/Mex"/>
    <s v="UMAN,YC"/>
    <s v="PISA TLAJOMULCO WAREHOUSE"/>
    <n v="33337"/>
    <n v="4194"/>
    <n v="204424"/>
    <n v="1317"/>
    <n v="135.71"/>
    <n v="3964"/>
    <x v="422"/>
    <n v="293"/>
    <n v="104"/>
    <n v="14168"/>
    <x v="0"/>
  </r>
  <r>
    <n v="1788"/>
    <x v="2"/>
    <n v="117"/>
    <n v="1.17"/>
    <n v="18567"/>
    <n v="7571"/>
    <n v="7571"/>
    <n v="0"/>
    <x v="0"/>
    <s v="LIVERDED"/>
    <s v="DELEG. ALVARO OBRE,DF/MEX"/>
    <s v="TULTITLAN,EM"/>
    <s v="BODEGA LIVERPOOL TACUBAYA"/>
    <n v="46556"/>
    <n v="4995"/>
    <n v="216568"/>
    <n v="1911"/>
    <n v="98.51"/>
    <n v="3960"/>
    <x v="423"/>
    <n v="234"/>
    <n v="100"/>
    <n v="10120"/>
    <x v="0"/>
  </r>
  <r>
    <n v="1788"/>
    <x v="0"/>
    <n v="135"/>
    <n v="1.35"/>
    <n v="25501.13"/>
    <n v="8239"/>
    <n v="8225"/>
    <n v="0"/>
    <x v="0"/>
    <s v="LIVERDED"/>
    <s v="TLALNEPANTLA,EM"/>
    <s v="TULTITLAN,EM"/>
    <s v="BODEGA LIVERPOOL TLANEPANTLA"/>
    <n v="56069"/>
    <n v="7418"/>
    <n v="297528"/>
    <n v="2108"/>
    <n v="137.44999999999999"/>
    <n v="4099"/>
    <x v="424"/>
    <n v="355"/>
    <n v="116"/>
    <n v="14168"/>
    <x v="0"/>
  </r>
  <r>
    <n v="1788"/>
    <x v="3"/>
    <n v="140"/>
    <n v="1.4"/>
    <n v="27213.200000000001"/>
    <n v="8558"/>
    <n v="8544"/>
    <n v="0"/>
    <x v="0"/>
    <s v="LIVERDED"/>
    <s v="TULTITLAN,EM"/>
    <s v="MEXICO D.F.,DF/MX"/>
    <s v="BOD LIVERPOOL TULTITLAN"/>
    <n v="53260"/>
    <n v="382"/>
    <n v="226800"/>
    <n v="2038"/>
    <n v="193.37"/>
    <n v="4582"/>
    <x v="425"/>
    <n v="35"/>
    <n v="185"/>
    <n v="20250"/>
    <x v="181"/>
  </r>
  <r>
    <n v="1788"/>
    <x v="4"/>
    <n v="118"/>
    <n v="1.18"/>
    <n v="89361.72"/>
    <n v="7016"/>
    <n v="7016"/>
    <n v="0"/>
    <x v="0"/>
    <s v="LIVERDED"/>
    <s v="JILOTEPEC,EM"/>
    <s v="TULTITLAN,EM"/>
    <s v="PLAN LIVERPOOL (PLATAFORMA LOGÍSTICA ARCO NORTE LIVERPOOL)"/>
    <n v="40291"/>
    <n v="655"/>
    <n v="186300"/>
    <n v="1217"/>
    <n v="158.09"/>
    <n v="3752"/>
    <x v="426"/>
    <n v="61"/>
    <n v="137"/>
    <n v="16200"/>
    <x v="182"/>
  </r>
  <r>
    <n v="1788"/>
    <x v="5"/>
    <n v="50"/>
    <n v="0.5"/>
    <n v="15131.39"/>
    <n v="3140"/>
    <n v="3140"/>
    <n v="0"/>
    <x v="0"/>
    <s v="LIVERDED"/>
    <s v="TULTITLAN,EM"/>
    <s v="TULTITLAN,EM"/>
    <s v="BOD LIVERPOOL TULTITLAN"/>
    <n v="19825"/>
    <n v="522"/>
    <n v="103275"/>
    <n v="311"/>
    <n v="39.78"/>
    <n v="915"/>
    <x v="427"/>
    <n v="20"/>
    <n v="12"/>
    <n v="4050"/>
    <x v="183"/>
  </r>
  <r>
    <n v="1789"/>
    <x v="1"/>
    <n v="10"/>
    <n v="335734"/>
    <n v="410687.08"/>
    <n v="4925"/>
    <n v="9452"/>
    <n v="17998"/>
    <x v="10"/>
    <s v="HISENDED"/>
    <s v="COACALCO,EM"/>
    <s v="VILLAHERMOSA,TA"/>
    <s v="PANORAMA"/>
    <n v="44056"/>
    <n v="6060"/>
    <n v="287408"/>
    <n v="2939"/>
    <n v="97.65"/>
    <n v="2996"/>
    <x v="428"/>
    <n v="211"/>
    <n v="93"/>
    <n v="10120"/>
    <x v="0"/>
  </r>
  <r>
    <n v="1789"/>
    <x v="2"/>
    <n v="7"/>
    <n v="300000"/>
    <n v="461720"/>
    <n v="5178"/>
    <n v="10393"/>
    <n v="16100"/>
    <x v="10"/>
    <s v="HISENDED"/>
    <s v="TULTITLAN,EM"/>
    <s v="TUXTLA GUTIERREZ,CH/Mex"/>
    <s v="WORLD PARK"/>
    <n v="79949"/>
    <n v="12130"/>
    <n v="528264"/>
    <n v="4247"/>
    <n v="138.75"/>
    <n v="4347"/>
    <x v="429"/>
    <n v="327"/>
    <n v="123"/>
    <n v="14168"/>
    <x v="0"/>
  </r>
  <r>
    <n v="1789"/>
    <x v="0"/>
    <n v="9"/>
    <n v="362148"/>
    <n v="405605.76"/>
    <n v="6494"/>
    <n v="12993"/>
    <n v="9000"/>
    <x v="10"/>
    <s v="HISENDED"/>
    <s v="TULTITLAN,EM"/>
    <s v="CULIACAN,SI"/>
    <s v="TULTIPARK II"/>
    <n v="71263"/>
    <n v="11344"/>
    <n v="449328"/>
    <n v="4110"/>
    <n v="157.88"/>
    <n v="4148"/>
    <x v="430"/>
    <n v="408"/>
    <n v="148"/>
    <n v="16192"/>
    <x v="0"/>
  </r>
  <r>
    <n v="1789"/>
    <x v="3"/>
    <n v="5"/>
    <n v="318444"/>
    <n v="363630.4"/>
    <n v="5453"/>
    <n v="10964"/>
    <n v="2700"/>
    <x v="10"/>
    <s v="HISENDED"/>
    <s v="TULTITLAN,EM"/>
    <s v="CULIACAN,SI/"/>
    <s v="TULTIPARK II"/>
    <n v="83486"/>
    <n v="836"/>
    <n v="483975"/>
    <n v="4359"/>
    <n v="135.33000000000001"/>
    <n v="3885"/>
    <x v="431"/>
    <n v="23"/>
    <n v="121"/>
    <n v="14175"/>
    <x v="184"/>
  </r>
  <r>
    <n v="1789"/>
    <x v="4"/>
    <n v="11"/>
    <n v="508089"/>
    <n v="541729"/>
    <n v="7947"/>
    <n v="12613"/>
    <n v="14500"/>
    <x v="10"/>
    <s v="HISENDED"/>
    <s v="TULTITLAN,EM"/>
    <s v="TUXTLA GUTIERREZ,CH/Mex"/>
    <s v="NEW WORLD PARK"/>
    <n v="77731"/>
    <n v="1831"/>
    <n v="488025"/>
    <n v="3825"/>
    <n v="177.78"/>
    <n v="4989"/>
    <x v="432"/>
    <n v="67"/>
    <n v="143"/>
    <n v="18225"/>
    <x v="185"/>
  </r>
  <r>
    <n v="1789"/>
    <x v="5"/>
    <n v="6"/>
    <n v="171748"/>
    <n v="171748"/>
    <n v="2286"/>
    <n v="4765"/>
    <n v="0"/>
    <x v="10"/>
    <s v="HISENDED"/>
    <s v="TULTITLAN,EM"/>
    <s v="VILLAHERMOSA,TA"/>
    <s v="NEW WORLD PARK"/>
    <n v="40349"/>
    <n v="1292"/>
    <n v="238950"/>
    <n v="1362"/>
    <n v="19.89"/>
    <n v="265"/>
    <x v="433"/>
    <n v="10"/>
    <n v="7"/>
    <n v="2025"/>
    <x v="186"/>
  </r>
  <r>
    <n v="1790"/>
    <x v="1"/>
    <n v="20"/>
    <n v="798936.47"/>
    <n v="1054518.75"/>
    <n v="34051"/>
    <n v="22384"/>
    <n v="0"/>
    <x v="1"/>
    <s v="SAYER"/>
    <s v="APASEO EL ALTO,GJ"/>
    <s v="APASEO EL ALTO,GJ"/>
    <s v="SAYER LACK MEXICANA S.A. DE C.V."/>
    <n v="90104"/>
    <n v="10530"/>
    <n v="503976"/>
    <n v="4525"/>
    <n v="419.32"/>
    <n v="9347"/>
    <x v="434"/>
    <n v="799"/>
    <n v="305"/>
    <n v="38456"/>
    <x v="0"/>
  </r>
  <r>
    <n v="1790"/>
    <x v="2"/>
    <n v="20"/>
    <n v="560004.63"/>
    <n v="842501.82000000007"/>
    <n v="18836"/>
    <n v="14075"/>
    <n v="0"/>
    <x v="1"/>
    <s v="SAYER"/>
    <s v="MERIDA,MX/"/>
    <s v="TLALNEPANTLA,EM/"/>
    <s v="SAYER LACK MERIDA(0195)"/>
    <n v="55722"/>
    <n v="7225"/>
    <n v="311696"/>
    <n v="3046"/>
    <n v="216.28"/>
    <n v="4493"/>
    <x v="435"/>
    <n v="471"/>
    <n v="214"/>
    <n v="20240"/>
    <x v="0"/>
  </r>
  <r>
    <n v="1790"/>
    <x v="0"/>
    <n v="19"/>
    <n v="367917.66"/>
    <n v="413303.51"/>
    <n v="12252"/>
    <n v="12207"/>
    <n v="0"/>
    <x v="1"/>
    <s v="SAYER"/>
    <s v="PUERTO ESCONDIDO,OA/MX"/>
    <s v="APASEO EL ALTO,GJ"/>
    <s v="SAYER PUERTO ESCONDIDO"/>
    <n v="69756"/>
    <n v="9540"/>
    <n v="384560"/>
    <n v="2284"/>
    <n v="229.55"/>
    <n v="6408"/>
    <x v="436"/>
    <n v="558"/>
    <n v="172"/>
    <n v="22264"/>
    <x v="0"/>
  </r>
  <r>
    <n v="1790"/>
    <x v="3"/>
    <n v="13"/>
    <n v="271290.57"/>
    <n v="299588.34000000003"/>
    <n v="9039"/>
    <n v="9039"/>
    <n v="0"/>
    <x v="1"/>
    <s v="SAYER"/>
    <s v="TLAQUEPAQUE,JA/Mex"/>
    <s v="APASEO EL ALTO,GJ"/>
    <s v="VALRESA PLANTA GDL"/>
    <n v="45718"/>
    <n v="294"/>
    <n v="243000"/>
    <n v="1232"/>
    <n v="150.57"/>
    <n v="3567"/>
    <x v="437"/>
    <n v="19"/>
    <n v="93"/>
    <n v="14175"/>
    <x v="187"/>
  </r>
  <r>
    <n v="1790"/>
    <x v="4"/>
    <n v="16"/>
    <n v="329814.63"/>
    <n v="398277.85"/>
    <n v="10971"/>
    <n v="10948"/>
    <n v="0"/>
    <x v="1"/>
    <s v="SAYER"/>
    <s v="APASEO EL ALTO,GJ"/>
    <s v="TLAQUEPAQUE,JA/Mex"/>
    <s v="SAYER LACK MEXICANA S.A. DE C.V."/>
    <n v="61390"/>
    <n v="1212"/>
    <n v="340200"/>
    <n v="2370"/>
    <n v="261.45"/>
    <n v="6173"/>
    <x v="438"/>
    <n v="90"/>
    <n v="191"/>
    <n v="24300"/>
    <x v="188"/>
  </r>
  <r>
    <n v="1790"/>
    <x v="5"/>
    <n v="7"/>
    <n v="163608.07999999999"/>
    <n v="194290.4"/>
    <n v="5638"/>
    <n v="5626"/>
    <n v="0"/>
    <x v="1"/>
    <s v="SAYER"/>
    <s v="TLALNEPANTLA,EM/"/>
    <s v="APASEO EL ALTO,GJ"/>
    <s v="SAYER LACK LA PRESA 0250"/>
    <n v="19849"/>
    <n v="576"/>
    <n v="111375"/>
    <n v="521"/>
    <n v="25.99"/>
    <n v="162"/>
    <x v="439"/>
    <n v="10"/>
    <n v="3"/>
    <n v="2025"/>
    <x v="189"/>
  </r>
  <r>
    <n v="1791"/>
    <x v="1"/>
    <n v="24"/>
    <n v="0.24"/>
    <n v="22197.48"/>
    <n v="1080"/>
    <n v="2160"/>
    <n v="0"/>
    <x v="6"/>
    <s v="WALMAHUB"/>
    <s v="TUXTLA GUTIERREZ,CH"/>
    <s v="TUXTLA GUTIERREZ,CH/Mex"/>
    <s v="PATIO WALMART"/>
    <n v="2497"/>
    <n v="375"/>
    <n v="18216"/>
    <n v="114"/>
    <n v="128.91999999999999"/>
    <n v="1934"/>
    <x v="440"/>
    <n v="212"/>
    <n v="93"/>
    <n v="10120"/>
    <x v="0"/>
  </r>
  <r>
    <n v="1791"/>
    <x v="2"/>
    <n v="20"/>
    <n v="0.2"/>
    <n v="19597.71"/>
    <n v="1092"/>
    <n v="2516"/>
    <n v="0"/>
    <x v="6"/>
    <s v="WALMAHUB"/>
    <s v="VILLAHERMOSA,TA"/>
    <s v="TUXTLA GUTIERREZ,CH"/>
    <s v="CENTRO DE DISTRIBUCION WALMART VILLAHERMOSA"/>
    <n v="3297"/>
    <n v="613"/>
    <n v="26312"/>
    <n v="283"/>
    <n v="71.56"/>
    <n v="1308"/>
    <x v="441"/>
    <n v="142"/>
    <n v="69"/>
    <n v="6072"/>
    <x v="0"/>
  </r>
  <r>
    <n v="1791"/>
    <x v="0"/>
    <n v="32"/>
    <n v="0.32"/>
    <n v="80128.099999999991"/>
    <n v="1636"/>
    <n v="3274"/>
    <n v="0"/>
    <x v="6"/>
    <s v="WALMAHUB"/>
    <s v="TUXTLA GUTIERREZ,CH"/>
    <s v="COMITAN DE DOMINGU,CH"/>
    <s v="PATIO WALMART"/>
    <n v="3710"/>
    <n v="716"/>
    <n v="28336"/>
    <n v="265"/>
    <n v="130.85"/>
    <n v="2014"/>
    <x v="442"/>
    <n v="255"/>
    <n v="100"/>
    <n v="10120"/>
    <x v="0"/>
  </r>
  <r>
    <n v="1791"/>
    <x v="3"/>
    <n v="22"/>
    <n v="0.22"/>
    <n v="26314.28"/>
    <n v="2171"/>
    <n v="3312"/>
    <n v="0"/>
    <x v="6"/>
    <s v="WALMAHUB"/>
    <s v="TUXTLA GUTIERREZ,CH"/>
    <s v="TUXTLA GUTIERREZ,CH"/>
    <s v="PATIO WALMART"/>
    <n v="4419"/>
    <n v="67"/>
    <n v="36450"/>
    <n v="366"/>
    <n v="120.85"/>
    <n v="2137"/>
    <x v="443"/>
    <n v="17"/>
    <n v="85"/>
    <n v="10125"/>
    <x v="190"/>
  </r>
  <r>
    <n v="1791"/>
    <x v="4"/>
    <n v="25"/>
    <n v="0.25"/>
    <n v="20590.990000000002"/>
    <n v="1022"/>
    <n v="2032"/>
    <n v="0"/>
    <x v="6"/>
    <s v="WALMAHUB"/>
    <s v="TUXTLA GUTIERREZ,CH"/>
    <s v="TUXTLA GUTIERREZ,CH"/>
    <s v="PATIO WALMART"/>
    <n v="3360"/>
    <n v="87"/>
    <n v="24300"/>
    <n v="168"/>
    <n v="105.8"/>
    <n v="2269"/>
    <x v="444"/>
    <n v="29"/>
    <n v="58"/>
    <n v="8100"/>
    <x v="191"/>
  </r>
  <r>
    <n v="1791"/>
    <x v="5"/>
    <n v="17"/>
    <n v="0.17"/>
    <n v="22965.67"/>
    <n v="1329"/>
    <n v="2658"/>
    <n v="0"/>
    <x v="6"/>
    <s v="WALMAHUB"/>
    <s v="TUXTLA GUTIERREZ,CH"/>
    <s v="TUXTLA GUTIERREZ,CH/Mex"/>
    <s v="PATIO WALMART"/>
    <n v="3545"/>
    <n v="157"/>
    <n v="26325"/>
    <n v="249"/>
    <n v="26.45"/>
    <n v="513"/>
    <x v="445"/>
    <n v="10"/>
    <n v="3"/>
    <n v="2025"/>
    <x v="192"/>
  </r>
  <r>
    <n v="1792"/>
    <x v="2"/>
    <n v="5"/>
    <n v="4003"/>
    <n v="261200"/>
    <n v="4756"/>
    <n v="2064"/>
    <n v="360"/>
    <x v="14"/>
    <s v="WERNER"/>
    <s v="VILLAGRAN,GJ"/>
    <s v="NUEVO LAREDO,TM"/>
    <s v="GKN DRIVELINE VILLAGRAN - TESLA"/>
    <n v="5429"/>
    <n v="912"/>
    <n v="38456"/>
    <n v="562"/>
    <n v="20.61"/>
    <n v="864"/>
    <x v="446"/>
    <n v="48"/>
    <n v="26"/>
    <n v="2024"/>
    <x v="0"/>
  </r>
  <r>
    <n v="1792"/>
    <x v="0"/>
    <n v="17"/>
    <n v="16809"/>
    <n v="886800"/>
    <n v="16340"/>
    <n v="7277"/>
    <n v="1440"/>
    <x v="14"/>
    <s v="WERNER"/>
    <s v="CIUDAD SAHAGUN,HG"/>
    <s v="NUEVO LAREDO,TM"/>
    <s v="PLASTICOS AUTOMOTRICES DE SAHAGUN"/>
    <n v="22873"/>
    <n v="3831"/>
    <n v="155848"/>
    <n v="752"/>
    <n v="100.61"/>
    <n v="3981"/>
    <x v="447"/>
    <n v="251"/>
    <n v="60"/>
    <n v="10120"/>
    <x v="0"/>
  </r>
  <r>
    <n v="1792"/>
    <x v="3"/>
    <n v="6"/>
    <n v="81011.899999999994"/>
    <n v="179724.97"/>
    <n v="5272"/>
    <n v="4415"/>
    <n v="360"/>
    <x v="3"/>
    <s v="PROCIU04"/>
    <s v="QUERETARO,QA"/>
    <s v="VILLA DE REYES,SL"/>
    <s v="FAURECIA SIST AUTOMOTRICES DE MEX 18945311"/>
    <n v="13857"/>
    <n v="161"/>
    <n v="97200"/>
    <n v="839"/>
    <n v="60.13"/>
    <n v="1824"/>
    <x v="448"/>
    <n v="12"/>
    <n v="66"/>
    <n v="6075"/>
    <x v="193"/>
  </r>
  <r>
    <n v="1792"/>
    <x v="4"/>
    <n v="9"/>
    <n v="144000"/>
    <n v="161280"/>
    <n v="3748"/>
    <n v="3511"/>
    <n v="0"/>
    <x v="3"/>
    <s v="PROCIU04"/>
    <s v="QUERETARO,QA"/>
    <s v="EL MARQUES,QA"/>
    <s v="FORVIA FCM QUERETARO"/>
    <n v="880"/>
    <n v="49"/>
    <n v="16200"/>
    <n v="50"/>
    <n v="59.88"/>
    <n v="1519"/>
    <x v="449"/>
    <n v="18"/>
    <n v="21"/>
    <n v="6075"/>
    <x v="0"/>
  </r>
  <r>
    <n v="1793"/>
    <x v="1"/>
    <n v="18"/>
    <n v="373466.6"/>
    <n v="476665.96"/>
    <n v="8932"/>
    <n v="11420"/>
    <n v="10000"/>
    <x v="10"/>
    <s v="HISENDED"/>
    <s v="TULTITLAN,EM"/>
    <s v="TUXTLA GUTIERREZ,CH/Mex"/>
    <s v="TULTIPARK II"/>
    <n v="25938"/>
    <n v="3961"/>
    <n v="186208"/>
    <n v="2126"/>
    <n v="175.4"/>
    <n v="3755"/>
    <x v="450"/>
    <n v="378"/>
    <n v="146"/>
    <n v="18216"/>
    <x v="0"/>
  </r>
  <r>
    <n v="1793"/>
    <x v="2"/>
    <n v="11"/>
    <n v="357812"/>
    <n v="609836.43999999994"/>
    <n v="6926"/>
    <n v="11333"/>
    <n v="82300"/>
    <x v="10"/>
    <s v="HISENDED"/>
    <s v="ATIZAPAN DE ZARAGO,EM"/>
    <s v="TUXTLA GUTIERREZ,CH/Mex"/>
    <s v="HISENSE ATIZAPARK"/>
    <n v="63047"/>
    <n v="9787"/>
    <n v="429088"/>
    <n v="2997"/>
    <n v="118.96"/>
    <n v="3586"/>
    <x v="451"/>
    <n v="279"/>
    <n v="96"/>
    <n v="12144"/>
    <x v="0"/>
  </r>
  <r>
    <n v="1793"/>
    <x v="0"/>
    <n v="5"/>
    <n v="238467"/>
    <n v="267083.03999999998"/>
    <n v="3711"/>
    <n v="7415"/>
    <n v="1500"/>
    <x v="10"/>
    <s v="HISENDED"/>
    <s v="COACALCO,EM"/>
    <s v="PUEBLA,PU"/>
    <s v="PANORAMA"/>
    <n v="53240"/>
    <n v="8848"/>
    <n v="346104"/>
    <n v="3900"/>
    <n v="79.69"/>
    <n v="2164"/>
    <x v="452"/>
    <n v="204"/>
    <n v="76"/>
    <n v="8096"/>
    <x v="0"/>
  </r>
  <r>
    <n v="1793"/>
    <x v="3"/>
    <n v="10"/>
    <n v="345900"/>
    <n v="387408"/>
    <n v="5277"/>
    <n v="11262"/>
    <n v="34000"/>
    <x v="10"/>
    <s v="HISENDED"/>
    <s v="TULTITLAN,EM"/>
    <s v="CUAUTITLAN IZCALLI,EM/Mex"/>
    <s v="NEW WORLD PARK"/>
    <n v="87020"/>
    <n v="1051"/>
    <n v="587250"/>
    <n v="5506"/>
    <n v="180.96"/>
    <n v="4781"/>
    <x v="453"/>
    <n v="31"/>
    <n v="154"/>
    <n v="18225"/>
    <x v="194"/>
  </r>
  <r>
    <n v="1793"/>
    <x v="4"/>
    <n v="7"/>
    <n v="302536"/>
    <n v="310981.59999999998"/>
    <n v="4713"/>
    <n v="9947"/>
    <n v="3000"/>
    <x v="10"/>
    <s v="HISENDED"/>
    <s v="TULTITLAN,EM"/>
    <s v="TUXTLA GUTIERREZ,CH/Mex"/>
    <s v="NEW WORLD PARK"/>
    <n v="59673"/>
    <n v="1400"/>
    <n v="368550"/>
    <n v="3137"/>
    <n v="138.91999999999999"/>
    <n v="4023"/>
    <x v="454"/>
    <n v="51"/>
    <n v="107"/>
    <n v="14175"/>
    <x v="0"/>
  </r>
  <r>
    <n v="1793"/>
    <x v="5"/>
    <n v="8"/>
    <n v="345748"/>
    <n v="345748"/>
    <n v="5229"/>
    <n v="11104"/>
    <n v="0"/>
    <x v="10"/>
    <s v="HISENDED"/>
    <s v="TULTITLAN,EM"/>
    <s v="MERIDA,YC"/>
    <s v="NEW WORLD PARK"/>
    <n v="70042"/>
    <n v="2381"/>
    <n v="413100"/>
    <n v="3344"/>
    <n v="39.78"/>
    <n v="882"/>
    <x v="455"/>
    <n v="20"/>
    <n v="11"/>
    <n v="4050"/>
    <x v="195"/>
  </r>
  <r>
    <n v="1794"/>
    <x v="1"/>
    <n v="22"/>
    <n v="439303.97"/>
    <n v="532480.80999999994"/>
    <n v="7306"/>
    <n v="14348"/>
    <n v="0"/>
    <x v="15"/>
    <s v="PEÑADED"/>
    <s v="TLAJOMULCO DE ZUNI,JA"/>
    <s v="AGUASCALIENTES,AG"/>
    <s v="PLANTA PEÑAFIEL TLAJOMULCO"/>
    <n v="74914"/>
    <n v="8201"/>
    <n v="396704"/>
    <n v="2992"/>
    <n v="216.83"/>
    <n v="5653"/>
    <x v="456"/>
    <n v="462"/>
    <n v="180"/>
    <n v="22264"/>
    <x v="0"/>
  </r>
  <r>
    <n v="1794"/>
    <x v="2"/>
    <n v="19"/>
    <n v="392245.37"/>
    <n v="439314.75"/>
    <n v="5882"/>
    <n v="12579"/>
    <n v="0"/>
    <x v="15"/>
    <s v="PEÑADED"/>
    <s v="TLAJOMULCO DE ZUNI,JA"/>
    <s v="AGUASCALIENTES,AG"/>
    <s v="PLANTA PEÑAFIEL TLAJOMULCO"/>
    <n v="67200"/>
    <n v="7349"/>
    <n v="323840"/>
    <n v="2067"/>
    <n v="160.97"/>
    <n v="4845"/>
    <x v="457"/>
    <n v="369"/>
    <n v="104"/>
    <n v="16192"/>
    <x v="0"/>
  </r>
  <r>
    <n v="1794"/>
    <x v="0"/>
    <n v="16"/>
    <n v="303428.82"/>
    <n v="427722.35"/>
    <n v="5261"/>
    <n v="10698"/>
    <n v="0"/>
    <x v="15"/>
    <s v="PEÑADED"/>
    <s v="TLAJOMULCO DE ZUNI,JA"/>
    <s v="SAN LUIS POTOSI,SL"/>
    <s v="PLANTA PEÑAFIEL TLAJOMULCO"/>
    <n v="59327"/>
    <n v="7557"/>
    <n v="299552"/>
    <n v="2795"/>
    <n v="162"/>
    <n v="3707"/>
    <x v="458"/>
    <n v="406"/>
    <n v="118"/>
    <n v="16192"/>
    <x v="0"/>
  </r>
  <r>
    <n v="1794"/>
    <x v="3"/>
    <n v="9"/>
    <n v="161612.85"/>
    <n v="172408.21"/>
    <n v="2876"/>
    <n v="6135"/>
    <n v="0"/>
    <x v="15"/>
    <s v="PEÑADED"/>
    <s v="TLAJOMULCO DE ZUNI,JA"/>
    <s v="AGUASCALIENTES,AG"/>
    <s v="PLANTA PEÑAFIEL TLAJOMULCO"/>
    <n v="33016"/>
    <n v="345"/>
    <n v="162000"/>
    <n v="1953"/>
    <n v="58.01"/>
    <n v="2095"/>
    <x v="459"/>
    <n v="13"/>
    <n v="69"/>
    <n v="6075"/>
    <x v="196"/>
  </r>
  <r>
    <n v="1794"/>
    <x v="4"/>
    <n v="9"/>
    <n v="169096.51"/>
    <n v="327334.5"/>
    <n v="2745"/>
    <n v="5884"/>
    <n v="0"/>
    <x v="15"/>
    <s v="PEÑADED"/>
    <s v="TLAJOMULCO DE ZUNI,JA"/>
    <s v="AGUASCALIENTES,AG"/>
    <s v="PLANTA PEÑAFIEL TLAJOMULCO"/>
    <n v="33313"/>
    <n v="674"/>
    <n v="159975"/>
    <n v="1837"/>
    <n v="98.72999999999999"/>
    <n v="2927"/>
    <x v="460"/>
    <n v="41"/>
    <n v="104"/>
    <n v="10125"/>
    <x v="197"/>
  </r>
  <r>
    <n v="1794"/>
    <x v="5"/>
    <n v="24"/>
    <n v="422086"/>
    <n v="617580.71"/>
    <n v="7385"/>
    <n v="15801"/>
    <n v="0"/>
    <x v="15"/>
    <s v="PEÑADED"/>
    <s v="TLAJOMULCO DE ZUNI,JA"/>
    <s v="AGUASCALIENTES,AG"/>
    <s v="PLANTA PEÑAFIEL TLAJOMULCO"/>
    <n v="90281"/>
    <n v="2445"/>
    <n v="427275"/>
    <n v="3513"/>
    <n v="39.700000000000003"/>
    <n v="1080"/>
    <x v="461"/>
    <n v="20"/>
    <n v="10"/>
    <n v="4050"/>
    <x v="198"/>
  </r>
  <r>
    <n v="1795"/>
    <x v="1"/>
    <n v="69"/>
    <n v="241500"/>
    <n v="268800"/>
    <n v="6039"/>
    <n v="7136"/>
    <n v="0"/>
    <x v="7"/>
    <s v="PILTEPO"/>
    <s v="TEPOTZOTLAN,EM"/>
    <s v="TEPOTZOTLAN,EM"/>
    <s v="PILGRIMS PATIO TEPOTZOTLAN"/>
    <n v="7301"/>
    <n v="872"/>
    <n v="40480"/>
    <n v="548"/>
    <n v="294.24"/>
    <n v="4019"/>
    <x v="462"/>
    <n v="635"/>
    <n v="267"/>
    <n v="30360"/>
    <x v="0"/>
  </r>
  <r>
    <n v="1795"/>
    <x v="2"/>
    <n v="67"/>
    <n v="234500"/>
    <n v="258860"/>
    <n v="6096"/>
    <n v="7516"/>
    <n v="0"/>
    <x v="7"/>
    <s v="PILTEPO"/>
    <s v="TLALPAN,DF"/>
    <s v="TEPOTZOTLAN,EM"/>
    <s v="GRUPOLLO EL PEDREGAL"/>
    <n v="8258"/>
    <n v="1202"/>
    <n v="52624"/>
    <n v="416"/>
    <n v="158.44999999999999"/>
    <n v="2753"/>
    <x v="463"/>
    <n v="371"/>
    <n v="124"/>
    <n v="16192"/>
    <x v="0"/>
  </r>
  <r>
    <n v="1795"/>
    <x v="0"/>
    <n v="35"/>
    <n v="142644"/>
    <n v="877886.22000000009"/>
    <n v="2985"/>
    <n v="3556"/>
    <n v="0"/>
    <x v="7"/>
    <s v="PILTEPO"/>
    <s v="TEPOTZOTLAN,EM"/>
    <s v="TEPOTZOTLAN,EM"/>
    <s v="PILGRIMS PATIO TEPOTZOTLAN"/>
    <n v="4386"/>
    <n v="622"/>
    <n v="24288"/>
    <n v="294"/>
    <n v="136.22999999999999"/>
    <n v="1794"/>
    <x v="464"/>
    <n v="359"/>
    <n v="141"/>
    <n v="14168"/>
    <x v="0"/>
  </r>
  <r>
    <n v="1795"/>
    <x v="3"/>
    <n v="72"/>
    <n v="252000"/>
    <n v="764464.45"/>
    <n v="6698"/>
    <n v="8054"/>
    <n v="3500"/>
    <x v="7"/>
    <s v="PILTEPO"/>
    <s v="TEPEJI DEL RIO,HG"/>
    <s v="TEPOTZOTLAN,EM"/>
    <s v="PILGRIMS PRIDE TEPEJI"/>
    <n v="8475"/>
    <n v="98"/>
    <n v="52650"/>
    <n v="548"/>
    <n v="195.23"/>
    <n v="3552"/>
    <x v="465"/>
    <n v="36"/>
    <n v="193"/>
    <n v="20250"/>
    <x v="199"/>
  </r>
  <r>
    <n v="1795"/>
    <x v="4"/>
    <n v="64"/>
    <n v="224000"/>
    <n v="729856.15"/>
    <n v="5869"/>
    <n v="7234"/>
    <n v="0"/>
    <x v="7"/>
    <s v="PILTEPO"/>
    <s v="TEPOTZOTLAN,EM"/>
    <s v="TEPOTZOTLAN,EM"/>
    <s v="PILGRIMS PATIO TEPOTZOTLAN"/>
    <n v="6117"/>
    <n v="93"/>
    <n v="26325"/>
    <n v="177"/>
    <n v="236.49"/>
    <n v="2974"/>
    <x v="466"/>
    <n v="85"/>
    <n v="150"/>
    <n v="24300"/>
    <x v="200"/>
  </r>
  <r>
    <n v="1795"/>
    <x v="5"/>
    <n v="53"/>
    <n v="185500"/>
    <n v="186200"/>
    <n v="4356"/>
    <n v="5092"/>
    <n v="0"/>
    <x v="7"/>
    <s v="PILTEPO"/>
    <s v="VENUSTIANO CARRANZ,CDMX"/>
    <s v="TEPOTZOTLAN,EM"/>
    <s v="PILGRIMS"/>
    <n v="168"/>
    <n v="33"/>
    <n v="6075"/>
    <n v="33"/>
    <n v="59.97"/>
    <n v="359"/>
    <x v="467"/>
    <n v="30"/>
    <n v="13"/>
    <n v="6075"/>
    <x v="201"/>
  </r>
  <r>
    <n v="1796"/>
    <x v="1"/>
    <n v="17"/>
    <n v="327015.59999999998"/>
    <n v="400159.78"/>
    <n v="5165"/>
    <n v="10773"/>
    <n v="0"/>
    <x v="15"/>
    <s v="PEÑADED"/>
    <s v="TLAJOMULCO DE ZUNI,JA"/>
    <s v="AGUASCALIENTES,AG"/>
    <s v="PLANTA PEÑAFIEL TLAJOMULCO"/>
    <n v="67914"/>
    <n v="7476"/>
    <n v="364320"/>
    <n v="2388"/>
    <n v="142.69"/>
    <n v="4237"/>
    <x v="468"/>
    <n v="292"/>
    <n v="96"/>
    <n v="14168"/>
    <x v="0"/>
  </r>
  <r>
    <n v="1796"/>
    <x v="2"/>
    <n v="8"/>
    <n v="171944.8"/>
    <n v="192578.16"/>
    <n v="2516"/>
    <n v="5364"/>
    <n v="0"/>
    <x v="15"/>
    <s v="PEÑADED"/>
    <s v="TLAJOMULCO DE ZUNI,JA"/>
    <s v="SAN LUIS POTOSI,SL"/>
    <s v="PLANTA PEÑAFIEL TLAJOMULCO"/>
    <n v="24204"/>
    <n v="2679"/>
    <n v="113344"/>
    <n v="1503"/>
    <n v="60.710000000000008"/>
    <n v="2007"/>
    <x v="469"/>
    <n v="143"/>
    <n v="77"/>
    <n v="6072"/>
    <x v="0"/>
  </r>
  <r>
    <n v="1796"/>
    <x v="0"/>
    <n v="11"/>
    <n v="199334.63"/>
    <n v="201487.22"/>
    <n v="2965"/>
    <n v="5472"/>
    <n v="93157.05"/>
    <x v="15"/>
    <s v="PEÑADED"/>
    <s v="TLAJOMULCO DE ZUNI,JA"/>
    <s v="AGUASCALIENTES,AG"/>
    <s v="PLANTA PEÑAFIEL TLAJOMULCO"/>
    <n v="30518"/>
    <n v="3674"/>
    <n v="149776"/>
    <n v="672"/>
    <n v="132.93"/>
    <n v="2611"/>
    <x v="470"/>
    <n v="301"/>
    <n v="67"/>
    <n v="12144"/>
    <x v="0"/>
  </r>
  <r>
    <n v="1796"/>
    <x v="3"/>
    <n v="18"/>
    <n v="316168.84000000003"/>
    <n v="346202.8"/>
    <n v="5637"/>
    <n v="12039"/>
    <n v="0"/>
    <x v="15"/>
    <s v="PEÑADED"/>
    <s v="TLAJOMULCO DE ZUNI,JA"/>
    <s v="AGUASCALIENTES,AG"/>
    <s v="PLANTA PEÑAFIEL TLAJOMULCO"/>
    <n v="62109"/>
    <n v="561"/>
    <n v="295650"/>
    <n v="3150"/>
    <n v="176.7"/>
    <n v="4351"/>
    <x v="471"/>
    <n v="37"/>
    <n v="200"/>
    <n v="18225"/>
    <x v="202"/>
  </r>
  <r>
    <n v="1796"/>
    <x v="4"/>
    <n v="15"/>
    <n v="282662.84999999998"/>
    <n v="316582.28999999998"/>
    <n v="4747"/>
    <n v="10138"/>
    <n v="0"/>
    <x v="15"/>
    <s v="PEÑADED"/>
    <s v="TLAJOMULCO DE ZUNI,JA"/>
    <s v="AGUASCALIENTES,AG"/>
    <s v="PLANTA PEÑAFIEL TLAJOMULCO"/>
    <n v="52612"/>
    <n v="1022"/>
    <n v="267300"/>
    <n v="2329"/>
    <n v="167.06"/>
    <n v="3743"/>
    <x v="472"/>
    <n v="64"/>
    <n v="149"/>
    <n v="16200"/>
    <x v="203"/>
  </r>
  <r>
    <n v="1796"/>
    <x v="5"/>
    <n v="13"/>
    <n v="229216"/>
    <n v="248192.8"/>
    <n v="4126"/>
    <n v="8807"/>
    <n v="0"/>
    <x v="15"/>
    <s v="PEÑADED"/>
    <s v="TLAJOMULCO DE ZUNI,JA"/>
    <s v="GUADALUPE,ZT"/>
    <s v="PLANTA PEÑAFIEL TLAJOMULCO"/>
    <n v="53827"/>
    <n v="1589"/>
    <n v="263250"/>
    <n v="2734"/>
    <n v="19.850000000000001"/>
    <n v="253"/>
    <x v="473"/>
    <n v="10"/>
    <n v="3"/>
    <n v="2025"/>
    <x v="204"/>
  </r>
  <r>
    <n v="1797"/>
    <x v="1"/>
    <n v="9"/>
    <n v="292884"/>
    <n v="520950.08"/>
    <n v="4222"/>
    <n v="8750"/>
    <n v="14400"/>
    <x v="10"/>
    <s v="HISENDED"/>
    <s v="TULTITLAN,EM"/>
    <s v="PUEBLA,PU/Mex"/>
    <s v="ONEST"/>
    <n v="47620"/>
    <n v="6223"/>
    <n v="295504"/>
    <n v="2956"/>
    <n v="117.01"/>
    <n v="3047"/>
    <x v="474"/>
    <n v="256"/>
    <n v="122"/>
    <n v="12144"/>
    <x v="0"/>
  </r>
  <r>
    <n v="1797"/>
    <x v="2"/>
    <n v="6"/>
    <n v="341963"/>
    <n v="386918.56"/>
    <n v="6378"/>
    <n v="12161"/>
    <n v="300"/>
    <x v="10"/>
    <s v="HISENDED"/>
    <s v="TULTITLAN,EM"/>
    <s v="PUEBLA,PU"/>
    <s v="TULTIPARK II"/>
    <n v="48230"/>
    <n v="7328"/>
    <n v="319792"/>
    <n v="2430"/>
    <n v="207.7"/>
    <n v="3824"/>
    <x v="475"/>
    <n v="461"/>
    <n v="140"/>
    <n v="20240"/>
    <x v="0"/>
  </r>
  <r>
    <n v="1797"/>
    <x v="0"/>
    <n v="7"/>
    <n v="307312"/>
    <n v="351162.56"/>
    <n v="5314"/>
    <n v="10771"/>
    <n v="9000"/>
    <x v="10"/>
    <s v="HISENDED"/>
    <s v="COACALCO,EM"/>
    <s v="VILLAHERMOSA,TA/"/>
    <s v="PANORAMA"/>
    <n v="60225"/>
    <n v="10069"/>
    <n v="400752"/>
    <n v="3354"/>
    <n v="117.63"/>
    <n v="3685"/>
    <x v="476"/>
    <n v="306"/>
    <n v="112"/>
    <n v="12144"/>
    <x v="0"/>
  </r>
  <r>
    <n v="1797"/>
    <x v="3"/>
    <n v="5"/>
    <n v="266500"/>
    <n v="286180"/>
    <n v="4067"/>
    <n v="8429"/>
    <n v="1800"/>
    <x v="10"/>
    <s v="HISENDED"/>
    <s v="TULTITLAN,EM"/>
    <s v="CHALCO,EM/Mex"/>
    <s v="NEW WORLD PARK"/>
    <n v="72879"/>
    <n v="818"/>
    <n v="475875"/>
    <n v="4365"/>
    <n v="185.01"/>
    <n v="4106"/>
    <x v="477"/>
    <n v="33"/>
    <n v="174"/>
    <n v="18225"/>
    <x v="0"/>
  </r>
  <r>
    <n v="1797"/>
    <x v="4"/>
    <n v="8"/>
    <n v="354556"/>
    <n v="392622.72"/>
    <n v="6009"/>
    <n v="10007"/>
    <n v="13200"/>
    <x v="10"/>
    <s v="HISENDED"/>
    <s v="TULTITLAN,EM"/>
    <s v="CHIAPAS,CH"/>
    <s v="NEW WORLD PARK"/>
    <n v="67082"/>
    <n v="1491"/>
    <n v="413100"/>
    <n v="2877"/>
    <n v="176.61"/>
    <n v="3993"/>
    <x v="478"/>
    <n v="66"/>
    <n v="128"/>
    <n v="18225"/>
    <x v="205"/>
  </r>
  <r>
    <n v="1797"/>
    <x v="5"/>
    <n v="10"/>
    <n v="697226"/>
    <n v="697226"/>
    <n v="11012"/>
    <n v="12958"/>
    <n v="0"/>
    <x v="10"/>
    <s v="HISENDED"/>
    <s v="TULTITLAN,EM"/>
    <s v="CHIHUAHUA,CI/"/>
    <s v="NEW WORLD PARK"/>
    <n v="36611"/>
    <n v="1343"/>
    <n v="226800"/>
    <n v="2159"/>
    <n v="19.93"/>
    <n v="225"/>
    <x v="479"/>
    <n v="10"/>
    <n v="6"/>
    <n v="2025"/>
    <x v="206"/>
  </r>
  <r>
    <n v="1798"/>
    <x v="1"/>
    <n v="10"/>
    <n v="0.1"/>
    <n v="116183.41"/>
    <n v="3469"/>
    <n v="6877"/>
    <n v="0"/>
    <x v="6"/>
    <s v="WALMAHUB"/>
    <s v="VILLAHERMOSA,TA"/>
    <s v="TUXTLA GUTIERREZ,CH"/>
    <s v="CENTRO DE DISTRIBUCION WALMART VILLAHERMOSA"/>
    <n v="28164"/>
    <n v="3585"/>
    <n v="172040"/>
    <n v="1451"/>
    <n v="195.01"/>
    <n v="3851"/>
    <x v="480"/>
    <n v="420"/>
    <n v="159"/>
    <n v="20240"/>
    <x v="0"/>
  </r>
  <r>
    <n v="1798"/>
    <x v="2"/>
    <n v="16"/>
    <n v="0.16"/>
    <n v="126308.84"/>
    <n v="4270"/>
    <n v="7792"/>
    <n v="0"/>
    <x v="6"/>
    <s v="WALMAHUB"/>
    <s v="VILLAHERMOSA,TA"/>
    <s v="TUXTLA GUTIERREZ,CH"/>
    <s v="CENTRO DE DISTRIBUCION WALMART VILLAHERMOSA"/>
    <n v="27479"/>
    <n v="4111"/>
    <n v="180136"/>
    <n v="1319"/>
    <n v="220.07"/>
    <n v="4214"/>
    <x v="481"/>
    <n v="508"/>
    <n v="157"/>
    <n v="22264"/>
    <x v="0"/>
  </r>
  <r>
    <n v="1798"/>
    <x v="0"/>
    <n v="14"/>
    <n v="0.14000000000000001"/>
    <n v="107930.87"/>
    <n v="3864"/>
    <n v="7648"/>
    <n v="0"/>
    <x v="6"/>
    <s v="WALMAHUB"/>
    <s v="TUXTLA GUTIERREZ,CH"/>
    <s v="TUXTLA GUTIERREZ,CH"/>
    <s v="PATIO WALMART"/>
    <n v="26523"/>
    <n v="4414"/>
    <n v="176088"/>
    <n v="1381"/>
    <n v="216.6"/>
    <n v="4127"/>
    <x v="482"/>
    <n v="557"/>
    <n v="171"/>
    <n v="22264"/>
    <x v="0"/>
  </r>
  <r>
    <n v="1798"/>
    <x v="3"/>
    <n v="10"/>
    <n v="0.1"/>
    <n v="117903.95"/>
    <n v="5137"/>
    <n v="8201"/>
    <n v="0"/>
    <x v="6"/>
    <s v="WALMAHUB"/>
    <s v="TLALNEPANTLA,EM"/>
    <s v="VILLAHERMOSA,TA"/>
    <s v="SMURFIT CARTÓN Y PAPEL DE MÉXICO"/>
    <n v="37741"/>
    <n v="361"/>
    <n v="218700"/>
    <n v="1883"/>
    <n v="231.62"/>
    <n v="3682"/>
    <x v="483"/>
    <n v="34"/>
    <n v="174"/>
    <n v="22275"/>
    <x v="207"/>
  </r>
  <r>
    <n v="1798"/>
    <x v="4"/>
    <n v="12"/>
    <n v="0.12"/>
    <n v="3682935.18"/>
    <n v="4838"/>
    <n v="7940"/>
    <n v="0"/>
    <x v="6"/>
    <s v="WALMAHUB"/>
    <s v="VILLAHERMOSA,TA"/>
    <s v="TUXTLA GUTIERREZ,CH"/>
    <s v="CENTRO DE DISTRIBUCION WALMART VILLAHERMOSA"/>
    <n v="37119"/>
    <n v="757"/>
    <n v="210600"/>
    <n v="1431"/>
    <n v="230.09"/>
    <n v="4401"/>
    <x v="484"/>
    <n v="83"/>
    <n v="171"/>
    <n v="22275"/>
    <x v="208"/>
  </r>
  <r>
    <n v="1798"/>
    <x v="5"/>
    <n v="14"/>
    <n v="0.14000000000000001"/>
    <n v="54133.86"/>
    <n v="4632"/>
    <n v="7090"/>
    <n v="0"/>
    <x v="6"/>
    <s v="WALMAHUB"/>
    <s v="VILLAHERMOSA,TA"/>
    <s v="TUXTLA GUTIERREZ,CH"/>
    <s v="CENTRO DE DISTRIBUCION WALMART VILLAHERMOSA"/>
    <n v="24416"/>
    <n v="893"/>
    <n v="153900"/>
    <n v="1277"/>
    <n v="60.09"/>
    <n v="742"/>
    <x v="485"/>
    <n v="30"/>
    <n v="12"/>
    <n v="6075"/>
    <x v="209"/>
  </r>
  <r>
    <n v="1799"/>
    <x v="1"/>
    <n v="16"/>
    <n v="790608.41"/>
    <n v="1011594.61"/>
    <n v="21832"/>
    <n v="21832"/>
    <n v="0"/>
    <x v="1"/>
    <s v="SAYER"/>
    <s v="APASEO EL ALTO,GJ"/>
    <s v="POZA RICA DE HIDAL,VZ/Mex"/>
    <s v="SAYER LACK MEXICANA S.A. DE C.V."/>
    <n v="99732"/>
    <n v="9657"/>
    <n v="465520"/>
    <n v="3618"/>
    <n v="490.29"/>
    <n v="10295"/>
    <x v="486"/>
    <n v="919"/>
    <n v="319"/>
    <n v="44528"/>
    <x v="0"/>
  </r>
  <r>
    <n v="1799"/>
    <x v="2"/>
    <n v="13"/>
    <n v="688704.72"/>
    <n v="814587.01"/>
    <n v="17577"/>
    <n v="17580"/>
    <n v="0"/>
    <x v="1"/>
    <s v="SAYFUL"/>
    <s v="APASEO EL ALTO,GJ"/>
    <s v="APASEO EL ALTO,GJ"/>
    <s v="SAYER LACK MEXICANA S.A. DE C.V."/>
    <n v="89880"/>
    <n v="9174"/>
    <n v="400752"/>
    <n v="3023"/>
    <n v="388.54"/>
    <n v="8012"/>
    <x v="487"/>
    <n v="789"/>
    <n v="274"/>
    <n v="34408"/>
    <x v="0"/>
  </r>
  <r>
    <n v="1799"/>
    <x v="0"/>
    <n v="9"/>
    <n v="522552.83"/>
    <n v="576557.96"/>
    <n v="14499"/>
    <n v="14382"/>
    <n v="0"/>
    <x v="1"/>
    <s v="SAYER"/>
    <s v="OAXACA DE JUAREZ,OA/Mex"/>
    <s v="APASEO EL ALTO,GJ"/>
    <s v="SAYER LACK OAXACA(0210)"/>
    <n v="68343"/>
    <n v="7870"/>
    <n v="317768"/>
    <n v="1806"/>
    <n v="281.26"/>
    <n v="7463"/>
    <x v="488"/>
    <n v="652"/>
    <n v="157"/>
    <n v="26312"/>
    <x v="0"/>
  </r>
  <r>
    <n v="1799"/>
    <x v="3"/>
    <n v="10"/>
    <n v="658332.34"/>
    <n v="806952.88"/>
    <n v="17395"/>
    <n v="17278"/>
    <n v="0"/>
    <x v="1"/>
    <s v="SAYFUL"/>
    <s v="APASEO EL ALTO,GJ"/>
    <s v="APASEO EL ALTO,GJ"/>
    <s v="SAYER LACK MEXICANA S.A. DE C.V."/>
    <n v="111413"/>
    <n v="718"/>
    <n v="465750"/>
    <n v="3599"/>
    <n v="359.08"/>
    <n v="7912"/>
    <x v="489"/>
    <n v="46"/>
    <n v="221"/>
    <n v="32400"/>
    <x v="210"/>
  </r>
  <r>
    <n v="1799"/>
    <x v="4"/>
    <n v="4"/>
    <n v="137872.44"/>
    <n v="153949.20000000001"/>
    <n v="3518"/>
    <n v="3518"/>
    <n v="0"/>
    <x v="19"/>
    <s v="SAYFUL"/>
    <s v="TAPACHULA,CH/"/>
    <s v="APASEO EL ALTO,GJ"/>
    <s v="SAYER TAPACHULA"/>
    <n v="21736"/>
    <n v="308"/>
    <n v="93150"/>
    <n v="449"/>
    <n v="157.09"/>
    <n v="3115"/>
    <x v="490"/>
    <n v="48"/>
    <n v="78"/>
    <n v="14175"/>
    <x v="211"/>
  </r>
  <r>
    <n v="1800"/>
    <x v="1"/>
    <n v="20"/>
    <n v="941818.81"/>
    <n v="1095551.3500000001"/>
    <n v="23875"/>
    <n v="23855"/>
    <n v="0"/>
    <x v="1"/>
    <s v="SAYFUL"/>
    <s v="APASEO EL ALTO,GJ"/>
    <s v="CHIHUAHUA,MX/"/>
    <s v="SAYER LACK MEXICANA S.A. DE C.V."/>
    <n v="132447"/>
    <n v="12299"/>
    <n v="591008"/>
    <n v="4934"/>
    <n v="529.72"/>
    <n v="12220"/>
    <x v="491"/>
    <n v="970"/>
    <n v="398"/>
    <n v="46552"/>
    <x v="0"/>
  </r>
  <r>
    <n v="1800"/>
    <x v="2"/>
    <n v="13"/>
    <n v="504839.97"/>
    <n v="563747.19000000006"/>
    <n v="13212"/>
    <n v="13190"/>
    <n v="0"/>
    <x v="1"/>
    <s v="SAYER"/>
    <s v="APASEO EL ALTO,GJ"/>
    <s v="TLALNEPANTLA,EM/"/>
    <s v="SAYER LACK MEXICANA S.A. DE C.V."/>
    <n v="68691"/>
    <n v="7307"/>
    <n v="321816"/>
    <n v="2083"/>
    <n v="238.32"/>
    <n v="6501"/>
    <x v="492"/>
    <n v="501"/>
    <n v="114"/>
    <n v="22264"/>
    <x v="0"/>
  </r>
  <r>
    <n v="1800"/>
    <x v="0"/>
    <n v="14"/>
    <n v="249258.75"/>
    <n v="274079.56"/>
    <n v="7048"/>
    <n v="7051"/>
    <n v="0"/>
    <x v="1"/>
    <s v="SAYER"/>
    <s v="TLAQUEPAQUE,JA/Mex"/>
    <s v="APASEO EL ALTO,GJ"/>
    <s v="VALRESA PLANTA GDL"/>
    <n v="61599"/>
    <n v="8303"/>
    <n v="331936"/>
    <n v="2481"/>
    <n v="211.42"/>
    <n v="5350"/>
    <x v="493"/>
    <n v="503"/>
    <n v="128"/>
    <n v="20240"/>
    <x v="0"/>
  </r>
  <r>
    <n v="1800"/>
    <x v="3"/>
    <n v="13"/>
    <n v="593785.1"/>
    <n v="759676.48"/>
    <n v="17501"/>
    <n v="17507"/>
    <n v="0"/>
    <x v="19"/>
    <s v="SAYFUL"/>
    <s v="TLALNEPANTLA,EM/"/>
    <s v="APASEO EL ALTO,GJ"/>
    <s v="SAYER LACK LA PRESA 0250"/>
    <n v="128340"/>
    <n v="936"/>
    <n v="518400"/>
    <n v="4976"/>
    <n v="431.74"/>
    <n v="9608"/>
    <x v="494"/>
    <n v="67"/>
    <n v="356"/>
    <n v="38475"/>
    <x v="212"/>
  </r>
  <r>
    <n v="1800"/>
    <x v="4"/>
    <n v="15"/>
    <n v="401602.83"/>
    <n v="443197.25"/>
    <n v="10369"/>
    <n v="10369"/>
    <n v="0"/>
    <x v="19"/>
    <s v="SAYFUL"/>
    <s v="TLALNEPANTLA,EM/"/>
    <s v="APASEO EL ALTO,GJ"/>
    <s v="SAYER LACK LA PRESA 0250"/>
    <n v="79406"/>
    <n v="1330"/>
    <n v="370575"/>
    <n v="2557"/>
    <n v="251.26"/>
    <n v="5836"/>
    <x v="495"/>
    <n v="82"/>
    <n v="169"/>
    <n v="22275"/>
    <x v="213"/>
  </r>
  <r>
    <n v="1801"/>
    <x v="1"/>
    <n v="8"/>
    <n v="553946.28"/>
    <n v="666451.14999999991"/>
    <n v="14115"/>
    <n v="14118"/>
    <n v="0"/>
    <x v="1"/>
    <s v="SAYER"/>
    <s v="APASEO EL ALTO,GJ"/>
    <s v="TLALNEPANTLA,EM/"/>
    <s v="SAYER LACK MEXICANA S.A. DE C.V."/>
    <n v="81432"/>
    <n v="6558"/>
    <n v="319792"/>
    <n v="2069"/>
    <n v="415.02"/>
    <n v="7694"/>
    <x v="496"/>
    <n v="752"/>
    <n v="257"/>
    <n v="36432"/>
    <x v="0"/>
  </r>
  <r>
    <n v="1801"/>
    <x v="2"/>
    <n v="23"/>
    <n v="597122.68000000005"/>
    <n v="1050883.98"/>
    <n v="26808"/>
    <n v="14903"/>
    <n v="0"/>
    <x v="1"/>
    <s v="SAYER"/>
    <s v="APASEO EL ALTO,GJ"/>
    <s v="TLALNEPANTLA,EM/"/>
    <s v="SAYER LACK MEXICANA S.A. DE C.V."/>
    <n v="105877"/>
    <n v="10959"/>
    <n v="475640"/>
    <n v="4138"/>
    <n v="304.08999999999997"/>
    <n v="7360"/>
    <x v="497"/>
    <n v="652"/>
    <n v="245"/>
    <n v="28336"/>
    <x v="0"/>
  </r>
  <r>
    <n v="1801"/>
    <x v="0"/>
    <n v="13"/>
    <n v="518074.96"/>
    <n v="570519.32999999996"/>
    <n v="12915"/>
    <n v="12753"/>
    <n v="0"/>
    <x v="19"/>
    <s v="SAYFUL"/>
    <s v="TLALNEPANTLA,EM/"/>
    <s v="APASEO EL ALTO,GJ"/>
    <s v="SAYER LACK LA PRESA 0250"/>
    <n v="79257"/>
    <n v="8836"/>
    <n v="354200"/>
    <n v="2507"/>
    <n v="259.91000000000003"/>
    <n v="5608"/>
    <x v="498"/>
    <n v="606"/>
    <n v="169"/>
    <n v="24288"/>
    <x v="0"/>
  </r>
  <r>
    <n v="1801"/>
    <x v="3"/>
    <n v="8"/>
    <n v="310750.18"/>
    <n v="348068.45"/>
    <n v="8037"/>
    <n v="7923"/>
    <n v="0"/>
    <x v="1"/>
    <s v="SAYFUL"/>
    <s v="APASEO EL ALTO,GJ"/>
    <s v="TLALNEPANTLA,EM/"/>
    <s v="SAYER LACK MEXICANA S.A. DE C.V."/>
    <n v="45731"/>
    <n v="220"/>
    <n v="178200"/>
    <n v="1009"/>
    <n v="145.77000000000001"/>
    <n v="3691"/>
    <x v="499"/>
    <n v="18"/>
    <n v="83"/>
    <n v="14175"/>
    <x v="214"/>
  </r>
  <r>
    <n v="1801"/>
    <x v="4"/>
    <n v="18"/>
    <n v="442121.64"/>
    <n v="517347.71"/>
    <n v="11453"/>
    <n v="11453"/>
    <n v="0"/>
    <x v="1"/>
    <s v="SAYFUL"/>
    <s v="APASEO EL ALTO,GJ"/>
    <s v="APASEO EL ALTO,GJ"/>
    <s v="SAYER LACK MEXICANA S.A. DE C.V."/>
    <n v="83911"/>
    <n v="1300"/>
    <n v="354375"/>
    <n v="2730"/>
    <n v="284.08"/>
    <n v="6702"/>
    <x v="500"/>
    <n v="97"/>
    <n v="195"/>
    <n v="26325"/>
    <x v="215"/>
  </r>
  <r>
    <n v="1801"/>
    <x v="5"/>
    <n v="14"/>
    <n v="440975.5"/>
    <n v="502574"/>
    <n v="10708"/>
    <n v="10711"/>
    <n v="0"/>
    <x v="1"/>
    <s v="SAYER"/>
    <s v="TLALNEPANTLA,EM/"/>
    <s v="TLALNEPANTLA,EM/"/>
    <s v="SAYER  LACK TEMAZCAL (0110)"/>
    <n v="75565"/>
    <n v="1771"/>
    <n v="309825"/>
    <n v="2468"/>
    <n v="39.739999999999988"/>
    <n v="950"/>
    <x v="501"/>
    <n v="20"/>
    <n v="9"/>
    <n v="4050"/>
    <x v="216"/>
  </r>
  <r>
    <n v="1802"/>
    <x v="1"/>
    <n v="57"/>
    <n v="0.57000000000000006"/>
    <n v="44441.38"/>
    <n v="3056"/>
    <n v="2984"/>
    <n v="0"/>
    <x v="0"/>
    <s v="LIVERDED"/>
    <s v="TULTITLAN,EM"/>
    <s v="MEXICO D.F.,DF/MX"/>
    <s v="BOD LIVERPOOL TULTITLAN"/>
    <n v="22905"/>
    <n v="2406"/>
    <n v="115368"/>
    <n v="1032"/>
    <n v="174.77"/>
    <n v="5893"/>
    <x v="502"/>
    <n v="378"/>
    <n v="150"/>
    <n v="18216"/>
    <x v="0"/>
  </r>
  <r>
    <n v="1802"/>
    <x v="2"/>
    <n v="100"/>
    <n v="1"/>
    <n v="23576.82"/>
    <n v="5489"/>
    <n v="5482"/>
    <n v="0"/>
    <x v="0"/>
    <s v="LIVERDED"/>
    <s v="TULTITLAN,EM"/>
    <s v="TULTITLAN,EM"/>
    <s v="BOD LIVERPOOL TULTITLAN"/>
    <n v="30529"/>
    <n v="2947"/>
    <n v="129536"/>
    <n v="905"/>
    <n v="178.57"/>
    <n v="3697"/>
    <x v="503"/>
    <n v="413"/>
    <n v="125"/>
    <n v="18216"/>
    <x v="0"/>
  </r>
  <r>
    <n v="1802"/>
    <x v="0"/>
    <n v="150"/>
    <n v="1.5"/>
    <n v="33358.25"/>
    <n v="9594"/>
    <n v="9422"/>
    <n v="0"/>
    <x v="0"/>
    <s v="LIVERDED"/>
    <s v="TULTITLAN,EM"/>
    <s v="MEXICO D.F.,DF/MX"/>
    <s v="BOD LIVERPOOL TULTITLAN"/>
    <n v="23914"/>
    <n v="2177"/>
    <n v="87032"/>
    <n v="657"/>
    <n v="138.15"/>
    <n v="3613"/>
    <x v="504"/>
    <n v="352"/>
    <n v="92"/>
    <n v="14168"/>
    <x v="0"/>
  </r>
  <r>
    <n v="1802"/>
    <x v="3"/>
    <n v="151"/>
    <n v="1.51"/>
    <n v="6319311.8700000001"/>
    <n v="8056"/>
    <n v="8056"/>
    <n v="0"/>
    <x v="0"/>
    <s v="LIVERDED"/>
    <s v="TULTITLAN,EM"/>
    <s v="CUAUTITLAN,EM/"/>
    <s v="BOD LIVERPOOL TULTITLAN"/>
    <n v="39606"/>
    <n v="221"/>
    <n v="157950"/>
    <n v="1073"/>
    <n v="194.19"/>
    <n v="5138"/>
    <x v="505"/>
    <n v="32"/>
    <n v="165"/>
    <n v="20250"/>
    <x v="217"/>
  </r>
  <r>
    <n v="1802"/>
    <x v="4"/>
    <n v="1"/>
    <n v="0.01"/>
    <n v="0.01"/>
    <n v="22"/>
    <n v="22"/>
    <n v="0"/>
    <x v="0"/>
    <s v="LIVERDED"/>
    <s v="TLALNEPANTLA,EM"/>
    <s v="TULTITLAN,EM"/>
    <s v="BODEGA LIVERPOOL TLANEPANTLA"/>
    <m/>
    <m/>
    <m/>
    <m/>
    <m/>
    <m/>
    <x v="0"/>
    <m/>
    <m/>
    <m/>
    <x v="218"/>
  </r>
  <r>
    <n v="1803"/>
    <x v="1"/>
    <n v="5"/>
    <n v="42871.4"/>
    <n v="44557.4"/>
    <n v="1430"/>
    <n v="1430"/>
    <n v="0"/>
    <x v="1"/>
    <s v="SAYER"/>
    <s v="TLALNEPANTLA,EM/"/>
    <s v="APASEO EL ALTO,GJ"/>
    <s v="QUIMICA MONSAYER  TLALNEPANTLA(0110)"/>
    <n v="23971"/>
    <n v="1929"/>
    <n v="91080"/>
    <n v="1008"/>
    <n v="77.789999999999992"/>
    <n v="1733"/>
    <x v="506"/>
    <n v="172"/>
    <n v="92"/>
    <n v="8096"/>
    <x v="0"/>
  </r>
  <r>
    <n v="1803"/>
    <x v="2"/>
    <n v="16"/>
    <n v="499090.51"/>
    <n v="596442.04"/>
    <n v="13861"/>
    <n v="13866"/>
    <n v="0"/>
    <x v="1"/>
    <s v="SAYER"/>
    <s v="APASEO EL ALTO,GJ"/>
    <s v="APASEO EL ALTO,GJ"/>
    <s v="SAYER LACK MEXICANA S.A. DE C.V."/>
    <n v="84302"/>
    <n v="8345"/>
    <n v="366344"/>
    <n v="2544"/>
    <n v="211.78"/>
    <n v="6615"/>
    <x v="507"/>
    <n v="460"/>
    <n v="131"/>
    <n v="20240"/>
    <x v="0"/>
  </r>
  <r>
    <n v="1803"/>
    <x v="0"/>
    <n v="2"/>
    <n v="78054"/>
    <n v="87420.479999999996"/>
    <n v="2316"/>
    <n v="4099"/>
    <n v="0"/>
    <x v="14"/>
    <s v="LIVERPOL"/>
    <s v="TULTITLAN,EM"/>
    <s v="MONCLOVA,CU/"/>
    <s v="BOD LIVERPOOL TULTITLAN"/>
    <n v="21297"/>
    <n v="2890"/>
    <n v="113344"/>
    <n v="1218"/>
    <n v="83.95"/>
    <n v="2252"/>
    <x v="508"/>
    <n v="203"/>
    <n v="57"/>
    <n v="8096"/>
    <x v="0"/>
  </r>
  <r>
    <n v="1804"/>
    <x v="1"/>
    <n v="11"/>
    <n v="340178.98"/>
    <n v="480206.88"/>
    <n v="11123"/>
    <n v="11123"/>
    <n v="0"/>
    <x v="1"/>
    <s v="SAYFUL"/>
    <s v="APASEO EL ALTO,GJ"/>
    <s v="APASEO EL ALTO,GJ"/>
    <s v="SAYER LACK MEXICANA S.A. DE C.V."/>
    <n v="77975"/>
    <n v="7387"/>
    <n v="352176"/>
    <n v="3282"/>
    <n v="254.84"/>
    <n v="6605"/>
    <x v="509"/>
    <n v="510"/>
    <n v="233"/>
    <n v="24288"/>
    <x v="0"/>
  </r>
  <r>
    <n v="1804"/>
    <x v="2"/>
    <n v="16"/>
    <n v="589254.73"/>
    <n v="698633.63"/>
    <n v="23275"/>
    <n v="11369"/>
    <n v="0"/>
    <x v="19"/>
    <s v="SAYFUL"/>
    <s v="TLALNEPANTLA,EM/"/>
    <s v="APASEO EL ALTO,GJ"/>
    <s v="SAYER LACK LA PRESA 0250"/>
    <n v="72486"/>
    <n v="7122"/>
    <n v="313720"/>
    <n v="2009"/>
    <n v="201.75"/>
    <n v="5639"/>
    <x v="510"/>
    <n v="461"/>
    <n v="134"/>
    <n v="20240"/>
    <x v="0"/>
  </r>
  <r>
    <n v="1804"/>
    <x v="0"/>
    <n v="9"/>
    <n v="508688.6"/>
    <n v="583844.14"/>
    <n v="14409"/>
    <n v="11923"/>
    <n v="0"/>
    <x v="19"/>
    <s v="SAYFUL"/>
    <s v="MERIDA,MX/"/>
    <s v="APASEO EL ALTO,GJ"/>
    <s v="SAYER LACK MERIDA(0195)"/>
    <n v="50729"/>
    <n v="5470"/>
    <n v="218592"/>
    <n v="1574"/>
    <n v="235.72"/>
    <n v="5309"/>
    <x v="511"/>
    <n v="560"/>
    <n v="191"/>
    <n v="22264"/>
    <x v="0"/>
  </r>
  <r>
    <n v="1805"/>
    <x v="1"/>
    <n v="10"/>
    <n v="263439.44"/>
    <n v="331685.75"/>
    <n v="7234"/>
    <n v="7234"/>
    <n v="0"/>
    <x v="19"/>
    <s v="SAYFUL"/>
    <s v="TLALNEPANTLA,EM/"/>
    <s v="APASEO EL ALTO,GJ"/>
    <s v="SAYER LACK LA PRESA 0250"/>
    <n v="55336"/>
    <n v="4828"/>
    <n v="240856"/>
    <n v="772"/>
    <n v="180.03"/>
    <n v="4560"/>
    <x v="512"/>
    <n v="324"/>
    <n v="45"/>
    <n v="16192"/>
    <x v="0"/>
  </r>
  <r>
    <n v="1805"/>
    <x v="2"/>
    <n v="6"/>
    <n v="83400"/>
    <n v="217488"/>
    <n v="3936"/>
    <n v="3664"/>
    <n v="540"/>
    <x v="14"/>
    <s v="PALACIO"/>
    <s v="CUAUTITLAN IZCALLI,EM/Mex"/>
    <s v="LEON,GJ"/>
    <s v="CDT PALACIO DE HIERRO"/>
    <n v="14253"/>
    <n v="2012"/>
    <n v="85008"/>
    <n v="1163"/>
    <n v="58.79"/>
    <n v="812"/>
    <x v="513"/>
    <n v="139"/>
    <n v="49"/>
    <n v="6072"/>
    <x v="0"/>
  </r>
  <r>
    <n v="1805"/>
    <x v="0"/>
    <n v="12"/>
    <n v="204525.97"/>
    <n v="357995.13"/>
    <n v="8000"/>
    <n v="6209"/>
    <n v="6540"/>
    <x v="1"/>
    <s v="SAYER"/>
    <s v="APASEO EL ALTO,GJ"/>
    <s v="APASEO EL ALTO,GJ"/>
    <s v="SAYER LACK MEXICANA S.A. DE C.V."/>
    <n v="30377"/>
    <n v="4327"/>
    <n v="176088"/>
    <n v="838"/>
    <n v="130.1"/>
    <n v="2588"/>
    <x v="514"/>
    <n v="351"/>
    <n v="85"/>
    <n v="14168"/>
    <x v="0"/>
  </r>
  <r>
    <n v="1805"/>
    <x v="3"/>
    <n v="6"/>
    <n v="4000"/>
    <n v="234816"/>
    <n v="6268"/>
    <n v="2476"/>
    <n v="360"/>
    <x v="14"/>
    <s v="EUCTUL01"/>
    <s v="LAREDO,TX/"/>
    <s v="TULTITLAN,EM"/>
    <s v="AMERICAN DISPATCH"/>
    <n v="4746"/>
    <n v="34"/>
    <n v="34425"/>
    <n v="139"/>
    <n v="19.38"/>
    <n v="683"/>
    <x v="515"/>
    <n v="2"/>
    <n v="10"/>
    <n v="2025"/>
    <x v="219"/>
  </r>
  <r>
    <n v="1805"/>
    <x v="4"/>
    <n v="3"/>
    <n v="6000"/>
    <n v="130800"/>
    <n v="2655"/>
    <n v="1299"/>
    <n v="540"/>
    <x v="14"/>
    <s v="WERNER"/>
    <s v="SILAO,GJ"/>
    <s v="NUEVO LAREDO,TM"/>
    <s v="ROECHLING AUTOMOTIVE MEXICO S DE RL"/>
    <n v="1568"/>
    <n v="42"/>
    <n v="12150"/>
    <n v="78"/>
    <n v="39.26"/>
    <n v="349"/>
    <x v="516"/>
    <n v="16"/>
    <n v="40"/>
    <n v="4050"/>
    <x v="220"/>
  </r>
  <r>
    <n v="1806"/>
    <x v="1"/>
    <n v="16"/>
    <n v="396873.68"/>
    <n v="481838.82"/>
    <n v="7408"/>
    <n v="9633"/>
    <n v="0"/>
    <x v="19"/>
    <s v="SAYFUL"/>
    <s v="VERACRUZ,VZ/Mex"/>
    <s v="APASEO EL ALTO,GJ"/>
    <s v="SAYER LACK VERACRUZ(0285)"/>
    <n v="63064"/>
    <n v="6225"/>
    <n v="295504"/>
    <n v="3020"/>
    <n v="181.81"/>
    <n v="5286"/>
    <x v="517"/>
    <n v="383"/>
    <n v="180"/>
    <n v="18216"/>
    <x v="0"/>
  </r>
  <r>
    <n v="1806"/>
    <x v="2"/>
    <n v="22"/>
    <n v="702774.05"/>
    <n v="826036.86"/>
    <n v="18788"/>
    <n v="18791"/>
    <n v="0"/>
    <x v="1"/>
    <s v="SAYER"/>
    <s v="APASEO EL ALTO,GJ"/>
    <s v="TLALNEPANTLA,EM/"/>
    <s v="SAYER LACK MEXICANA S.A. DE C.V."/>
    <n v="118811"/>
    <n v="11942"/>
    <n v="518144"/>
    <n v="4381"/>
    <n v="383.22"/>
    <n v="8883"/>
    <x v="518"/>
    <n v="793"/>
    <n v="300"/>
    <n v="34408"/>
    <x v="0"/>
  </r>
  <r>
    <n v="1806"/>
    <x v="0"/>
    <n v="14"/>
    <n v="510329.27"/>
    <n v="670182.06999999995"/>
    <n v="15637"/>
    <n v="15640"/>
    <n v="0"/>
    <x v="1"/>
    <s v="SAYER"/>
    <s v="TLALNEPANTLA,EM/"/>
    <s v="APASEO EL ALTO,GJ"/>
    <s v="SAYER LACK LA PRESA 0250"/>
    <n v="109388"/>
    <n v="13151"/>
    <n v="528264"/>
    <n v="3592"/>
    <n v="331.84"/>
    <n v="8535"/>
    <x v="519"/>
    <n v="758"/>
    <n v="216"/>
    <n v="30360"/>
    <x v="0"/>
  </r>
  <r>
    <n v="1806"/>
    <x v="3"/>
    <n v="12"/>
    <n v="702598.84000000008"/>
    <n v="822816.42"/>
    <n v="18113"/>
    <n v="17999"/>
    <n v="0"/>
    <x v="1"/>
    <s v="SAYER"/>
    <s v="APASEO EL ALTO,GJ"/>
    <s v="TLALNEPANTLA,EM/"/>
    <s v="SAYER LACK MEXICANA S.A. DE C.V."/>
    <n v="92859"/>
    <n v="636"/>
    <n v="390825"/>
    <n v="3366"/>
    <n v="348.74"/>
    <n v="7887"/>
    <x v="520"/>
    <n v="55"/>
    <n v="281"/>
    <n v="32400"/>
    <x v="221"/>
  </r>
  <r>
    <n v="1806"/>
    <x v="4"/>
    <n v="13"/>
    <n v="571069.76"/>
    <n v="645172.27"/>
    <n v="14390"/>
    <n v="14390"/>
    <n v="0"/>
    <x v="1"/>
    <s v="SAYER"/>
    <s v="TLALNEPANTLA,EM/"/>
    <s v="APASEO EL ALTO,GJ"/>
    <s v="SAYER LACK LA PRESA 0250"/>
    <n v="73823"/>
    <n v="1286"/>
    <n v="360450"/>
    <n v="2406"/>
    <n v="345.95"/>
    <n v="7823"/>
    <x v="521"/>
    <n v="107"/>
    <n v="193"/>
    <n v="30375"/>
    <x v="222"/>
  </r>
  <r>
    <n v="1806"/>
    <x v="5"/>
    <n v="10"/>
    <n v="457336.37"/>
    <n v="510560.44000000012"/>
    <n v="10808"/>
    <n v="10808"/>
    <n v="0"/>
    <x v="1"/>
    <s v="SAYFUL"/>
    <s v="APASEO EL ALTO,GJ"/>
    <s v="APASEO EL ALTO,GJ"/>
    <s v="SAYER LACK MEXICANA S.A. DE C.V."/>
    <n v="49231"/>
    <n v="1119"/>
    <n v="208575"/>
    <n v="1181"/>
    <n v="98.22"/>
    <n v="1667"/>
    <x v="522"/>
    <n v="40"/>
    <n v="22"/>
    <n v="8100"/>
    <x v="223"/>
  </r>
  <r>
    <n v="1807"/>
    <x v="1"/>
    <n v="80"/>
    <n v="0.8"/>
    <n v="17974.150000000001"/>
    <n v="4610"/>
    <n v="4594"/>
    <n v="0"/>
    <x v="0"/>
    <s v="LIVERDED"/>
    <s v="TULTITLAN,EM"/>
    <s v="TULTITLAN,EM"/>
    <s v="BOD LIVERPOOL TULTITLAN"/>
    <n v="30378"/>
    <n v="3294"/>
    <n v="157872"/>
    <n v="1389"/>
    <n v="96.71"/>
    <n v="2497"/>
    <x v="523"/>
    <n v="206"/>
    <n v="55"/>
    <n v="10120"/>
    <x v="0"/>
  </r>
  <r>
    <n v="1807"/>
    <x v="2"/>
    <n v="64"/>
    <n v="0.64"/>
    <n v="28685.47"/>
    <n v="3942"/>
    <n v="3942"/>
    <n v="0"/>
    <x v="0"/>
    <s v="LIVERDED"/>
    <s v="TULTITLAN,EM"/>
    <s v="TULTITLAN,EM"/>
    <s v="BOD LIVERPOOL TULTITLAN"/>
    <n v="30728"/>
    <n v="3185"/>
    <n v="139656"/>
    <n v="955"/>
    <n v="99.570000000000007"/>
    <n v="3223"/>
    <x v="524"/>
    <n v="228"/>
    <n v="42"/>
    <n v="10120"/>
    <x v="0"/>
  </r>
  <r>
    <n v="1807"/>
    <x v="0"/>
    <n v="22"/>
    <n v="0.22"/>
    <n v="0.22"/>
    <n v="1190"/>
    <n v="1190"/>
    <n v="0"/>
    <x v="0"/>
    <s v="LIVERDED"/>
    <s v="TULTITLAN,EM"/>
    <s v="TULTITLAN,EM"/>
    <s v="BOD LIVERPOOL TULTITLAN"/>
    <n v="29216"/>
    <n v="3191"/>
    <n v="125488"/>
    <n v="1347"/>
    <n v="77.81"/>
    <n v="2485"/>
    <x v="525"/>
    <n v="207"/>
    <n v="94"/>
    <n v="8096"/>
    <x v="0"/>
  </r>
  <r>
    <n v="1807"/>
    <x v="3"/>
    <n v="205"/>
    <n v="2.0499999999999998"/>
    <n v="41895.74"/>
    <n v="9612"/>
    <n v="9605"/>
    <n v="0"/>
    <x v="0"/>
    <s v="LIVERDED"/>
    <s v="TULTITLAN,EM"/>
    <s v="JILOTEPEC,EM"/>
    <s v="BOD LIVERPOOL TULTITLAN"/>
    <n v="42799"/>
    <n v="361"/>
    <n v="240975"/>
    <n v="1859"/>
    <n v="115.46"/>
    <n v="3716"/>
    <x v="526"/>
    <n v="18"/>
    <n v="97"/>
    <n v="12150"/>
    <x v="224"/>
  </r>
  <r>
    <n v="1807"/>
    <x v="4"/>
    <n v="74"/>
    <n v="0.74"/>
    <n v="11088.66"/>
    <n v="4527"/>
    <n v="4527"/>
    <n v="0"/>
    <x v="0"/>
    <s v="LIVERDED"/>
    <s v="TULTITLAN,EM"/>
    <s v="TULTITLAN,EM"/>
    <s v="BOD LIVERPOOL TULTITLAN"/>
    <n v="29548"/>
    <n v="541"/>
    <n v="141750"/>
    <n v="1218"/>
    <n v="59.400000000000013"/>
    <n v="1815"/>
    <x v="527"/>
    <n v="24"/>
    <n v="58"/>
    <n v="6075"/>
    <x v="225"/>
  </r>
  <r>
    <n v="1807"/>
    <x v="5"/>
    <n v="190"/>
    <n v="1.9"/>
    <n v="38372.629999999997"/>
    <n v="10057"/>
    <n v="10057"/>
    <n v="0"/>
    <x v="0"/>
    <s v="LIVERDED"/>
    <s v="TULTITLAN,EM"/>
    <s v="CUAUTITLAN,EM/"/>
    <s v="BOD LIVERPOOL TULTITLAN"/>
    <n v="46342"/>
    <n v="1439"/>
    <n v="243000"/>
    <n v="2251"/>
    <n v="19.89"/>
    <n v="724"/>
    <x v="528"/>
    <n v="10"/>
    <n v="4"/>
    <n v="2025"/>
    <x v="226"/>
  </r>
  <r>
    <n v="1808"/>
    <x v="1"/>
    <n v="15"/>
    <n v="913464.94"/>
    <n v="1136533.44"/>
    <n v="24240"/>
    <n v="24240"/>
    <n v="0"/>
    <x v="1"/>
    <s v="SAYFUL"/>
    <s v="APASEO EL ALTO,GJ"/>
    <s v="APASEO EL ALTO,GJ"/>
    <s v="SAYER LACK MEXICANA S.A. DE C.V."/>
    <n v="145594"/>
    <n v="13054"/>
    <n v="627440"/>
    <n v="5161"/>
    <n v="463.75"/>
    <n v="10664"/>
    <x v="529"/>
    <n v="879"/>
    <n v="322"/>
    <n v="42504"/>
    <x v="0"/>
  </r>
  <r>
    <n v="1808"/>
    <x v="2"/>
    <n v="14"/>
    <n v="607742.57000000007"/>
    <n v="672354.61"/>
    <n v="15649"/>
    <n v="15649"/>
    <n v="0"/>
    <x v="1"/>
    <s v="SAYER"/>
    <s v="APASEO EL ALTO,GJ"/>
    <s v="APASEO EL ALTO,GJ"/>
    <s v="SAYER LACK MEXICANA S.A. DE C.V."/>
    <n v="102891"/>
    <n v="10421"/>
    <n v="455400"/>
    <n v="3445"/>
    <n v="272.81"/>
    <n v="7810"/>
    <x v="530"/>
    <n v="600"/>
    <n v="190"/>
    <n v="26312"/>
    <x v="0"/>
  </r>
  <r>
    <n v="1808"/>
    <x v="0"/>
    <n v="7"/>
    <n v="705981.14"/>
    <n v="787797.64"/>
    <n v="17833"/>
    <n v="17833"/>
    <n v="0"/>
    <x v="1"/>
    <s v="SAYER"/>
    <s v="TLAQUEPAQUE,JA/Mex"/>
    <s v="APASEO EL ALTO,GJ"/>
    <s v="VALRESA PLANTA GDL"/>
    <n v="81213"/>
    <n v="9885"/>
    <n v="398728"/>
    <n v="2287"/>
    <n v="349.48"/>
    <n v="7664"/>
    <x v="531"/>
    <n v="754"/>
    <n v="186"/>
    <n v="30360"/>
    <x v="0"/>
  </r>
  <r>
    <n v="1808"/>
    <x v="3"/>
    <n v="1"/>
    <n v="135617.88"/>
    <n v="151892.01999999999"/>
    <n v="3246"/>
    <n v="3246"/>
    <n v="0"/>
    <x v="1"/>
    <s v="SAYFUL"/>
    <s v="APASEO EL ALTO,GJ"/>
    <s v="APASEO EL ALTO,GJ"/>
    <s v="SAYER LACK MEXICANA S.A. DE C.V."/>
    <n v="15700"/>
    <n v="70"/>
    <n v="70875"/>
    <n v="213"/>
    <n v="40.67"/>
    <n v="1395"/>
    <x v="532"/>
    <n v="4"/>
    <n v="14"/>
    <n v="4050"/>
    <x v="0"/>
  </r>
  <r>
    <n v="1808"/>
    <x v="4"/>
    <n v="18"/>
    <n v="283530.84000000003"/>
    <n v="477691.81"/>
    <n v="9735"/>
    <n v="9738"/>
    <n v="0"/>
    <x v="1"/>
    <s v="SAYER"/>
    <s v="TLAQUEPAQUE,JA/Mex"/>
    <s v="APASEO EL ALTO,GJ"/>
    <s v="VALRESA PLANTA GDL"/>
    <n v="74007"/>
    <n v="1181"/>
    <n v="317925"/>
    <n v="2492"/>
    <n v="222.96"/>
    <n v="4904"/>
    <x v="533"/>
    <n v="76"/>
    <n v="165"/>
    <n v="20250"/>
    <x v="227"/>
  </r>
  <r>
    <n v="1808"/>
    <x v="5"/>
    <n v="22"/>
    <n v="864651.25"/>
    <n v="965583.34"/>
    <n v="19900"/>
    <n v="19900"/>
    <n v="0"/>
    <x v="1"/>
    <s v="SAYFUL"/>
    <s v="TAPACHULA,CH/"/>
    <s v="APASEO EL ALTO,GJ"/>
    <s v="SAYER TAPACHULA"/>
    <n v="130204"/>
    <n v="3139"/>
    <n v="548775"/>
    <n v="4338"/>
    <n v="136.94999999999999"/>
    <n v="2460"/>
    <x v="534"/>
    <n v="58"/>
    <n v="23"/>
    <n v="12150"/>
    <x v="228"/>
  </r>
  <r>
    <n v="1809"/>
    <x v="1"/>
    <n v="9"/>
    <n v="0.09"/>
    <n v="0.09"/>
    <n v="17572"/>
    <n v="18590"/>
    <n v="0"/>
    <x v="20"/>
    <s v="LIVFUSUR"/>
    <s v="TULTITLAN,EM"/>
    <s v="TULTITLAN,EM"/>
    <s v="BOD LIVERPOOL TULTITLAN"/>
    <n v="120780"/>
    <n v="11497"/>
    <n v="550528"/>
    <n v="4911"/>
    <n v="226.28"/>
    <n v="6754"/>
    <x v="535"/>
    <n v="463"/>
    <n v="184"/>
    <n v="22264"/>
    <x v="0"/>
  </r>
  <r>
    <n v="1809"/>
    <x v="2"/>
    <n v="8"/>
    <n v="0.08"/>
    <n v="0.08"/>
    <n v="15384"/>
    <n v="16640"/>
    <n v="0"/>
    <x v="20"/>
    <s v="LIVFUSUR"/>
    <s v="JILOTEPEC,EM"/>
    <s v="JILOTEPEC,EM"/>
    <s v="PLAN LIVERPOOL (PLATAFORMA LOGÍSTICA ARCO NORTE LIVERPOOL)"/>
    <n v="119065"/>
    <n v="12454"/>
    <n v="544456"/>
    <n v="4045"/>
    <n v="197.94"/>
    <n v="6574"/>
    <x v="536"/>
    <n v="461"/>
    <n v="135"/>
    <n v="20240"/>
    <x v="0"/>
  </r>
  <r>
    <n v="1809"/>
    <x v="0"/>
    <n v="8"/>
    <n v="0.08"/>
    <n v="0.08"/>
    <n v="17911"/>
    <n v="19233"/>
    <n v="0"/>
    <x v="20"/>
    <s v="LIVFUSUR"/>
    <s v="JILOTEPEC,EM"/>
    <s v="JILOTEPEC,EM"/>
    <s v="PLAN LIVERPOOL (PLATAFORMA LOGÍSTICA ARCO NORTE LIVERPOOL)"/>
    <n v="133383"/>
    <n v="14783"/>
    <n v="593032"/>
    <n v="4010"/>
    <n v="270.08"/>
    <n v="7654"/>
    <x v="537"/>
    <n v="654"/>
    <n v="172"/>
    <n v="26312"/>
    <x v="0"/>
  </r>
  <r>
    <n v="1809"/>
    <x v="3"/>
    <n v="7"/>
    <n v="7.0000000000000007E-2"/>
    <n v="6077648.0199999996"/>
    <n v="12774"/>
    <n v="13597"/>
    <n v="0"/>
    <x v="20"/>
    <s v="LIVFUSUR"/>
    <s v="JILOTEPEC,EM"/>
    <s v="JILOTEPEC,EM"/>
    <s v="PLAN LIVERPOOL (PLATAFORMA LOGÍSTICA ARCO NORTE LIVERPOOL)"/>
    <n v="124399"/>
    <n v="761"/>
    <n v="546750"/>
    <n v="3681"/>
    <n v="179.31"/>
    <n v="6389"/>
    <x v="538"/>
    <n v="24"/>
    <n v="117"/>
    <n v="18225"/>
    <x v="229"/>
  </r>
  <r>
    <n v="1809"/>
    <x v="4"/>
    <n v="1"/>
    <n v="0.01"/>
    <n v="10239.99"/>
    <n v="1844"/>
    <n v="1980"/>
    <n v="0"/>
    <x v="20"/>
    <s v="LIVFUSUR"/>
    <s v="JILOTEPEC,EM"/>
    <s v="JILOTEPEC,EM"/>
    <s v="PLAN LIVERPOOL (PLATAFORMA LOGÍSTICA ARCO NORTE LIVERPOOL)"/>
    <n v="16683"/>
    <n v="217"/>
    <n v="70875"/>
    <n v="184"/>
    <n v="39.6"/>
    <n v="919"/>
    <x v="539"/>
    <n v="14"/>
    <n v="21"/>
    <n v="4050"/>
    <x v="230"/>
  </r>
  <r>
    <n v="1810"/>
    <x v="1"/>
    <n v="32"/>
    <n v="214110.64"/>
    <n v="240845.66"/>
    <n v="2269"/>
    <n v="4098"/>
    <n v="0"/>
    <x v="14"/>
    <s v="PALACIO"/>
    <s v="CUAUTITLAN IZCALLI,EM/Mex"/>
    <s v="QUERETARO,QA/MEX"/>
    <s v="CDT PALACIO DE HIERRO"/>
    <n v="33921"/>
    <n v="5925"/>
    <n v="291456"/>
    <n v="1482"/>
    <n v="116.91"/>
    <n v="1890"/>
    <x v="540"/>
    <n v="256"/>
    <n v="121"/>
    <n v="12144"/>
    <x v="0"/>
  </r>
  <r>
    <n v="1810"/>
    <x v="2"/>
    <n v="6"/>
    <n v="166688"/>
    <n v="186690.56"/>
    <n v="3806"/>
    <n v="5717"/>
    <n v="0"/>
    <x v="14"/>
    <s v="LIVERPOL"/>
    <s v="TLAQUEPAQUE,JA"/>
    <s v="TULTITLAN,EM"/>
    <s v="BODEGA GUADALAJARA"/>
    <n v="42235"/>
    <n v="5896"/>
    <n v="257048"/>
    <n v="2050"/>
    <n v="104.44"/>
    <n v="1925"/>
    <x v="541"/>
    <n v="234"/>
    <n v="91"/>
    <n v="10120"/>
    <x v="0"/>
  </r>
  <r>
    <n v="1810"/>
    <x v="0"/>
    <n v="17"/>
    <n v="899801"/>
    <n v="1010134.75"/>
    <n v="13916"/>
    <n v="13626"/>
    <n v="2182.44"/>
    <x v="14"/>
    <s v="DELAROSA"/>
    <s v="TLAQUEPAQUE,JA/Mex"/>
    <s v="IXMIQUILPAN,HG/"/>
    <s v="DISTRIBUIDORA DE DULCES DE LA ROSA"/>
    <n v="89407"/>
    <n v="11021"/>
    <n v="447304"/>
    <n v="2137"/>
    <n v="212.9"/>
    <n v="5208"/>
    <x v="542"/>
    <n v="496"/>
    <n v="88"/>
    <n v="20240"/>
    <x v="0"/>
  </r>
  <r>
    <n v="1810"/>
    <x v="3"/>
    <n v="21"/>
    <n v="582226"/>
    <n v="1406132.32"/>
    <n v="19569"/>
    <n v="9578"/>
    <n v="2945.52"/>
    <x v="12"/>
    <s v="SAYEREXP"/>
    <s v="TEXAS CITY,TX"/>
    <s v="APASEO EL ALTO,GJ"/>
    <s v="GPS PAINTS"/>
    <n v="39342"/>
    <n v="315"/>
    <n v="230850"/>
    <n v="1587"/>
    <n v="156"/>
    <n v="3245"/>
    <x v="543"/>
    <n v="21"/>
    <n v="100"/>
    <n v="16200"/>
    <x v="231"/>
  </r>
  <r>
    <n v="1810"/>
    <x v="4"/>
    <n v="16"/>
    <n v="237374.74"/>
    <n v="480760.63"/>
    <n v="12849"/>
    <n v="10565"/>
    <n v="7132"/>
    <x v="14"/>
    <s v="PALACIO"/>
    <s v="CUAUTITLAN IZCALLI,EM/Mex"/>
    <s v="MERIDA,YC"/>
    <s v="CDT PALACIO DE HIERRO"/>
    <n v="33293"/>
    <n v="730"/>
    <n v="184275"/>
    <n v="1752"/>
    <n v="119.74"/>
    <n v="3167"/>
    <x v="544"/>
    <n v="47"/>
    <n v="106"/>
    <n v="12150"/>
    <x v="232"/>
  </r>
  <r>
    <n v="1810"/>
    <x v="5"/>
    <n v="9"/>
    <n v="409140.86"/>
    <n v="432384.07"/>
    <n v="7565"/>
    <n v="13087"/>
    <n v="0"/>
    <x v="14"/>
    <s v="SAUZA"/>
    <s v="TEQUILA,JA/"/>
    <s v="TEPOTZOTLAN,EM"/>
    <s v="TEQUILA SAUZA S DE RL DE CV"/>
    <n v="91589"/>
    <n v="2753"/>
    <n v="510300"/>
    <n v="3015"/>
    <n v="120.4"/>
    <n v="2497"/>
    <x v="545"/>
    <n v="58"/>
    <n v="21"/>
    <n v="12150"/>
    <x v="233"/>
  </r>
  <r>
    <n v="1811"/>
    <x v="1"/>
    <n v="30"/>
    <n v="0.3"/>
    <n v="22643.18"/>
    <n v="1121"/>
    <n v="2242"/>
    <n v="0"/>
    <x v="6"/>
    <s v="WALMAHUB"/>
    <s v="TUXTLA GUTIERREZ,CH"/>
    <s v="TUXTLA GUTIERREZ,CH"/>
    <s v="PATIO WALMART"/>
    <n v="3180"/>
    <n v="501"/>
    <n v="24288"/>
    <n v="174"/>
    <n v="77.36"/>
    <n v="1712"/>
    <x v="546"/>
    <n v="129"/>
    <n v="67"/>
    <n v="6072"/>
    <x v="0"/>
  </r>
  <r>
    <n v="1811"/>
    <x v="2"/>
    <n v="13"/>
    <n v="0.13"/>
    <n v="10449.98"/>
    <n v="598"/>
    <n v="852"/>
    <n v="0"/>
    <x v="6"/>
    <s v="WALMAHUB"/>
    <s v="TUXTLA GUTIERREZ,CH"/>
    <s v="TUXTLA GUTIERREZ,CH/Mex"/>
    <s v="PATIO WALMART"/>
    <n v="1526"/>
    <n v="278"/>
    <n v="12144"/>
    <n v="93"/>
    <n v="45.82"/>
    <n v="631"/>
    <x v="547"/>
    <n v="94"/>
    <n v="41"/>
    <n v="4048"/>
    <x v="0"/>
  </r>
  <r>
    <n v="1811"/>
    <x v="0"/>
    <n v="22"/>
    <n v="0.22"/>
    <n v="2526970.48"/>
    <n v="774"/>
    <n v="1530"/>
    <n v="0"/>
    <x v="6"/>
    <s v="WALMAHUB"/>
    <s v="TUXTLA GUTIERREZ,CH"/>
    <s v="TUXTLA GUTIERREZ,CH"/>
    <s v="PATIO WALMART"/>
    <n v="1590"/>
    <n v="303"/>
    <n v="12144"/>
    <n v="81"/>
    <n v="52.34"/>
    <n v="1080"/>
    <x v="548"/>
    <n v="104"/>
    <n v="47"/>
    <n v="4048"/>
    <x v="0"/>
  </r>
  <r>
    <n v="1811"/>
    <x v="3"/>
    <n v="25"/>
    <n v="0.25"/>
    <n v="31058.49"/>
    <n v="2514"/>
    <n v="3703"/>
    <n v="0"/>
    <x v="6"/>
    <s v="WALMAHUB"/>
    <s v="TUXTLA GUTIERREZ,CH"/>
    <s v="TUXTLA GUTIERREZ,CH/Mex"/>
    <s v="PATIO WALMART"/>
    <n v="4889"/>
    <n v="86"/>
    <n v="42525"/>
    <n v="474"/>
    <n v="109.57"/>
    <n v="1468"/>
    <x v="549"/>
    <n v="19"/>
    <n v="102"/>
    <n v="10125"/>
    <x v="234"/>
  </r>
  <r>
    <n v="1811"/>
    <x v="4"/>
    <n v="22"/>
    <n v="0.22"/>
    <n v="11188.6"/>
    <n v="524"/>
    <n v="1046"/>
    <n v="0"/>
    <x v="6"/>
    <s v="WALMAHUB"/>
    <s v="TUXTLA GUTIERREZ,CH"/>
    <s v="TUXTLA GUTIERREZ,CH/Mex"/>
    <s v="PATIO WALMART"/>
    <n v="1585"/>
    <n v="40"/>
    <n v="12150"/>
    <n v="58"/>
    <n v="52.9"/>
    <n v="1135"/>
    <x v="550"/>
    <n v="15"/>
    <n v="31"/>
    <n v="4050"/>
    <x v="235"/>
  </r>
  <r>
    <n v="1811"/>
    <x v="5"/>
    <n v="21"/>
    <n v="0.21"/>
    <n v="35592.550000000003"/>
    <n v="2291"/>
    <n v="3768"/>
    <n v="0"/>
    <x v="6"/>
    <s v="WALMAHUB"/>
    <s v="TUXTLA GUTIERREZ,CH"/>
    <s v="TUXTLA GUTIERREZ,CH"/>
    <s v="PATIO WALMART"/>
    <n v="4457"/>
    <n v="212"/>
    <n v="36450"/>
    <n v="310"/>
    <m/>
    <m/>
    <x v="0"/>
    <m/>
    <m/>
    <m/>
    <x v="236"/>
  </r>
  <r>
    <n v="1812"/>
    <x v="1"/>
    <n v="14"/>
    <n v="247565.34"/>
    <n v="277273.23"/>
    <n v="3780"/>
    <n v="5680"/>
    <n v="0"/>
    <x v="14"/>
    <s v="PALACIO"/>
    <s v="LEON,GJ"/>
    <s v="CUAUTITLAN IZCALLI,EM/Mex"/>
    <s v="PLAZA MAYOR"/>
    <n v="49485"/>
    <n v="7705"/>
    <n v="368368"/>
    <n v="3396"/>
    <n v="136.22"/>
    <n v="3024"/>
    <x v="551"/>
    <n v="292"/>
    <n v="102"/>
    <n v="14168"/>
    <x v="0"/>
  </r>
  <r>
    <n v="1812"/>
    <x v="2"/>
    <n v="12"/>
    <n v="256425.8"/>
    <n v="347676.92"/>
    <n v="1853"/>
    <n v="5632"/>
    <n v="0"/>
    <x v="14"/>
    <s v="PALACIO"/>
    <s v="CUAUTITLAN IZCALLI,EM/Mex"/>
    <s v="VENUSTIANO CARRANZ,CDMX"/>
    <s v="CDT PALACIO DE HIERRO"/>
    <n v="28891"/>
    <n v="4568"/>
    <n v="200376"/>
    <n v="1453"/>
    <n v="79.48"/>
    <n v="1925"/>
    <x v="552"/>
    <n v="186"/>
    <n v="70"/>
    <n v="8096"/>
    <x v="0"/>
  </r>
  <r>
    <n v="1812"/>
    <x v="0"/>
    <n v="9"/>
    <n v="219800"/>
    <n v="246176"/>
    <n v="4130"/>
    <n v="3129"/>
    <n v="0"/>
    <x v="14"/>
    <s v="HISENSEM"/>
    <s v="COACALCO,EM"/>
    <s v="CARMEN,NX"/>
    <s v="PANORAMA"/>
    <n v="17917"/>
    <n v="3558"/>
    <n v="141680"/>
    <n v="1241"/>
    <n v="97.01"/>
    <n v="1536"/>
    <x v="553"/>
    <n v="255"/>
    <n v="97"/>
    <n v="10120"/>
    <x v="0"/>
  </r>
  <r>
    <n v="1812"/>
    <x v="3"/>
    <n v="14"/>
    <n v="585000"/>
    <n v="655200"/>
    <n v="9442"/>
    <n v="8519"/>
    <n v="0"/>
    <x v="14"/>
    <s v="HISENSEM"/>
    <s v="TULTITLAN,EM"/>
    <s v="CARMEN,NX"/>
    <s v="TULTIPARK II"/>
    <n v="16964"/>
    <n v="204"/>
    <n v="137700"/>
    <n v="1015"/>
    <n v="77.789999999999992"/>
    <n v="1244"/>
    <x v="554"/>
    <n v="13"/>
    <n v="74"/>
    <n v="8100"/>
    <x v="237"/>
  </r>
  <r>
    <n v="1812"/>
    <x v="4"/>
    <n v="13"/>
    <n v="359800"/>
    <n v="402976"/>
    <n v="7600"/>
    <n v="5305"/>
    <n v="0"/>
    <x v="14"/>
    <s v="HISENSEM"/>
    <s v="TULTITLAN,EM"/>
    <s v="CARMEN,NX"/>
    <s v="WORLD INGREDIENTS SA DE CV"/>
    <n v="33509"/>
    <n v="826"/>
    <n v="226800"/>
    <n v="1763"/>
    <n v="138.69"/>
    <n v="2083"/>
    <x v="555"/>
    <n v="56"/>
    <n v="138"/>
    <n v="14175"/>
    <x v="238"/>
  </r>
  <r>
    <n v="1812"/>
    <x v="5"/>
    <n v="17"/>
    <n v="548800"/>
    <n v="578632"/>
    <n v="11456"/>
    <n v="8142"/>
    <n v="0"/>
    <x v="14"/>
    <s v="HISENSEM"/>
    <s v="TULTITLAN,EM"/>
    <s v="NUEVO LAREDO,TM/"/>
    <s v="WORLD INGREDIENTS SA DE CV"/>
    <n v="39811"/>
    <n v="1584"/>
    <n v="271350"/>
    <n v="2442"/>
    <m/>
    <m/>
    <x v="0"/>
    <m/>
    <m/>
    <m/>
    <x v="239"/>
  </r>
  <r>
    <n v="1813"/>
    <x v="1"/>
    <n v="14"/>
    <n v="0.14000000000000001"/>
    <n v="172238.58"/>
    <n v="4867"/>
    <n v="9247"/>
    <n v="0"/>
    <x v="6"/>
    <s v="WALMAHUB"/>
    <s v="VILLAHERMOSA,TA"/>
    <s v="TUXTLA GUTIERREZ,CH"/>
    <s v="CENTRO DE DISTRIBUCION WALMART VILLAHERMOSA"/>
    <n v="33788"/>
    <n v="4543"/>
    <n v="218592"/>
    <n v="1803"/>
    <n v="214.67"/>
    <n v="4873"/>
    <x v="556"/>
    <n v="461"/>
    <n v="174"/>
    <n v="22264"/>
    <x v="0"/>
  </r>
  <r>
    <n v="1813"/>
    <x v="2"/>
    <n v="14"/>
    <n v="0.13"/>
    <n v="145276.23000000001"/>
    <n v="5697"/>
    <n v="9817"/>
    <n v="0"/>
    <x v="6"/>
    <s v="WALMAHUB"/>
    <s v="VILLAHERMOSA,TA"/>
    <s v="TUXTLA GUTIERREZ,CH"/>
    <s v="CENTRO DE DISTRIBUCION WALMART VILLAHERMOSA"/>
    <n v="39368"/>
    <n v="5299"/>
    <n v="230736"/>
    <n v="1875"/>
    <n v="245.09"/>
    <n v="4700"/>
    <x v="557"/>
    <n v="557"/>
    <n v="189"/>
    <n v="24288"/>
    <x v="0"/>
  </r>
  <r>
    <n v="1813"/>
    <x v="0"/>
    <n v="17"/>
    <n v="0.17"/>
    <n v="130683.92"/>
    <n v="4221"/>
    <n v="8364"/>
    <n v="0"/>
    <x v="6"/>
    <s v="WALMAHUB"/>
    <s v="VILLAHERMOSA,TA"/>
    <s v="TUXTLA GUTIERREZ,CH"/>
    <s v="CENTRO DE DISTRIBUCION WALMART VILLAHERMOSA"/>
    <n v="30577"/>
    <n v="5225"/>
    <n v="208472"/>
    <n v="1649"/>
    <n v="236.74"/>
    <n v="4379"/>
    <x v="558"/>
    <n v="610"/>
    <n v="197"/>
    <n v="24288"/>
    <x v="0"/>
  </r>
  <r>
    <n v="1813"/>
    <x v="3"/>
    <n v="8"/>
    <n v="0.08"/>
    <n v="85621.61"/>
    <n v="3096"/>
    <n v="5618"/>
    <n v="0"/>
    <x v="6"/>
    <s v="WALMAHUB"/>
    <s v="VILLAHERMOSA,TA"/>
    <s v="TUXTLA GUTIERREZ,CH"/>
    <s v="CENTRO DE DISTRIBUCION WALMART VILLAHERMOSA"/>
    <n v="21117"/>
    <n v="202"/>
    <n v="135675"/>
    <n v="1018"/>
    <n v="205.74"/>
    <n v="3070"/>
    <x v="559"/>
    <n v="29"/>
    <n v="149"/>
    <n v="20250"/>
    <x v="240"/>
  </r>
  <r>
    <n v="1813"/>
    <x v="4"/>
    <n v="17"/>
    <n v="0.17"/>
    <n v="140762.48000000001"/>
    <n v="4250"/>
    <n v="8428"/>
    <n v="0"/>
    <x v="6"/>
    <s v="WALMAHUB"/>
    <s v="TUXTLA GUTIERREZ,CH"/>
    <s v="TUXTLA GUTIERREZ,CH"/>
    <s v="PATIO WALMART"/>
    <n v="30348"/>
    <n v="707"/>
    <n v="192375"/>
    <n v="1424"/>
    <n v="245.16"/>
    <n v="4381"/>
    <x v="560"/>
    <n v="87"/>
    <n v="168"/>
    <n v="24300"/>
    <x v="241"/>
  </r>
  <r>
    <n v="1813"/>
    <x v="5"/>
    <n v="13"/>
    <n v="0.13"/>
    <n v="75502.350000000006"/>
    <n v="3472"/>
    <n v="6912"/>
    <n v="0"/>
    <x v="6"/>
    <s v="WALMAHUB"/>
    <s v="VILLAHERMOSA,TA"/>
    <s v="TUXTLA GUTIERREZ,CH"/>
    <s v="CENTRO DE DISTRIBUCION WALMART VILLAHERMOSA"/>
    <n v="24958"/>
    <n v="863"/>
    <n v="153900"/>
    <n v="1087"/>
    <n v="60.09"/>
    <n v="1039"/>
    <x v="561"/>
    <n v="29"/>
    <n v="10"/>
    <n v="6075"/>
    <x v="242"/>
  </r>
  <r>
    <n v="1814"/>
    <x v="1"/>
    <n v="28"/>
    <n v="0.27"/>
    <n v="46827.3"/>
    <n v="2225"/>
    <n v="4802"/>
    <n v="0"/>
    <x v="6"/>
    <s v="WALMAHUB"/>
    <s v="TUXTLA GUTIERREZ,CH"/>
    <s v="TAPACHULA,CH"/>
    <s v="PATIO WALMART"/>
    <n v="5090"/>
    <n v="917"/>
    <n v="44528"/>
    <n v="313"/>
    <n v="70.8"/>
    <n v="1789"/>
    <x v="562"/>
    <n v="125"/>
    <n v="46"/>
    <n v="6072"/>
    <x v="0"/>
  </r>
  <r>
    <n v="1814"/>
    <x v="2"/>
    <n v="20"/>
    <n v="0.2"/>
    <n v="45476.07"/>
    <n v="1792"/>
    <n v="3193"/>
    <n v="0"/>
    <x v="6"/>
    <s v="WALMAHUB"/>
    <s v="TUXTLA GUTIERREZ,CH"/>
    <s v="TUXTLA GUTIERREZ,CH"/>
    <s v="PATIO WALMART"/>
    <n v="5026"/>
    <n v="996"/>
    <n v="44528"/>
    <n v="170"/>
    <n v="91.490000000000009"/>
    <n v="2376"/>
    <x v="563"/>
    <n v="184"/>
    <n v="54"/>
    <n v="8096"/>
    <x v="0"/>
  </r>
  <r>
    <n v="1814"/>
    <x v="0"/>
    <n v="17"/>
    <n v="0.17"/>
    <n v="43138.879999999997"/>
    <n v="475"/>
    <n v="950"/>
    <n v="0"/>
    <x v="6"/>
    <s v="WALMAHUB"/>
    <s v="TUXTLA GUTIERREZ,CH"/>
    <s v="TUXTLA GUTIERREZ,CH"/>
    <s v="PATIO WALMART"/>
    <n v="1909"/>
    <n v="459"/>
    <n v="18216"/>
    <n v="150"/>
    <n v="52.34"/>
    <n v="888"/>
    <x v="564"/>
    <n v="101"/>
    <n v="31"/>
    <n v="4048"/>
    <x v="0"/>
  </r>
  <r>
    <n v="1814"/>
    <x v="3"/>
    <n v="27"/>
    <n v="0.27"/>
    <n v="2446304.62"/>
    <n v="4607"/>
    <n v="6100"/>
    <n v="0"/>
    <x v="6"/>
    <s v="WALMAHUB"/>
    <s v="TUXTLA GUTIERREZ,CH"/>
    <s v="COMITAN DE DOMINGU,CH"/>
    <s v="PATIO WALMART"/>
    <n v="9133"/>
    <n v="117"/>
    <n v="83025"/>
    <n v="572"/>
    <n v="190.69"/>
    <n v="2584"/>
    <x v="565"/>
    <n v="27"/>
    <n v="135"/>
    <n v="18225"/>
    <x v="243"/>
  </r>
  <r>
    <n v="1814"/>
    <x v="4"/>
    <n v="29"/>
    <n v="0.28999999999999998"/>
    <n v="2618890.27"/>
    <n v="1787"/>
    <n v="2854"/>
    <n v="0"/>
    <x v="6"/>
    <s v="WALMAHUB"/>
    <s v="TUXTLA GUTIERREZ,CH"/>
    <s v="TUXTLA GUTIERREZ,CH"/>
    <s v="PATIO WALMART"/>
    <n v="3204"/>
    <n v="87"/>
    <n v="24300"/>
    <n v="159"/>
    <n v="73.33"/>
    <n v="1713"/>
    <x v="566"/>
    <n v="25"/>
    <n v="65"/>
    <n v="6075"/>
    <x v="244"/>
  </r>
  <r>
    <n v="1814"/>
    <x v="5"/>
    <n v="19"/>
    <n v="0.19"/>
    <n v="19027.830000000002"/>
    <n v="1239"/>
    <n v="2478"/>
    <n v="0"/>
    <x v="6"/>
    <s v="WALMAHUB"/>
    <s v="TUXTLA GUTIERREZ,CH"/>
    <s v="TUXTLA GUTIERREZ,CH/Mex"/>
    <s v="PATIO WALMART"/>
    <n v="4535"/>
    <n v="191"/>
    <n v="36450"/>
    <n v="172"/>
    <n v="26.45"/>
    <n v="603"/>
    <x v="567"/>
    <n v="10"/>
    <n v="5"/>
    <n v="2025"/>
    <x v="245"/>
  </r>
  <r>
    <n v="1816"/>
    <x v="1"/>
    <n v="11"/>
    <n v="14708.61"/>
    <n v="149689.01999999999"/>
    <n v="4616"/>
    <n v="9075"/>
    <n v="0"/>
    <x v="6"/>
    <s v="WALMAHUB"/>
    <s v="TUXTLA GUTIERREZ,CH"/>
    <s v="TAPACHULA,CH"/>
    <s v="PATIO WALMART"/>
    <n v="38524"/>
    <n v="4887"/>
    <n v="236808"/>
    <n v="1665"/>
    <n v="162.21"/>
    <n v="4756"/>
    <x v="568"/>
    <n v="333"/>
    <n v="103"/>
    <n v="16192"/>
    <x v="0"/>
  </r>
  <r>
    <n v="1816"/>
    <x v="2"/>
    <n v="17"/>
    <n v="0.17"/>
    <n v="124980.51"/>
    <n v="3917"/>
    <n v="7716"/>
    <n v="0"/>
    <x v="6"/>
    <s v="WALMAHUB"/>
    <s v="VILLAHERMOSA,TA"/>
    <s v="TUXTLA GUTIERREZ,CH"/>
    <s v="CENTRO DE DISTRIBUCION WALMART VILLAHERMOSA"/>
    <n v="27161"/>
    <n v="4083"/>
    <n v="178112"/>
    <n v="1394"/>
    <n v="240.02"/>
    <n v="4827"/>
    <x v="569"/>
    <n v="554"/>
    <n v="182"/>
    <n v="24288"/>
    <x v="0"/>
  </r>
  <r>
    <n v="1816"/>
    <x v="0"/>
    <n v="12"/>
    <n v="0.12"/>
    <n v="150247.17000000001"/>
    <n v="5022"/>
    <n v="8896"/>
    <n v="0"/>
    <x v="6"/>
    <s v="WALMAHUB"/>
    <s v="VILLAHERMOSA,TA"/>
    <s v="TAPACHULA,CH"/>
    <s v="CENTRO DE DISTRIBUCION WALMART VILLAHERMOSA"/>
    <n v="35508"/>
    <n v="5060"/>
    <n v="202400"/>
    <n v="1535"/>
    <n v="203.7"/>
    <n v="4881"/>
    <x v="570"/>
    <n v="506"/>
    <n v="163"/>
    <n v="20240"/>
    <x v="0"/>
  </r>
  <r>
    <n v="1816"/>
    <x v="3"/>
    <n v="11"/>
    <n v="0.11"/>
    <n v="114354.55"/>
    <n v="3446"/>
    <n v="6886"/>
    <n v="0"/>
    <x v="6"/>
    <s v="WALMAHUB"/>
    <s v="VILLAHERMOSA,TA"/>
    <s v="TUXTLA GUTIERREZ,CH"/>
    <s v="CENTRO DE DISTRIBUCION WALMART VILLAHERMOSA"/>
    <n v="25645"/>
    <n v="272"/>
    <n v="159975"/>
    <n v="1437"/>
    <n v="236.42"/>
    <n v="3712"/>
    <x v="571"/>
    <n v="38"/>
    <n v="201"/>
    <n v="22275"/>
    <x v="246"/>
  </r>
  <r>
    <n v="1816"/>
    <x v="4"/>
    <n v="18"/>
    <n v="0.18"/>
    <n v="147712.70000000001"/>
    <n v="4961"/>
    <n v="9136"/>
    <n v="0"/>
    <x v="6"/>
    <s v="WALMAHUB"/>
    <s v="TUXTLA GUTIERREZ,CH"/>
    <s v="VILLAHERMOSA,TA"/>
    <s v="PATIO WALMART"/>
    <n v="31789"/>
    <n v="755"/>
    <n v="206550"/>
    <n v="1489"/>
    <n v="224.53"/>
    <n v="4742"/>
    <x v="572"/>
    <n v="83"/>
    <n v="167"/>
    <n v="22275"/>
    <x v="247"/>
  </r>
  <r>
    <n v="1816"/>
    <x v="5"/>
    <n v="15"/>
    <n v="0.14000000000000001"/>
    <n v="3852261.59"/>
    <n v="4961"/>
    <n v="8401"/>
    <n v="0"/>
    <x v="6"/>
    <s v="WALMAHUB"/>
    <s v="VILLAHERMOSA,TA"/>
    <s v="TEPOTZOTLAN,EM"/>
    <s v="CENTRO DE DISTRIBUCION WALMART VILLAHERMOSA"/>
    <n v="43621"/>
    <n v="1436"/>
    <n v="243000"/>
    <n v="2228"/>
    <n v="60.09"/>
    <n v="1148"/>
    <x v="573"/>
    <n v="30"/>
    <n v="15"/>
    <n v="6075"/>
    <x v="248"/>
  </r>
  <r>
    <n v="1817"/>
    <x v="1"/>
    <n v="15"/>
    <n v="0.15"/>
    <n v="137400.04"/>
    <n v="4217"/>
    <n v="8021"/>
    <n v="0"/>
    <x v="6"/>
    <s v="WALMAHUB"/>
    <s v="VILLAHERMOSA,TA"/>
    <s v="TUXTLA GUTIERREZ,CH"/>
    <s v="CENTRO DE DISTRIBUCION WALMART VILLAHERMOSA"/>
    <n v="28888"/>
    <n v="4030"/>
    <n v="194304"/>
    <n v="1514"/>
    <n v="214.72"/>
    <n v="4433"/>
    <x v="574"/>
    <n v="463"/>
    <n v="177"/>
    <n v="22264"/>
    <x v="0"/>
  </r>
  <r>
    <n v="1817"/>
    <x v="2"/>
    <n v="15"/>
    <n v="0.15"/>
    <n v="104625.36"/>
    <n v="3253"/>
    <n v="6758"/>
    <n v="0"/>
    <x v="6"/>
    <s v="WALMAHUB"/>
    <s v="TUXTLA GUTIERREZ,CH"/>
    <s v="TUXTLA GUTIERREZ,CH"/>
    <s v="PATIO WALMART"/>
    <n v="23066"/>
    <n v="3492"/>
    <n v="151800"/>
    <n v="1278"/>
    <n v="180.09"/>
    <n v="3452"/>
    <x v="575"/>
    <n v="418"/>
    <n v="148"/>
    <n v="18216"/>
    <x v="0"/>
  </r>
  <r>
    <n v="1817"/>
    <x v="0"/>
    <n v="16"/>
    <n v="0.16"/>
    <n v="130367.56"/>
    <n v="3926"/>
    <n v="7810"/>
    <n v="0"/>
    <x v="6"/>
    <s v="WALMAHUB"/>
    <s v="VILLAHERMOSA,TA"/>
    <s v="TUXTLA GUTIERREZ,CH"/>
    <s v="CENTRO DE DISTRIBUCION WALMART VILLAHERMOSA"/>
    <n v="29415"/>
    <n v="4890"/>
    <n v="194304"/>
    <n v="1636"/>
    <n v="197.32"/>
    <n v="4170"/>
    <x v="576"/>
    <n v="508"/>
    <n v="155"/>
    <n v="20240"/>
    <x v="0"/>
  </r>
  <r>
    <n v="1817"/>
    <x v="3"/>
    <n v="13"/>
    <n v="0.13"/>
    <n v="118990.19"/>
    <n v="3802"/>
    <n v="7242"/>
    <n v="0"/>
    <x v="6"/>
    <s v="WALMAHUB"/>
    <s v="VILLAHERMOSA,TA"/>
    <s v="TUXTLA GUTIERREZ,CH"/>
    <s v="CENTRO DE DISTRIBUCION WALMART VILLAHERMOSA"/>
    <n v="25831"/>
    <n v="260"/>
    <n v="162000"/>
    <n v="1343"/>
    <n v="226.91"/>
    <n v="4197"/>
    <x v="577"/>
    <n v="34"/>
    <n v="180"/>
    <n v="22275"/>
    <x v="249"/>
  </r>
  <r>
    <n v="1817"/>
    <x v="4"/>
    <n v="17"/>
    <n v="0.17"/>
    <n v="131453.95000000001"/>
    <n v="3901"/>
    <n v="7655"/>
    <n v="0"/>
    <x v="6"/>
    <s v="WALMAHUB"/>
    <s v="TUXTLA GUTIERREZ,CH"/>
    <s v="TUXTLA GUTIERREZ,CH"/>
    <s v="PATIO WALMART"/>
    <n v="27367"/>
    <n v="640"/>
    <n v="174150"/>
    <n v="1292"/>
    <n v="204.3"/>
    <n v="3988"/>
    <x v="578"/>
    <n v="74"/>
    <n v="144"/>
    <n v="20250"/>
    <x v="250"/>
  </r>
  <r>
    <n v="1817"/>
    <x v="5"/>
    <n v="16"/>
    <n v="0.16"/>
    <n v="104992.83"/>
    <n v="4245"/>
    <n v="7700"/>
    <n v="0"/>
    <x v="6"/>
    <s v="WALMAHUB"/>
    <s v="TUXTLA GUTIERREZ,CH"/>
    <s v="TUXTLA GUTIERREZ,CH"/>
    <s v="PATIO WALMART"/>
    <n v="29547"/>
    <n v="1030"/>
    <n v="180225"/>
    <n v="1421"/>
    <n v="60.09"/>
    <n v="745"/>
    <x v="579"/>
    <n v="30"/>
    <n v="12"/>
    <n v="6075"/>
    <x v="251"/>
  </r>
  <r>
    <n v="1818"/>
    <x v="1"/>
    <n v="12"/>
    <n v="0.12"/>
    <n v="88518.900000000009"/>
    <n v="3147"/>
    <n v="5521"/>
    <n v="0"/>
    <x v="6"/>
    <s v="WALMAHUB"/>
    <s v="VILLAHERMOSA,TA"/>
    <s v="VILLAHERMOSA,TA"/>
    <s v="CENTRO DE DISTRIBUCION WALMART VILLAHERMOSA"/>
    <n v="19262"/>
    <n v="2619"/>
    <n v="127512"/>
    <n v="814"/>
    <n v="155.19"/>
    <n v="3620"/>
    <x v="580"/>
    <n v="333"/>
    <n v="106"/>
    <n v="16192"/>
    <x v="0"/>
  </r>
  <r>
    <n v="1818"/>
    <x v="2"/>
    <n v="17"/>
    <n v="0.16"/>
    <n v="129339.75"/>
    <n v="5099"/>
    <n v="8390"/>
    <n v="0"/>
    <x v="6"/>
    <s v="WALMAHUB"/>
    <s v="VILLAHERMOSA,TA"/>
    <s v="TUXTLA GUTIERREZ,CH"/>
    <s v="CENTRO DE DISTRIBUCION WALMART VILLAHERMOSA"/>
    <n v="38113"/>
    <n v="5122"/>
    <n v="224664"/>
    <n v="1520"/>
    <n v="225.84"/>
    <n v="4697"/>
    <x v="581"/>
    <n v="512"/>
    <n v="190"/>
    <n v="22264"/>
    <x v="0"/>
  </r>
  <r>
    <n v="1818"/>
    <x v="0"/>
    <n v="17"/>
    <n v="0.17"/>
    <n v="93212.569999999992"/>
    <n v="2958"/>
    <n v="6116"/>
    <n v="0"/>
    <x v="6"/>
    <s v="WALMAHUB"/>
    <s v="TUXTLA GUTIERREZ,CH"/>
    <s v="TUXTLA GUTIERREZ,CH"/>
    <s v="PATIO WALMART"/>
    <n v="22181"/>
    <n v="3716"/>
    <n v="149776"/>
    <n v="911"/>
    <n v="149.13999999999999"/>
    <n v="3486"/>
    <x v="582"/>
    <n v="401"/>
    <n v="98"/>
    <n v="16192"/>
    <x v="0"/>
  </r>
  <r>
    <n v="1818"/>
    <x v="3"/>
    <n v="22"/>
    <n v="0.22"/>
    <n v="2546752.29"/>
    <n v="4702"/>
    <n v="9274"/>
    <n v="0"/>
    <x v="6"/>
    <s v="WALMAHUB"/>
    <s v="VILLAHERMOSA,TA"/>
    <s v="TUXTLA GUTIERREZ,CH"/>
    <s v="CENTRO DE DISTRIBUCION WALMART VILLAHERMOSA"/>
    <n v="30920"/>
    <n v="319"/>
    <n v="196425"/>
    <n v="1670"/>
    <n v="268.41000000000003"/>
    <n v="5320"/>
    <x v="583"/>
    <n v="43"/>
    <n v="221"/>
    <n v="26325"/>
    <x v="252"/>
  </r>
  <r>
    <n v="1818"/>
    <x v="4"/>
    <n v="16"/>
    <n v="0.16"/>
    <n v="201369.04"/>
    <n v="5020"/>
    <n v="8498"/>
    <n v="0"/>
    <x v="6"/>
    <s v="WALMAHUB"/>
    <s v="VILLAHERMOSA,TA"/>
    <s v="TLALNEPANTLA,EM"/>
    <s v="CENTRO DE DISTRIBUCION WALMART VILLAHERMOSA"/>
    <n v="37614"/>
    <n v="833"/>
    <n v="226800"/>
    <n v="1718"/>
    <n v="251.64"/>
    <n v="5216"/>
    <x v="584"/>
    <n v="90"/>
    <n v="181"/>
    <n v="24300"/>
    <x v="253"/>
  </r>
  <r>
    <n v="1818"/>
    <x v="5"/>
    <n v="13"/>
    <n v="0.13"/>
    <n v="58769.710000000006"/>
    <n v="3708"/>
    <n v="5970"/>
    <n v="0"/>
    <x v="6"/>
    <s v="WALMAHUB"/>
    <s v="TUXTLA GUTIERREZ,CH"/>
    <s v="TUXTLA GUTIERREZ,CH"/>
    <s v="PATIO WALMART"/>
    <n v="40737"/>
    <n v="1264"/>
    <n v="212625"/>
    <n v="2082"/>
    <n v="45.92"/>
    <n v="565"/>
    <x v="585"/>
    <n v="20"/>
    <n v="11"/>
    <n v="4050"/>
    <x v="254"/>
  </r>
  <r>
    <n v="1819"/>
    <x v="1"/>
    <n v="14"/>
    <n v="0.14000000000000001"/>
    <n v="99613.760000000009"/>
    <n v="3588"/>
    <n v="6386"/>
    <n v="0"/>
    <x v="6"/>
    <s v="WALMAHUB"/>
    <s v="VILLAHERMOSA,TA"/>
    <s v="TUXTLA GUTIERREZ,CH"/>
    <s v="CENTRO DE DISTRIBUCION WALMART VILLAHERMOSA"/>
    <n v="19752"/>
    <n v="2912"/>
    <n v="139656"/>
    <n v="1191"/>
    <n v="156.13"/>
    <n v="3136"/>
    <x v="586"/>
    <n v="336"/>
    <n v="128"/>
    <n v="16192"/>
    <x v="0"/>
  </r>
  <r>
    <n v="1819"/>
    <x v="2"/>
    <n v="15"/>
    <n v="0.15"/>
    <n v="127618.03"/>
    <n v="3948"/>
    <n v="7832"/>
    <n v="0"/>
    <x v="6"/>
    <s v="WALMAHUB"/>
    <s v="TUXTLA GUTIERREZ,CH"/>
    <s v="TUXTLA GUTIERREZ,CH"/>
    <s v="PATIO WALMART"/>
    <n v="27952"/>
    <n v="4269"/>
    <n v="186208"/>
    <n v="1441"/>
    <n v="220.62"/>
    <n v="4090"/>
    <x v="587"/>
    <n v="510"/>
    <n v="167"/>
    <n v="22264"/>
    <x v="0"/>
  </r>
  <r>
    <n v="1819"/>
    <x v="0"/>
    <n v="10"/>
    <n v="0.1"/>
    <n v="101598.13"/>
    <n v="3784"/>
    <n v="6880"/>
    <n v="0"/>
    <x v="6"/>
    <s v="WALMAHUB"/>
    <s v="VILLAHERMOSA,TA"/>
    <s v="TUXTLA GUTIERREZ,CH"/>
    <s v="CENTRO DE DISTRIBUCION WALMART VILLAHERMOSA"/>
    <n v="26061"/>
    <n v="4287"/>
    <n v="170016"/>
    <n v="1504"/>
    <n v="186.87"/>
    <n v="3647"/>
    <x v="588"/>
    <n v="509"/>
    <n v="164"/>
    <n v="20240"/>
    <x v="0"/>
  </r>
  <r>
    <n v="1819"/>
    <x v="3"/>
    <n v="11"/>
    <n v="0.11"/>
    <n v="80455.820000000007"/>
    <n v="2474"/>
    <n v="4882"/>
    <n v="0"/>
    <x v="6"/>
    <s v="WALMAHUB"/>
    <s v="VILLAHERMOSA,TA"/>
    <s v="TUXTLA GUTIERREZ,CH"/>
    <s v="CENTRO DE DISTRIBUCION WALMART VILLAHERMOSA"/>
    <n v="16425"/>
    <n v="152"/>
    <n v="105300"/>
    <n v="753"/>
    <n v="143.43"/>
    <n v="2612"/>
    <x v="589"/>
    <n v="18"/>
    <n v="85"/>
    <n v="14175"/>
    <x v="255"/>
  </r>
  <r>
    <n v="1819"/>
    <x v="4"/>
    <n v="13"/>
    <n v="0.13"/>
    <n v="130074.99"/>
    <n v="4527"/>
    <n v="7344"/>
    <n v="0"/>
    <x v="6"/>
    <s v="WALMAHUB"/>
    <s v="VILLAHERMOSA,TA"/>
    <s v="TUXTLA GUTIERREZ,CH"/>
    <s v="CENTRO DE DISTRIBUCION WALMART VILLAHERMOSA"/>
    <n v="33015"/>
    <n v="691"/>
    <n v="184275"/>
    <n v="1467"/>
    <n v="210.36"/>
    <n v="3597"/>
    <x v="590"/>
    <n v="72"/>
    <n v="143"/>
    <n v="20250"/>
    <x v="256"/>
  </r>
  <r>
    <n v="1819"/>
    <x v="5"/>
    <n v="18"/>
    <n v="0.18"/>
    <n v="110185.69"/>
    <n v="3867"/>
    <n v="7666"/>
    <n v="0"/>
    <x v="6"/>
    <s v="WALMAHUB"/>
    <s v="VILLAHERMOSA,TA"/>
    <s v="TUXTLA GUTIERREZ,CH"/>
    <s v="CENTRO DE DISTRIBUCION WALMART VILLAHERMOSA"/>
    <n v="30007"/>
    <n v="1080"/>
    <n v="186300"/>
    <n v="1542"/>
    <n v="39.86"/>
    <n v="800"/>
    <x v="591"/>
    <n v="20"/>
    <n v="9"/>
    <n v="4050"/>
    <x v="257"/>
  </r>
  <r>
    <n v="1820"/>
    <x v="1"/>
    <n v="13"/>
    <n v="0.13"/>
    <n v="2554594.52"/>
    <n v="3868"/>
    <n v="7708"/>
    <n v="0"/>
    <x v="6"/>
    <s v="WALMAHUB"/>
    <s v="TUXTLA GUTIERREZ,CH"/>
    <s v="TAPACHULA,CH"/>
    <s v="PATIO WALMART"/>
    <n v="27539"/>
    <n v="3750"/>
    <n v="180136"/>
    <n v="1516"/>
    <n v="194.84"/>
    <n v="3952"/>
    <x v="592"/>
    <n v="419"/>
    <n v="148"/>
    <n v="20240"/>
    <x v="0"/>
  </r>
  <r>
    <n v="1820"/>
    <x v="2"/>
    <n v="10"/>
    <n v="0.1"/>
    <n v="2648424.09"/>
    <n v="3813"/>
    <n v="6879"/>
    <n v="0"/>
    <x v="6"/>
    <s v="WALMAHUB"/>
    <s v="VILLAHERMOSA,TA"/>
    <s v="TUXTLA GUTIERREZ,CH"/>
    <s v="CENTRO DE DISTRIBUCION WALMART VILLAHERMOSA"/>
    <n v="24282"/>
    <n v="3576"/>
    <n v="157872"/>
    <n v="884"/>
    <n v="179.87"/>
    <n v="3711"/>
    <x v="593"/>
    <n v="413"/>
    <n v="109"/>
    <n v="18216"/>
    <x v="0"/>
  </r>
  <r>
    <n v="1820"/>
    <x v="0"/>
    <n v="14"/>
    <n v="0.14000000000000001"/>
    <n v="183626.78"/>
    <n v="3851"/>
    <n v="7994"/>
    <n v="0"/>
    <x v="6"/>
    <s v="WALMAHUB"/>
    <s v="VILLAHERMOSA,TA"/>
    <s v="TUXTLA GUTIERREZ,CH"/>
    <s v="CENTRO DE DISTRIBUCION WALMART VILLAHERMOSA"/>
    <n v="27402"/>
    <n v="4418"/>
    <n v="176088"/>
    <n v="1399"/>
    <n v="207.76"/>
    <n v="4215"/>
    <x v="594"/>
    <n v="560"/>
    <n v="186"/>
    <n v="22264"/>
    <x v="0"/>
  </r>
  <r>
    <n v="1820"/>
    <x v="3"/>
    <n v="13"/>
    <n v="0.13"/>
    <n v="114944.58"/>
    <n v="3519"/>
    <n v="6974"/>
    <n v="0"/>
    <x v="6"/>
    <s v="WALMAHUB"/>
    <s v="VILLAHERMOSA,TA"/>
    <s v="TUXTLA GUTIERREZ,CH"/>
    <s v="CENTRO DE DISTRIBUCION WALMART VILLAHERMOSA"/>
    <n v="27708"/>
    <n v="266"/>
    <n v="174150"/>
    <n v="1345"/>
    <n v="206.49"/>
    <n v="3856"/>
    <x v="595"/>
    <n v="31"/>
    <n v="156"/>
    <n v="20250"/>
    <x v="258"/>
  </r>
  <r>
    <n v="1820"/>
    <x v="4"/>
    <n v="15"/>
    <n v="0.15"/>
    <n v="121416.88"/>
    <n v="3886"/>
    <n v="7696"/>
    <n v="0"/>
    <x v="6"/>
    <s v="WALMAHUB"/>
    <s v="VILLAHERMOSA,TA"/>
    <s v="TUXTLA GUTIERREZ,CH"/>
    <s v="CENTRO DE DISTRIBUCION WALMART VILLAHERMOSA"/>
    <n v="26726"/>
    <n v="618"/>
    <n v="170100"/>
    <n v="1216"/>
    <n v="224.73"/>
    <n v="4265"/>
    <x v="596"/>
    <n v="80"/>
    <n v="155"/>
    <n v="22275"/>
    <x v="259"/>
  </r>
  <r>
    <n v="1820"/>
    <x v="5"/>
    <n v="17"/>
    <n v="0.17"/>
    <n v="108104.7"/>
    <n v="4284"/>
    <n v="8512"/>
    <n v="0"/>
    <x v="6"/>
    <s v="WALMAHUB"/>
    <s v="VILLAHERMOSA,TA"/>
    <s v="TUXTLA GUTIERREZ,CH"/>
    <s v="CENTRO DE DISTRIBUCION WALMART VILLAHERMOSA"/>
    <n v="31096"/>
    <n v="1107"/>
    <n v="194400"/>
    <n v="1503"/>
    <n v="60.09"/>
    <n v="1034"/>
    <x v="597"/>
    <n v="29"/>
    <n v="10"/>
    <n v="6075"/>
    <x v="260"/>
  </r>
  <r>
    <n v="1821"/>
    <x v="1"/>
    <n v="20"/>
    <n v="1319621.2"/>
    <n v="1477848.3"/>
    <n v="15519"/>
    <n v="13235"/>
    <n v="1946.69"/>
    <x v="14"/>
    <s v="LIVERPOL"/>
    <s v="JILOTEPEC,EM"/>
    <s v="CULIACAN,SI"/>
    <s v="LIVERPOOL JILOTEPEC"/>
    <n v="84388"/>
    <n v="8974"/>
    <n v="431112"/>
    <n v="3713"/>
    <n v="194.69"/>
    <n v="4615"/>
    <x v="598"/>
    <n v="417"/>
    <n v="143"/>
    <n v="20240"/>
    <x v="0"/>
  </r>
  <r>
    <n v="1821"/>
    <x v="2"/>
    <n v="32"/>
    <n v="1509946.4"/>
    <n v="1844477.24"/>
    <n v="29182"/>
    <n v="19849"/>
    <n v="15059.5"/>
    <x v="14"/>
    <s v="CONDUCMT"/>
    <s v="SAN NICOLAS DE LOS,NX"/>
    <s v="PUEBLA,PU/Mex"/>
    <s v="CONDUCTORES MONTERREY SA DE CV"/>
    <n v="105333"/>
    <n v="12717"/>
    <n v="558624"/>
    <n v="3755"/>
    <n v="245.61"/>
    <n v="6373"/>
    <x v="599"/>
    <n v="550"/>
    <n v="156"/>
    <n v="24288"/>
    <x v="0"/>
  </r>
  <r>
    <n v="1821"/>
    <x v="0"/>
    <n v="13"/>
    <n v="750610.2"/>
    <n v="878539.4"/>
    <n v="9319"/>
    <n v="9456"/>
    <n v="0"/>
    <x v="14"/>
    <s v="LIVERPOL"/>
    <s v="TULTITLAN,EM"/>
    <s v="LA PAZ,BS/"/>
    <s v="BOD LIVERPOOL TULTITLAN"/>
    <n v="75595"/>
    <n v="11301"/>
    <n v="447304"/>
    <n v="4121"/>
    <n v="155.02000000000001"/>
    <n v="3715"/>
    <x v="600"/>
    <n v="405"/>
    <n v="126"/>
    <n v="16192"/>
    <x v="0"/>
  </r>
  <r>
    <n v="1821"/>
    <x v="3"/>
    <n v="15"/>
    <n v="440799.4"/>
    <n v="494409.24"/>
    <n v="11242"/>
    <n v="14480"/>
    <n v="4462"/>
    <x v="14"/>
    <s v="HEINZ"/>
    <s v="TLAQUEPAQUE,JA"/>
    <s v="ESCOBEDO,NX"/>
    <s v="KRAFT HEINZ GUADALAJARA"/>
    <n v="75988"/>
    <n v="555"/>
    <n v="411075"/>
    <n v="2754"/>
    <n v="154.44999999999999"/>
    <n v="5371"/>
    <x v="601"/>
    <n v="24"/>
    <n v="117"/>
    <n v="16200"/>
    <x v="261"/>
  </r>
  <r>
    <n v="1821"/>
    <x v="4"/>
    <n v="11"/>
    <n v="298946"/>
    <n v="336497.28"/>
    <n v="9478"/>
    <n v="6761"/>
    <n v="4782"/>
    <x v="14"/>
    <s v="PISA"/>
    <s v="TLAJOMULCO DE ZUNI,JA/Mex"/>
    <s v="CUAUTITLAN IZCALLI,EM"/>
    <s v="PISA TLAJOMULCO WAREHOUSE"/>
    <n v="42036"/>
    <n v="835"/>
    <n v="249075"/>
    <n v="1299"/>
    <n v="157.94"/>
    <n v="3541"/>
    <x v="602"/>
    <n v="57"/>
    <n v="97"/>
    <n v="16200"/>
    <x v="262"/>
  </r>
  <r>
    <n v="1821"/>
    <x v="5"/>
    <n v="11"/>
    <n v="311110"/>
    <n v="330154.23999999999"/>
    <n v="8754"/>
    <n v="9880"/>
    <n v="360"/>
    <x v="14"/>
    <s v="WERNER"/>
    <s v="VILLAGRAN,GJ"/>
    <s v="NUEVO LAREDO,TM"/>
    <s v="GKN DRIVELINE VILLAGRAN - TESLA"/>
    <n v="84099"/>
    <n v="2624"/>
    <n v="453600"/>
    <n v="3955"/>
    <n v="19.89"/>
    <n v="305"/>
    <x v="603"/>
    <n v="10"/>
    <n v="5"/>
    <n v="2025"/>
    <x v="81"/>
  </r>
  <r>
    <n v="1822"/>
    <x v="1"/>
    <n v="70"/>
    <n v="451938.62"/>
    <n v="571431.81000000006"/>
    <n v="17318"/>
    <n v="17551"/>
    <n v="0"/>
    <x v="1"/>
    <s v="SAYER"/>
    <s v="TLALNEPANTLA,EM/"/>
    <s v="APASEO EL ALTO,GJ"/>
    <s v="SAYER  LACK TEMAZCAL (0110)"/>
    <n v="96909"/>
    <n v="10330"/>
    <n v="499928"/>
    <n v="3779"/>
    <n v="194.76"/>
    <n v="6344"/>
    <x v="604"/>
    <n v="418"/>
    <n v="151"/>
    <n v="20240"/>
    <x v="0"/>
  </r>
  <r>
    <n v="1822"/>
    <x v="2"/>
    <n v="53"/>
    <n v="368788.63"/>
    <n v="786314.05999999994"/>
    <n v="12921"/>
    <n v="12921"/>
    <n v="0"/>
    <x v="1"/>
    <s v="SAYER"/>
    <s v="APASEO EL ALTO,GJ"/>
    <s v="TLALNEPANTLA,EM/"/>
    <s v="SAYER LACK MEXICANA S.A. DE C.V."/>
    <n v="61695"/>
    <n v="7725"/>
    <n v="333960"/>
    <n v="3197"/>
    <n v="190.62"/>
    <n v="5051"/>
    <x v="605"/>
    <n v="420"/>
    <n v="169"/>
    <n v="18216"/>
    <x v="0"/>
  </r>
  <r>
    <n v="1822"/>
    <x v="0"/>
    <n v="49"/>
    <n v="342081.1"/>
    <n v="386002.69"/>
    <n v="11596"/>
    <n v="11599"/>
    <n v="0"/>
    <x v="1"/>
    <s v="SAYER"/>
    <s v="TLALNEPANTLA,EM/"/>
    <s v="APASEO EL ALTO,GJ"/>
    <s v="SAYER  LACK TEMAZCAL (0110)"/>
    <n v="60934"/>
    <n v="8087"/>
    <n v="323840"/>
    <n v="2431"/>
    <n v="142.09"/>
    <n v="4383"/>
    <x v="606"/>
    <n v="356"/>
    <n v="123"/>
    <n v="14168"/>
    <x v="0"/>
  </r>
  <r>
    <n v="1822"/>
    <x v="3"/>
    <n v="48"/>
    <n v="292825.51"/>
    <n v="332271.34000000003"/>
    <n v="10393"/>
    <n v="10393"/>
    <n v="0"/>
    <x v="1"/>
    <s v="SAYER"/>
    <s v="APASEO EL ALTO,GJ"/>
    <s v="TLALNEPANTLA,EM/"/>
    <s v="SAYER LACK MEXICANA S.A. DE C.V."/>
    <n v="58059"/>
    <n v="531"/>
    <n v="277425"/>
    <n v="2967"/>
    <n v="98.14"/>
    <n v="3898"/>
    <x v="607"/>
    <n v="19"/>
    <n v="109"/>
    <n v="10125"/>
    <x v="263"/>
  </r>
  <r>
    <n v="1822"/>
    <x v="4"/>
    <n v="61"/>
    <n v="431646.86"/>
    <n v="463411.54"/>
    <n v="14388"/>
    <n v="14388"/>
    <n v="0"/>
    <x v="1"/>
    <s v="SAYER"/>
    <s v="APASEO EL ALTO,GJ"/>
    <s v="TLALNEPANTLA,EM/"/>
    <s v="SAYER LACK MEXICANA S.A. DE C.V."/>
    <n v="89043"/>
    <n v="1623"/>
    <n v="459675"/>
    <n v="2958"/>
    <n v="202.63"/>
    <n v="6043"/>
    <x v="608"/>
    <n v="73"/>
    <n v="143"/>
    <n v="20250"/>
    <x v="264"/>
  </r>
  <r>
    <n v="1822"/>
    <x v="5"/>
    <n v="70"/>
    <n v="683629.61"/>
    <n v="889929.31"/>
    <n v="30348"/>
    <n v="18440"/>
    <n v="0"/>
    <x v="1"/>
    <s v="SAYER"/>
    <s v="APASEO EL ALTO,GJ"/>
    <s v="LA PAZ,BS/"/>
    <s v="SAYER LACK MEXICANA S.A. DE C.V."/>
    <n v="106486"/>
    <n v="3270"/>
    <n v="575100"/>
    <n v="4520"/>
    <n v="39.619999999999997"/>
    <n v="1231"/>
    <x v="609"/>
    <n v="20"/>
    <n v="10"/>
    <n v="4050"/>
    <x v="265"/>
  </r>
  <r>
    <n v="1823"/>
    <x v="1"/>
    <n v="261"/>
    <n v="2.57"/>
    <n v="97936.42"/>
    <n v="14719"/>
    <n v="14439"/>
    <n v="0"/>
    <x v="0"/>
    <s v="LIVERDED"/>
    <s v="TULTITLAN,EM"/>
    <s v="CUAUTITLAN,EM/"/>
    <s v="BOD LIVERPOOL TULTITLAN"/>
    <n v="40909"/>
    <n v="4372"/>
    <n v="210496"/>
    <n v="1705"/>
    <n v="96.99"/>
    <n v="4019"/>
    <x v="610"/>
    <n v="209"/>
    <n v="74"/>
    <n v="10120"/>
    <x v="0"/>
  </r>
  <r>
    <n v="1823"/>
    <x v="2"/>
    <n v="140"/>
    <n v="1.4"/>
    <n v="28705.200000000001"/>
    <n v="8546"/>
    <n v="8546"/>
    <n v="0"/>
    <x v="0"/>
    <s v="LIVERDED"/>
    <s v="TULTITLAN,EM"/>
    <s v="TULTITLAN,EM"/>
    <s v="BOD LIVERPOOL TULTITLAN"/>
    <n v="46230"/>
    <n v="4588"/>
    <n v="198352"/>
    <n v="1837"/>
    <n v="137.75"/>
    <n v="5090"/>
    <x v="611"/>
    <n v="323"/>
    <n v="106"/>
    <n v="14168"/>
    <x v="0"/>
  </r>
  <r>
    <n v="1823"/>
    <x v="0"/>
    <n v="142"/>
    <n v="1.42"/>
    <n v="35867.15"/>
    <n v="8791"/>
    <n v="8784"/>
    <n v="0"/>
    <x v="0"/>
    <s v="LIVERDED"/>
    <s v="TULTITLAN,EM"/>
    <s v="CUAUTITLAN,EM/"/>
    <s v="BOD LIVERPOOL TULTITLAN"/>
    <n v="45456"/>
    <n v="6076"/>
    <n v="242880"/>
    <n v="1746"/>
    <n v="98.35"/>
    <n v="3877"/>
    <x v="612"/>
    <n v="255"/>
    <n v="92"/>
    <n v="10120"/>
    <x v="0"/>
  </r>
  <r>
    <n v="1823"/>
    <x v="3"/>
    <n v="212"/>
    <n v="2.08"/>
    <n v="126851.39"/>
    <n v="10233"/>
    <n v="10049"/>
    <n v="0"/>
    <x v="0"/>
    <s v="LIVERDED"/>
    <s v="TULTITLAN,EM"/>
    <s v="TULTITLAN,EM"/>
    <s v="BOD LIVERPOOL TULTITLAN"/>
    <n v="38872"/>
    <n v="354"/>
    <n v="234900"/>
    <n v="1801"/>
    <n v="96.289999999999992"/>
    <n v="3584"/>
    <x v="613"/>
    <n v="16"/>
    <n v="88"/>
    <n v="10125"/>
    <x v="266"/>
  </r>
  <r>
    <n v="1823"/>
    <x v="4"/>
    <n v="167"/>
    <n v="1.67"/>
    <n v="25435.47"/>
    <n v="9637"/>
    <n v="9637"/>
    <n v="0"/>
    <x v="0"/>
    <s v="LIVERDED"/>
    <s v="TULTITLAN,EM"/>
    <s v="TULTITLAN,EM"/>
    <s v="BOD LIVERPOOL TULTITLAN"/>
    <n v="45981"/>
    <n v="723"/>
    <n v="202500"/>
    <n v="1367"/>
    <n v="98.6"/>
    <n v="4069"/>
    <x v="614"/>
    <n v="37"/>
    <n v="76"/>
    <n v="10125"/>
    <x v="267"/>
  </r>
  <r>
    <n v="1823"/>
    <x v="5"/>
    <n v="180"/>
    <n v="1.8"/>
    <n v="603816.59000000008"/>
    <n v="10481"/>
    <n v="10481"/>
    <n v="0"/>
    <x v="0"/>
    <s v="LIVERDED"/>
    <s v="TULTITLAN,EM"/>
    <s v="TULTITLAN,EM"/>
    <s v="BOD LIVERPOOL TULTITLAN"/>
    <n v="52864"/>
    <n v="1206"/>
    <n v="214650"/>
    <n v="1527"/>
    <n v="19.89"/>
    <n v="743"/>
    <x v="615"/>
    <n v="10"/>
    <n v="4"/>
    <n v="2025"/>
    <x v="268"/>
  </r>
  <r>
    <n v="1824"/>
    <x v="1"/>
    <n v="8"/>
    <n v="0.08"/>
    <n v="78897.680000000008"/>
    <n v="2408"/>
    <n v="4470"/>
    <n v="0"/>
    <x v="6"/>
    <s v="WALMAHUB"/>
    <s v="VILLAHERMOSA,TA"/>
    <s v="TUXTLA GUTIERREZ,CH"/>
    <s v="CENTRO DE DISTRIBUCION WALMART VILLAHERMOSA"/>
    <n v="15030"/>
    <n v="2105"/>
    <n v="101200"/>
    <n v="867"/>
    <n v="136.81"/>
    <n v="2629"/>
    <x v="616"/>
    <n v="295"/>
    <n v="118"/>
    <n v="14168"/>
    <x v="0"/>
  </r>
  <r>
    <n v="1824"/>
    <x v="2"/>
    <n v="13"/>
    <n v="0.12"/>
    <n v="120077.1"/>
    <n v="4471"/>
    <n v="7186"/>
    <n v="0"/>
    <x v="6"/>
    <s v="WALMAHUB"/>
    <s v="TUXTLA GUTIERREZ,CH"/>
    <s v="TUXTLA GUTIERREZ,CH"/>
    <s v="PATIO WALMART"/>
    <n v="34600"/>
    <n v="4578"/>
    <n v="200376"/>
    <n v="1493"/>
    <n v="166.06"/>
    <n v="4154"/>
    <x v="617"/>
    <n v="372"/>
    <n v="128"/>
    <n v="16192"/>
    <x v="0"/>
  </r>
  <r>
    <n v="1824"/>
    <x v="0"/>
    <n v="2"/>
    <n v="0.02"/>
    <n v="22479.03"/>
    <n v="688"/>
    <n v="1376"/>
    <n v="0"/>
    <x v="6"/>
    <s v="WALMAHUB"/>
    <s v="VILLAHERMOSA,TA"/>
    <s v="TUXTLA GUTIERREZ,CH"/>
    <s v="CENTRO DE DISTRIBUCION WALMART VILLAHERMOSA"/>
    <n v="6225"/>
    <n v="980"/>
    <n v="40480"/>
    <n v="65"/>
    <n v="39.96"/>
    <n v="787"/>
    <x v="618"/>
    <n v="98"/>
    <n v="4"/>
    <n v="4048"/>
    <x v="0"/>
  </r>
  <r>
    <n v="1824"/>
    <x v="3"/>
    <n v="6"/>
    <n v="0.06"/>
    <n v="47109.42"/>
    <n v="1430"/>
    <n v="2860"/>
    <n v="0"/>
    <x v="6"/>
    <s v="WALMAHUB"/>
    <s v="VILLAHERMOSA,TA"/>
    <s v="TUXTLA GUTIERREZ,CH"/>
    <s v="CENTRO DE DISTRIBUCION WALMART VILLAHERMOSA"/>
    <n v="11672"/>
    <n v="144"/>
    <n v="72900"/>
    <n v="823"/>
    <n v="103.93"/>
    <n v="2421"/>
    <x v="619"/>
    <n v="19"/>
    <n v="106"/>
    <n v="10125"/>
    <x v="269"/>
  </r>
  <r>
    <n v="1824"/>
    <x v="4"/>
    <n v="10"/>
    <n v="0.1"/>
    <n v="98425.79"/>
    <n v="3128"/>
    <n v="6224"/>
    <n v="0"/>
    <x v="6"/>
    <s v="WALMAHUB"/>
    <s v="VILLAHERMOSA,TA"/>
    <s v="TUXTLA GUTIERREZ,CH"/>
    <s v="CENTRO DE DISTRIBUCION WALMART VILLAHERMOSA"/>
    <n v="23181"/>
    <n v="536"/>
    <n v="145800"/>
    <n v="1112"/>
    <n v="224.73"/>
    <n v="3521"/>
    <x v="620"/>
    <n v="79"/>
    <n v="149"/>
    <n v="22275"/>
    <x v="270"/>
  </r>
  <r>
    <n v="1824"/>
    <x v="5"/>
    <n v="9"/>
    <n v="0.09"/>
    <n v="3790179.76"/>
    <n v="2417"/>
    <n v="4484"/>
    <n v="0"/>
    <x v="6"/>
    <s v="WALMAHUB"/>
    <s v="VILLAHERMOSA,TA"/>
    <s v="TUXTLA GUTIERREZ,CH"/>
    <s v="CENTRO DE DISTRIBUCION WALMART VILLAHERMOSA"/>
    <n v="18032"/>
    <n v="605"/>
    <n v="113400"/>
    <n v="574"/>
    <n v="60.09"/>
    <n v="1123"/>
    <x v="621"/>
    <n v="29"/>
    <n v="10"/>
    <n v="6075"/>
    <x v="271"/>
  </r>
  <r>
    <n v="1825"/>
    <x v="1"/>
    <n v="21"/>
    <n v="1039330.57"/>
    <n v="1171890.22"/>
    <n v="16982"/>
    <n v="15588"/>
    <n v="3000"/>
    <x v="14"/>
    <s v="HISENSEM"/>
    <s v="COACALCO,EM"/>
    <s v="CARMEN,NX"/>
    <s v="PANORAMA"/>
    <n v="86273"/>
    <n v="9242"/>
    <n v="441232"/>
    <n v="4085"/>
    <n v="214.28"/>
    <n v="4887"/>
    <x v="622"/>
    <n v="463"/>
    <n v="174"/>
    <n v="22264"/>
    <x v="0"/>
  </r>
  <r>
    <n v="1825"/>
    <x v="2"/>
    <n v="17"/>
    <n v="519756.6"/>
    <n v="666390.66"/>
    <n v="14190"/>
    <n v="18371"/>
    <n v="4238"/>
    <x v="14"/>
    <s v="LIVERPOL"/>
    <s v="JILOTEPEC,EM"/>
    <s v="ALTAMIRA,TM/"/>
    <s v="LIVERPOOL JILOTEPEC"/>
    <n v="117884"/>
    <n v="14437"/>
    <n v="627440"/>
    <n v="5262"/>
    <n v="279.48"/>
    <n v="6984"/>
    <x v="623"/>
    <n v="651"/>
    <n v="236"/>
    <n v="28336"/>
    <x v="0"/>
  </r>
  <r>
    <n v="1825"/>
    <x v="0"/>
    <n v="19"/>
    <n v="514888.4"/>
    <n v="634220.6"/>
    <n v="15461"/>
    <n v="19395"/>
    <n v="0"/>
    <x v="14"/>
    <s v="PALACIO"/>
    <s v="VERACRUZ,VZ"/>
    <s v="CUAUTITLAN IZCALLI,EM/Mex"/>
    <s v="CENTRO COMERCIAL ANDAMAR"/>
    <n v="96880"/>
    <n v="12775"/>
    <n v="514096"/>
    <n v="3305"/>
    <n v="259.5"/>
    <n v="6164"/>
    <x v="624"/>
    <n v="657"/>
    <n v="184"/>
    <n v="26312"/>
    <x v="0"/>
  </r>
  <r>
    <n v="1825"/>
    <x v="3"/>
    <n v="9"/>
    <n v="244563"/>
    <n v="274402.56"/>
    <n v="7215"/>
    <n v="5364"/>
    <n v="10536"/>
    <x v="14"/>
    <s v="PALACIO"/>
    <s v="CUAUTITLAN IZCALLI,EM/Mex"/>
    <s v="VERACRUZ,VZ"/>
    <s v="CDT PALACIO DE HIERRO"/>
    <n v="27903"/>
    <n v="327"/>
    <n v="164025"/>
    <n v="1816"/>
    <n v="77.650000000000006"/>
    <n v="1520"/>
    <x v="625"/>
    <n v="14"/>
    <n v="83"/>
    <n v="8100"/>
    <x v="272"/>
  </r>
  <r>
    <n v="1826"/>
    <x v="1"/>
    <n v="2"/>
    <n v="0.02"/>
    <n v="22505.25"/>
    <n v="688"/>
    <n v="1376"/>
    <n v="0"/>
    <x v="6"/>
    <s v="WALMAHUB"/>
    <s v="VILLAHERMOSA,TA"/>
    <s v="TUXTLA GUTIERREZ,CH"/>
    <s v="CENTRO DE DISTRIBUCION WALMART VILLAHERMOSA"/>
    <n v="19186"/>
    <n v="3189"/>
    <n v="153824"/>
    <n v="1179"/>
    <n v="59.19"/>
    <n v="1277"/>
    <x v="626"/>
    <n v="131"/>
    <n v="80"/>
    <n v="6072"/>
    <x v="0"/>
  </r>
  <r>
    <n v="1826"/>
    <x v="2"/>
    <n v="16"/>
    <n v="0.16"/>
    <n v="113645.51"/>
    <n v="3542"/>
    <n v="7010"/>
    <n v="0"/>
    <x v="6"/>
    <s v="WALMAHUB"/>
    <s v="TUXTLA GUTIERREZ,CH"/>
    <s v="TUXTLA GUTIERREZ,CH"/>
    <s v="PATIO WALMART"/>
    <n v="27703"/>
    <n v="4431"/>
    <n v="192280"/>
    <n v="1733"/>
    <n v="201.1"/>
    <n v="3623"/>
    <x v="627"/>
    <n v="465"/>
    <n v="171"/>
    <n v="20240"/>
    <x v="0"/>
  </r>
  <r>
    <n v="1826"/>
    <x v="0"/>
    <n v="14"/>
    <n v="0.14000000000000001"/>
    <n v="113425.88"/>
    <n v="3834"/>
    <n v="7648"/>
    <n v="0"/>
    <x v="6"/>
    <s v="WALMAHUB"/>
    <s v="VILLAHERMOSA,TA"/>
    <s v="TUXTLA GUTIERREZ,CH"/>
    <s v="CENTRO DE DISTRIBUCION WALMART VILLAHERMOSA"/>
    <n v="44282"/>
    <n v="7254"/>
    <n v="285384"/>
    <n v="2921"/>
    <n v="236.15"/>
    <n v="4500"/>
    <x v="628"/>
    <n v="613"/>
    <n v="216"/>
    <n v="24288"/>
    <x v="0"/>
  </r>
  <r>
    <n v="1826"/>
    <x v="3"/>
    <n v="13"/>
    <n v="0.13"/>
    <n v="135227.70000000001"/>
    <n v="4143"/>
    <n v="8286"/>
    <n v="0"/>
    <x v="6"/>
    <s v="WALMAHUB"/>
    <s v="VILLAHERMOSA,TA"/>
    <s v="TUXTLA GUTIERREZ,CH"/>
    <s v="CENTRO DE DISTRIBUCION WALMART VILLAHERMOSA"/>
    <n v="33846"/>
    <n v="335"/>
    <n v="218700"/>
    <n v="1673"/>
    <n v="228.05"/>
    <n v="3979"/>
    <x v="629"/>
    <n v="37"/>
    <n v="186"/>
    <n v="22275"/>
    <x v="273"/>
  </r>
  <r>
    <n v="1826"/>
    <x v="4"/>
    <n v="15"/>
    <n v="0.15"/>
    <n v="223421.12"/>
    <n v="5578"/>
    <n v="9268"/>
    <n v="0"/>
    <x v="6"/>
    <s v="WALMAHUB"/>
    <s v="VILLAHERMOSA,TA"/>
    <s v="TUXTLA GUTIERREZ,CH"/>
    <s v="CENTRO DE DISTRIBUCION WALMART VILLAHERMOSA"/>
    <n v="44363"/>
    <n v="929"/>
    <n v="251100"/>
    <n v="1916"/>
    <n v="210.36"/>
    <n v="4743"/>
    <x v="630"/>
    <n v="73"/>
    <n v="148"/>
    <n v="20250"/>
    <x v="274"/>
  </r>
  <r>
    <n v="1826"/>
    <x v="5"/>
    <n v="17"/>
    <n v="0.17"/>
    <n v="93638.53"/>
    <n v="4240"/>
    <n v="7710"/>
    <n v="0"/>
    <x v="6"/>
    <s v="WALMAHUB"/>
    <s v="VILLAHERMOSA,TA"/>
    <s v="TUXTLA GUTIERREZ,CH"/>
    <s v="CENTRO DE DISTRIBUCION WALMART VILLAHERMOSA"/>
    <n v="27326"/>
    <n v="976"/>
    <n v="170100"/>
    <n v="1356"/>
    <n v="40.159999999999997"/>
    <n v="705"/>
    <x v="631"/>
    <n v="20"/>
    <n v="6"/>
    <n v="4050"/>
    <x v="275"/>
  </r>
  <r>
    <n v="1827"/>
    <x v="1"/>
    <n v="9"/>
    <n v="0.09"/>
    <n v="155248.79"/>
    <n v="18552"/>
    <n v="19758"/>
    <n v="0"/>
    <x v="20"/>
    <s v="LIVFUSUR"/>
    <s v="JILOTEPEC,EM"/>
    <s v="JILOTEPEC,EM"/>
    <s v="PLAN LIVERPOOL (PLATAFORMA LOGÍSTICA ARCO NORTE LIVERPOOL)"/>
    <n v="117074"/>
    <n v="10557"/>
    <n v="510048"/>
    <n v="3887"/>
    <n v="266.7"/>
    <n v="7315"/>
    <x v="632"/>
    <n v="549"/>
    <n v="230"/>
    <n v="26312"/>
    <x v="0"/>
  </r>
  <r>
    <n v="1827"/>
    <x v="2"/>
    <n v="3"/>
    <n v="0.03"/>
    <n v="0.03"/>
    <n v="6556"/>
    <n v="6964"/>
    <n v="0"/>
    <x v="20"/>
    <s v="LIVFUSUR"/>
    <s v="TULTITLAN,EM"/>
    <s v="JILOTEPEC,EM"/>
    <s v="BOD LIVERPOOL TULTITLAN"/>
    <n v="69876"/>
    <n v="7478"/>
    <n v="327888"/>
    <n v="2297"/>
    <n v="144.81"/>
    <n v="4043"/>
    <x v="633"/>
    <n v="321"/>
    <n v="90"/>
    <n v="14168"/>
    <x v="0"/>
  </r>
  <r>
    <n v="1827"/>
    <x v="0"/>
    <n v="8"/>
    <n v="0.08"/>
    <n v="0.08"/>
    <n v="18468"/>
    <n v="21120"/>
    <n v="0"/>
    <x v="20"/>
    <s v="LIVFUSUR"/>
    <s v="TULTITLAN,EM"/>
    <s v="JILOTEPEC,EM"/>
    <s v="BOD LIVERPOOL TULTITLAN"/>
    <n v="128857"/>
    <n v="14314"/>
    <n v="570768"/>
    <n v="4490"/>
    <n v="293.29000000000002"/>
    <n v="7455"/>
    <x v="634"/>
    <n v="709"/>
    <n v="213"/>
    <n v="28336"/>
    <x v="0"/>
  </r>
  <r>
    <n v="1827"/>
    <x v="3"/>
    <n v="6"/>
    <n v="0.06"/>
    <n v="0.06"/>
    <n v="13755"/>
    <n v="14852"/>
    <n v="0"/>
    <x v="20"/>
    <s v="LIVFUSUR"/>
    <s v="TULTITLAN,EM"/>
    <s v="JILOTEPEC,EM"/>
    <s v="BOD LIVERPOOL TULTITLAN"/>
    <n v="104625"/>
    <n v="672"/>
    <n v="457650"/>
    <n v="3289"/>
    <n v="229.3"/>
    <n v="6312"/>
    <x v="635"/>
    <n v="28"/>
    <n v="133"/>
    <n v="22275"/>
    <x v="276"/>
  </r>
  <r>
    <n v="1827"/>
    <x v="4"/>
    <n v="2"/>
    <n v="0.02"/>
    <n v="30204.03"/>
    <n v="3592"/>
    <n v="3834"/>
    <n v="0"/>
    <x v="20"/>
    <s v="LIVFUSUR"/>
    <s v="TULTITLAN,EM"/>
    <s v="JILOTEPEC,EM"/>
    <s v="BOD LIVERPOOL TULTITLAN"/>
    <n v="36993"/>
    <n v="463"/>
    <n v="157950"/>
    <n v="371"/>
    <n v="78.8"/>
    <n v="2371"/>
    <x v="636"/>
    <n v="28"/>
    <n v="43"/>
    <n v="8100"/>
    <x v="277"/>
  </r>
  <r>
    <n v="1828"/>
    <x v="1"/>
    <n v="31"/>
    <n v="1948441.78"/>
    <n v="2409913.96"/>
    <n v="29407"/>
    <n v="22147"/>
    <n v="2128.2600000000002"/>
    <x v="14"/>
    <s v="LIVERTIJ"/>
    <s v="LAREDO,TX/"/>
    <s v="JILOTEPEC,EM"/>
    <s v="LOGYTRADE"/>
    <n v="120741"/>
    <n v="13156"/>
    <n v="633512"/>
    <n v="5043"/>
    <n v="200.98"/>
    <n v="6043"/>
    <x v="637"/>
    <n v="419"/>
    <n v="161"/>
    <n v="20240"/>
    <x v="0"/>
  </r>
  <r>
    <n v="1828"/>
    <x v="2"/>
    <n v="27"/>
    <n v="1510676.4"/>
    <n v="1778714.2"/>
    <n v="24353"/>
    <n v="19095"/>
    <n v="23361.24"/>
    <x v="14"/>
    <s v="EUCTUL01"/>
    <s v="LAREDO,TX/"/>
    <s v="TULTITLAN,EM"/>
    <s v="AMERICAN DISPATCH"/>
    <n v="125099"/>
    <n v="15178"/>
    <n v="661848"/>
    <n v="5256"/>
    <n v="257.32"/>
    <n v="6817"/>
    <x v="638"/>
    <n v="599"/>
    <n v="193"/>
    <n v="26312"/>
    <x v="0"/>
  </r>
  <r>
    <n v="1828"/>
    <x v="0"/>
    <n v="12"/>
    <n v="522877.06"/>
    <n v="587716.68999999994"/>
    <n v="14154"/>
    <n v="18804"/>
    <n v="1955.52"/>
    <x v="14"/>
    <s v="LIVERPOL"/>
    <s v="TULTITLAN,EM"/>
    <s v="MAZATLAN,SI/"/>
    <s v="BOD LIVERPOOL TULTITLAN"/>
    <n v="105376"/>
    <n v="14506"/>
    <n v="582912"/>
    <n v="3855"/>
    <n v="217.81"/>
    <n v="5577"/>
    <x v="639"/>
    <n v="553"/>
    <n v="139"/>
    <n v="22264"/>
    <x v="0"/>
  </r>
  <r>
    <n v="1828"/>
    <x v="3"/>
    <n v="9"/>
    <n v="390092.46"/>
    <n v="433543.55"/>
    <n v="9948"/>
    <n v="13080"/>
    <n v="0"/>
    <x v="14"/>
    <s v="AGRIBRAN"/>
    <s v="GUADALAJARA,JA"/>
    <s v="TEHUACAN,PU"/>
    <s v="PURINA"/>
    <n v="87916"/>
    <n v="519"/>
    <n v="447525"/>
    <n v="2314"/>
    <n v="174.25"/>
    <n v="4733"/>
    <x v="640"/>
    <n v="21"/>
    <n v="91"/>
    <n v="18225"/>
    <x v="278"/>
  </r>
  <r>
    <n v="1828"/>
    <x v="4"/>
    <n v="21"/>
    <n v="1085709.46"/>
    <n v="1222338.5900000001"/>
    <n v="23985"/>
    <n v="17884"/>
    <n v="9212"/>
    <x v="14"/>
    <s v="SAUZA"/>
    <s v="TEQUILA,JA/"/>
    <s v="TEPOTZOTLAN,EM"/>
    <s v="TEQUILA SAUZA S DE RL DE CV"/>
    <n v="70814"/>
    <n v="1353"/>
    <n v="358425"/>
    <n v="2952"/>
    <n v="178.79"/>
    <n v="5023"/>
    <x v="641"/>
    <n v="68"/>
    <n v="145"/>
    <n v="18225"/>
    <x v="279"/>
  </r>
  <r>
    <n v="1828"/>
    <x v="5"/>
    <n v="17"/>
    <n v="1307591.3799999999"/>
    <n v="1449419.7"/>
    <n v="15830"/>
    <n v="11836"/>
    <n v="3497.4"/>
    <x v="14"/>
    <s v="ENVASE01"/>
    <s v="MAZATLAN,SI/"/>
    <s v="NUEVO LAREDO,TM"/>
    <s v="ENVASES UNIVERSALES EXPO"/>
    <n v="93060"/>
    <n v="2646"/>
    <n v="469800"/>
    <n v="3445"/>
    <n v="59.67"/>
    <n v="1674"/>
    <x v="642"/>
    <n v="29"/>
    <n v="12"/>
    <n v="6075"/>
    <x v="280"/>
  </r>
  <r>
    <n v="1829"/>
    <x v="1"/>
    <n v="32"/>
    <n v="1980774"/>
    <n v="2415424.96"/>
    <n v="29037"/>
    <n v="18661"/>
    <n v="8852"/>
    <x v="14"/>
    <s v="LIVERPOL"/>
    <s v="JILOTEPEC,EM"/>
    <s v="TULTITLAN,EM"/>
    <s v="LIVERPOOL JILOTEPEC"/>
    <n v="113787"/>
    <n v="11796"/>
    <n v="568744"/>
    <n v="4458"/>
    <n v="272.83999999999997"/>
    <n v="6879"/>
    <x v="643"/>
    <n v="587"/>
    <n v="216"/>
    <n v="28336"/>
    <x v="0"/>
  </r>
  <r>
    <n v="1829"/>
    <x v="2"/>
    <n v="25"/>
    <n v="1513410.77"/>
    <n v="1695020.06"/>
    <n v="22559"/>
    <n v="22753"/>
    <n v="0"/>
    <x v="14"/>
    <s v="LIVERPOL"/>
    <s v="JILOTEPEC,EM"/>
    <s v="LA PAZ,BS/"/>
    <s v="LIVERPOOL JILOTEPEC"/>
    <n v="145466"/>
    <n v="16956"/>
    <n v="738760"/>
    <n v="6021"/>
    <n v="267.47000000000003"/>
    <n v="6448"/>
    <x v="644"/>
    <n v="603"/>
    <n v="213"/>
    <n v="26312"/>
    <x v="0"/>
  </r>
  <r>
    <n v="1829"/>
    <x v="0"/>
    <n v="20"/>
    <n v="1282687"/>
    <n v="1461355.88"/>
    <n v="17160"/>
    <n v="14602"/>
    <n v="1807.48"/>
    <x v="14"/>
    <s v="DELAROSA"/>
    <s v="TLAQUEPAQUE,JA/Mex"/>
    <s v="CUAUTITLAN IZCALLI,EM/Mex"/>
    <s v="DISTRIBUIDORA DE DULCES DE LA ROSA"/>
    <n v="101101"/>
    <n v="12153"/>
    <n v="493856"/>
    <n v="2345"/>
    <n v="275.14"/>
    <n v="5455"/>
    <x v="645"/>
    <n v="649"/>
    <n v="140"/>
    <n v="26312"/>
    <x v="0"/>
  </r>
  <r>
    <n v="1829"/>
    <x v="3"/>
    <n v="28"/>
    <n v="1673023"/>
    <n v="2152703.6"/>
    <n v="28972"/>
    <n v="18151"/>
    <n v="233110"/>
    <x v="14"/>
    <s v="AGRIBRAN"/>
    <s v="GUADALAJARA,JA"/>
    <s v="TEHUACAN,PU"/>
    <s v="PURINA"/>
    <n v="107864"/>
    <n v="739"/>
    <n v="502200"/>
    <n v="3765"/>
    <n v="294.29000000000002"/>
    <n v="6027"/>
    <x v="646"/>
    <n v="51"/>
    <n v="258"/>
    <n v="30375"/>
    <x v="281"/>
  </r>
  <r>
    <n v="1829"/>
    <x v="4"/>
    <n v="11"/>
    <n v="775556.2"/>
    <n v="876885.2"/>
    <n v="8104"/>
    <n v="8733"/>
    <n v="7368"/>
    <x v="14"/>
    <s v="LIVERPOL"/>
    <s v="TULTITLAN,EM"/>
    <s v="LA PAZ,BS/"/>
    <s v="BOD LIVERPOOL TULTITLAN"/>
    <n v="72158"/>
    <n v="1400"/>
    <n v="380700"/>
    <n v="2875"/>
    <n v="177.62"/>
    <n v="3798"/>
    <x v="647"/>
    <n v="69"/>
    <n v="148"/>
    <n v="18225"/>
    <x v="282"/>
  </r>
  <r>
    <n v="1829"/>
    <x v="5"/>
    <n v="13"/>
    <n v="408282.2"/>
    <n v="449623.27"/>
    <n v="10394"/>
    <n v="12434"/>
    <n v="13253.2"/>
    <x v="14"/>
    <s v="LIVERPOL"/>
    <s v="TULTITLAN,EM"/>
    <s v="COLIMA,CL/"/>
    <s v="BOD LIVERPOOL TULTITLAN"/>
    <n v="88658"/>
    <n v="2558"/>
    <n v="453600"/>
    <n v="3423"/>
    <n v="59.93"/>
    <n v="952"/>
    <x v="648"/>
    <n v="30"/>
    <n v="13"/>
    <n v="6075"/>
    <x v="283"/>
  </r>
  <r>
    <n v="1830"/>
    <x v="1"/>
    <n v="3"/>
    <n v="58383.5"/>
    <n v="196168.56"/>
    <n v="1587"/>
    <n v="960"/>
    <n v="0"/>
    <x v="21"/>
    <s v="CRISADED"/>
    <s v="MONTERREY,NX"/>
    <s v="MONTERREY,NX"/>
    <s v="PLANTA M"/>
    <m/>
    <m/>
    <m/>
    <m/>
    <n v="97.62"/>
    <n v="1679"/>
    <x v="649"/>
    <n v="214"/>
    <n v="106"/>
    <n v="10120"/>
    <x v="0"/>
  </r>
  <r>
    <n v="1831"/>
    <x v="1"/>
    <n v="9"/>
    <n v="0.09"/>
    <n v="175692.86"/>
    <n v="17617"/>
    <n v="18925"/>
    <n v="0"/>
    <x v="20"/>
    <s v="LIVFUSUR"/>
    <s v="JILOTEPEC,EM"/>
    <s v="JILOTEPEC,EM"/>
    <s v="PLAN LIVERPOOL (PLATAFORMA LOGÍSTICA ARCO NORTE LIVERPOOL)"/>
    <n v="136290"/>
    <n v="12100"/>
    <n v="580888"/>
    <n v="4831"/>
    <n v="303.02"/>
    <n v="7925"/>
    <x v="650"/>
    <n v="631"/>
    <n v="245"/>
    <n v="30360"/>
    <x v="0"/>
  </r>
  <r>
    <n v="1831"/>
    <x v="2"/>
    <n v="7"/>
    <n v="7.0000000000000007E-2"/>
    <n v="20248.02"/>
    <n v="15277"/>
    <n v="16705"/>
    <n v="0"/>
    <x v="20"/>
    <s v="LIVFUSUR"/>
    <s v="TULTITLAN,EM"/>
    <s v="JILOTEPEC,EM"/>
    <s v="BOD LIVERPOOL TULTITLAN"/>
    <n v="133062"/>
    <n v="14137"/>
    <n v="617320"/>
    <n v="4852"/>
    <n v="400.07"/>
    <n v="8106"/>
    <x v="651"/>
    <n v="791"/>
    <n v="295"/>
    <n v="34408"/>
    <x v="0"/>
  </r>
  <r>
    <n v="1831"/>
    <x v="0"/>
    <n v="6"/>
    <n v="0.06"/>
    <n v="0.06"/>
    <n v="14002"/>
    <n v="15860"/>
    <n v="0"/>
    <x v="20"/>
    <s v="LIVFUSUR"/>
    <s v="JILOTEPEC,EM"/>
    <s v="JILOTEPEC,EM"/>
    <s v="PLAN LIVERPOOL (PLATAFORMA LOGÍSTICA ARCO NORTE LIVERPOOL)"/>
    <n v="109983"/>
    <n v="12554"/>
    <n v="508024"/>
    <n v="2672"/>
    <n v="272.05"/>
    <n v="7418"/>
    <x v="652"/>
    <n v="649"/>
    <n v="133"/>
    <n v="26312"/>
    <x v="0"/>
  </r>
  <r>
    <n v="1831"/>
    <x v="3"/>
    <n v="94"/>
    <n v="0.94000000000000006"/>
    <n v="4410.91"/>
    <n v="8484"/>
    <n v="8702"/>
    <n v="0"/>
    <x v="0"/>
    <s v="LIVERDED"/>
    <s v="TULTITLAN,EM"/>
    <s v="CUAUTITLAN,EM/"/>
    <s v="BOD LIVERPOOL TULTITLAN"/>
    <n v="24042"/>
    <n v="220"/>
    <n v="107325"/>
    <n v="1225"/>
    <n v="77.179999999999993"/>
    <n v="2259"/>
    <x v="653"/>
    <n v="16"/>
    <n v="90"/>
    <n v="8100"/>
    <x v="284"/>
  </r>
  <r>
    <n v="1831"/>
    <x v="4"/>
    <n v="42"/>
    <n v="0.42"/>
    <n v="15580.32"/>
    <n v="2110"/>
    <n v="2110"/>
    <n v="0"/>
    <x v="0"/>
    <s v="LIVERDED"/>
    <s v="TULTITLAN,EM"/>
    <s v="CUAUTITLAN,EM/"/>
    <s v="BOD LIVERPOOL TULTITLAN"/>
    <n v="11273"/>
    <n v="162"/>
    <n v="54675"/>
    <n v="157"/>
    <n v="59.400000000000013"/>
    <n v="1191"/>
    <x v="654"/>
    <n v="21"/>
    <n v="40"/>
    <n v="6075"/>
    <x v="285"/>
  </r>
  <r>
    <n v="1832"/>
    <x v="1"/>
    <n v="99"/>
    <n v="0.99"/>
    <n v="6374.93"/>
    <n v="5755"/>
    <n v="5755"/>
    <n v="0"/>
    <x v="0"/>
    <s v="LIVERDED"/>
    <s v="DELEG. ALVARO OBRE,DF/MEX"/>
    <s v="TULTITLAN,EM"/>
    <s v="BODEGA LIVERPOOL TACUBAYA"/>
    <n v="26724"/>
    <n v="2390"/>
    <n v="115368"/>
    <n v="910"/>
    <n v="97.41"/>
    <n v="3621"/>
    <x v="655"/>
    <n v="213"/>
    <n v="105"/>
    <n v="10120"/>
    <x v="0"/>
  </r>
  <r>
    <n v="1832"/>
    <x v="2"/>
    <n v="59"/>
    <n v="0.59"/>
    <n v="1171658.49"/>
    <n v="3486"/>
    <n v="3486"/>
    <n v="0"/>
    <x v="0"/>
    <s v="LIVERDED"/>
    <s v="TULTITLAN,EM"/>
    <s v="TULTITLAN,EM"/>
    <s v="BOD LIVERPOOL TULTITLAN"/>
    <n v="18976"/>
    <n v="1628"/>
    <n v="70840"/>
    <n v="600"/>
    <n v="58.35"/>
    <n v="1897"/>
    <x v="656"/>
    <n v="140"/>
    <n v="55"/>
    <n v="6072"/>
    <x v="0"/>
  </r>
  <r>
    <n v="1832"/>
    <x v="0"/>
    <n v="74"/>
    <n v="0.74"/>
    <n v="22220.59"/>
    <n v="4758"/>
    <n v="4758"/>
    <n v="0"/>
    <x v="0"/>
    <s v="LIVERDED"/>
    <s v="TULTITLAN,EM"/>
    <s v="JILOTEPEC,EM"/>
    <s v="BOD LIVERPOOL TULTITLAN"/>
    <n v="22142"/>
    <n v="2260"/>
    <n v="91080"/>
    <n v="592"/>
    <n v="79.22"/>
    <n v="3178"/>
    <x v="657"/>
    <n v="200"/>
    <n v="45"/>
    <n v="8096"/>
    <x v="0"/>
  </r>
  <r>
    <n v="1832"/>
    <x v="3"/>
    <n v="47"/>
    <n v="0.47"/>
    <n v="167302.92000000001"/>
    <n v="2354"/>
    <n v="2354"/>
    <n v="0"/>
    <x v="0"/>
    <s v="LIVERDED"/>
    <s v="TULTITLAN,EM"/>
    <s v="TULTITLAN,EM"/>
    <s v="BOD LIVERPOOL TULTITLAN"/>
    <n v="12928"/>
    <n v="145"/>
    <n v="60750"/>
    <n v="825"/>
    <n v="20.13"/>
    <n v="698"/>
    <x v="658"/>
    <n v="5"/>
    <n v="28"/>
    <n v="2025"/>
    <x v="286"/>
  </r>
  <r>
    <n v="1832"/>
    <x v="4"/>
    <n v="55"/>
    <n v="0.55000000000000004"/>
    <n v="18166.419999999998"/>
    <n v="3353"/>
    <n v="3353"/>
    <n v="0"/>
    <x v="0"/>
    <s v="LIVERDED"/>
    <s v="TULTITLAN,EM"/>
    <s v="CUAUTITLAN,EM/"/>
    <s v="BOD LIVERPOOL TULTITLAN"/>
    <n v="16996"/>
    <n v="233"/>
    <n v="78975"/>
    <n v="193"/>
    <n v="39.200000000000003"/>
    <n v="1527"/>
    <x v="659"/>
    <n v="15"/>
    <n v="29"/>
    <n v="4050"/>
    <x v="287"/>
  </r>
  <r>
    <n v="1833"/>
    <x v="1"/>
    <n v="139"/>
    <n v="1.39"/>
    <n v="23853.200000000001"/>
    <n v="8177"/>
    <n v="8170"/>
    <n v="0"/>
    <x v="0"/>
    <s v="LIVERDED"/>
    <s v="TULTITLAN,EM"/>
    <s v="CUAUTITLAN,EM/"/>
    <s v="BOD LIVERPOOL TULTITLAN"/>
    <n v="36862"/>
    <n v="3136"/>
    <n v="149776"/>
    <n v="1401"/>
    <n v="97.16"/>
    <n v="3390"/>
    <x v="660"/>
    <n v="210"/>
    <n v="87"/>
    <n v="10120"/>
    <x v="0"/>
  </r>
  <r>
    <n v="1833"/>
    <x v="2"/>
    <n v="154"/>
    <n v="1.54"/>
    <n v="190372.17"/>
    <n v="8928"/>
    <n v="8928"/>
    <n v="0"/>
    <x v="0"/>
    <s v="LIVERDED"/>
    <s v="TULTITLAN,EM"/>
    <s v="CUAUTITLAN,EM/"/>
    <s v="BOD LIVERPOOL TULTITLAN"/>
    <n v="35429"/>
    <n v="3804"/>
    <n v="165968"/>
    <n v="1310"/>
    <n v="119.69"/>
    <n v="3852"/>
    <x v="661"/>
    <n v="279"/>
    <n v="100"/>
    <n v="12144"/>
    <x v="0"/>
  </r>
  <r>
    <n v="1833"/>
    <x v="0"/>
    <n v="106"/>
    <n v="1.06"/>
    <n v="26837.86"/>
    <n v="7270"/>
    <n v="7270"/>
    <n v="0"/>
    <x v="0"/>
    <s v="LIVERDED"/>
    <s v="JILOTEPEC,EM"/>
    <s v="DELEG. ALVARO OBRE,DF/MEX"/>
    <s v="PLAN LIVERPOOL (PLATAFORMA LOGÍSTICA ARCO NORTE LIVERPOOL)"/>
    <n v="45047"/>
    <n v="4639"/>
    <n v="186208"/>
    <n v="1295"/>
    <n v="98.14"/>
    <n v="3188"/>
    <x v="662"/>
    <n v="254"/>
    <n v="86"/>
    <n v="10120"/>
    <x v="0"/>
  </r>
  <r>
    <n v="1833"/>
    <x v="3"/>
    <n v="150"/>
    <n v="1.5"/>
    <n v="26450.31"/>
    <n v="7605"/>
    <n v="7605"/>
    <n v="0"/>
    <x v="0"/>
    <s v="LIVERDED"/>
    <s v="TULTITLAN,EM"/>
    <s v="CUAUTITLAN,EM/"/>
    <s v="BOD LIVERPOOL TULTITLAN"/>
    <n v="24424"/>
    <n v="125"/>
    <n v="107325"/>
    <n v="557"/>
    <n v="134.55000000000001"/>
    <n v="2932"/>
    <x v="663"/>
    <n v="19"/>
    <n v="97"/>
    <n v="14175"/>
    <x v="288"/>
  </r>
  <r>
    <n v="1833"/>
    <x v="4"/>
    <n v="151"/>
    <n v="1.51"/>
    <n v="6948505.0099999998"/>
    <n v="8661"/>
    <n v="8661"/>
    <n v="0"/>
    <x v="0"/>
    <s v="LIVERDED"/>
    <s v="TULTITLAN,EM"/>
    <s v="CUAUTITLAN,EM/"/>
    <s v="BOD LIVERPOOL TULTITLAN"/>
    <n v="42773"/>
    <n v="642"/>
    <n v="172125"/>
    <n v="1373"/>
    <n v="177.4"/>
    <n v="3696"/>
    <x v="664"/>
    <n v="64"/>
    <n v="124"/>
    <n v="18225"/>
    <x v="289"/>
  </r>
  <r>
    <n v="1833"/>
    <x v="5"/>
    <n v="175"/>
    <n v="1.75"/>
    <n v="31083.5"/>
    <n v="10751"/>
    <n v="10751"/>
    <n v="0"/>
    <x v="0"/>
    <s v="LIVERDED"/>
    <s v="TULTITLAN,EM"/>
    <s v="TULTITLAN,EM"/>
    <s v="BOD LIVERPOOL TULTITLAN"/>
    <n v="61845"/>
    <n v="1251"/>
    <n v="220725"/>
    <n v="1683"/>
    <n v="59.97"/>
    <n v="1658"/>
    <x v="665"/>
    <n v="30"/>
    <n v="16"/>
    <n v="6075"/>
    <x v="0"/>
  </r>
  <r>
    <n v="1834"/>
    <x v="1"/>
    <n v="10"/>
    <n v="239597.68"/>
    <n v="322874.90000000002"/>
    <n v="6893"/>
    <n v="6883"/>
    <n v="0"/>
    <x v="19"/>
    <s v="SAYFUL"/>
    <s v="TLALNEPANTLA,EM/"/>
    <s v="APASEO EL ALTO,GJ"/>
    <s v="SAYER LACK LA PRESA 0250"/>
    <n v="55413"/>
    <n v="4624"/>
    <n v="218592"/>
    <n v="2373"/>
    <n v="136.34"/>
    <n v="4850"/>
    <x v="666"/>
    <n v="300"/>
    <n v="149"/>
    <n v="14168"/>
    <x v="0"/>
  </r>
  <r>
    <n v="1834"/>
    <x v="2"/>
    <n v="24"/>
    <n v="609708.57999999996"/>
    <n v="876103.06"/>
    <n v="19618"/>
    <n v="14895"/>
    <n v="0"/>
    <x v="19"/>
    <s v="SAYFUL"/>
    <s v="TLALNEPANTLA,EM/"/>
    <s v="APASEO EL ALTO,GJ"/>
    <s v="SAYER LACK LA PRESA 0250"/>
    <n v="83587"/>
    <n v="9287"/>
    <n v="404800"/>
    <n v="3390"/>
    <n v="270.31"/>
    <n v="6754"/>
    <x v="667"/>
    <n v="564"/>
    <n v="249"/>
    <n v="24288"/>
    <x v="0"/>
  </r>
  <r>
    <n v="1834"/>
    <x v="0"/>
    <n v="5"/>
    <n v="148503.46"/>
    <n v="141804.03"/>
    <n v="3730"/>
    <n v="3733"/>
    <n v="0"/>
    <x v="19"/>
    <s v="SAYFUL"/>
    <s v="TLALNEPANTLA,EM/"/>
    <s v="APASEO EL ALTO,GJ"/>
    <s v="SAYER LACK LA PRESA 0250"/>
    <n v="38399"/>
    <n v="4168"/>
    <n v="170016"/>
    <n v="679"/>
    <n v="80.25"/>
    <n v="2934"/>
    <x v="668"/>
    <n v="200"/>
    <n v="45"/>
    <n v="8096"/>
    <x v="0"/>
  </r>
  <r>
    <n v="1834"/>
    <x v="5"/>
    <n v="1"/>
    <n v="150000"/>
    <n v="168000"/>
    <n v="5574"/>
    <n v="5634"/>
    <n v="0"/>
    <x v="22"/>
    <s v="ELIZONDO"/>
    <s v="TLALNEPANTLA,EM"/>
    <s v="TLALNEPANTLA,EM"/>
    <s v="ELIZONDO CEYLAN"/>
    <n v="30263"/>
    <n v="971"/>
    <n v="164025"/>
    <n v="1630"/>
    <m/>
    <m/>
    <x v="0"/>
    <m/>
    <m/>
    <m/>
    <x v="290"/>
  </r>
  <r>
    <n v="1835"/>
    <x v="1"/>
    <n v="15"/>
    <n v="268688.51"/>
    <n v="286567.09999999998"/>
    <n v="8962"/>
    <n v="8969"/>
    <n v="0"/>
    <x v="1"/>
    <s v="SAYER"/>
    <s v="VILLAHERMOSA,MX/"/>
    <s v="APASEO EL ALTO,GJ"/>
    <s v="SAYER LACK VILLAHERMOSA(0100)"/>
    <n v="42608"/>
    <n v="5019"/>
    <n v="238832"/>
    <n v="2388"/>
    <n v="97.600000000000009"/>
    <n v="3002"/>
    <x v="669"/>
    <n v="212"/>
    <n v="92"/>
    <n v="10120"/>
    <x v="0"/>
  </r>
  <r>
    <n v="1835"/>
    <x v="2"/>
    <n v="26"/>
    <n v="737428.25"/>
    <n v="1053464.6000000001"/>
    <n v="32597"/>
    <n v="20682"/>
    <n v="0"/>
    <x v="1"/>
    <s v="SAYER"/>
    <s v="APASEO EL ALTO,GJ"/>
    <s v="TLALNEPANTLA,EM/"/>
    <s v="SAYER LACK MEXICANA S.A. DE C.V."/>
    <n v="101797"/>
    <n v="12619"/>
    <n v="550528"/>
    <n v="4297"/>
    <n v="367.76"/>
    <n v="7556"/>
    <x v="670"/>
    <n v="783"/>
    <n v="234"/>
    <n v="34408"/>
    <x v="0"/>
  </r>
  <r>
    <n v="1835"/>
    <x v="0"/>
    <n v="13"/>
    <n v="233275.93"/>
    <n v="268528.99"/>
    <n v="8004"/>
    <n v="8004"/>
    <n v="0"/>
    <x v="1"/>
    <s v="SAYER"/>
    <s v="EL ESPINAL,OA/Mex"/>
    <s v="APASEO EL ALTO,GJ"/>
    <s v="SUC. SALINA CRUZ."/>
    <n v="50004"/>
    <n v="6981"/>
    <n v="281336"/>
    <n v="1765"/>
    <n v="228.3"/>
    <n v="4663"/>
    <x v="671"/>
    <n v="553"/>
    <n v="141"/>
    <n v="22264"/>
    <x v="0"/>
  </r>
  <r>
    <n v="1835"/>
    <x v="3"/>
    <n v="19"/>
    <n v="302569.26"/>
    <n v="431424.71"/>
    <n v="17594"/>
    <n v="5686"/>
    <n v="0"/>
    <x v="1"/>
    <s v="SAYER"/>
    <s v="APASEO EL ALTO,GJ"/>
    <s v="APASEO EL ALTO,GJ"/>
    <s v="SAYER LACK MEXICANA S.A. DE C.V."/>
    <n v="35488"/>
    <n v="316"/>
    <n v="174150"/>
    <n v="1714"/>
    <n v="149.79"/>
    <n v="2488"/>
    <x v="672"/>
    <n v="22"/>
    <n v="117"/>
    <n v="14175"/>
    <x v="291"/>
  </r>
  <r>
    <n v="1835"/>
    <x v="4"/>
    <n v="10"/>
    <n v="282489.78000000003"/>
    <n v="350752.4"/>
    <n v="7790"/>
    <n v="7790"/>
    <n v="0"/>
    <x v="19"/>
    <s v="SAYFUL"/>
    <s v="TLALNEPANTLA,EM/"/>
    <s v="APASEO EL ALTO,GJ"/>
    <s v="SAYER LACK LA PRESA 0250"/>
    <n v="44352"/>
    <n v="677"/>
    <n v="178200"/>
    <n v="1505"/>
    <n v="204.16"/>
    <n v="4345"/>
    <x v="673"/>
    <n v="78"/>
    <n v="211"/>
    <n v="18225"/>
    <x v="292"/>
  </r>
  <r>
    <n v="1835"/>
    <x v="5"/>
    <n v="2"/>
    <n v="140714.1"/>
    <n v="151892.01999999999"/>
    <n v="3246"/>
    <n v="3246"/>
    <n v="0"/>
    <x v="1"/>
    <s v="SAYFUL"/>
    <s v="CIUDAD JUAREZ,MX/"/>
    <s v="APASEO EL ALTO,GJ"/>
    <s v="SAYER LACK CD. JUAREZ(0145)"/>
    <n v="10199"/>
    <n v="319"/>
    <n v="58725"/>
    <n v="344"/>
    <n v="19.809999999999999"/>
    <n v="640"/>
    <x v="674"/>
    <n v="10"/>
    <n v="5"/>
    <n v="2025"/>
    <x v="0"/>
  </r>
  <r>
    <n v="1836"/>
    <x v="1"/>
    <n v="8"/>
    <n v="0.08"/>
    <n v="0.08"/>
    <n v="14693"/>
    <n v="15617"/>
    <n v="0"/>
    <x v="20"/>
    <s v="LIVFUSUR"/>
    <s v="JILOTEPEC,EM"/>
    <s v="JILOTEPEC,EM"/>
    <s v="PLAN LIVERPOOL (PLATAFORMA LOGÍSTICA ARCO NORTE LIVERPOOL)"/>
    <n v="121380"/>
    <n v="11278"/>
    <n v="540408"/>
    <n v="4696"/>
    <n v="258.36"/>
    <n v="7143"/>
    <x v="675"/>
    <n v="547"/>
    <n v="213"/>
    <n v="26312"/>
    <x v="0"/>
  </r>
  <r>
    <n v="1836"/>
    <x v="2"/>
    <n v="9"/>
    <n v="0.09"/>
    <n v="0.09"/>
    <n v="18635"/>
    <n v="21173"/>
    <n v="0"/>
    <x v="20"/>
    <s v="LIVFUSUR"/>
    <s v="TULTITLAN,EM"/>
    <s v="JILOTEPEC,EM"/>
    <s v="BOD LIVERPOOL TULTITLAN"/>
    <n v="142917"/>
    <n v="14643"/>
    <n v="639584"/>
    <n v="4904"/>
    <n v="316.48"/>
    <n v="8281"/>
    <x v="676"/>
    <n v="695"/>
    <n v="236"/>
    <n v="30360"/>
    <x v="0"/>
  </r>
  <r>
    <n v="1836"/>
    <x v="0"/>
    <n v="8"/>
    <n v="0.08"/>
    <n v="0.08"/>
    <n v="15240"/>
    <n v="16435"/>
    <n v="0"/>
    <x v="20"/>
    <s v="LIVFUSUR"/>
    <s v="TULTITLAN,EM"/>
    <s v="JILOTEPEC,EM"/>
    <s v="BOD LIVERPOOL TULTITLAN"/>
    <n v="89528"/>
    <n v="10310"/>
    <n v="418968"/>
    <n v="2038"/>
    <n v="182.31"/>
    <n v="5932"/>
    <x v="677"/>
    <n v="453"/>
    <n v="114"/>
    <n v="18216"/>
    <x v="0"/>
  </r>
  <r>
    <n v="1836"/>
    <x v="3"/>
    <n v="5"/>
    <n v="0.05"/>
    <n v="0.05"/>
    <n v="8952"/>
    <n v="9512"/>
    <n v="0"/>
    <x v="0"/>
    <s v="LIVERDED"/>
    <s v="TULTITLAN,EM"/>
    <s v="TULTITLAN,EM"/>
    <s v="BOD LIVERPOOL TULTITLAN"/>
    <n v="85937"/>
    <n v="464"/>
    <n v="360450"/>
    <n v="2330"/>
    <n v="148.06"/>
    <n v="5147"/>
    <x v="678"/>
    <n v="21"/>
    <n v="107"/>
    <n v="14175"/>
    <x v="293"/>
  </r>
  <r>
    <n v="1836"/>
    <x v="4"/>
    <n v="4"/>
    <n v="0.04"/>
    <n v="41004.03"/>
    <n v="8261"/>
    <n v="8669"/>
    <n v="0"/>
    <x v="20"/>
    <s v="LIVFUSUR"/>
    <s v="JILOTEPEC,EM"/>
    <s v="JILOTEPEC,EM"/>
    <s v="PLAN LIVERPOOL (PLATAFORMA LOGÍSTICA ARCO NORTE LIVERPOOL)"/>
    <n v="60019"/>
    <n v="858"/>
    <n v="243000"/>
    <n v="1584"/>
    <n v="119.52"/>
    <n v="3416"/>
    <x v="679"/>
    <n v="45"/>
    <n v="95"/>
    <n v="12150"/>
    <x v="294"/>
  </r>
  <r>
    <n v="1836"/>
    <x v="5"/>
    <n v="8"/>
    <n v="0.08"/>
    <n v="96600.59"/>
    <n v="16649"/>
    <n v="18939"/>
    <n v="0"/>
    <x v="20"/>
    <s v="LIVFUSUR"/>
    <s v="TULTITLAN,EM"/>
    <s v="JILOTEPEC,EM"/>
    <s v="BOD LIVERPOOL TULTITLAN"/>
    <n v="102268"/>
    <n v="2333"/>
    <n v="400950"/>
    <n v="3500"/>
    <n v="46.82"/>
    <n v="923"/>
    <x v="680"/>
    <n v="20"/>
    <n v="12"/>
    <n v="4050"/>
    <x v="295"/>
  </r>
  <r>
    <n v="1837"/>
    <x v="1"/>
    <n v="29"/>
    <n v="0.28999999999999998"/>
    <n v="0.28999999999999998"/>
    <n v="1792"/>
    <n v="1792"/>
    <n v="0"/>
    <x v="0"/>
    <s v="LIVERDED"/>
    <s v="DELEG. ALVARO OBRE,DF/MEX"/>
    <s v="TULTITLAN,EM"/>
    <s v="BODEGA LIVERPOOL TACUBAYA"/>
    <n v="16265"/>
    <n v="1588"/>
    <n v="76912"/>
    <n v="566"/>
    <n v="58.03"/>
    <n v="2002"/>
    <x v="681"/>
    <n v="125"/>
    <n v="38"/>
    <n v="6072"/>
    <x v="0"/>
  </r>
  <r>
    <n v="1837"/>
    <x v="2"/>
    <n v="110"/>
    <n v="1.1000000000000001"/>
    <n v="29382.85"/>
    <n v="6508"/>
    <n v="6501"/>
    <n v="0"/>
    <x v="0"/>
    <s v="LIVERDED"/>
    <s v="TULTITLAN,EM"/>
    <s v="TULTITLAN,EM"/>
    <s v="BOD LIVERPOOL TULTITLAN"/>
    <n v="38286"/>
    <n v="4061"/>
    <n v="176088"/>
    <n v="1535"/>
    <n v="79.48"/>
    <n v="2942"/>
    <x v="682"/>
    <n v="186"/>
    <n v="77"/>
    <n v="8096"/>
    <x v="0"/>
  </r>
  <r>
    <n v="1837"/>
    <x v="0"/>
    <n v="105"/>
    <n v="1.05"/>
    <n v="20138.900000000001"/>
    <n v="6910"/>
    <n v="6738"/>
    <n v="0"/>
    <x v="0"/>
    <s v="LIVERDED"/>
    <s v="TULTITLAN,EM"/>
    <s v="TULTITLAN,EM"/>
    <s v="BOD LIVERPOOL TULTITLAN"/>
    <n v="42598"/>
    <n v="5573"/>
    <n v="220616"/>
    <n v="2151"/>
    <n v="99.27000000000001"/>
    <n v="3471"/>
    <x v="683"/>
    <n v="255"/>
    <n v="88"/>
    <n v="10120"/>
    <x v="0"/>
  </r>
  <r>
    <n v="1837"/>
    <x v="3"/>
    <n v="178"/>
    <n v="1.78"/>
    <n v="40633.47"/>
    <n v="11205"/>
    <n v="11084"/>
    <n v="0"/>
    <x v="0"/>
    <s v="LIVERDED"/>
    <s v="TULTITLAN,EM"/>
    <s v="TULTITLAN,EM"/>
    <s v="BOD LIVERPOOL TULTITLAN"/>
    <n v="87089"/>
    <n v="842"/>
    <n v="540675"/>
    <n v="4327"/>
    <n v="96.38"/>
    <n v="4168"/>
    <x v="684"/>
    <n v="18"/>
    <n v="94"/>
    <n v="10125"/>
    <x v="0"/>
  </r>
  <r>
    <n v="1837"/>
    <x v="4"/>
    <n v="102"/>
    <n v="1.02"/>
    <n v="134408.12"/>
    <n v="5571"/>
    <n v="5571"/>
    <n v="0"/>
    <x v="0"/>
    <s v="LIVERDED"/>
    <s v="TULTITLAN,EM"/>
    <s v="TULTITLAN,EM"/>
    <s v="BOD LIVERPOOL TULTITLAN"/>
    <n v="35004"/>
    <n v="595"/>
    <n v="180225"/>
    <n v="876"/>
    <n v="79.2"/>
    <n v="3362"/>
    <x v="685"/>
    <n v="31"/>
    <n v="69"/>
    <n v="8100"/>
    <x v="296"/>
  </r>
  <r>
    <n v="1837"/>
    <x v="5"/>
    <n v="69"/>
    <n v="0.67"/>
    <n v="1182597.1200000001"/>
    <n v="4314"/>
    <n v="4166"/>
    <n v="0"/>
    <x v="0"/>
    <s v="LIVERDED"/>
    <s v="TULTITLAN,EM"/>
    <s v="TULTITLAN,EM"/>
    <s v="BOD LIVERPOOL TULTITLAN"/>
    <n v="37931"/>
    <n v="1240"/>
    <n v="206550"/>
    <n v="2126"/>
    <m/>
    <m/>
    <x v="0"/>
    <m/>
    <m/>
    <m/>
    <x v="297"/>
  </r>
  <r>
    <n v="1838"/>
    <x v="1"/>
    <n v="21"/>
    <n v="0.21"/>
    <n v="2490.19"/>
    <n v="1111"/>
    <n v="1111"/>
    <n v="0"/>
    <x v="0"/>
    <s v="LIVERDED"/>
    <s v="TULTITLAN,EM"/>
    <s v="JILOTEPEC,EM"/>
    <s v="BOD LIVERPOOL TULTITLAN"/>
    <n v="21169"/>
    <n v="2134"/>
    <n v="103224"/>
    <n v="769"/>
    <n v="116.91"/>
    <n v="4502"/>
    <x v="686"/>
    <n v="254"/>
    <n v="113"/>
    <n v="12144"/>
    <x v="0"/>
  </r>
  <r>
    <n v="1838"/>
    <x v="2"/>
    <n v="77"/>
    <n v="0.77"/>
    <n v="17856.63"/>
    <n v="5012"/>
    <n v="5012"/>
    <n v="0"/>
    <x v="0"/>
    <s v="LIVERDED"/>
    <s v="TULTITLAN,EM"/>
    <s v="TULTITLAN,EM"/>
    <s v="BOD LIVERPOOL TULTITLAN"/>
    <n v="22206"/>
    <n v="2840"/>
    <n v="123464"/>
    <n v="1086"/>
    <n v="58.77"/>
    <n v="1956"/>
    <x v="687"/>
    <n v="137"/>
    <n v="36"/>
    <n v="6072"/>
    <x v="0"/>
  </r>
  <r>
    <n v="1838"/>
    <x v="0"/>
    <n v="98"/>
    <n v="0.98"/>
    <n v="15720.86"/>
    <n v="6220"/>
    <n v="6220"/>
    <n v="0"/>
    <x v="0"/>
    <s v="LIVERDED"/>
    <s v="JILOTEPEC,EM"/>
    <s v="TLALNEPANTLA,EM"/>
    <s v="PLAN LIVERPOOL (PLATAFORMA LOGÍSTICA ARCO NORTE LIVERPOOL)"/>
    <n v="28390"/>
    <n v="3943"/>
    <n v="157872"/>
    <n v="1228"/>
    <n v="98.81"/>
    <n v="4001"/>
    <x v="688"/>
    <n v="251"/>
    <n v="58"/>
    <n v="10120"/>
    <x v="0"/>
  </r>
  <r>
    <n v="1838"/>
    <x v="3"/>
    <n v="147"/>
    <n v="1.47"/>
    <n v="80640.13"/>
    <n v="8610"/>
    <n v="8418"/>
    <n v="0"/>
    <x v="0"/>
    <s v="LIVERDED"/>
    <s v="TULTITLAN,EM"/>
    <s v="TULTITLAN,EM"/>
    <s v="BOD LIVERPOOL TULTITLAN"/>
    <n v="41484"/>
    <n v="335"/>
    <n v="206550"/>
    <n v="1753"/>
    <n v="77.819999999999993"/>
    <n v="3239"/>
    <x v="689"/>
    <n v="14"/>
    <n v="74"/>
    <n v="8100"/>
    <x v="298"/>
  </r>
  <r>
    <n v="1838"/>
    <x v="4"/>
    <n v="137"/>
    <n v="1.37"/>
    <n v="263212.33"/>
    <n v="8493"/>
    <n v="8493"/>
    <n v="0"/>
    <x v="0"/>
    <s v="LIVERDED"/>
    <s v="JILOTEPEC,EM"/>
    <s v="TULTITLAN,EM"/>
    <s v="PLAN LIVERPOOL (PLATAFORMA LOGÍSTICA ARCO NORTE LIVERPOOL)"/>
    <n v="42455"/>
    <n v="642"/>
    <n v="176175"/>
    <n v="1275"/>
    <n v="78.8"/>
    <n v="2728"/>
    <x v="690"/>
    <n v="29"/>
    <n v="54"/>
    <n v="8100"/>
    <x v="299"/>
  </r>
  <r>
    <n v="1838"/>
    <x v="5"/>
    <n v="177"/>
    <n v="3.75"/>
    <n v="664246.26"/>
    <n v="10904"/>
    <n v="10904"/>
    <n v="0"/>
    <x v="0"/>
    <s v="LIVERDED"/>
    <s v="TULTITLAN,EM"/>
    <s v="TULTITLAN,EM"/>
    <s v="BOD LIVERPOOL TULTITLAN"/>
    <n v="50778"/>
    <n v="1221"/>
    <n v="214650"/>
    <n v="1671"/>
    <n v="19.89"/>
    <n v="704"/>
    <x v="691"/>
    <n v="9"/>
    <n v="1"/>
    <n v="2025"/>
    <x v="300"/>
  </r>
  <r>
    <n v="1839"/>
    <x v="1"/>
    <n v="374"/>
    <n v="3.74"/>
    <n v="80223.17"/>
    <n v="17326"/>
    <n v="17326"/>
    <n v="0"/>
    <x v="0"/>
    <s v="LIVERDED"/>
    <s v="TULTITLAN,EM"/>
    <s v="TULTITLAN,EM"/>
    <s v="BOD LIVERPOOL TULTITLAN"/>
    <n v="42310"/>
    <n v="3766"/>
    <n v="182160"/>
    <n v="1405"/>
    <n v="116.29"/>
    <n v="4269"/>
    <x v="692"/>
    <n v="251"/>
    <n v="93"/>
    <n v="12144"/>
    <x v="0"/>
  </r>
  <r>
    <n v="1839"/>
    <x v="2"/>
    <n v="132"/>
    <n v="1.32"/>
    <n v="22383.15"/>
    <n v="8824"/>
    <n v="8817"/>
    <n v="0"/>
    <x v="0"/>
    <s v="LIVERDED"/>
    <s v="TULTITLAN,EM"/>
    <s v="TULTITLAN,EM"/>
    <s v="BOD LIVERPOOL TULTITLAN"/>
    <n v="61602"/>
    <n v="5786"/>
    <n v="253000"/>
    <n v="1981"/>
    <n v="158.51"/>
    <n v="6179"/>
    <x v="693"/>
    <n v="372"/>
    <n v="135"/>
    <n v="16192"/>
    <x v="0"/>
  </r>
  <r>
    <n v="1839"/>
    <x v="0"/>
    <n v="79"/>
    <n v="0.79"/>
    <n v="13640.69"/>
    <n v="5683"/>
    <n v="5676"/>
    <n v="0"/>
    <x v="0"/>
    <s v="LIVERDED"/>
    <s v="JILOTEPEC,EM"/>
    <s v="DELEG. ALVARO OBRE,DF/MEX"/>
    <s v="PLAN LIVERPOOL (PLATAFORMA LOGÍSTICA ARCO NORTE LIVERPOOL)"/>
    <n v="33548"/>
    <n v="3834"/>
    <n v="151800"/>
    <n v="1433"/>
    <n v="58.67"/>
    <n v="2297"/>
    <x v="694"/>
    <n v="152"/>
    <n v="48"/>
    <n v="6072"/>
    <x v="0"/>
  </r>
  <r>
    <n v="1839"/>
    <x v="3"/>
    <n v="154"/>
    <n v="3.52"/>
    <n v="149396.01999999999"/>
    <n v="10699"/>
    <n v="10699"/>
    <n v="0"/>
    <x v="0"/>
    <s v="LIVERDED"/>
    <s v="TULTITLAN,EM"/>
    <s v="TULTITLAN,EM"/>
    <s v="BOD LIVERPOOL TULTITLAN"/>
    <n v="60899"/>
    <n v="371"/>
    <n v="259200"/>
    <n v="1898"/>
    <n v="135.68"/>
    <n v="5638"/>
    <x v="695"/>
    <n v="22"/>
    <n v="115"/>
    <n v="14175"/>
    <x v="301"/>
  </r>
  <r>
    <n v="1839"/>
    <x v="4"/>
    <n v="73"/>
    <n v="0.73"/>
    <n v="6083.6500000000005"/>
    <n v="4990"/>
    <n v="4990"/>
    <n v="0"/>
    <x v="0"/>
    <s v="LIVERDED"/>
    <s v="JILOTEPEC,EM"/>
    <s v="TULTITLAN,EM"/>
    <s v="PLAN LIVERPOOL (PLATAFORMA LOGÍSTICA ARCO NORTE LIVERPOOL)"/>
    <n v="40443"/>
    <n v="483"/>
    <n v="149850"/>
    <n v="636"/>
    <n v="59.400000000000013"/>
    <n v="2423"/>
    <x v="696"/>
    <n v="20"/>
    <n v="31"/>
    <n v="6075"/>
    <x v="302"/>
  </r>
  <r>
    <n v="1839"/>
    <x v="5"/>
    <n v="144"/>
    <n v="6.39"/>
    <n v="1075312.06"/>
    <n v="9338"/>
    <n v="9338"/>
    <n v="0"/>
    <x v="0"/>
    <s v="LIVERDED"/>
    <s v="JILOTEPEC,EM"/>
    <s v="TULTITLAN,EM"/>
    <s v="PLAN LIVERPOOL (PLATAFORMA LOGÍSTICA ARCO NORTE LIVERPOOL)"/>
    <n v="69143"/>
    <n v="1591"/>
    <n v="267300"/>
    <n v="2617"/>
    <m/>
    <m/>
    <x v="0"/>
    <m/>
    <m/>
    <m/>
    <x v="303"/>
  </r>
  <r>
    <n v="1846"/>
    <x v="1"/>
    <n v="10"/>
    <n v="137913"/>
    <n v="1051080"/>
    <n v="4143"/>
    <n v="6706"/>
    <n v="0"/>
    <x v="8"/>
    <s v="SAYEREXP"/>
    <s v="APASEO EL ALTO,GJ"/>
    <s v="TEXAS CITY,TX"/>
    <s v="SAYER LACK MEXICANA S.A. DE C.V."/>
    <n v="26330"/>
    <n v="3490"/>
    <n v="165968"/>
    <n v="1666"/>
    <n v="122.94"/>
    <n v="3252"/>
    <x v="697"/>
    <n v="255"/>
    <n v="120"/>
    <n v="12144"/>
    <x v="0"/>
  </r>
  <r>
    <n v="1846"/>
    <x v="2"/>
    <n v="29"/>
    <n v="35725.519999999997"/>
    <n v="1670752.97"/>
    <n v="18672"/>
    <n v="10742"/>
    <n v="360"/>
    <x v="12"/>
    <s v="SAYEREXP"/>
    <s v="TEXAS CITY,TX"/>
    <s v="APASEO EL ALTO,GJ"/>
    <s v="GPS PAINTS"/>
    <n v="39151"/>
    <n v="5914"/>
    <n v="257048"/>
    <n v="2223"/>
    <n v="139.91999999999999"/>
    <n v="5115"/>
    <x v="698"/>
    <n v="327"/>
    <n v="130"/>
    <n v="14168"/>
    <x v="0"/>
  </r>
  <r>
    <n v="1846"/>
    <x v="0"/>
    <n v="22"/>
    <n v="49907.92"/>
    <n v="1065112.93"/>
    <n v="18693"/>
    <n v="8445"/>
    <n v="1440"/>
    <x v="14"/>
    <s v="WERNER"/>
    <s v="SAN JUAN DEL RIO,QA/Mex"/>
    <s v="NUEVO LAREDO,TM"/>
    <s v="EXO-S INDUSTRIAS SA DE CV"/>
    <n v="46392"/>
    <n v="7757"/>
    <n v="309672"/>
    <n v="2392"/>
    <n v="158.54"/>
    <n v="5880"/>
    <x v="699"/>
    <n v="407"/>
    <n v="143"/>
    <n v="16192"/>
    <x v="0"/>
  </r>
  <r>
    <n v="1846"/>
    <x v="3"/>
    <n v="3"/>
    <n v="69000"/>
    <n v="77280"/>
    <n v="2775"/>
    <n v="1238"/>
    <n v="0"/>
    <x v="14"/>
    <s v="LGMONREY"/>
    <s v="APODACA,NX"/>
    <s v="TEPOTZOTLAN,EM"/>
    <s v="LG ELECTRONICS REYNOSA  S.A. DE C.V."/>
    <n v="10247"/>
    <n v="50"/>
    <n v="68850"/>
    <n v="197"/>
    <n v="39.82"/>
    <n v="1514"/>
    <x v="700"/>
    <n v="7"/>
    <n v="37"/>
    <n v="4050"/>
    <x v="304"/>
  </r>
  <r>
    <n v="1846"/>
    <x v="4"/>
    <n v="19"/>
    <n v="441011.34"/>
    <n v="763064.3"/>
    <n v="15642"/>
    <n v="9295"/>
    <n v="0"/>
    <x v="1"/>
    <s v="SAYER"/>
    <s v="APASEO EL ALTO,GJ"/>
    <s v="LA PAZ,BS/"/>
    <s v="SAYER LACK MEXICANA S.A. DE C.V."/>
    <n v="37222"/>
    <n v="894"/>
    <n v="210600"/>
    <n v="2399"/>
    <n v="132.69999999999999"/>
    <n v="2389"/>
    <x v="701"/>
    <n v="52"/>
    <n v="141"/>
    <n v="12150"/>
    <x v="305"/>
  </r>
  <r>
    <n v="1847"/>
    <x v="1"/>
    <n v="34"/>
    <n v="2035035.4"/>
    <n v="2288105.58"/>
    <n v="28158"/>
    <n v="20034"/>
    <n v="7643.0499999999993"/>
    <x v="14"/>
    <s v="LIVERPOL"/>
    <s v="JILOTEPEC,EM"/>
    <s v="LA PAZ,BS/"/>
    <s v="LIVERPOOL JILOTEPEC"/>
    <n v="110447"/>
    <n v="11778"/>
    <n v="566720"/>
    <n v="4759"/>
    <n v="298.61"/>
    <n v="6350"/>
    <x v="702"/>
    <n v="629"/>
    <n v="235"/>
    <n v="30360"/>
    <x v="0"/>
  </r>
  <r>
    <n v="1847"/>
    <x v="2"/>
    <n v="25"/>
    <n v="1112619.3999999999"/>
    <n v="1258955.83"/>
    <n v="21226"/>
    <n v="20608"/>
    <n v="12474.84"/>
    <x v="14"/>
    <s v="LIVERPOL"/>
    <s v="TLAQUEPAQUE,JA"/>
    <s v="JILOTEPEC,EM"/>
    <s v="BODEGA GUADALAJARA"/>
    <n v="135639"/>
    <n v="15889"/>
    <n v="690184"/>
    <n v="5940"/>
    <n v="279.81"/>
    <n v="7561"/>
    <x v="703"/>
    <n v="649"/>
    <n v="218"/>
    <n v="28336"/>
    <x v="0"/>
  </r>
  <r>
    <n v="1847"/>
    <x v="0"/>
    <n v="20"/>
    <n v="970066"/>
    <n v="1091782.75"/>
    <n v="16536"/>
    <n v="18612"/>
    <n v="4576.58"/>
    <x v="14"/>
    <s v="VERDVALL"/>
    <s v="ZAPOPAN,JA/"/>
    <s v="TLALNEPANTLA,EM/"/>
    <s v="VERDE VALLE PLANTA  ATLANTIA"/>
    <n v="120281"/>
    <n v="15001"/>
    <n v="605176"/>
    <n v="3749"/>
    <n v="238.88"/>
    <n v="6958"/>
    <x v="704"/>
    <n v="607"/>
    <n v="177"/>
    <n v="24288"/>
    <x v="0"/>
  </r>
  <r>
    <n v="1847"/>
    <x v="3"/>
    <n v="18"/>
    <n v="930420.4"/>
    <n v="1071196.1200000001"/>
    <n v="16742"/>
    <n v="15648"/>
    <n v="25108"/>
    <x v="14"/>
    <s v="LIVERPOL"/>
    <s v="TULTITLAN,EM"/>
    <s v="CULIACAN,SI/"/>
    <s v="BOD LIVERPOOL TULTITLAN"/>
    <n v="94629"/>
    <n v="778"/>
    <n v="455625"/>
    <n v="4195"/>
    <n v="195.23"/>
    <n v="4619"/>
    <x v="705"/>
    <n v="34"/>
    <n v="179"/>
    <n v="20250"/>
    <x v="306"/>
  </r>
  <r>
    <n v="1847"/>
    <x v="4"/>
    <n v="17"/>
    <n v="539058.80000000005"/>
    <n v="601079.19999999995"/>
    <n v="13826"/>
    <n v="13942"/>
    <n v="8832"/>
    <x v="14"/>
    <s v="PISA"/>
    <s v="TLAJOMULCO DE ZUNI,JA/Mex"/>
    <s v="DELEG.AZCAPOTZALCO,CDMX"/>
    <s v="PISA TLAJOMULCO WAREHOUSE"/>
    <n v="76866"/>
    <n v="1498"/>
    <n v="407025"/>
    <n v="2970"/>
    <n v="223.85"/>
    <n v="6029"/>
    <x v="706"/>
    <n v="84"/>
    <n v="170"/>
    <n v="22275"/>
    <x v="307"/>
  </r>
  <r>
    <n v="1847"/>
    <x v="5"/>
    <n v="15"/>
    <n v="451189.37"/>
    <n v="489668.01"/>
    <n v="13576"/>
    <n v="12762"/>
    <n v="5047"/>
    <x v="14"/>
    <s v="LIVERPOL"/>
    <s v="TULTITLAN,EM"/>
    <s v="MAZATLAN,SI/"/>
    <s v="BOD LIVERPOOL TULTITLAN"/>
    <n v="71044"/>
    <n v="2313"/>
    <n v="386775"/>
    <n v="3779"/>
    <n v="19.89"/>
    <n v="13"/>
    <x v="707"/>
    <n v="10"/>
    <n v="7"/>
    <n v="2025"/>
    <x v="308"/>
  </r>
  <r>
    <n v="1848"/>
    <x v="1"/>
    <n v="35"/>
    <n v="557726.68999999994"/>
    <n v="666823.9"/>
    <n v="26678"/>
    <n v="14413"/>
    <n v="0"/>
    <x v="1"/>
    <s v="SAYER"/>
    <s v="TAMPICO,TM/Mex"/>
    <s v="APASEO EL ALTO,GJ"/>
    <s v="SAYER LACK TAMPICO(0180)"/>
    <n v="69180"/>
    <n v="7589"/>
    <n v="366344"/>
    <n v="2802"/>
    <n v="241.5"/>
    <n v="6163"/>
    <x v="708"/>
    <n v="499"/>
    <n v="160"/>
    <n v="24288"/>
    <x v="0"/>
  </r>
  <r>
    <n v="1848"/>
    <x v="2"/>
    <n v="25"/>
    <n v="470242.5"/>
    <n v="512804.02"/>
    <n v="16072"/>
    <n v="16075"/>
    <n v="0"/>
    <x v="1"/>
    <s v="SAYER"/>
    <s v="APASEO EL ALTO,GJ"/>
    <s v="TLALNEPANTLA,EM/"/>
    <s v="SAYER LACK MEXICANA S.A. DE C.V."/>
    <n v="69875"/>
    <n v="9493"/>
    <n v="412896"/>
    <n v="3351"/>
    <n v="296.29000000000002"/>
    <n v="6099"/>
    <x v="709"/>
    <n v="649"/>
    <n v="226"/>
    <n v="28336"/>
    <x v="0"/>
  </r>
  <r>
    <n v="1848"/>
    <x v="0"/>
    <n v="13"/>
    <n v="400715.79"/>
    <n v="442294.19"/>
    <n v="13886"/>
    <n v="13885"/>
    <n v="0"/>
    <x v="0"/>
    <s v="LIVERDED"/>
    <s v="JILOTEPEC,EM"/>
    <s v="TULTITLAN,EM"/>
    <s v="PLAN LIVERPOOL (PLATAFORMA LOGÍSTICA ARCO NORTE LIVERPOOL)"/>
    <n v="78138"/>
    <n v="10440"/>
    <n v="420992"/>
    <n v="2436"/>
    <n v="312.02999999999997"/>
    <n v="6074"/>
    <x v="710"/>
    <n v="705"/>
    <n v="194"/>
    <n v="28336"/>
    <x v="0"/>
  </r>
  <r>
    <n v="1848"/>
    <x v="3"/>
    <n v="35"/>
    <n v="574482.38"/>
    <n v="921322.24"/>
    <n v="27499"/>
    <n v="15614"/>
    <n v="0"/>
    <x v="1"/>
    <s v="SAYER"/>
    <s v="APASEO EL ALTO,GJ"/>
    <s v="TLALNEPANTLA,EM/"/>
    <s v="SAYER LACK MEXICANA S.A. DE C.V."/>
    <n v="89228"/>
    <n v="858"/>
    <n v="504225"/>
    <n v="4507"/>
    <n v="228.68"/>
    <n v="5327"/>
    <x v="711"/>
    <n v="38"/>
    <n v="196"/>
    <n v="22275"/>
    <x v="309"/>
  </r>
  <r>
    <n v="1848"/>
    <x v="4"/>
    <n v="17"/>
    <n v="343815.3"/>
    <n v="460203.98"/>
    <n v="13735"/>
    <n v="13752"/>
    <n v="0"/>
    <x v="1"/>
    <s v="SAYER"/>
    <s v="CHIHUAHUA,MX/"/>
    <s v="APASEO EL ALTO,GJ"/>
    <s v="SAYER LACK CHIHUAHUA(0135)"/>
    <n v="70864"/>
    <n v="1370"/>
    <n v="382725"/>
    <n v="2658"/>
    <n v="296.11"/>
    <n v="5843"/>
    <x v="712"/>
    <n v="95"/>
    <n v="186"/>
    <n v="26325"/>
    <x v="310"/>
  </r>
  <r>
    <n v="1848"/>
    <x v="5"/>
    <n v="18"/>
    <n v="552931.14"/>
    <n v="914236.24"/>
    <n v="25408"/>
    <n v="13476"/>
    <n v="0"/>
    <x v="1"/>
    <s v="SAYER"/>
    <s v="APASEO EL ALTO,GJ"/>
    <s v="TLALNEPANTLA,EM/"/>
    <s v="SAYER LACK MEXICANA S.A. DE C.V."/>
    <n v="60227"/>
    <n v="1829"/>
    <n v="326025"/>
    <n v="2332"/>
    <n v="93.41"/>
    <n v="1672"/>
    <x v="713"/>
    <n v="39"/>
    <n v="14"/>
    <n v="8100"/>
    <x v="311"/>
  </r>
  <r>
    <n v="1849"/>
    <x v="1"/>
    <n v="14"/>
    <n v="810084.8"/>
    <n v="967045.38"/>
    <n v="9938"/>
    <n v="10524"/>
    <n v="80"/>
    <x v="14"/>
    <s v="LIVERPOL"/>
    <s v="JILOTEPEC,EM"/>
    <s v="APODACA,NX"/>
    <s v="LIVERPOOL JILOTEPEC"/>
    <n v="56397"/>
    <n v="6653"/>
    <n v="313720"/>
    <n v="3453"/>
    <n v="136.74"/>
    <n v="3626"/>
    <x v="714"/>
    <n v="299"/>
    <n v="154"/>
    <n v="14168"/>
    <x v="0"/>
  </r>
  <r>
    <n v="1849"/>
    <x v="2"/>
    <n v="19"/>
    <n v="644114.6"/>
    <n v="730108.34"/>
    <n v="16398"/>
    <n v="16456"/>
    <n v="7500"/>
    <x v="14"/>
    <s v="LIVERPOL"/>
    <s v="JILOTEPEC,EM"/>
    <s v="CULIACAN,SI"/>
    <s v="LIVERPOOL JILOTEPEC"/>
    <n v="105682"/>
    <n v="14531"/>
    <n v="629464"/>
    <n v="5669"/>
    <n v="200.46"/>
    <n v="5584"/>
    <x v="715"/>
    <n v="465"/>
    <n v="163"/>
    <n v="20240"/>
    <x v="0"/>
  </r>
  <r>
    <n v="1849"/>
    <x v="0"/>
    <n v="16"/>
    <n v="463957"/>
    <n v="553152.80000000005"/>
    <n v="9703"/>
    <n v="9719"/>
    <n v="22108"/>
    <x v="14"/>
    <s v="PISA"/>
    <s v="TLAJOMULCO DE ZUNI,JA/Mex"/>
    <s v="LERMA,EM/MEX"/>
    <s v="PISA TLAJOMULCO WAREHOUSE"/>
    <n v="70276"/>
    <n v="9907"/>
    <n v="402776"/>
    <n v="1880"/>
    <n v="117.15"/>
    <n v="3788"/>
    <x v="716"/>
    <n v="298"/>
    <n v="55"/>
    <n v="12144"/>
    <x v="0"/>
  </r>
  <r>
    <n v="1849"/>
    <x v="3"/>
    <n v="18"/>
    <n v="942666.4"/>
    <n v="1055786.32"/>
    <n v="17254"/>
    <n v="12135"/>
    <n v="0"/>
    <x v="14"/>
    <s v="PALACIO"/>
    <s v="CUAUTITLAN IZCALLI,EM/Mex"/>
    <s v="SANTA CATARINA,NX"/>
    <s v="CDT PALACIO DE HIERRO"/>
    <n v="53133"/>
    <n v="456"/>
    <n v="303750"/>
    <n v="2371"/>
    <n v="155.87"/>
    <n v="4306"/>
    <x v="717"/>
    <n v="24"/>
    <n v="127"/>
    <n v="16200"/>
    <x v="238"/>
  </r>
  <r>
    <n v="1849"/>
    <x v="4"/>
    <n v="24"/>
    <n v="700899.12"/>
    <n v="792087"/>
    <n v="23068"/>
    <n v="14379"/>
    <n v="9000"/>
    <x v="14"/>
    <s v="CRISASPO"/>
    <s v="MONTERREY,NX"/>
    <s v="VENUSTIANO CARRANZ,CDMX"/>
    <s v="PLANTA DELTA"/>
    <n v="54326"/>
    <n v="1044"/>
    <n v="303750"/>
    <n v="1753"/>
    <n v="198.39"/>
    <n v="4852"/>
    <x v="718"/>
    <n v="74"/>
    <n v="138"/>
    <n v="20250"/>
    <x v="312"/>
  </r>
  <r>
    <n v="1849"/>
    <x v="5"/>
    <n v="13"/>
    <n v="351228.2"/>
    <n v="368825.4"/>
    <n v="11572"/>
    <n v="9774"/>
    <n v="6832"/>
    <x v="14"/>
    <s v="LIVERPOL"/>
    <s v="TULTITLAN,EM"/>
    <s v="MONCLOVA,CU/"/>
    <s v="BOD LIVERPOOL TULTITLAN"/>
    <n v="46202"/>
    <n v="1530"/>
    <n v="259200"/>
    <n v="2311"/>
    <n v="19.52"/>
    <n v="545"/>
    <x v="719"/>
    <n v="10"/>
    <n v="5"/>
    <n v="2025"/>
    <x v="313"/>
  </r>
  <r>
    <n v="1850"/>
    <x v="1"/>
    <n v="5"/>
    <n v="236000"/>
    <n v="363552"/>
    <n v="5978"/>
    <n v="10251"/>
    <n v="7500"/>
    <x v="10"/>
    <s v="HISENDED"/>
    <s v="ATIZAPAN DE ZARAGO,EM"/>
    <s v="TUXTLA GUTIERREZ,CH/Mex"/>
    <s v="HISENSE ATIZAPARK"/>
    <n v="53155"/>
    <n v="7283"/>
    <n v="344080"/>
    <n v="3766"/>
    <n v="194.37"/>
    <n v="2412"/>
    <x v="720"/>
    <n v="379"/>
    <n v="166"/>
    <n v="18216"/>
    <x v="0"/>
  </r>
  <r>
    <n v="1850"/>
    <x v="2"/>
    <n v="6"/>
    <n v="250875"/>
    <n v="284900"/>
    <n v="4055"/>
    <n v="8187"/>
    <n v="4600"/>
    <x v="10"/>
    <s v="HISENDED"/>
    <s v="TULTITLAN,EM"/>
    <s v="GOMEZ PALACIO,DG/"/>
    <s v="TULTIPARK II"/>
    <n v="49559"/>
    <n v="7852"/>
    <n v="342056"/>
    <n v="2912"/>
    <n v="117.12"/>
    <n v="2319"/>
    <x v="721"/>
    <n v="281"/>
    <n v="110"/>
    <n v="12144"/>
    <x v="0"/>
  </r>
  <r>
    <n v="1850"/>
    <x v="0"/>
    <n v="7"/>
    <n v="324624"/>
    <n v="303869.44"/>
    <n v="4785"/>
    <n v="10068"/>
    <n v="1500"/>
    <x v="10"/>
    <s v="HISENDED"/>
    <s v="COACALCO,EM"/>
    <s v="TUXTLA GUTIERREZ,CH/Mex"/>
    <s v="PANORAMA"/>
    <n v="57143"/>
    <n v="9411"/>
    <n v="372416"/>
    <n v="3550"/>
    <n v="144.46"/>
    <n v="2693"/>
    <x v="722"/>
    <n v="353"/>
    <n v="100"/>
    <n v="14168"/>
    <x v="0"/>
  </r>
  <r>
    <n v="1850"/>
    <x v="3"/>
    <n v="6"/>
    <n v="345896"/>
    <n v="387403.52000000002"/>
    <n v="6002"/>
    <n v="12435"/>
    <n v="1800"/>
    <x v="10"/>
    <s v="HISENDED"/>
    <s v="TULTITLAN,EM"/>
    <s v="CULIACAN,MX/"/>
    <s v="NEW WORLD PARK"/>
    <n v="91994"/>
    <n v="913"/>
    <n v="554850"/>
    <n v="4743"/>
    <n v="115.26"/>
    <n v="3612"/>
    <x v="723"/>
    <n v="17"/>
    <n v="89"/>
    <n v="12150"/>
    <x v="314"/>
  </r>
  <r>
    <n v="1850"/>
    <x v="4"/>
    <n v="6"/>
    <n v="331248"/>
    <n v="347897.76"/>
    <n v="5698"/>
    <n v="11859"/>
    <n v="1500"/>
    <x v="10"/>
    <s v="HISENDED"/>
    <s v="TULTITLAN,EM"/>
    <s v="VILLAHERMOSA,TA/"/>
    <s v="NEW WORLD PARK"/>
    <n v="82313"/>
    <n v="1846"/>
    <n v="506250"/>
    <n v="3804"/>
    <n v="230.82"/>
    <n v="4883"/>
    <x v="724"/>
    <n v="81"/>
    <n v="168"/>
    <n v="22275"/>
    <x v="315"/>
  </r>
  <r>
    <n v="1850"/>
    <x v="5"/>
    <n v="12"/>
    <n v="723952"/>
    <n v="725552"/>
    <n v="11693"/>
    <n v="16629"/>
    <n v="1600"/>
    <x v="10"/>
    <s v="HISENDED"/>
    <s v="TULTITLAN,EM"/>
    <s v="CIUDAD JUAREZ,CI/MEX"/>
    <s v="NEW WORLD PARK"/>
    <n v="54264"/>
    <n v="1995"/>
    <n v="350325"/>
    <n v="2703"/>
    <n v="39.93"/>
    <n v="1098"/>
    <x v="725"/>
    <n v="20"/>
    <n v="11"/>
    <n v="4050"/>
    <x v="0"/>
  </r>
  <r>
    <n v="1851"/>
    <x v="1"/>
    <n v="2"/>
    <n v="20000"/>
    <n v="25410.76"/>
    <n v="962"/>
    <n v="1780"/>
    <n v="0"/>
    <x v="11"/>
    <s v="PISDED"/>
    <s v="TLAJOMULCO DE ZUNI,JA/Mex"/>
    <s v="SANTA CATARINA,NX/"/>
    <s v="PISA TLAJOMULCO WAREHOUSE"/>
    <n v="11877"/>
    <n v="1420"/>
    <n v="68816"/>
    <n v="519"/>
    <n v="77.81"/>
    <n v="1594"/>
    <x v="726"/>
    <n v="166"/>
    <n v="56"/>
    <n v="8096"/>
    <x v="0"/>
  </r>
  <r>
    <n v="1851"/>
    <x v="0"/>
    <n v="11"/>
    <n v="376614.40000000002"/>
    <n v="423418.2"/>
    <n v="9893"/>
    <n v="12497"/>
    <n v="1388.02"/>
    <x v="14"/>
    <s v="LIVERPOL"/>
    <s v="TULTITLAN,EM"/>
    <s v="MAZATLAN,SI/"/>
    <s v="BOD LIVERPOOL TULTITLAN"/>
    <n v="69668"/>
    <n v="10235"/>
    <n v="404800"/>
    <n v="3817"/>
    <n v="159.76"/>
    <n v="4267"/>
    <x v="727"/>
    <n v="406"/>
    <n v="129"/>
    <n v="16192"/>
    <x v="0"/>
  </r>
  <r>
    <n v="1851"/>
    <x v="3"/>
    <n v="18"/>
    <n v="1622162.8"/>
    <n v="1821919"/>
    <n v="17050"/>
    <n v="8798"/>
    <n v="9862"/>
    <x v="14"/>
    <s v="PALACIO"/>
    <s v="CUAUTITLAN IZCALLI,EM/Mex"/>
    <s v="SAN PEDRO GARZA GA,NX/Mex"/>
    <s v="CDT PALACIO DE HIERRO"/>
    <n v="56187"/>
    <n v="419"/>
    <n v="271350"/>
    <n v="2010"/>
    <n v="104.46"/>
    <n v="3375"/>
    <x v="728"/>
    <n v="14"/>
    <n v="69"/>
    <n v="10125"/>
    <x v="316"/>
  </r>
  <r>
    <n v="1851"/>
    <x v="4"/>
    <n v="18"/>
    <n v="964376"/>
    <n v="1082976.24"/>
    <n v="16712"/>
    <n v="14490"/>
    <n v="8844"/>
    <x v="14"/>
    <s v="SAUZA"/>
    <s v="TEQUILA,JA/"/>
    <s v="TEPOTZOTLAN,EM"/>
    <s v="TEQUILA SAUZA S DE RL DE CV"/>
    <n v="94743"/>
    <n v="1709"/>
    <n v="483975"/>
    <n v="3106"/>
    <n v="177.96"/>
    <n v="5683"/>
    <x v="729"/>
    <n v="65"/>
    <n v="125"/>
    <n v="18225"/>
    <x v="3"/>
  </r>
  <r>
    <n v="1851"/>
    <x v="5"/>
    <n v="17"/>
    <n v="501323.57"/>
    <n v="551264.93999999994"/>
    <n v="12188"/>
    <n v="14504"/>
    <n v="6452"/>
    <x v="14"/>
    <s v="CONDUCMT"/>
    <s v="SAN NICOLAS DE LOS,NX"/>
    <s v="PUEBLA,PU/Mex"/>
    <s v="CONDUCTORES MONTERREY SA DE CV"/>
    <n v="84040"/>
    <n v="2481"/>
    <n v="435375"/>
    <n v="3351"/>
    <n v="39.700000000000003"/>
    <n v="1211"/>
    <x v="730"/>
    <n v="19"/>
    <n v="7"/>
    <n v="4050"/>
    <x v="317"/>
  </r>
  <r>
    <n v="1852"/>
    <x v="1"/>
    <n v="17"/>
    <n v="622832.93999999994"/>
    <n v="821151.04"/>
    <n v="16212"/>
    <n v="18046"/>
    <n v="3674.96"/>
    <x v="14"/>
    <s v="PALACIO"/>
    <s v="CUAUTITLAN IZCALLI,EM/Mex"/>
    <s v="VILLAHERMOSA,TA/"/>
    <s v="CDT PALACIO DE HIERRO"/>
    <n v="95762"/>
    <n v="10439"/>
    <n v="501952"/>
    <n v="4089"/>
    <n v="297.52"/>
    <n v="5931"/>
    <x v="731"/>
    <n v="630"/>
    <n v="237"/>
    <n v="30360"/>
    <x v="0"/>
  </r>
  <r>
    <n v="1852"/>
    <x v="2"/>
    <n v="9"/>
    <n v="529298.99"/>
    <n v="592814.84"/>
    <n v="10945"/>
    <n v="16859"/>
    <n v="0"/>
    <x v="14"/>
    <s v="LIVERPOL"/>
    <s v="TLAQUEPAQUE,JA"/>
    <s v="TULTITLAN,EM"/>
    <s v="BODEGA GUADALAJARA"/>
    <n v="99940"/>
    <n v="12718"/>
    <n v="560648"/>
    <n v="3386"/>
    <n v="317.92"/>
    <n v="7560"/>
    <x v="732"/>
    <n v="736"/>
    <n v="196"/>
    <n v="32384"/>
    <x v="0"/>
  </r>
  <r>
    <n v="1852"/>
    <x v="0"/>
    <n v="17"/>
    <n v="499994.8"/>
    <n v="576332.53"/>
    <n v="14191"/>
    <n v="14594"/>
    <n v="9431.99"/>
    <x v="14"/>
    <s v="CRISASPO"/>
    <s v="MONTERREY,NX"/>
    <s v="PUEBLA,PU"/>
    <s v="PLANTA INTERCRISA"/>
    <n v="77751"/>
    <n v="11618"/>
    <n v="461472"/>
    <n v="3991"/>
    <n v="322.23"/>
    <n v="7373"/>
    <x v="733"/>
    <n v="759"/>
    <n v="227"/>
    <n v="30360"/>
    <x v="0"/>
  </r>
  <r>
    <n v="1852"/>
    <x v="3"/>
    <n v="15"/>
    <n v="862897"/>
    <n v="976774.24"/>
    <n v="13994"/>
    <n v="8454"/>
    <n v="16896"/>
    <x v="10"/>
    <s v="HISENDED"/>
    <s v="TULTITLAN,EM"/>
    <s v="CULIACAN,SI/"/>
    <s v="TULTIPARK II"/>
    <n v="56238"/>
    <n v="578"/>
    <n v="289575"/>
    <n v="3195"/>
    <n v="117.35"/>
    <n v="2344"/>
    <x v="734"/>
    <n v="24"/>
    <n v="135"/>
    <n v="12150"/>
    <x v="318"/>
  </r>
  <r>
    <n v="1852"/>
    <x v="4"/>
    <n v="10"/>
    <n v="308068"/>
    <n v="344123.84"/>
    <n v="8289"/>
    <n v="6942"/>
    <n v="12904"/>
    <x v="14"/>
    <s v="HEINZ"/>
    <s v="TLAQUEPAQUE,JA"/>
    <s v="CHALCO,EM"/>
    <s v="KRAFT HEINZ GUADALAJARA"/>
    <n v="41528"/>
    <n v="739"/>
    <n v="214650"/>
    <n v="1200"/>
    <n v="145.6"/>
    <n v="2194"/>
    <x v="735"/>
    <n v="47"/>
    <n v="69"/>
    <n v="14175"/>
    <x v="280"/>
  </r>
  <r>
    <n v="1852"/>
    <x v="5"/>
    <n v="33"/>
    <n v="2074041.6"/>
    <n v="2239940.3199999998"/>
    <n v="26126"/>
    <n v="17989"/>
    <n v="12904"/>
    <x v="14"/>
    <s v="SEÑCHA"/>
    <s v="NUEVO LAREDO,TM"/>
    <s v="VENUSTIANO CARRANZ,CDMX"/>
    <s v="TDR NUEVO LAREDO"/>
    <n v="135136"/>
    <n v="4000"/>
    <n v="702675"/>
    <n v="5382"/>
    <n v="59.55"/>
    <n v="1270"/>
    <x v="736"/>
    <n v="29"/>
    <n v="9"/>
    <n v="6075"/>
    <x v="319"/>
  </r>
  <r>
    <n v="1853"/>
    <x v="1"/>
    <n v="83"/>
    <n v="688462.76"/>
    <n v="783890.35"/>
    <n v="23028"/>
    <n v="23266"/>
    <n v="0"/>
    <x v="1"/>
    <s v="SAYER"/>
    <s v="APASEO EL ALTO,GJ"/>
    <s v="TLALNEPANTLA,EM/"/>
    <s v="SAYER LACK MEXICANA S.A. DE C.V."/>
    <n v="137998"/>
    <n v="14290"/>
    <n v="692208"/>
    <n v="4999"/>
    <n v="239.4"/>
    <n v="8458"/>
    <x v="737"/>
    <n v="504"/>
    <n v="194"/>
    <n v="24288"/>
    <x v="0"/>
  </r>
  <r>
    <n v="1853"/>
    <x v="2"/>
    <n v="29"/>
    <n v="430369.1"/>
    <n v="482149.43"/>
    <n v="14315"/>
    <n v="13838"/>
    <n v="0"/>
    <x v="1"/>
    <s v="SAYER"/>
    <s v="TLAQUEPAQUE,JA/Mex"/>
    <s v="APASEO EL ALTO,GJ"/>
    <s v="VALRESA PLANTA GDL"/>
    <n v="87785"/>
    <n v="10750"/>
    <n v="467544"/>
    <n v="3903"/>
    <n v="196.16"/>
    <n v="6025"/>
    <x v="738"/>
    <n v="419"/>
    <n v="149"/>
    <n v="18216"/>
    <x v="0"/>
  </r>
  <r>
    <n v="1853"/>
    <x v="0"/>
    <n v="20"/>
    <n v="384805.7"/>
    <n v="419827.78"/>
    <n v="12755"/>
    <n v="12755"/>
    <n v="0"/>
    <x v="1"/>
    <s v="SAYER"/>
    <s v="TLALNEPANTLA,EM/"/>
    <s v="APASEO EL ALTO,GJ"/>
    <s v="SAYER LACK LA PRESA 0250"/>
    <n v="72658"/>
    <n v="9275"/>
    <n v="372416"/>
    <n v="2488"/>
    <n v="202.4"/>
    <n v="5424"/>
    <x v="739"/>
    <n v="499"/>
    <n v="105"/>
    <n v="20240"/>
    <x v="0"/>
  </r>
  <r>
    <n v="1853"/>
    <x v="3"/>
    <n v="23"/>
    <n v="553525.39"/>
    <n v="614498.21"/>
    <n v="18509"/>
    <n v="18532"/>
    <n v="0"/>
    <x v="1"/>
    <s v="SAYER"/>
    <s v="APASEO EL ALTO,GJ"/>
    <s v="TLALNEPANTLA,EM/"/>
    <s v="SAYER LACK MEXICANA S.A. DE C.V."/>
    <n v="86142"/>
    <n v="825"/>
    <n v="486000"/>
    <n v="4256"/>
    <n v="309.07"/>
    <n v="8433"/>
    <x v="740"/>
    <n v="48"/>
    <n v="252"/>
    <n v="28350"/>
    <x v="320"/>
  </r>
  <r>
    <n v="1853"/>
    <x v="4"/>
    <n v="19"/>
    <n v="455343.99"/>
    <n v="513589.19"/>
    <n v="15150"/>
    <n v="15141"/>
    <n v="0"/>
    <x v="1"/>
    <s v="SAYER"/>
    <s v="TLALNEPANTLA,EM/"/>
    <s v="APASEO EL ALTO,GJ"/>
    <s v="QUIMICA MONSAYER  TLALNEPANTLA(0110)"/>
    <n v="89156"/>
    <n v="1653"/>
    <n v="459675"/>
    <n v="3172"/>
    <n v="250.35"/>
    <n v="5677"/>
    <x v="741"/>
    <n v="81"/>
    <n v="155"/>
    <n v="22275"/>
    <x v="321"/>
  </r>
  <r>
    <n v="1853"/>
    <x v="5"/>
    <n v="23"/>
    <n v="392497.93"/>
    <n v="443711.11"/>
    <n v="12941"/>
    <n v="12935"/>
    <n v="0"/>
    <x v="1"/>
    <s v="SAYER"/>
    <s v="TLALNEPANTLA,EM/"/>
    <s v="APASEO EL ALTO,GJ"/>
    <s v="QUIMICA MONSAYER  TLALNEPANTLA(0110)"/>
    <n v="71009"/>
    <n v="2118"/>
    <n v="364500"/>
    <n v="3112"/>
    <n v="19.809999999999999"/>
    <n v="647"/>
    <x v="742"/>
    <n v="9"/>
    <n v="1"/>
    <n v="2025"/>
    <x v="0"/>
  </r>
  <r>
    <n v="1854"/>
    <x v="1"/>
    <n v="7"/>
    <n v="193400"/>
    <n v="292544"/>
    <n v="5005"/>
    <n v="9840"/>
    <n v="11400"/>
    <x v="10"/>
    <s v="HISENDED"/>
    <s v="COACALCO,EM"/>
    <s v="MONTERREY,NX/"/>
    <s v="PANORAMA"/>
    <n v="62940"/>
    <n v="8347"/>
    <n v="402776"/>
    <n v="3201"/>
    <n v="155.5"/>
    <n v="4202"/>
    <x v="743"/>
    <n v="337"/>
    <n v="136"/>
    <n v="16192"/>
    <x v="0"/>
  </r>
  <r>
    <n v="1854"/>
    <x v="2"/>
    <n v="8"/>
    <n v="325863"/>
    <n v="443210.56"/>
    <n v="5380"/>
    <n v="10599"/>
    <n v="4800"/>
    <x v="10"/>
    <s v="HISENDED"/>
    <s v="TULTITLAN,EM"/>
    <s v="TUXTLA GUTIERREZ,CH/Mex"/>
    <s v="NEW WORLD PARK"/>
    <n v="63881"/>
    <n v="9897"/>
    <n v="431112"/>
    <n v="3429"/>
    <n v="140.88"/>
    <n v="2912"/>
    <x v="744"/>
    <n v="326"/>
    <n v="121"/>
    <n v="14168"/>
    <x v="0"/>
  </r>
  <r>
    <n v="1854"/>
    <x v="0"/>
    <n v="7"/>
    <n v="366900"/>
    <n v="410928"/>
    <n v="6097"/>
    <n v="12265"/>
    <n v="15500"/>
    <x v="10"/>
    <s v="HISENDED"/>
    <s v="TULTITLAN,EM"/>
    <s v="CULIACAN,SI/"/>
    <s v="ONEST"/>
    <n v="80618"/>
    <n v="11763"/>
    <n v="473616"/>
    <n v="2938"/>
    <n v="123.26"/>
    <n v="3500"/>
    <x v="745"/>
    <n v="304"/>
    <n v="90"/>
    <n v="12144"/>
    <x v="0"/>
  </r>
  <r>
    <n v="1854"/>
    <x v="3"/>
    <n v="6"/>
    <n v="362748"/>
    <n v="411990.88"/>
    <n v="6104"/>
    <n v="12660"/>
    <n v="18000"/>
    <x v="10"/>
    <s v="HISENDED"/>
    <s v="TULTITLAN,EM"/>
    <s v="CUAUTITLAN IZCALLI,EM/Mex"/>
    <s v="NEW WORLD PARK"/>
    <n v="81808"/>
    <n v="768"/>
    <n v="494100"/>
    <n v="3827"/>
    <n v="210.72"/>
    <n v="4952"/>
    <x v="746"/>
    <n v="33"/>
    <n v="182"/>
    <n v="20250"/>
    <x v="238"/>
  </r>
  <r>
    <n v="1854"/>
    <x v="4"/>
    <n v="7"/>
    <n v="333000"/>
    <n v="361800"/>
    <n v="5268"/>
    <n v="9260"/>
    <n v="3000"/>
    <x v="10"/>
    <s v="HISENDED"/>
    <s v="TULTITLAN,EM"/>
    <s v="CUAUTITLAN IZCALLI,EM/Mex"/>
    <s v="NEW WORLD PARK"/>
    <n v="56064"/>
    <n v="1316"/>
    <n v="354375"/>
    <n v="2676"/>
    <n v="166.44"/>
    <n v="3699"/>
    <x v="747"/>
    <n v="61"/>
    <n v="132"/>
    <n v="16200"/>
    <x v="322"/>
  </r>
  <r>
    <n v="1854"/>
    <x v="5"/>
    <n v="10"/>
    <n v="388106"/>
    <n v="391606"/>
    <n v="7712"/>
    <n v="13406"/>
    <n v="3500"/>
    <x v="10"/>
    <s v="HISENDED"/>
    <s v="TULTITLAN,EM"/>
    <s v="VILLAHERMOSA,TA"/>
    <s v="NEW WORLD PARK"/>
    <n v="57371"/>
    <n v="2095"/>
    <n v="358425"/>
    <n v="3226"/>
    <m/>
    <m/>
    <x v="0"/>
    <m/>
    <m/>
    <m/>
    <x v="323"/>
  </r>
  <r>
    <n v="1855"/>
    <x v="1"/>
    <n v="21"/>
    <n v="984932"/>
    <n v="1105558.52"/>
    <n v="13362"/>
    <n v="18466"/>
    <n v="2098.86"/>
    <x v="14"/>
    <s v="LIVERPOL"/>
    <s v="TULTITLAN,EM"/>
    <s v="TAMPICO,TM/Mex"/>
    <s v="BOD LIVERPOOL TULTITLAN"/>
    <n v="146461"/>
    <n v="15550"/>
    <n v="750904"/>
    <n v="5807"/>
    <n v="225.6"/>
    <n v="5893"/>
    <x v="748"/>
    <n v="459"/>
    <n v="158"/>
    <n v="22264"/>
    <x v="0"/>
  </r>
  <r>
    <n v="1855"/>
    <x v="2"/>
    <n v="22"/>
    <n v="987761.6"/>
    <n v="1110269.1599999999"/>
    <n v="17474"/>
    <n v="18270"/>
    <n v="3427.72"/>
    <x v="14"/>
    <s v="LIVERPOL"/>
    <s v="TLAQUEPAQUE,JA"/>
    <s v="TULTITLAN,EM"/>
    <s v="BODEGA GUADALAJARA"/>
    <n v="122434"/>
    <n v="14094"/>
    <n v="613272"/>
    <n v="5091"/>
    <n v="264.56"/>
    <n v="5861"/>
    <x v="749"/>
    <n v="604"/>
    <n v="207"/>
    <n v="26312"/>
    <x v="0"/>
  </r>
  <r>
    <n v="1855"/>
    <x v="0"/>
    <n v="23"/>
    <n v="944513.03"/>
    <n v="1042535.91"/>
    <n v="15186"/>
    <n v="12982"/>
    <n v="12108.44"/>
    <x v="14"/>
    <s v="DELAROSA"/>
    <s v="TLAQUEPAQUE,JA/Mex"/>
    <s v="CUAUTITLAN IZCALLI,EM/Mex"/>
    <s v="DISTRIBUIDORA DE DULCES DE LA ROSA"/>
    <n v="76604"/>
    <n v="9541"/>
    <n v="386584"/>
    <n v="1994"/>
    <n v="200.94"/>
    <n v="4834"/>
    <x v="750"/>
    <n v="499"/>
    <n v="99"/>
    <n v="20240"/>
    <x v="0"/>
  </r>
  <r>
    <n v="1855"/>
    <x v="3"/>
    <n v="17"/>
    <n v="1242943.3999999999"/>
    <n v="1393774.36"/>
    <n v="20991"/>
    <n v="9991"/>
    <n v="3832"/>
    <x v="14"/>
    <s v="HISENSEM"/>
    <s v="TULTITLAN,EM"/>
    <s v="CARMEN,NX"/>
    <s v="TULTIPARK II"/>
    <n v="51865"/>
    <n v="361"/>
    <n v="269325"/>
    <n v="1738"/>
    <n v="176.3"/>
    <n v="3765"/>
    <x v="751"/>
    <n v="25"/>
    <n v="117"/>
    <n v="18225"/>
    <x v="0"/>
  </r>
  <r>
    <n v="1855"/>
    <x v="4"/>
    <n v="15"/>
    <n v="464370"/>
    <n v="520700.12"/>
    <n v="11401"/>
    <n v="14030"/>
    <n v="5692"/>
    <x v="14"/>
    <s v="PISA"/>
    <s v="TLAJOMULCO DE ZUNI,JA/Mex"/>
    <s v="LERMA,EM"/>
    <s v="PISA TLAJOMULCO WAREHOUSE"/>
    <n v="98438"/>
    <n v="1825"/>
    <n v="492075"/>
    <n v="3725"/>
    <n v="249.33"/>
    <n v="5238"/>
    <x v="752"/>
    <n v="89"/>
    <n v="181"/>
    <n v="24300"/>
    <x v="0"/>
  </r>
  <r>
    <n v="1855"/>
    <x v="5"/>
    <n v="20"/>
    <n v="975546"/>
    <n v="1009553.28"/>
    <n v="16725"/>
    <n v="11850"/>
    <n v="11820"/>
    <x v="14"/>
    <s v="PALACIO"/>
    <s v="CUAUTITLAN IZCALLI,EM/Mex"/>
    <s v="VERACRUZ,VZ"/>
    <s v="CDT PALACIO DE HIERRO"/>
    <n v="81641"/>
    <n v="2724"/>
    <n v="463725"/>
    <n v="4241"/>
    <n v="39.89"/>
    <n v="692"/>
    <x v="753"/>
    <n v="20"/>
    <n v="8"/>
    <n v="4050"/>
    <x v="324"/>
  </r>
  <r>
    <n v="1856"/>
    <x v="1"/>
    <n v="5"/>
    <n v="228440.55"/>
    <n v="255853.42"/>
    <n v="2139"/>
    <n v="5955"/>
    <n v="0"/>
    <x v="13"/>
    <s v="EUCOMEX"/>
    <s v="TULTITLAN,EM"/>
    <s v="TORREON,CU"/>
    <s v="EUCOMEX SA DE CV"/>
    <n v="28906"/>
    <n v="3640"/>
    <n v="178112"/>
    <n v="1010"/>
    <n v="158.58000000000001"/>
    <n v="3036"/>
    <x v="754"/>
    <n v="332"/>
    <n v="106"/>
    <n v="16192"/>
    <x v="0"/>
  </r>
  <r>
    <n v="1856"/>
    <x v="2"/>
    <n v="6"/>
    <n v="601461.42000000004"/>
    <n v="673636.78"/>
    <n v="1209"/>
    <n v="15110"/>
    <n v="0"/>
    <x v="13"/>
    <s v="EUCOMEX"/>
    <s v="TULTITLAN,EM"/>
    <s v="SAMALAYUCA,CI"/>
    <s v="EUCOMEX SA DE CV"/>
    <n v="64194"/>
    <n v="9298"/>
    <n v="404800"/>
    <n v="3391"/>
    <n v="210.02"/>
    <n v="5648"/>
    <x v="755"/>
    <n v="462"/>
    <n v="154"/>
    <n v="20240"/>
    <x v="0"/>
  </r>
  <r>
    <n v="1856"/>
    <x v="0"/>
    <n v="8"/>
    <n v="445729.92"/>
    <n v="499217.51"/>
    <n v="6542"/>
    <n v="14322"/>
    <n v="0"/>
    <x v="13"/>
    <s v="EUCOMEX"/>
    <s v="ECATEPEC DE MORELO,EM"/>
    <s v="TULTITLAN,EM"/>
    <s v="FR TERMINALES SA DE CV SAN CRISTOBAL"/>
    <n v="61134"/>
    <n v="10332"/>
    <n v="412896"/>
    <n v="3296"/>
    <n v="223.58"/>
    <n v="6085"/>
    <x v="756"/>
    <n v="558"/>
    <n v="184"/>
    <n v="22264"/>
    <x v="0"/>
  </r>
  <r>
    <n v="1856"/>
    <x v="3"/>
    <n v="6"/>
    <n v="405867.39"/>
    <n v="454571.49"/>
    <n v="3289"/>
    <n v="11381"/>
    <n v="0"/>
    <x v="13"/>
    <s v="EUCOMEX"/>
    <s v="TULTITLAN,EM"/>
    <s v="SAN JOSE DEL CABO,BS"/>
    <s v="EUCOMEX SA DE CV"/>
    <n v="53762"/>
    <n v="543"/>
    <n v="326025"/>
    <n v="2937"/>
    <n v="178.04"/>
    <n v="3817"/>
    <x v="757"/>
    <n v="29"/>
    <n v="158"/>
    <n v="16200"/>
    <x v="325"/>
  </r>
  <r>
    <n v="1856"/>
    <x v="4"/>
    <n v="4"/>
    <n v="519201.43"/>
    <n v="581505.59000000008"/>
    <n v="2782"/>
    <n v="14806"/>
    <n v="0"/>
    <x v="13"/>
    <s v="EUCOMEX"/>
    <s v="TULTITLAN,EM"/>
    <s v="CUAUTITLAN IZCALLI,EM"/>
    <s v="EUCOMEX, S.A. DE C.V."/>
    <n v="63354"/>
    <n v="1231"/>
    <n v="344250"/>
    <n v="2356"/>
    <n v="328.17"/>
    <n v="6057"/>
    <x v="758"/>
    <n v="106"/>
    <n v="235"/>
    <n v="28350"/>
    <x v="326"/>
  </r>
  <r>
    <n v="1856"/>
    <x v="5"/>
    <n v="4"/>
    <n v="426310.84"/>
    <n v="477468.14"/>
    <n v="-4"/>
    <n v="11931"/>
    <n v="0"/>
    <x v="13"/>
    <s v="EUCOMEX"/>
    <s v="TULTITLAN,EM"/>
    <s v="VILLAHERMOSA,TA/"/>
    <s v="EUCOMEX, S.A. DE C.V."/>
    <n v="54830"/>
    <n v="2038"/>
    <n v="364500"/>
    <n v="2588"/>
    <n v="39.849999999999987"/>
    <n v="1289"/>
    <x v="759"/>
    <n v="20"/>
    <n v="10"/>
    <n v="4050"/>
    <x v="327"/>
  </r>
  <r>
    <n v="1857"/>
    <x v="1"/>
    <n v="22"/>
    <n v="554783.09000000008"/>
    <n v="621357.06000000006"/>
    <n v="5542"/>
    <n v="11913"/>
    <n v="0"/>
    <x v="13"/>
    <s v="EUCOMEX"/>
    <s v="TULTITLAN,EM"/>
    <s v="LA PAZ,BS/"/>
    <s v="EUCOMEX SA DE CV"/>
    <n v="56021"/>
    <n v="6781"/>
    <n v="323840"/>
    <n v="2873"/>
    <n v="289.31"/>
    <n v="5332"/>
    <x v="760"/>
    <n v="589"/>
    <n v="226"/>
    <n v="28336"/>
    <x v="0"/>
  </r>
  <r>
    <n v="1857"/>
    <x v="2"/>
    <n v="11"/>
    <n v="280785"/>
    <n v="312375.40000000002"/>
    <n v="3920"/>
    <n v="4002"/>
    <n v="0"/>
    <x v="13"/>
    <s v="EUCOMEX"/>
    <s v="TULTITLAN,EM"/>
    <s v="TAPACHULA,CH/"/>
    <s v="EUCOMEX SA DE CV"/>
    <n v="9400"/>
    <n v="1679"/>
    <n v="74888"/>
    <n v="316"/>
    <n v="58.86"/>
    <n v="243"/>
    <x v="761"/>
    <n v="135"/>
    <n v="13"/>
    <n v="6072"/>
    <x v="0"/>
  </r>
  <r>
    <n v="1858"/>
    <x v="1"/>
    <n v="45"/>
    <n v="313669.3"/>
    <n v="351309.85"/>
    <n v="2936"/>
    <n v="5761"/>
    <n v="0"/>
    <x v="9"/>
    <s v="PEÑATECA"/>
    <s v="TECAMAC,EM"/>
    <s v="NAUCALPAN DEJUAREZ,EM"/>
    <s v="PLANTA TECAMAC"/>
    <n v="54784"/>
    <n v="9599"/>
    <n v="463496"/>
    <n v="3597"/>
    <n v="194.27"/>
    <n v="2320"/>
    <x v="762"/>
    <n v="424"/>
    <n v="198"/>
    <n v="20240"/>
    <x v="0"/>
  </r>
  <r>
    <n v="1858"/>
    <x v="2"/>
    <n v="10"/>
    <n v="329251.48"/>
    <n v="650983.91"/>
    <n v="5199"/>
    <n v="10462"/>
    <n v="13400"/>
    <x v="10"/>
    <s v="HISENDED"/>
    <s v="TULTITLAN,EM"/>
    <s v="VERACRUZ,VZ/Mex"/>
    <s v="NEW WORLD PARK"/>
    <n v="71255"/>
    <n v="11266"/>
    <n v="489808"/>
    <n v="4170"/>
    <n v="290.85000000000002"/>
    <n v="5550"/>
    <x v="763"/>
    <n v="612"/>
    <n v="261"/>
    <n v="26312"/>
    <x v="0"/>
  </r>
  <r>
    <n v="1858"/>
    <x v="0"/>
    <n v="8"/>
    <n v="338652"/>
    <n v="379290.24"/>
    <n v="5323"/>
    <n v="10793"/>
    <n v="19000"/>
    <x v="10"/>
    <s v="HISENDED"/>
    <s v="TULTITLAN,EM"/>
    <s v="CULIACAN,SI"/>
    <s v="NEW WORLD PARK"/>
    <n v="81499"/>
    <n v="12423"/>
    <n v="491832"/>
    <n v="4595"/>
    <n v="97.09"/>
    <n v="3333"/>
    <x v="764"/>
    <n v="254"/>
    <n v="82"/>
    <n v="10120"/>
    <x v="0"/>
  </r>
  <r>
    <n v="1858"/>
    <x v="3"/>
    <n v="8"/>
    <n v="478896"/>
    <n v="539946.88"/>
    <n v="8029"/>
    <n v="13709"/>
    <n v="16400"/>
    <x v="10"/>
    <s v="HISENDED"/>
    <s v="TULTITLAN,EM"/>
    <s v="MERIDA,YC"/>
    <s v="TULTIPARK II"/>
    <n v="80505"/>
    <n v="780"/>
    <n v="469800"/>
    <n v="3939"/>
    <n v="183.95"/>
    <n v="5337"/>
    <x v="765"/>
    <n v="27"/>
    <n v="135"/>
    <n v="18225"/>
    <x v="328"/>
  </r>
  <r>
    <n v="1858"/>
    <x v="4"/>
    <n v="1"/>
    <n v="77248"/>
    <n v="77248"/>
    <n v="1235"/>
    <n v="2476"/>
    <n v="0"/>
    <x v="10"/>
    <s v="HISENDED"/>
    <s v="TULTITLAN,EM"/>
    <s v="CULIACAN,SI/"/>
    <s v="NEW WORLD PARK"/>
    <n v="9779"/>
    <n v="252"/>
    <n v="56700"/>
    <n v="772"/>
    <n v="19.8"/>
    <n v="117"/>
    <x v="766"/>
    <n v="9"/>
    <n v="27"/>
    <n v="2025"/>
    <x v="329"/>
  </r>
  <r>
    <n v="1858"/>
    <x v="5"/>
    <n v="8"/>
    <n v="103500"/>
    <n v="103500"/>
    <n v="1397"/>
    <n v="2628"/>
    <n v="0"/>
    <x v="10"/>
    <s v="HISENDED"/>
    <s v="TULTITLAN,EM"/>
    <s v="TUXTLA GUTIERREZ,CH/Mex"/>
    <s v="NEW WORLD PARK"/>
    <n v="50352"/>
    <n v="1854"/>
    <n v="319950"/>
    <n v="2840"/>
    <n v="19.850000000000001"/>
    <n v="580"/>
    <x v="767"/>
    <n v="10"/>
    <n v="2"/>
    <n v="2025"/>
    <x v="330"/>
  </r>
  <r>
    <n v="1859"/>
    <x v="1"/>
    <n v="24"/>
    <n v="1442350.2"/>
    <n v="1615432.24"/>
    <n v="20668"/>
    <n v="16467"/>
    <n v="0"/>
    <x v="14"/>
    <s v="ENVASE01"/>
    <s v="MAZATLAN,SI/"/>
    <s v="CUAUTITLAN,EM"/>
    <s v="ENVASES UNIVERSALES DE MÉXICO SA.PI. DE CV."/>
    <n v="104191"/>
    <n v="10866"/>
    <n v="516120"/>
    <n v="5255"/>
    <n v="214.87"/>
    <n v="5781"/>
    <x v="768"/>
    <n v="466"/>
    <n v="207"/>
    <n v="22264"/>
    <x v="0"/>
  </r>
  <r>
    <n v="1859"/>
    <x v="2"/>
    <n v="31"/>
    <n v="2041195"/>
    <n v="2278866.0299999998"/>
    <n v="33712"/>
    <n v="20768"/>
    <n v="3797.34"/>
    <x v="14"/>
    <s v="LIVERPOL"/>
    <s v="JILOTEPEC,EM"/>
    <s v="ALTAMIRA,TM/"/>
    <s v="LIVERPOOL JILOTEPEC"/>
    <n v="139357"/>
    <n v="15988"/>
    <n v="696256"/>
    <n v="5705"/>
    <n v="284.37"/>
    <n v="6874"/>
    <x v="769"/>
    <n v="646"/>
    <n v="209"/>
    <n v="28336"/>
    <x v="0"/>
  </r>
  <r>
    <n v="1859"/>
    <x v="0"/>
    <n v="18"/>
    <n v="1071993.33"/>
    <n v="1203887.19"/>
    <n v="18892"/>
    <n v="19766"/>
    <n v="2805.76"/>
    <x v="14"/>
    <s v="PALACIO"/>
    <s v="CANCUN,QR/"/>
    <s v="CUAUTITLAN IZCALLI,EM/Mex"/>
    <s v="PALACIO DE HIERRO CANCUN"/>
    <n v="120241"/>
    <n v="15769"/>
    <n v="629464"/>
    <n v="4815"/>
    <n v="296.81"/>
    <n v="6593"/>
    <x v="770"/>
    <n v="762"/>
    <n v="248"/>
    <n v="30360"/>
    <x v="0"/>
  </r>
  <r>
    <n v="1859"/>
    <x v="3"/>
    <n v="16"/>
    <n v="1237570"/>
    <n v="1386078.4"/>
    <n v="12573"/>
    <n v="8990"/>
    <n v="0"/>
    <x v="14"/>
    <s v="LIVERPOL"/>
    <s v="JILOTEPEC,EM"/>
    <s v="LA PAZ,BS/"/>
    <s v="LIVERPOOL JILOTEPEC"/>
    <n v="60192"/>
    <n v="582"/>
    <n v="283500"/>
    <n v="3216"/>
    <n v="117.13"/>
    <n v="2520"/>
    <x v="771"/>
    <n v="26"/>
    <n v="140"/>
    <n v="12150"/>
    <x v="331"/>
  </r>
  <r>
    <n v="1859"/>
    <x v="4"/>
    <n v="16"/>
    <n v="466202.2"/>
    <n v="525403.1"/>
    <n v="14006"/>
    <n v="13699"/>
    <n v="6452"/>
    <x v="14"/>
    <s v="PALACIO"/>
    <s v="CUAUTITLAN IZCALLI,EM/Mex"/>
    <s v="VILLAHERMOSA,TA/"/>
    <s v="CDT PALACIO DE HIERRO"/>
    <n v="94835"/>
    <n v="1851"/>
    <n v="510300"/>
    <n v="3722"/>
    <n v="217.09"/>
    <n v="5149"/>
    <x v="772"/>
    <n v="82"/>
    <n v="169"/>
    <n v="22275"/>
    <x v="3"/>
  </r>
  <r>
    <n v="1859"/>
    <x v="5"/>
    <n v="13"/>
    <n v="413456.37"/>
    <n v="457185.61"/>
    <n v="9202"/>
    <n v="11867"/>
    <n v="21616.2"/>
    <x v="14"/>
    <s v="WERNER"/>
    <s v="TLAJOMULCO DE ZUNI,JA"/>
    <s v="NUEVO LAREDO,TM/"/>
    <s v="TREND TECHNOLOGIES"/>
    <n v="100290"/>
    <n v="3081"/>
    <n v="554850"/>
    <n v="3906"/>
    <n v="79.48"/>
    <n v="1667"/>
    <x v="773"/>
    <n v="39"/>
    <n v="16"/>
    <n v="8100"/>
    <x v="3"/>
  </r>
  <r>
    <n v="1860"/>
    <x v="1"/>
    <n v="7"/>
    <n v="586896.19999999995"/>
    <n v="659742.60000000009"/>
    <n v="5912"/>
    <n v="4475"/>
    <n v="2085.2199999999998"/>
    <x v="14"/>
    <s v="LIVERPOL"/>
    <s v="JILOTEPEC,EM"/>
    <s v="LA PAZ,BS/"/>
    <s v="LIVERPOOL JILOTEPEC"/>
    <n v="29815"/>
    <n v="3265"/>
    <n v="155848"/>
    <n v="1456"/>
    <n v="104.72"/>
    <n v="2043"/>
    <x v="774"/>
    <n v="212"/>
    <n v="96"/>
    <n v="10120"/>
    <x v="0"/>
  </r>
  <r>
    <n v="1860"/>
    <x v="2"/>
    <n v="17"/>
    <n v="477950.4"/>
    <n v="539344.25"/>
    <n v="11606"/>
    <n v="8840"/>
    <n v="9676.39"/>
    <x v="14"/>
    <s v="DELAROSA"/>
    <s v="TLAQUEPAQUE,JA/Mex"/>
    <s v="CHALCO,EM"/>
    <s v="DISTRIBUIDORA DE DULCES DE LA ROSA"/>
    <n v="43061"/>
    <n v="6109"/>
    <n v="267168"/>
    <n v="1927"/>
    <n v="189.66"/>
    <n v="2753"/>
    <x v="775"/>
    <n v="417"/>
    <n v="142"/>
    <n v="18216"/>
    <x v="0"/>
  </r>
  <r>
    <n v="1860"/>
    <x v="5"/>
    <n v="6"/>
    <n v="310778.07"/>
    <n v="318521.78999999998"/>
    <n v="6978"/>
    <n v="9169"/>
    <n v="0"/>
    <x v="14"/>
    <s v="PALACIO"/>
    <s v="CUAUTITLAN IZCALLI,EM/Mex"/>
    <s v="VILLAHERMOSA,TA/"/>
    <s v="CDT PALACIO DE HIERRO"/>
    <n v="51742"/>
    <n v="1675"/>
    <n v="263250"/>
    <n v="3173"/>
    <n v="19.89"/>
    <n v="123"/>
    <x v="776"/>
    <n v="10"/>
    <n v="7"/>
    <n v="2025"/>
    <x v="0"/>
  </r>
  <r>
    <n v="1861"/>
    <x v="1"/>
    <n v="78"/>
    <n v="273000"/>
    <n v="308420"/>
    <n v="6621"/>
    <n v="7648"/>
    <n v="0"/>
    <x v="7"/>
    <s v="PILTEPO"/>
    <s v="NICOLAS ROMERO,EM"/>
    <s v="TEPOTZOTLAN,EM"/>
    <s v="GRUPOLLO SAN PEDRO"/>
    <n v="3034"/>
    <n v="425"/>
    <n v="20240"/>
    <n v="192"/>
    <n v="349.97"/>
    <n v="3049"/>
    <x v="777"/>
    <n v="758"/>
    <n v="297"/>
    <n v="36432"/>
    <x v="0"/>
  </r>
  <r>
    <n v="1861"/>
    <x v="2"/>
    <n v="56"/>
    <n v="196000"/>
    <n v="217840"/>
    <n v="5305"/>
    <n v="6000"/>
    <n v="0"/>
    <x v="7"/>
    <s v="PILTEPO"/>
    <s v="TEPOTZOTLAN,EM"/>
    <s v="TEPOTZOTLAN,EM"/>
    <s v="PILGRIMS PATIO TEPOTZOTLAN"/>
    <n v="3454"/>
    <n v="503"/>
    <n v="22264"/>
    <n v="114"/>
    <n v="297.97000000000003"/>
    <n v="2286"/>
    <x v="778"/>
    <n v="692"/>
    <n v="206"/>
    <n v="30360"/>
    <x v="0"/>
  </r>
  <r>
    <n v="1861"/>
    <x v="0"/>
    <n v="41"/>
    <n v="143500"/>
    <n v="161700"/>
    <n v="4227"/>
    <n v="4732"/>
    <n v="0"/>
    <x v="7"/>
    <s v="PILTEPO"/>
    <s v="TEPOTZOTLAN,EM"/>
    <s v="TEPOTZOTLAN,EM"/>
    <s v="PILGRIMS PATIO TEPOTZOTLAN"/>
    <n v="2820"/>
    <n v="610"/>
    <n v="24288"/>
    <n v="208"/>
    <n v="215.02"/>
    <n v="1471"/>
    <x v="779"/>
    <n v="553"/>
    <n v="138"/>
    <n v="22264"/>
    <x v="0"/>
  </r>
  <r>
    <n v="1862"/>
    <x v="1"/>
    <n v="29"/>
    <n v="909426.77"/>
    <n v="1028533.92"/>
    <n v="23809"/>
    <n v="22651"/>
    <n v="8600"/>
    <x v="14"/>
    <s v="LIVERPOL"/>
    <s v="TULTITLAN,EM"/>
    <s v="MONCLOVA,CU/"/>
    <s v="BOD LIVERPOOL TULTITLAN"/>
    <n v="54209"/>
    <n v="7917"/>
    <n v="382536"/>
    <n v="2876"/>
    <n v="290.70999999999998"/>
    <n v="6492"/>
    <x v="780"/>
    <n v="633"/>
    <n v="269"/>
    <n v="30360"/>
    <x v="0"/>
  </r>
  <r>
    <n v="1862"/>
    <x v="2"/>
    <n v="21"/>
    <n v="623624.4"/>
    <n v="670674.31999999995"/>
    <n v="13555"/>
    <n v="14218"/>
    <n v="0"/>
    <x v="14"/>
    <s v="CRISASPO"/>
    <s v="MONTERREY,NX"/>
    <s v="TEOLOYUCAN,EM"/>
    <s v="PLANTA INTERCRISA"/>
    <n v="63924.01"/>
    <n v="9585"/>
    <n v="420992"/>
    <n v="2923"/>
    <n v="276.95999999999998"/>
    <n v="5891"/>
    <x v="781"/>
    <n v="647"/>
    <n v="215"/>
    <n v="28336"/>
    <x v="0"/>
  </r>
  <r>
    <n v="1862"/>
    <x v="0"/>
    <n v="21"/>
    <n v="682070"/>
    <n v="793694.32000000007"/>
    <n v="20225"/>
    <n v="15401"/>
    <n v="2400"/>
    <x v="14"/>
    <s v="SEÑCHA"/>
    <s v="LAREDO,TX"/>
    <s v="VENUSTIANO CARRANZ,CDMX"/>
    <s v="HJH WAREHOUSE"/>
    <n v="58804"/>
    <n v="9306"/>
    <n v="374440"/>
    <n v="2443"/>
    <n v="251.04"/>
    <n v="6669"/>
    <x v="782"/>
    <n v="654"/>
    <n v="174"/>
    <n v="26312"/>
    <x v="0"/>
  </r>
  <r>
    <n v="1862"/>
    <x v="3"/>
    <n v="14"/>
    <n v="356225.57"/>
    <n v="477932.62"/>
    <n v="12715"/>
    <n v="11544"/>
    <n v="14000"/>
    <x v="14"/>
    <s v="PALACIO"/>
    <s v="SAN PEDRO GARZA GA,NX/Mex"/>
    <s v="CUAUTITLAN IZCALLI,EM/Mex"/>
    <s v="PALACIO DE HIERRO MONTERREY"/>
    <n v="31754"/>
    <n v="356"/>
    <n v="214650"/>
    <n v="1879"/>
    <n v="117.03"/>
    <n v="3897"/>
    <x v="783"/>
    <n v="21"/>
    <n v="108"/>
    <n v="12150"/>
    <x v="332"/>
  </r>
  <r>
    <n v="1862"/>
    <x v="4"/>
    <n v="17"/>
    <n v="443774"/>
    <n v="753499.48"/>
    <n v="13064"/>
    <n v="12303"/>
    <n v="7800"/>
    <x v="14"/>
    <s v="PALACIO"/>
    <s v="CUAUTITLAN IZCALLI,EM/Mex"/>
    <s v="SANTA CATARINA,NX"/>
    <s v="CDT PALACIO DE HIERRO"/>
    <n v="33944"/>
    <n v="838"/>
    <n v="220725"/>
    <n v="1864"/>
    <n v="216.39"/>
    <n v="4202"/>
    <x v="784"/>
    <n v="84"/>
    <n v="181"/>
    <n v="22275"/>
    <x v="333"/>
  </r>
  <r>
    <n v="1862"/>
    <x v="5"/>
    <n v="12"/>
    <n v="396131.8"/>
    <n v="433155.64"/>
    <n v="11307"/>
    <n v="9716"/>
    <n v="2500"/>
    <x v="14"/>
    <s v="PALACIO"/>
    <s v="CUAUTITLAN IZCALLI,EM/Mex"/>
    <s v="SAN PEDRO GARZA GA,NX/Mex"/>
    <s v="CDT PALACIO DE HIERRO"/>
    <n v="51599"/>
    <n v="1929"/>
    <n v="328050"/>
    <n v="3056"/>
    <n v="58.73"/>
    <n v="1024"/>
    <x v="785"/>
    <n v="30"/>
    <n v="15"/>
    <n v="6075"/>
    <x v="334"/>
  </r>
  <r>
    <n v="1863"/>
    <x v="1"/>
    <n v="64"/>
    <n v="224000"/>
    <n v="249620"/>
    <n v="6215"/>
    <n v="7078"/>
    <n v="0"/>
    <x v="7"/>
    <s v="PILTEPO"/>
    <s v="TEPOTZOTLAN,EM"/>
    <s v="TEPOTZOTLAN,EM"/>
    <s v="PILGRIMS PATIO TEPOTZOTLAN"/>
    <n v="10258"/>
    <n v="1444"/>
    <n v="70840"/>
    <n v="383"/>
    <n v="330.28"/>
    <n v="3153"/>
    <x v="786"/>
    <n v="715"/>
    <n v="281"/>
    <n v="34408"/>
    <x v="0"/>
  </r>
  <r>
    <n v="1863"/>
    <x v="2"/>
    <n v="66"/>
    <n v="231000"/>
    <n v="254940"/>
    <n v="6486"/>
    <n v="7628"/>
    <n v="0"/>
    <x v="7"/>
    <s v="PILTEPO"/>
    <s v="ATIZAPAN DE ZARAGO,EM"/>
    <s v="TEPOTZOTLAN,EM"/>
    <s v="CESAR MONROY ATIZAPÁN"/>
    <n v="10193"/>
    <n v="1508"/>
    <n v="64768"/>
    <n v="662"/>
    <n v="257.83999999999997"/>
    <n v="2912"/>
    <x v="787"/>
    <n v="606"/>
    <n v="217"/>
    <n v="26312"/>
    <x v="0"/>
  </r>
  <r>
    <n v="1863"/>
    <x v="0"/>
    <n v="67"/>
    <n v="234500"/>
    <n v="257180"/>
    <n v="6263"/>
    <n v="7298"/>
    <n v="0"/>
    <x v="7"/>
    <s v="PILTEPO"/>
    <s v="ATIZAPAN DE ZARAGO,EM"/>
    <s v="TEPOTZOTLAN,EM"/>
    <s v="CESAR MONROY COLONIA BONFIL"/>
    <n v="8020"/>
    <n v="1282"/>
    <n v="50600"/>
    <n v="523"/>
    <n v="294.93"/>
    <n v="3320"/>
    <x v="788"/>
    <n v="759"/>
    <n v="222"/>
    <n v="30360"/>
    <x v="0"/>
  </r>
  <r>
    <n v="1863"/>
    <x v="3"/>
    <n v="65"/>
    <n v="227500"/>
    <n v="254800"/>
    <n v="6299"/>
    <n v="7402"/>
    <n v="0"/>
    <x v="7"/>
    <s v="PILTEPO"/>
    <s v="MIGUEL HIDALGO,CDMX"/>
    <s v="TEPOTZOTLAN,EM"/>
    <s v="GRUPOLLO TACUBAYA"/>
    <n v="8225"/>
    <n v="61"/>
    <n v="44550"/>
    <n v="298"/>
    <n v="251.67"/>
    <n v="2947"/>
    <x v="789"/>
    <n v="42"/>
    <n v="213"/>
    <n v="26325"/>
    <x v="335"/>
  </r>
  <r>
    <n v="1863"/>
    <x v="4"/>
    <n v="22"/>
    <n v="77000"/>
    <n v="82040"/>
    <n v="2285"/>
    <n v="2546"/>
    <n v="0"/>
    <x v="7"/>
    <s v="PILTEPO"/>
    <s v="TEPOTZOTLAN,EM"/>
    <s v="TEPOTZOTLAN,EM"/>
    <s v="PILGRIMS PATIO TEPOTZOTLAN"/>
    <n v="3542"/>
    <n v="138"/>
    <n v="32400"/>
    <n v="358"/>
    <n v="99.09"/>
    <n v="1030"/>
    <x v="790"/>
    <n v="42"/>
    <n v="114"/>
    <n v="10125"/>
    <x v="336"/>
  </r>
  <r>
    <n v="1863"/>
    <x v="5"/>
    <n v="76"/>
    <n v="266000"/>
    <n v="271880"/>
    <n v="7896"/>
    <n v="8935"/>
    <n v="0"/>
    <x v="7"/>
    <s v="PILTEPO"/>
    <s v="IZTAPALAPA,DF"/>
    <s v="TEPOTZOTLAN,EM"/>
    <s v="CESAR MONROY CEDA IZTAPALAPA AVES Y CARNICOS BODEGA C11"/>
    <n v="12935"/>
    <n v="492"/>
    <n v="85050"/>
    <n v="709"/>
    <n v="59.82"/>
    <n v="687"/>
    <x v="791"/>
    <n v="30"/>
    <n v="17"/>
    <n v="6075"/>
    <x v="238"/>
  </r>
  <r>
    <n v="1864"/>
    <x v="1"/>
    <n v="149"/>
    <n v="1.49"/>
    <n v="8211329.6299999999"/>
    <n v="8764"/>
    <n v="8764"/>
    <n v="0"/>
    <x v="0"/>
    <s v="LIVERDED"/>
    <s v="TULTITLAN,EM"/>
    <s v="JILOTEPEC,EM"/>
    <s v="BOD LIVERPOOL TULTITLAN"/>
    <n v="42979"/>
    <n v="5048"/>
    <n v="246928"/>
    <n v="1449"/>
    <n v="116.28"/>
    <n v="4376"/>
    <x v="792"/>
    <n v="248"/>
    <n v="69"/>
    <n v="12144"/>
    <x v="0"/>
  </r>
  <r>
    <n v="1864"/>
    <x v="2"/>
    <n v="70"/>
    <n v="0.70000000000000007"/>
    <n v="38550.47"/>
    <n v="4059"/>
    <n v="4052"/>
    <n v="0"/>
    <x v="0"/>
    <s v="LIVERDED"/>
    <s v="TULTITLAN,EM"/>
    <s v="TULTITLAN,EM"/>
    <s v="BOD LIVERPOOL TULTITLAN"/>
    <n v="24449"/>
    <n v="2921"/>
    <n v="127512"/>
    <n v="1027"/>
    <n v="99.51"/>
    <n v="1669"/>
    <x v="793"/>
    <n v="232"/>
    <n v="77"/>
    <n v="10120"/>
    <x v="0"/>
  </r>
  <r>
    <n v="1864"/>
    <x v="0"/>
    <n v="11"/>
    <n v="0.11"/>
    <n v="1470.1"/>
    <n v="11795"/>
    <n v="12617"/>
    <n v="0"/>
    <x v="20"/>
    <s v="LIVFUSUR"/>
    <s v="JILOTEPEC,EM"/>
    <s v="JILOTEPEC,EM"/>
    <s v="PLAN LIVERPOOL (PLATAFORMA LOGÍSTICA ARCO NORTE LIVERPOOL)"/>
    <n v="106779"/>
    <n v="11867"/>
    <n v="473616"/>
    <n v="3692"/>
    <n v="233.55"/>
    <n v="6409"/>
    <x v="794"/>
    <n v="598"/>
    <n v="131"/>
    <n v="24288"/>
    <x v="0"/>
  </r>
  <r>
    <n v="1864"/>
    <x v="3"/>
    <n v="28"/>
    <n v="0.28000000000000003"/>
    <n v="4410.25"/>
    <n v="13710"/>
    <n v="14722"/>
    <n v="0"/>
    <x v="20"/>
    <s v="LIVFUSUR"/>
    <s v="JILOTEPEC,EM"/>
    <s v="JILOTEPEC,EM"/>
    <s v="PLAN LIVERPOOL (PLATAFORMA LOGÍSTICA ARCO NORTE LIVERPOOL)"/>
    <n v="77040"/>
    <n v="564"/>
    <n v="348300"/>
    <n v="2890"/>
    <n v="184.25"/>
    <n v="5420"/>
    <x v="795"/>
    <n v="27"/>
    <n v="131"/>
    <n v="18225"/>
    <x v="337"/>
  </r>
  <r>
    <n v="1864"/>
    <x v="4"/>
    <n v="1"/>
    <n v="0.01"/>
    <n v="46487.97"/>
    <n v="1676"/>
    <n v="1812"/>
    <n v="0"/>
    <x v="20"/>
    <s v="LIVFUSUR"/>
    <s v="JILOTEPEC,EM"/>
    <s v="JILOTEPEC,EM"/>
    <s v="PLAN LIVERPOOL (PLATAFORMA LOGÍSTICA ARCO NORTE LIVERPOOL)"/>
    <n v="21689"/>
    <n v="263"/>
    <n v="91125"/>
    <n v="252"/>
    <n v="19.399999999999999"/>
    <n v="731"/>
    <x v="796"/>
    <n v="5"/>
    <n v="1"/>
    <n v="2025"/>
    <x v="338"/>
  </r>
  <r>
    <n v="1864"/>
    <x v="5"/>
    <n v="1"/>
    <n v="0.01"/>
    <n v="0.01"/>
    <n v="2737"/>
    <n v="2885"/>
    <n v="0"/>
    <x v="20"/>
    <s v="LIVFUSUR"/>
    <s v="TULTITLAN,EM"/>
    <s v="JILOTEPEC,EM"/>
    <s v="BOD LIVERPOOL TULTITLAN"/>
    <n v="8005"/>
    <n v="216"/>
    <n v="36450"/>
    <n v="326"/>
    <m/>
    <m/>
    <x v="0"/>
    <m/>
    <m/>
    <m/>
    <x v="339"/>
  </r>
  <r>
    <n v="1865"/>
    <x v="1"/>
    <n v="1"/>
    <n v="0.01"/>
    <n v="1470"/>
    <n v="35"/>
    <n v="35"/>
    <n v="0"/>
    <x v="0"/>
    <s v="LIVERDED"/>
    <s v="DELEG. ALVARO OBRE,DF/MEX"/>
    <s v="TULTITLAN,EM"/>
    <s v="BODEGA LIVERPOOL TACUBAYA"/>
    <n v="4539"/>
    <n v="430"/>
    <n v="20240"/>
    <n v="230"/>
    <m/>
    <m/>
    <x v="0"/>
    <m/>
    <m/>
    <m/>
    <x v="0"/>
  </r>
  <r>
    <n v="1865"/>
    <x v="0"/>
    <n v="3"/>
    <n v="140032.4"/>
    <n v="156836.28"/>
    <n v="3181"/>
    <n v="2677"/>
    <n v="0"/>
    <x v="14"/>
    <s v="PALACIO"/>
    <s v="CUAUTITLAN IZCALLI,EM/Mex"/>
    <s v="VERACRUZ,VZ"/>
    <s v="CDT PALACIO DE HIERRO"/>
    <n v="20746"/>
    <n v="3617"/>
    <n v="139656"/>
    <n v="1957"/>
    <n v="77.67"/>
    <n v="1286"/>
    <x v="797"/>
    <n v="209"/>
    <n v="108"/>
    <n v="8096"/>
    <x v="0"/>
  </r>
  <r>
    <n v="1865"/>
    <x v="3"/>
    <n v="11"/>
    <n v="581506.86"/>
    <n v="651287.65"/>
    <n v="13709"/>
    <n v="18504"/>
    <n v="0"/>
    <x v="14"/>
    <s v="PALACIO"/>
    <s v="CUAUTITLAN IZCALLI,EM/Mex"/>
    <s v="VILLAHERMOSA,TA/"/>
    <s v="CDT PALACIO DE HIERRO"/>
    <n v="122957"/>
    <n v="1188"/>
    <n v="755325"/>
    <n v="6121"/>
    <n v="284.06"/>
    <n v="6762"/>
    <x v="798"/>
    <n v="45"/>
    <n v="230"/>
    <n v="28350"/>
    <x v="340"/>
  </r>
  <r>
    <n v="1865"/>
    <x v="4"/>
    <n v="6"/>
    <n v="238670.46"/>
    <n v="267310.90999999997"/>
    <n v="5402"/>
    <n v="6484"/>
    <n v="0"/>
    <x v="14"/>
    <s v="PALACIO"/>
    <s v="CUAUTITLAN IZCALLI,EM/Mex"/>
    <s v="CANCUN,QR/"/>
    <s v="CDT PALACIO DE HIERRO"/>
    <n v="45171"/>
    <n v="794"/>
    <n v="228825"/>
    <n v="1432"/>
    <n v="133.33000000000001"/>
    <n v="1946"/>
    <x v="799"/>
    <n v="43"/>
    <n v="78"/>
    <n v="12150"/>
    <x v="341"/>
  </r>
  <r>
    <n v="1866"/>
    <x v="1"/>
    <n v="72"/>
    <n v="252000"/>
    <n v="280560"/>
    <n v="6373"/>
    <n v="7114"/>
    <n v="0"/>
    <x v="7"/>
    <s v="PILTEPO"/>
    <s v="TEPOTZOTLAN,EM"/>
    <s v="TEPOTZOTLAN,EM"/>
    <s v="PILGRIMS PATIO TEPOTZOTLAN"/>
    <n v="5316"/>
    <n v="711"/>
    <n v="34408"/>
    <n v="250"/>
    <n v="311.01"/>
    <n v="2502"/>
    <x v="800"/>
    <n v="672"/>
    <n v="255"/>
    <n v="32384"/>
    <x v="0"/>
  </r>
  <r>
    <n v="1866"/>
    <x v="2"/>
    <n v="65"/>
    <n v="227500"/>
    <n v="250600"/>
    <n v="5870"/>
    <n v="6702"/>
    <n v="0"/>
    <x v="7"/>
    <s v="PILTEPO"/>
    <s v="TEPOTZOTLAN,EM"/>
    <s v="TEPOTZOTLAN,EM"/>
    <s v="PILGRIMS PATIO TEPOTZOTLAN"/>
    <n v="7970"/>
    <n v="1185"/>
    <n v="50600"/>
    <n v="595"/>
    <n v="375.61"/>
    <n v="2326"/>
    <x v="801"/>
    <n v="883"/>
    <n v="307"/>
    <n v="38456"/>
    <x v="0"/>
  </r>
  <r>
    <n v="1866"/>
    <x v="0"/>
    <n v="55"/>
    <n v="212644"/>
    <n v="210980"/>
    <n v="5049"/>
    <n v="5724"/>
    <n v="0"/>
    <x v="7"/>
    <s v="PILTEPO"/>
    <s v="VENUSTIANO CARRANZ,CDMX"/>
    <s v="TEPOTZOTLAN,EM"/>
    <s v="GRUPOLLO MERCADO DE LA VIGA"/>
    <n v="5662"/>
    <n v="1068"/>
    <n v="42504"/>
    <n v="347"/>
    <n v="311.8"/>
    <n v="2247"/>
    <x v="802"/>
    <n v="810"/>
    <n v="248"/>
    <n v="32384"/>
    <x v="0"/>
  </r>
  <r>
    <n v="1866"/>
    <x v="3"/>
    <n v="54"/>
    <n v="189000"/>
    <n v="214482.24"/>
    <n v="4707"/>
    <n v="5382"/>
    <n v="0"/>
    <x v="7"/>
    <s v="PILTEPO"/>
    <s v="CUAJIMALPA DE MORE,CDMX"/>
    <s v="TEPOTZOTLAN,EM"/>
    <s v="GRUPOLLO CUAJIMALPA"/>
    <n v="2983"/>
    <n v="26"/>
    <n v="22275"/>
    <n v="127"/>
    <n v="328.09"/>
    <n v="2121"/>
    <x v="803"/>
    <n v="52"/>
    <n v="272"/>
    <n v="34425"/>
    <x v="342"/>
  </r>
  <r>
    <n v="1866"/>
    <x v="4"/>
    <n v="62"/>
    <n v="217000"/>
    <n v="239260"/>
    <n v="5718"/>
    <n v="6720"/>
    <n v="0"/>
    <x v="7"/>
    <s v="PILTEPO"/>
    <s v="VENUSTIANO CARRANZ,CDMX"/>
    <s v="TEPOTZOTLAN,EM"/>
    <s v="PILGRIMS"/>
    <n v="5625"/>
    <n v="114"/>
    <n v="32400"/>
    <n v="190"/>
    <n v="355.2"/>
    <n v="2409"/>
    <x v="804"/>
    <n v="132"/>
    <n v="256"/>
    <n v="36450"/>
    <x v="343"/>
  </r>
  <r>
    <n v="1866"/>
    <x v="5"/>
    <n v="44"/>
    <n v="154000"/>
    <n v="157780"/>
    <n v="3469"/>
    <n v="4279"/>
    <n v="0"/>
    <x v="7"/>
    <s v="PILTEPO"/>
    <s v="MIGUEL HIDALGO,CDMX"/>
    <s v="TEPOTZOTLAN,EM"/>
    <s v="GRUPOLLO TACUBAYA"/>
    <n v="4237"/>
    <n v="152"/>
    <n v="24300"/>
    <n v="270"/>
    <n v="39.93"/>
    <n v="402"/>
    <x v="805"/>
    <n v="20"/>
    <n v="10"/>
    <n v="4050"/>
    <x v="344"/>
  </r>
  <r>
    <n v="1868"/>
    <x v="1"/>
    <n v="15"/>
    <n v="572743.6"/>
    <n v="641472.80000000005"/>
    <n v="11346"/>
    <n v="7702"/>
    <n v="0"/>
    <x v="5"/>
    <s v="CRIMON02"/>
    <s v="MONTERREY,NX"/>
    <s v="MONTERREY,NX"/>
    <s v="PLANTA INTERCRISA"/>
    <n v="18235"/>
    <n v="2572"/>
    <n v="123464"/>
    <n v="1055"/>
    <n v="155.77000000000001"/>
    <n v="3484"/>
    <x v="806"/>
    <n v="336"/>
    <n v="133"/>
    <n v="16192"/>
    <x v="0"/>
  </r>
  <r>
    <n v="1868"/>
    <x v="2"/>
    <n v="1"/>
    <n v="52871"/>
    <n v="59215.519999999997"/>
    <n v="192"/>
    <n v="190"/>
    <n v="0"/>
    <x v="5"/>
    <s v="CRIMON02"/>
    <s v="MONTERREY,NX"/>
    <s v="MONTERREY,NX"/>
    <s v="PLANTA DELTA"/>
    <n v="8554"/>
    <n v="926"/>
    <n v="40480"/>
    <n v="335"/>
    <n v="19.63"/>
    <n v="184"/>
    <x v="807"/>
    <n v="45"/>
    <n v="6"/>
    <n v="2024"/>
    <x v="0"/>
  </r>
  <r>
    <n v="1869"/>
    <x v="1"/>
    <n v="18"/>
    <n v="910273.6"/>
    <n v="1021925.3"/>
    <n v="13768"/>
    <n v="13850"/>
    <n v="2085.2199999999998"/>
    <x v="14"/>
    <s v="PALACIO"/>
    <s v="CUAUTITLAN IZCALLI,EM/Mex"/>
    <s v="VERACRUZ,VZ"/>
    <s v="CDT PALACIO DE HIERRO"/>
    <n v="97624"/>
    <n v="10242"/>
    <n v="487784"/>
    <n v="4613"/>
    <n v="313.11"/>
    <n v="5637"/>
    <x v="808"/>
    <n v="631"/>
    <n v="249"/>
    <n v="30360"/>
    <x v="0"/>
  </r>
  <r>
    <n v="1869"/>
    <x v="2"/>
    <n v="23"/>
    <n v="893795.4"/>
    <n v="1081969.8"/>
    <n v="15694"/>
    <n v="15242"/>
    <n v="6135.93"/>
    <x v="14"/>
    <s v="LIVERPOL"/>
    <s v="TEPIC,NA/"/>
    <s v="TULTITLAN,EM"/>
    <s v="LIVERPOOL TEPIC"/>
    <n v="92437"/>
    <n v="11162"/>
    <n v="485760"/>
    <n v="4040"/>
    <n v="299.64"/>
    <n v="5192"/>
    <x v="809"/>
    <n v="695"/>
    <n v="239"/>
    <n v="30360"/>
    <x v="0"/>
  </r>
  <r>
    <n v="1869"/>
    <x v="0"/>
    <n v="13"/>
    <n v="755111"/>
    <n v="849998.53"/>
    <n v="10916"/>
    <n v="9966"/>
    <n v="3734.66"/>
    <x v="14"/>
    <s v="DELAROSA"/>
    <s v="TLAQUEPAQUE,JA/Mex"/>
    <s v="TEPOTZOTLAN,EM"/>
    <s v="DISTRIBUIDORA DE DULCES DE LA ROSA"/>
    <n v="66446"/>
    <n v="8761"/>
    <n v="356224"/>
    <n v="1617"/>
    <n v="228.76"/>
    <n v="3989"/>
    <x v="810"/>
    <n v="549"/>
    <n v="110"/>
    <n v="22264"/>
    <x v="0"/>
  </r>
  <r>
    <n v="1869"/>
    <x v="3"/>
    <n v="23"/>
    <n v="1370681"/>
    <n v="1641696.98"/>
    <n v="18154"/>
    <n v="13341"/>
    <n v="7722"/>
    <x v="14"/>
    <s v="VIMIFOS1"/>
    <s v="EL SALTO,JA"/>
    <s v="CUAUTITLAN,EM/"/>
    <s v="VIMIFOS S.A. DE C.V."/>
    <n v="94825"/>
    <n v="799"/>
    <n v="514350"/>
    <n v="4216"/>
    <n v="216.74"/>
    <n v="4889"/>
    <x v="811"/>
    <n v="36"/>
    <n v="192"/>
    <n v="22275"/>
    <x v="345"/>
  </r>
  <r>
    <n v="1869"/>
    <x v="4"/>
    <n v="12"/>
    <n v="374868"/>
    <n v="435201.64"/>
    <n v="9192"/>
    <n v="11118"/>
    <n v="17421"/>
    <x v="14"/>
    <s v="LIVERPOL"/>
    <s v="CULIACAN,SI"/>
    <s v="TULTITLAN,EM"/>
    <s v="FFC CULIACÁN LIVERPOOL"/>
    <n v="72860"/>
    <n v="1478"/>
    <n v="388800"/>
    <n v="3316"/>
    <n v="243.04"/>
    <n v="4298"/>
    <x v="812"/>
    <n v="94"/>
    <n v="216"/>
    <n v="24300"/>
    <x v="346"/>
  </r>
  <r>
    <n v="1869"/>
    <x v="5"/>
    <n v="8"/>
    <n v="252455.4"/>
    <n v="266838.03999999998"/>
    <n v="6678"/>
    <n v="7491"/>
    <n v="0"/>
    <x v="14"/>
    <s v="INTLAR01"/>
    <s v="TLAQUEPAQUE,JA"/>
    <s v="NUEVO LAREDO,TM"/>
    <s v="SUDISA"/>
    <n v="38265"/>
    <n v="1343"/>
    <n v="245025"/>
    <n v="1582"/>
    <n v="59.12"/>
    <n v="1211"/>
    <x v="813"/>
    <n v="30"/>
    <n v="10"/>
    <n v="6075"/>
    <x v="347"/>
  </r>
  <r>
    <n v="1870"/>
    <x v="1"/>
    <n v="26"/>
    <n v="1471095.2"/>
    <n v="1825321.36"/>
    <n v="24826"/>
    <n v="18587"/>
    <n v="1388.02"/>
    <x v="14"/>
    <s v="PALACIO"/>
    <s v="CUAUTITLAN IZCALLI,EM/Mex"/>
    <s v="VILLAHERMOSA,TA/"/>
    <s v="CDT PALACIO DE HIERRO"/>
    <n v="110907"/>
    <n v="11253"/>
    <n v="542432"/>
    <n v="4327"/>
    <n v="175"/>
    <n v="6115"/>
    <x v="814"/>
    <n v="379"/>
    <n v="157"/>
    <n v="18216"/>
    <x v="0"/>
  </r>
  <r>
    <n v="1870"/>
    <x v="2"/>
    <n v="28"/>
    <n v="1529455"/>
    <n v="1703346.4"/>
    <n v="24674"/>
    <n v="20218"/>
    <n v="3822.48"/>
    <x v="14"/>
    <s v="LIVERPOL"/>
    <s v="JILOTEPEC,EM"/>
    <s v="TLAQUEPAQUE,JA"/>
    <s v="LIVERPOOL JILOTEPEC"/>
    <n v="111785"/>
    <n v="13554"/>
    <n v="597080"/>
    <n v="3753"/>
    <n v="198.67"/>
    <n v="6621"/>
    <x v="815"/>
    <n v="461"/>
    <n v="138"/>
    <n v="20240"/>
    <x v="0"/>
  </r>
  <r>
    <n v="1870"/>
    <x v="0"/>
    <n v="25"/>
    <n v="1818255"/>
    <n v="2038299.28"/>
    <n v="21703"/>
    <n v="16685"/>
    <n v="1598"/>
    <x v="14"/>
    <s v="LIVERPOL"/>
    <s v="JILOTEPEC,EM"/>
    <s v="LA PAZ,BS/"/>
    <s v="LIVERPOOL JILOTEPEC"/>
    <n v="119363"/>
    <n v="15187"/>
    <n v="607200"/>
    <n v="4592"/>
    <n v="178.49"/>
    <n v="5475"/>
    <x v="816"/>
    <n v="455"/>
    <n v="133"/>
    <n v="18216"/>
    <x v="0"/>
  </r>
  <r>
    <n v="1870"/>
    <x v="3"/>
    <n v="9"/>
    <n v="350808"/>
    <n v="392904.96000000002"/>
    <n v="6921"/>
    <n v="7953"/>
    <n v="360"/>
    <x v="14"/>
    <s v="HEINZ"/>
    <s v="TLAQUEPAQUE,JA"/>
    <s v="CHALCO,EM"/>
    <s v="KRAFT HEINZ GUADALAJARA"/>
    <n v="54545"/>
    <n v="423"/>
    <n v="285525"/>
    <n v="2151"/>
    <n v="116.21"/>
    <n v="3525"/>
    <x v="817"/>
    <n v="16"/>
    <n v="80"/>
    <n v="12150"/>
    <x v="348"/>
  </r>
  <r>
    <n v="1870"/>
    <x v="4"/>
    <n v="23"/>
    <n v="1091115.1599999999"/>
    <n v="1220435.5"/>
    <n v="22076"/>
    <n v="16153"/>
    <n v="5428"/>
    <x v="14"/>
    <s v="LIVERPOL"/>
    <s v="TULTITLAN,EM"/>
    <s v="MAZATLAN,SI/"/>
    <s v="BOD LIVERPOOL TULTITLAN"/>
    <n v="92033"/>
    <n v="1701"/>
    <n v="467775"/>
    <n v="3360"/>
    <n v="158.02000000000001"/>
    <n v="5497"/>
    <x v="818"/>
    <n v="60"/>
    <n v="120"/>
    <n v="16200"/>
    <x v="0"/>
  </r>
  <r>
    <n v="1870"/>
    <x v="5"/>
    <n v="27"/>
    <n v="1797277"/>
    <n v="1871182.04"/>
    <n v="23868"/>
    <n v="14097"/>
    <n v="0"/>
    <x v="14"/>
    <s v="CENJAL"/>
    <s v="TLAQUEPAQUE,JA"/>
    <s v="COLON,QA"/>
    <s v="CENAGE"/>
    <n v="89789"/>
    <n v="2623"/>
    <n v="457650"/>
    <n v="3729"/>
    <n v="20.04"/>
    <n v="770"/>
    <x v="819"/>
    <n v="10"/>
    <n v="3"/>
    <n v="2025"/>
    <x v="0"/>
  </r>
  <r>
    <n v="1871"/>
    <x v="1"/>
    <n v="18"/>
    <n v="901908.84"/>
    <n v="1051113.6100000001"/>
    <n v="15425"/>
    <n v="13602"/>
    <n v="4426"/>
    <x v="14"/>
    <s v="PISA"/>
    <s v="TLAJOMULCO DE ZUNI,JA/Mex"/>
    <s v="TEPOTZOTLAN,EM"/>
    <s v="PISA TLAJOMULCO WAREHOUSE"/>
    <n v="91886"/>
    <n v="10416"/>
    <n v="499928"/>
    <n v="4273"/>
    <n v="305.39999999999998"/>
    <n v="5735"/>
    <x v="820"/>
    <n v="628"/>
    <n v="228"/>
    <n v="30360"/>
    <x v="0"/>
  </r>
  <r>
    <n v="1871"/>
    <x v="2"/>
    <n v="15"/>
    <n v="485097.4"/>
    <n v="549109.05999999994"/>
    <n v="11366"/>
    <n v="12457"/>
    <n v="5000"/>
    <x v="14"/>
    <s v="LIVERPOL"/>
    <s v="TLAQUEPAQUE,JA"/>
    <s v="TULTITLAN,EM"/>
    <s v="BODEGA GUADALAJARA"/>
    <n v="72919"/>
    <n v="9847"/>
    <n v="423016"/>
    <n v="4423"/>
    <n v="262.95"/>
    <n v="4526"/>
    <x v="821"/>
    <n v="607"/>
    <n v="237"/>
    <n v="26312"/>
    <x v="0"/>
  </r>
  <r>
    <n v="1871"/>
    <x v="0"/>
    <n v="10"/>
    <n v="278462"/>
    <n v="318811.09999999998"/>
    <n v="7560"/>
    <n v="8920"/>
    <n v="4369.08"/>
    <x v="14"/>
    <s v="DELAROSA"/>
    <s v="TLAQUEPAQUE,JA/Mex"/>
    <s v="TEMIXCO,MR/Mex"/>
    <s v="DISTRIBUIDORA DE DULCES DE LA ROSA"/>
    <n v="52772"/>
    <n v="6506"/>
    <n v="267168"/>
    <n v="717"/>
    <n v="127.98"/>
    <n v="2781"/>
    <x v="822"/>
    <n v="297"/>
    <n v="36"/>
    <n v="12144"/>
    <x v="0"/>
  </r>
  <r>
    <n v="1871"/>
    <x v="3"/>
    <n v="16"/>
    <n v="861596"/>
    <n v="925187.52"/>
    <n v="13928"/>
    <n v="10942"/>
    <n v="2500"/>
    <x v="14"/>
    <s v="LIVERPOL"/>
    <s v="TULTITLAN,EM"/>
    <s v="MONCLOVA,CU/"/>
    <s v="BOD LIVERPOOL TULTITLAN"/>
    <n v="50302"/>
    <n v="381"/>
    <n v="271350"/>
    <n v="1933"/>
    <n v="177.77"/>
    <n v="4036"/>
    <x v="823"/>
    <n v="27"/>
    <n v="143"/>
    <n v="18225"/>
    <x v="349"/>
  </r>
  <r>
    <n v="1871"/>
    <x v="4"/>
    <n v="4"/>
    <n v="150956"/>
    <n v="173444.64"/>
    <n v="3709"/>
    <n v="5040"/>
    <n v="6452"/>
    <x v="14"/>
    <s v="PISA"/>
    <s v="TLAJOMULCO DE ZUNI,JA/Mex"/>
    <s v="AMOZOC,PU"/>
    <s v="PISA TLAJOMULCO WAREHOUSE"/>
    <n v="45801"/>
    <n v="744"/>
    <n v="234900"/>
    <n v="918"/>
    <n v="119.36"/>
    <n v="2856"/>
    <x v="824"/>
    <n v="39"/>
    <n v="49"/>
    <n v="12150"/>
    <x v="350"/>
  </r>
  <r>
    <n v="1872"/>
    <x v="1"/>
    <n v="10"/>
    <n v="328581.37"/>
    <n v="375551.1"/>
    <n v="9533"/>
    <n v="8894"/>
    <n v="6500"/>
    <x v="14"/>
    <s v="CONDUCMT"/>
    <s v="SAN NICOLAS DE LOS,NX/Mex"/>
    <s v="SAN LUIS POTOSI,SL"/>
    <s v="MAGNEKON, S.A. DE C.V."/>
    <n v="29942"/>
    <n v="4297"/>
    <n v="206448"/>
    <n v="1810"/>
    <n v="77.47"/>
    <n v="2223"/>
    <x v="825"/>
    <n v="167"/>
    <n v="58"/>
    <n v="8096"/>
    <x v="0"/>
  </r>
  <r>
    <n v="1872"/>
    <x v="2"/>
    <n v="19"/>
    <n v="629245.57000000007"/>
    <n v="710554.98"/>
    <n v="17861"/>
    <n v="16893"/>
    <n v="5000"/>
    <x v="14"/>
    <s v="PALACIO"/>
    <s v="CUAUTITLAN IZCALLI,EM/Mex"/>
    <s v="LEON,GJ"/>
    <s v="CDT PALACIO DE HIERRO"/>
    <n v="56816"/>
    <n v="8345"/>
    <n v="366344"/>
    <n v="2575"/>
    <n v="256.61"/>
    <n v="6486"/>
    <x v="826"/>
    <n v="598"/>
    <n v="169"/>
    <n v="26312"/>
    <x v="0"/>
  </r>
  <r>
    <n v="1872"/>
    <x v="0"/>
    <n v="22"/>
    <n v="1360976"/>
    <n v="1528141.01"/>
    <n v="16934"/>
    <n v="15369"/>
    <n v="3317.15"/>
    <x v="14"/>
    <s v="VERDVALL"/>
    <s v="ZAPOPAN,JA/"/>
    <s v="TLALNEPANTLA,EM/"/>
    <s v="VERDE VALLE PLANTA  ATLANTIA"/>
    <n v="100738"/>
    <n v="13084"/>
    <n v="522192"/>
    <n v="4235"/>
    <n v="306.16000000000003"/>
    <n v="5246"/>
    <x v="827"/>
    <n v="765"/>
    <n v="287"/>
    <n v="30360"/>
    <x v="0"/>
  </r>
  <r>
    <n v="1872"/>
    <x v="3"/>
    <n v="13"/>
    <n v="108373.4"/>
    <n v="634811.48"/>
    <n v="11911"/>
    <n v="7490"/>
    <n v="720"/>
    <x v="14"/>
    <s v="WERNER"/>
    <s v="VILLAGRAN,GJ"/>
    <s v="NUEVO LAREDO,TM"/>
    <s v="GKN DRIVELINE VILLAGRAN - TESLA"/>
    <n v="39627"/>
    <n v="440"/>
    <n v="271350"/>
    <n v="2366"/>
    <n v="156.69"/>
    <n v="2431"/>
    <x v="828"/>
    <n v="26"/>
    <n v="129"/>
    <n v="16200"/>
    <x v="351"/>
  </r>
  <r>
    <n v="1872"/>
    <x v="4"/>
    <n v="22"/>
    <n v="189201"/>
    <n v="811246.04"/>
    <n v="12535"/>
    <n v="10094"/>
    <n v="8080"/>
    <x v="14"/>
    <s v="WERNER"/>
    <s v="EL MARQUES,QA"/>
    <s v="NUEVO LAREDO,TM"/>
    <s v="VISSCHER CARAVELLE MEXICO SA DE CV"/>
    <n v="40655"/>
    <n v="942"/>
    <n v="257175"/>
    <n v="1951"/>
    <n v="177.69"/>
    <n v="5194"/>
    <x v="829"/>
    <n v="67"/>
    <n v="136"/>
    <n v="18225"/>
    <x v="352"/>
  </r>
  <r>
    <n v="1872"/>
    <x v="5"/>
    <n v="20"/>
    <n v="156152"/>
    <n v="349702.52"/>
    <n v="14694"/>
    <n v="11215"/>
    <n v="4080"/>
    <x v="14"/>
    <s v="PALACIO"/>
    <s v="CUAUTITLAN IZCALLI,EM/Mex"/>
    <s v="LEON,GJ"/>
    <s v="CDT PALACIO DE HIERRO"/>
    <n v="64894"/>
    <n v="2410"/>
    <n v="421200"/>
    <n v="3315"/>
    <n v="39.33"/>
    <n v="985"/>
    <x v="830"/>
    <n v="20"/>
    <n v="9"/>
    <n v="4050"/>
    <x v="353"/>
  </r>
  <r>
    <n v="1873"/>
    <x v="1"/>
    <n v="29"/>
    <n v="994565.8"/>
    <n v="1357409.15"/>
    <n v="27554"/>
    <n v="18654"/>
    <n v="8633.8100000000013"/>
    <x v="14"/>
    <s v="LIVERPOL"/>
    <s v="TULTITLAN,EM"/>
    <s v="COLIMA,CL/"/>
    <s v="BOD LIVERPOOL TULTITLAN"/>
    <n v="112114"/>
    <n v="11619"/>
    <n v="558624"/>
    <n v="4699"/>
    <n v="286.12"/>
    <n v="6771"/>
    <x v="831"/>
    <n v="590"/>
    <n v="237"/>
    <n v="28336"/>
    <x v="0"/>
  </r>
  <r>
    <n v="1873"/>
    <x v="2"/>
    <n v="27"/>
    <n v="1886990"/>
    <n v="2123841.67"/>
    <n v="24030"/>
    <n v="19308"/>
    <n v="5920.84"/>
    <x v="14"/>
    <s v="LIVERPOL"/>
    <s v="TULTITLAN,EM"/>
    <s v="LA PAZ,BS/"/>
    <s v="BOD LIVERPOOL TULTITLAN"/>
    <n v="128104"/>
    <n v="14505"/>
    <n v="633512"/>
    <n v="4934"/>
    <n v="200.33"/>
    <n v="5759"/>
    <x v="832"/>
    <n v="465"/>
    <n v="170"/>
    <n v="20240"/>
    <x v="0"/>
  </r>
  <r>
    <n v="1873"/>
    <x v="0"/>
    <n v="17"/>
    <n v="1234052"/>
    <n v="1386331.6"/>
    <n v="14138"/>
    <n v="12712"/>
    <n v="3614.96"/>
    <x v="14"/>
    <s v="DELAROSA"/>
    <s v="TLAQUEPAQUE,JA/Mex"/>
    <s v="CUAUTITLAN IZCALLI,EM"/>
    <s v="DISTRIBUIDORA DE DULCES DE LA ROSA"/>
    <n v="87188"/>
    <n v="10575"/>
    <n v="429088"/>
    <n v="2108"/>
    <n v="205.61"/>
    <n v="4649"/>
    <x v="833"/>
    <n v="501"/>
    <n v="118"/>
    <n v="20240"/>
    <x v="0"/>
  </r>
  <r>
    <n v="1873"/>
    <x v="3"/>
    <n v="10"/>
    <n v="243561.01"/>
    <n v="289245.84999999998"/>
    <n v="6751"/>
    <n v="7018"/>
    <n v="14187.52"/>
    <x v="14"/>
    <s v="SAUZA"/>
    <s v="ZAPOPAN,JA"/>
    <s v="TEPOTZOTLAN,EM"/>
    <s v="SCHENKER INTERNATIONAL SA DE CV"/>
    <n v="29963"/>
    <n v="277"/>
    <n v="157950"/>
    <n v="1561"/>
    <n v="117.35"/>
    <n v="2715"/>
    <x v="834"/>
    <n v="23"/>
    <n v="123"/>
    <n v="12150"/>
    <x v="0"/>
  </r>
  <r>
    <n v="1873"/>
    <x v="4"/>
    <n v="14"/>
    <n v="814612"/>
    <n v="918481.83"/>
    <n v="10945"/>
    <n v="11109"/>
    <n v="3544"/>
    <x v="14"/>
    <s v="VIMIFOS1"/>
    <s v="EL SALTO,JA"/>
    <s v="TULTITLAN,EM"/>
    <s v="VIMIFOS S.A. DE C.V."/>
    <n v="94611"/>
    <n v="1687"/>
    <n v="465750"/>
    <n v="3294"/>
    <n v="197.77"/>
    <n v="5099"/>
    <x v="835"/>
    <n v="77"/>
    <n v="168"/>
    <n v="20250"/>
    <x v="238"/>
  </r>
  <r>
    <n v="1873"/>
    <x v="5"/>
    <n v="16"/>
    <n v="370272"/>
    <n v="411988.74"/>
    <n v="13268"/>
    <n v="12689"/>
    <n v="4434.9799999999996"/>
    <x v="14"/>
    <s v="VERDVALL"/>
    <s v="ZAPOPAN,JA/"/>
    <s v="TLALNEPANTLA,EM/"/>
    <s v="VERDE VALLE PLANTA  ATLANTIA"/>
    <n v="75015"/>
    <n v="2227"/>
    <n v="388800"/>
    <n v="3160"/>
    <n v="19.850000000000001"/>
    <n v="500"/>
    <x v="836"/>
    <n v="10"/>
    <n v="6"/>
    <n v="2025"/>
    <x v="354"/>
  </r>
  <r>
    <n v="1874"/>
    <x v="0"/>
    <n v="13"/>
    <n v="370985.4"/>
    <n v="442495.64"/>
    <n v="10504"/>
    <n v="13375"/>
    <n v="3000"/>
    <x v="14"/>
    <s v="LIVERPOL"/>
    <s v="TULTITLAN,EM"/>
    <s v="TAMPICO,TM/Mex"/>
    <s v="BOD LIVERPOOL TULTITLAN"/>
    <n v="79555.009999999995"/>
    <n v="11327"/>
    <n v="445280"/>
    <n v="4702"/>
    <n v="273.05"/>
    <n v="3980"/>
    <x v="837"/>
    <n v="714"/>
    <n v="246"/>
    <n v="28336"/>
    <x v="0"/>
  </r>
  <r>
    <n v="1874"/>
    <x v="3"/>
    <n v="16"/>
    <n v="445520"/>
    <n v="498982.40000000002"/>
    <n v="8583"/>
    <n v="12839"/>
    <n v="0"/>
    <x v="14"/>
    <s v="PALACIO"/>
    <s v="CUAUTITLAN IZCALLI,EM/Mex"/>
    <s v="LEON,GJ"/>
    <s v="CDT PALACIO DE HIERRO"/>
    <n v="95995"/>
    <n v="705"/>
    <n v="502200"/>
    <n v="3511"/>
    <n v="231.51"/>
    <n v="3772"/>
    <x v="838"/>
    <n v="33"/>
    <n v="158"/>
    <n v="24300"/>
    <x v="355"/>
  </r>
  <r>
    <n v="1874"/>
    <x v="4"/>
    <n v="24"/>
    <n v="659512"/>
    <n v="738653.44"/>
    <n v="11537"/>
    <n v="16461"/>
    <n v="3000"/>
    <x v="14"/>
    <s v="PALACIO"/>
    <s v="LEON,GJ"/>
    <s v="CUAUTITLAN IZCALLI,EM/Mex"/>
    <s v="PLAZA MAYOR"/>
    <n v="77852"/>
    <n v="1519"/>
    <n v="413100"/>
    <n v="3201"/>
    <n v="177.58"/>
    <n v="4626"/>
    <x v="839"/>
    <n v="68"/>
    <n v="150"/>
    <n v="18225"/>
    <x v="356"/>
  </r>
  <r>
    <n v="1874"/>
    <x v="5"/>
    <n v="15"/>
    <n v="399340"/>
    <n v="441190.59"/>
    <n v="11618"/>
    <n v="11112"/>
    <n v="2217.4899999999998"/>
    <x v="14"/>
    <s v="LIVERPOL"/>
    <s v="JILOTEPEC,EM"/>
    <s v="MAZATLAN,SI/"/>
    <s v="LIVERPOOL JILOTEPEC"/>
    <n v="67845"/>
    <n v="2066"/>
    <n v="352350"/>
    <n v="3237"/>
    <n v="19.89"/>
    <n v="250"/>
    <x v="840"/>
    <n v="10"/>
    <n v="4"/>
    <n v="2025"/>
    <x v="3"/>
  </r>
  <r>
    <n v="1875"/>
    <x v="1"/>
    <n v="18"/>
    <n v="891655.8"/>
    <n v="1001030.48"/>
    <n v="14860"/>
    <n v="14957"/>
    <n v="2048.2600000000002"/>
    <x v="14"/>
    <s v="DELAROSA"/>
    <s v="TLAQUEPAQUE,JA/Mex"/>
    <s v="TEXCOCO,EM"/>
    <s v="DISTRIBUIDORA DE DULCES DE LA ROSA"/>
    <n v="76224"/>
    <n v="8446"/>
    <n v="408848"/>
    <n v="3053"/>
    <n v="240.97"/>
    <n v="5262"/>
    <x v="841"/>
    <n v="502"/>
    <n v="174"/>
    <n v="24288"/>
    <x v="0"/>
  </r>
  <r>
    <n v="1875"/>
    <x v="2"/>
    <n v="16"/>
    <n v="841125"/>
    <n v="964652.16"/>
    <n v="13221"/>
    <n v="12409"/>
    <n v="19476"/>
    <x v="14"/>
    <s v="LIVERPOL"/>
    <s v="TULTITLAN,EM"/>
    <s v="LA PAZ,BS/"/>
    <s v="BOD LIVERPOOL TULTITLAN"/>
    <n v="72107"/>
    <n v="9110"/>
    <n v="394680"/>
    <n v="3535"/>
    <n v="205.75"/>
    <n v="3942"/>
    <x v="842"/>
    <n v="467"/>
    <n v="180"/>
    <n v="20240"/>
    <x v="0"/>
  </r>
  <r>
    <n v="1875"/>
    <x v="0"/>
    <n v="19"/>
    <n v="1289968"/>
    <n v="1444381.9"/>
    <n v="17559"/>
    <n v="13530"/>
    <n v="2945.5"/>
    <x v="14"/>
    <s v="VERDVALL"/>
    <s v="ZAPOPAN,JA/"/>
    <s v="CUAUTITLAN IZCALLI,EM/Mex"/>
    <s v="VERDE VALLE PLANTA  ATLANTIA"/>
    <n v="86701"/>
    <n v="11332"/>
    <n v="457424"/>
    <n v="2769"/>
    <n v="334.71"/>
    <n v="6955"/>
    <x v="843"/>
    <n v="755"/>
    <n v="188"/>
    <n v="30360"/>
    <x v="0"/>
  </r>
  <r>
    <n v="1875"/>
    <x v="3"/>
    <n v="16"/>
    <n v="866442.2"/>
    <n v="976948.36"/>
    <n v="15936"/>
    <n v="10729"/>
    <n v="7432"/>
    <x v="14"/>
    <s v="LIVERPOL"/>
    <s v="TULTITLAN,EM"/>
    <s v="LA PAZ,BS/"/>
    <s v="BOD LIVERPOOL TULTITLAN"/>
    <n v="49660"/>
    <n v="421"/>
    <n v="285525"/>
    <n v="2260"/>
    <n v="213.26"/>
    <n v="4387"/>
    <x v="844"/>
    <n v="33"/>
    <n v="166"/>
    <n v="22275"/>
    <x v="357"/>
  </r>
  <r>
    <n v="1875"/>
    <x v="4"/>
    <n v="24"/>
    <n v="1441899"/>
    <n v="1614926.88"/>
    <n v="27135"/>
    <n v="13520"/>
    <n v="1900"/>
    <x v="14"/>
    <s v="SAUZA"/>
    <s v="TEQUILA,JA/"/>
    <s v="TEPOTZOTLAN,EM"/>
    <s v="TEQUILA SAUZA S DE RL DE CV"/>
    <n v="85852"/>
    <n v="1585"/>
    <n v="449550"/>
    <n v="2968"/>
    <n v="252.43"/>
    <n v="5880"/>
    <x v="845"/>
    <n v="86"/>
    <n v="157"/>
    <n v="24300"/>
    <x v="358"/>
  </r>
  <r>
    <n v="1875"/>
    <x v="5"/>
    <n v="11"/>
    <n v="334980"/>
    <n v="382783.24"/>
    <n v="8936"/>
    <n v="9739"/>
    <n v="25048"/>
    <x v="14"/>
    <s v="LIVERPOL"/>
    <s v="TULTITLAN,EM"/>
    <s v="MAZATLAN,SI/"/>
    <s v="BOD LIVERPOOL TULTITLAN"/>
    <n v="66098"/>
    <n v="1713"/>
    <n v="317925"/>
    <n v="1777"/>
    <n v="59.78"/>
    <n v="1253"/>
    <x v="846"/>
    <n v="29"/>
    <n v="10"/>
    <n v="6075"/>
    <x v="359"/>
  </r>
  <r>
    <n v="1876"/>
    <x v="1"/>
    <n v="27"/>
    <n v="1582748"/>
    <n v="2035887.66"/>
    <n v="20920"/>
    <n v="16516"/>
    <n v="226905.09"/>
    <x v="14"/>
    <s v="LIVERPOL"/>
    <s v="TEPIC,NA/"/>
    <s v="TULTITLAN,EM"/>
    <s v="LIVERPOOL TEPIC"/>
    <n v="110882"/>
    <n v="11349"/>
    <n v="544456"/>
    <n v="4717"/>
    <n v="194.47"/>
    <n v="4888"/>
    <x v="847"/>
    <n v="421"/>
    <n v="179"/>
    <n v="20240"/>
    <x v="0"/>
  </r>
  <r>
    <n v="1876"/>
    <x v="2"/>
    <n v="12"/>
    <n v="307879"/>
    <n v="348363.11"/>
    <n v="6483"/>
    <n v="9070"/>
    <n v="3050.54"/>
    <x v="14"/>
    <s v="LIVERPOL"/>
    <s v="JILOTEPEC,EM"/>
    <s v="MAZATLAN,SI/"/>
    <s v="LIVERPOOL JILOTEPEC"/>
    <n v="60043"/>
    <n v="7939"/>
    <n v="348128"/>
    <n v="2584"/>
    <n v="160.46"/>
    <n v="3676"/>
    <x v="848"/>
    <n v="367"/>
    <n v="106"/>
    <n v="16192"/>
    <x v="0"/>
  </r>
  <r>
    <n v="1876"/>
    <x v="0"/>
    <n v="14"/>
    <n v="763736"/>
    <n v="865852.3"/>
    <n v="10696"/>
    <n v="10767"/>
    <n v="9024.119999999999"/>
    <x v="14"/>
    <s v="PISA"/>
    <s v="GUADALAJARA,JA/"/>
    <s v="TLALNEPANTLA,EM"/>
    <s v="PISA ZONA INDUSTRIAL"/>
    <n v="72669"/>
    <n v="10021"/>
    <n v="400752"/>
    <n v="3074"/>
    <n v="159.08000000000001"/>
    <n v="3691"/>
    <x v="849"/>
    <n v="407"/>
    <n v="131"/>
    <n v="16192"/>
    <x v="0"/>
  </r>
  <r>
    <n v="1876"/>
    <x v="3"/>
    <n v="21"/>
    <n v="1229060"/>
    <n v="1392432.24"/>
    <n v="18870"/>
    <n v="12478"/>
    <n v="27589"/>
    <x v="14"/>
    <s v="HEINZ"/>
    <s v="TLAQUEPAQUE,JA"/>
    <s v="DEL. AZCAPOTZALCO,CDMX"/>
    <s v="KRAFT HEINZ GUADALAJARA"/>
    <n v="75497"/>
    <n v="563"/>
    <n v="405000"/>
    <n v="2778"/>
    <n v="194.42"/>
    <n v="4002"/>
    <x v="850"/>
    <n v="32"/>
    <n v="172"/>
    <n v="20250"/>
    <x v="360"/>
  </r>
  <r>
    <n v="1876"/>
    <x v="4"/>
    <n v="12"/>
    <n v="678775"/>
    <n v="795917.36"/>
    <n v="9662"/>
    <n v="9336"/>
    <n v="9802"/>
    <x v="14"/>
    <s v="VIMIFOS1"/>
    <s v="EL SALTO,JA"/>
    <s v="TEHUACAN,PU/"/>
    <s v="VIMIFOS S.A. DE C.V."/>
    <n v="56679"/>
    <n v="1028"/>
    <n v="273375"/>
    <n v="2229"/>
    <n v="118.48"/>
    <n v="2517"/>
    <x v="851"/>
    <n v="44"/>
    <n v="90"/>
    <n v="12150"/>
    <x v="361"/>
  </r>
  <r>
    <n v="1876"/>
    <x v="5"/>
    <n v="16"/>
    <n v="1219301"/>
    <n v="1301227.1599999999"/>
    <n v="13723"/>
    <n v="10778"/>
    <n v="0"/>
    <x v="14"/>
    <s v="LIVERPOL"/>
    <s v="TEPIC,NA"/>
    <s v="TULTITLAN,EM"/>
    <s v="BODEGAS LIVERPOOL SA DE CV TEPIC"/>
    <n v="83650"/>
    <n v="2471"/>
    <n v="421200"/>
    <n v="3859"/>
    <m/>
    <m/>
    <x v="0"/>
    <m/>
    <m/>
    <m/>
    <x v="3"/>
  </r>
  <r>
    <n v="1877"/>
    <x v="1"/>
    <n v="34"/>
    <n v="2849483.4"/>
    <n v="3195386.89"/>
    <n v="32178"/>
    <n v="21439"/>
    <n v="5599.5599999999986"/>
    <x v="14"/>
    <s v="DELAROSA"/>
    <s v="TLAQUEPAQUE,JA/Mex"/>
    <s v="TULTITLAN,EM"/>
    <s v="DISTRIBUIDORA DE DULCES DE LA ROSA"/>
    <n v="112611"/>
    <n v="11506"/>
    <n v="556600"/>
    <n v="4126"/>
    <n v="285.27"/>
    <n v="6575"/>
    <x v="852"/>
    <n v="589"/>
    <n v="226"/>
    <n v="28336"/>
    <x v="0"/>
  </r>
  <r>
    <n v="1877"/>
    <x v="2"/>
    <n v="23"/>
    <n v="1047270"/>
    <n v="1235605.8400000001"/>
    <n v="25700"/>
    <n v="22074"/>
    <n v="2480.54"/>
    <x v="14"/>
    <s v="LIVERPOL"/>
    <s v="JILOTEPEC,EM"/>
    <s v="ALTAMIRA,TM/"/>
    <s v="LIVERPOOL JILOTEPEC"/>
    <n v="137298"/>
    <n v="16468"/>
    <n v="716496"/>
    <n v="5953"/>
    <n v="370.64"/>
    <n v="7455"/>
    <x v="853"/>
    <n v="842"/>
    <n v="340"/>
    <n v="36432"/>
    <x v="0"/>
  </r>
  <r>
    <n v="1877"/>
    <x v="0"/>
    <n v="14"/>
    <n v="467661.2"/>
    <n v="525877.19999999995"/>
    <n v="11651"/>
    <n v="12904"/>
    <n v="1807.48"/>
    <x v="14"/>
    <s v="PALACIO"/>
    <s v="CUAUTITLAN IZCALLI,EM/Mex"/>
    <s v="SAN PEDRO GARZA GA,NX/Mex"/>
    <s v="CDT PALACIO DE HIERRO"/>
    <n v="74411"/>
    <n v="10063"/>
    <n v="404800"/>
    <n v="2574"/>
    <n v="236.83"/>
    <n v="4765"/>
    <x v="854"/>
    <n v="607"/>
    <n v="170"/>
    <n v="24288"/>
    <x v="0"/>
  </r>
  <r>
    <n v="1877"/>
    <x v="3"/>
    <n v="19"/>
    <n v="897285.2"/>
    <n v="1066559.3999999999"/>
    <n v="15638"/>
    <n v="14753"/>
    <n v="360"/>
    <x v="14"/>
    <s v="LIVERPOL"/>
    <s v="TULTITLAN,EM"/>
    <s v="PUERTO VALLARTA,JA/"/>
    <s v="BOD LIVERPOOL TULTITLAN"/>
    <n v="69175"/>
    <n v="541"/>
    <n v="368550"/>
    <n v="2768"/>
    <n v="215.13"/>
    <n v="4413"/>
    <x v="855"/>
    <n v="32"/>
    <n v="166"/>
    <n v="22275"/>
    <x v="362"/>
  </r>
  <r>
    <n v="1877"/>
    <x v="4"/>
    <n v="20"/>
    <n v="1033506.6"/>
    <n v="1173761.74"/>
    <n v="16481"/>
    <n v="16761"/>
    <n v="18519"/>
    <x v="14"/>
    <s v="PALACIO"/>
    <s v="CUAUTITLAN IZCALLI,EM/Mex"/>
    <s v="SAN PEDRO GARZA GA,NX/Mex"/>
    <s v="CDT PALACIO DE HIERRO"/>
    <n v="110913"/>
    <n v="2013"/>
    <n v="542700"/>
    <n v="4164"/>
    <n v="276.58999999999997"/>
    <n v="5711"/>
    <x v="856"/>
    <n v="105"/>
    <n v="217"/>
    <n v="28350"/>
    <x v="363"/>
  </r>
  <r>
    <n v="1877"/>
    <x v="5"/>
    <n v="25"/>
    <n v="1068780.57"/>
    <n v="1272598.26"/>
    <n v="19301"/>
    <n v="16492"/>
    <n v="5692"/>
    <x v="14"/>
    <s v="CENJAL"/>
    <s v="TLAQUEPAQUE,JA"/>
    <s v="COLON,QA"/>
    <s v="CENAGE"/>
    <n v="103616"/>
    <n v="3309"/>
    <n v="579150"/>
    <n v="4582"/>
    <n v="59.16"/>
    <n v="1380"/>
    <x v="857"/>
    <n v="30"/>
    <n v="17"/>
    <n v="6075"/>
    <x v="364"/>
  </r>
  <r>
    <n v="1878"/>
    <x v="1"/>
    <n v="25"/>
    <n v="1826929.2"/>
    <n v="2048579.58"/>
    <n v="22376"/>
    <n v="14867"/>
    <n v="2085.2199999999998"/>
    <x v="14"/>
    <s v="DELAROSA"/>
    <s v="TLAQUEPAQUE,JA/Mex"/>
    <s v="TULANCINGO DE BRAV,HG/Mex"/>
    <s v="DISTRIBUIDORA DE DULCES DE LA ROSA"/>
    <n v="98693"/>
    <n v="10195"/>
    <n v="485760"/>
    <n v="4626"/>
    <n v="247.81"/>
    <n v="5762"/>
    <x v="858"/>
    <n v="508"/>
    <n v="218"/>
    <n v="24288"/>
    <x v="0"/>
  </r>
  <r>
    <n v="1878"/>
    <x v="2"/>
    <n v="30"/>
    <n v="2021338.6"/>
    <n v="2288952.4300000002"/>
    <n v="28000"/>
    <n v="23642"/>
    <n v="4623.7900000000009"/>
    <x v="14"/>
    <s v="LIVERPOL"/>
    <s v="PUERTO VALLARTA,JA/"/>
    <s v="JILOTEPEC,EM"/>
    <s v="BODEGA LIVERPOOL PUERTO VALLARTA"/>
    <n v="156694"/>
    <n v="17782"/>
    <n v="775192"/>
    <n v="6287"/>
    <n v="259.32"/>
    <n v="8070"/>
    <x v="859"/>
    <n v="602"/>
    <n v="204"/>
    <n v="26312"/>
    <x v="0"/>
  </r>
  <r>
    <n v="1878"/>
    <x v="0"/>
    <n v="8"/>
    <n v="213738"/>
    <n v="242606.76"/>
    <n v="5529"/>
    <n v="6522"/>
    <n v="2776.04"/>
    <x v="14"/>
    <s v="VERDVALL"/>
    <s v="ZAPOPAN,JA/"/>
    <s v="TLALNEPANTLA,EM/"/>
    <s v="VERDE VALLE PLANTA  ATLANTIA"/>
    <n v="44051"/>
    <n v="5473"/>
    <n v="222640"/>
    <n v="994"/>
    <n v="99.95"/>
    <n v="2346"/>
    <x v="860"/>
    <n v="250"/>
    <n v="53"/>
    <n v="10120"/>
    <x v="0"/>
  </r>
  <r>
    <n v="1878"/>
    <x v="3"/>
    <n v="22"/>
    <n v="1771367.2"/>
    <n v="1992086.78"/>
    <n v="20636"/>
    <n v="12807"/>
    <n v="13064"/>
    <x v="14"/>
    <s v="PALACIO"/>
    <s v="CUAUTITLAN IZCALLI,EM/Mex"/>
    <s v="VILLAHERMOSA,TA/"/>
    <s v="CDT PALACIO DE HIERRO"/>
    <n v="79023"/>
    <n v="578"/>
    <n v="409050"/>
    <n v="2789"/>
    <n v="175.43"/>
    <n v="4298"/>
    <x v="861"/>
    <n v="25"/>
    <n v="130"/>
    <n v="18225"/>
    <x v="365"/>
  </r>
  <r>
    <n v="1878"/>
    <x v="4"/>
    <n v="33"/>
    <n v="2529546"/>
    <n v="2833803.38"/>
    <n v="31021"/>
    <n v="18733"/>
    <n v="12386"/>
    <x v="14"/>
    <s v="LIVERPOL"/>
    <s v="JILOTEPEC,EM"/>
    <s v="LA PAZ,BS/"/>
    <s v="LIVERPOOL JILOTEPEC"/>
    <n v="115583"/>
    <n v="2166"/>
    <n v="575100"/>
    <n v="4700"/>
    <n v="236.35"/>
    <n v="6210"/>
    <x v="862"/>
    <n v="91"/>
    <n v="194"/>
    <n v="24300"/>
    <x v="366"/>
  </r>
  <r>
    <n v="1878"/>
    <x v="5"/>
    <n v="22"/>
    <n v="954799.4"/>
    <n v="1049116.6299999999"/>
    <n v="17769"/>
    <n v="15926"/>
    <n v="13171.2"/>
    <x v="14"/>
    <s v="AIRJAL"/>
    <s v="TLAJOMULCO DE ZUNI,JA"/>
    <s v="ATITALAQUIA,HG/Mex"/>
    <s v="MIRAGE"/>
    <n v="97209"/>
    <n v="3052"/>
    <n v="524475"/>
    <n v="4594"/>
    <n v="20.04"/>
    <n v="800"/>
    <x v="863"/>
    <n v="10"/>
    <n v="3"/>
    <n v="2025"/>
    <x v="367"/>
  </r>
  <r>
    <n v="1879"/>
    <x v="1"/>
    <n v="24"/>
    <n v="1048510.2"/>
    <n v="1358734.46"/>
    <n v="22788"/>
    <n v="18359"/>
    <n v="7541.12"/>
    <x v="14"/>
    <s v="PALACIO"/>
    <s v="CUAUTITLAN IZCALLI,EM/Mex"/>
    <s v="SANTA CATARINA,NX"/>
    <s v="CDT PALACIO DE HIERRO"/>
    <n v="91460"/>
    <n v="10893"/>
    <n v="522192"/>
    <n v="4493"/>
    <n v="292.37"/>
    <n v="5997"/>
    <x v="864"/>
    <n v="629"/>
    <n v="232"/>
    <n v="30360"/>
    <x v="0"/>
  </r>
  <r>
    <n v="1879"/>
    <x v="2"/>
    <n v="22"/>
    <n v="1216372.8"/>
    <n v="1371446.87"/>
    <n v="19742"/>
    <n v="21399"/>
    <n v="7852.89"/>
    <x v="14"/>
    <s v="PALACIO"/>
    <s v="CUAUTITLAN IZCALLI,EM/Mex"/>
    <s v="VILLAHERMOSA,TA/"/>
    <s v="CDT PALACIO DE HIERRO"/>
    <n v="131447"/>
    <n v="16902"/>
    <n v="734712"/>
    <n v="6231"/>
    <n v="299.94"/>
    <n v="6943"/>
    <x v="865"/>
    <n v="697"/>
    <n v="251"/>
    <n v="30360"/>
    <x v="0"/>
  </r>
  <r>
    <n v="1879"/>
    <x v="0"/>
    <n v="19"/>
    <n v="607200"/>
    <n v="822138.86"/>
    <n v="17799"/>
    <n v="20261"/>
    <n v="160"/>
    <x v="14"/>
    <s v="REDWOOD"/>
    <s v="CUITLAHUAC,VZ"/>
    <s v="NUEVO LAREDO,TM/"/>
    <s v="AB CALSA SA DE CV"/>
    <n v="133606"/>
    <n v="20473"/>
    <n v="817696"/>
    <n v="6193"/>
    <n v="317.33999999999997"/>
    <n v="6090"/>
    <x v="866"/>
    <n v="810"/>
    <n v="240"/>
    <n v="32384"/>
    <x v="0"/>
  </r>
  <r>
    <n v="1879"/>
    <x v="3"/>
    <n v="8"/>
    <n v="600391"/>
    <n v="679040.64"/>
    <n v="5910"/>
    <n v="4162"/>
    <n v="5692"/>
    <x v="14"/>
    <s v="LIVERPOL"/>
    <s v="TULTITLAN,EM"/>
    <s v="TAMPICO,TM/Mex"/>
    <s v="BOD LIVERPOOL TULTITLAN"/>
    <n v="36352"/>
    <n v="436"/>
    <n v="208575"/>
    <n v="2521"/>
    <n v="97.46"/>
    <n v="2053"/>
    <x v="867"/>
    <n v="20"/>
    <n v="113"/>
    <n v="10125"/>
    <x v="368"/>
  </r>
  <r>
    <n v="1879"/>
    <x v="4"/>
    <n v="16"/>
    <n v="534821.17000000004"/>
    <n v="610382.98"/>
    <n v="12705"/>
    <n v="16341"/>
    <n v="17774"/>
    <x v="14"/>
    <s v="LIVERPOL"/>
    <s v="TULTITLAN,EM"/>
    <s v="MONCLOVA,CU/"/>
    <s v="BOD LIVERPOOL TULTITLAN"/>
    <n v="112563"/>
    <n v="2319"/>
    <n v="637875"/>
    <n v="4519"/>
    <n v="237.25"/>
    <n v="5271"/>
    <x v="868"/>
    <n v="91"/>
    <n v="178"/>
    <n v="24300"/>
    <x v="369"/>
  </r>
  <r>
    <n v="1879"/>
    <x v="5"/>
    <n v="21"/>
    <n v="1079237.46"/>
    <n v="1183565.06"/>
    <n v="19400"/>
    <n v="17634"/>
    <n v="7664"/>
    <x v="14"/>
    <s v="PALACIO"/>
    <s v="CUAUTITLAN IZCALLI,EM/Mex"/>
    <s v="CANCUN,QR/"/>
    <s v="CDT PALACIO DE HIERRO"/>
    <n v="100250"/>
    <n v="3006"/>
    <n v="522450"/>
    <n v="4397"/>
    <n v="58.89"/>
    <n v="1241"/>
    <x v="869"/>
    <n v="30"/>
    <n v="12"/>
    <n v="6075"/>
    <x v="370"/>
  </r>
  <r>
    <n v="1880"/>
    <x v="1"/>
    <n v="18"/>
    <n v="961558.38"/>
    <n v="1077533.78"/>
    <n v="14587"/>
    <n v="15069"/>
    <n v="1955.52"/>
    <x v="14"/>
    <s v="LIVERPOL"/>
    <s v="TULTITLAN,EM"/>
    <s v="TEPIC,NA"/>
    <s v="BOD LIVERPOOL TULTITLAN"/>
    <n v="106191"/>
    <n v="11650"/>
    <n v="560648"/>
    <n v="4664"/>
    <n v="370.06"/>
    <n v="6451"/>
    <x v="870"/>
    <n v="758"/>
    <n v="309"/>
    <n v="36432"/>
    <x v="0"/>
  </r>
  <r>
    <n v="1880"/>
    <x v="2"/>
    <n v="18"/>
    <n v="596843.04"/>
    <n v="672263.23"/>
    <n v="15242"/>
    <n v="19848"/>
    <n v="0"/>
    <x v="14"/>
    <s v="LIVERPOL"/>
    <s v="TLAQUEPAQUE,JA"/>
    <s v="JILOTEPEC,EM"/>
    <s v="BODEGA GUADALAJARA"/>
    <n v="132813"/>
    <n v="15296"/>
    <n v="669944"/>
    <n v="4755"/>
    <n v="344.47"/>
    <n v="7502"/>
    <x v="871"/>
    <n v="742"/>
    <n v="255"/>
    <n v="32384"/>
    <x v="0"/>
  </r>
  <r>
    <n v="1880"/>
    <x v="0"/>
    <n v="18"/>
    <n v="922353.2"/>
    <n v="1038859.34"/>
    <n v="15563"/>
    <n v="14654"/>
    <n v="5520.48"/>
    <x v="14"/>
    <s v="PALACIO"/>
    <s v="CUAUTITLAN IZCALLI,EM/Mex"/>
    <s v="VILLAHERMOSA,TA/"/>
    <s v="CDT PALACIO DE HIERRO"/>
    <n v="93697"/>
    <n v="12254"/>
    <n v="489808"/>
    <n v="3756"/>
    <n v="306.05"/>
    <n v="5691"/>
    <x v="872"/>
    <n v="764"/>
    <n v="263"/>
    <n v="30360"/>
    <x v="0"/>
  </r>
  <r>
    <n v="1880"/>
    <x v="3"/>
    <n v="8"/>
    <n v="595875.4"/>
    <n v="667380.44000000006"/>
    <n v="7623"/>
    <n v="4136"/>
    <n v="0"/>
    <x v="14"/>
    <s v="HEINZ"/>
    <s v="TLAQUEPAQUE,JA"/>
    <s v="CUAUTITLAN IZCALLI,EM/Mex"/>
    <s v="HEINZ MEXICO"/>
    <n v="18872"/>
    <n v="235"/>
    <n v="105300"/>
    <n v="1358"/>
    <n v="88.94"/>
    <n v="1314"/>
    <x v="873"/>
    <n v="19"/>
    <n v="111"/>
    <n v="8100"/>
    <x v="371"/>
  </r>
  <r>
    <n v="1880"/>
    <x v="4"/>
    <n v="14"/>
    <n v="788412"/>
    <n v="926352.57000000007"/>
    <n v="12923"/>
    <n v="12032"/>
    <n v="3693.6"/>
    <x v="14"/>
    <s v="VIMIFOS1"/>
    <s v="EL SALTO,JA"/>
    <s v="TEHUACAN,PU/"/>
    <s v="VIMIFOS S.A. DE C.V."/>
    <n v="81809"/>
    <n v="1419"/>
    <n v="400950"/>
    <n v="2634"/>
    <n v="177.01"/>
    <n v="4078"/>
    <x v="874"/>
    <n v="64"/>
    <n v="114"/>
    <n v="18225"/>
    <x v="372"/>
  </r>
  <r>
    <n v="1880"/>
    <x v="5"/>
    <n v="19"/>
    <n v="848347.17"/>
    <n v="875805.17"/>
    <n v="12604"/>
    <n v="11082"/>
    <n v="10770"/>
    <x v="14"/>
    <s v="PALACIO"/>
    <s v="CUAUTITLAN IZCALLI,EM/Mex"/>
    <s v="LEON,GJ"/>
    <s v="CDT PALACIO DE HIERRO"/>
    <n v="45625"/>
    <n v="1629"/>
    <n v="271350"/>
    <n v="2816"/>
    <m/>
    <m/>
    <x v="0"/>
    <m/>
    <m/>
    <m/>
    <x v="373"/>
  </r>
  <r>
    <n v="1881"/>
    <x v="1"/>
    <n v="18"/>
    <n v="573932.57000000007"/>
    <n v="827335.5"/>
    <n v="14110"/>
    <n v="16231"/>
    <n v="3300"/>
    <x v="14"/>
    <s v="LIVERPOL"/>
    <s v="TLAQUEPAQUE,JA"/>
    <s v="TULTITLAN,EM"/>
    <s v="BODEGA GUADALAJARA"/>
    <n v="93823"/>
    <n v="10984"/>
    <n v="528264"/>
    <n v="4454"/>
    <n v="240.08"/>
    <n v="6489"/>
    <x v="875"/>
    <n v="505"/>
    <n v="202"/>
    <n v="24288"/>
    <x v="0"/>
  </r>
  <r>
    <n v="1881"/>
    <x v="2"/>
    <n v="28"/>
    <n v="949673.4"/>
    <n v="1322091.44"/>
    <n v="22298"/>
    <n v="22284"/>
    <n v="223308"/>
    <x v="14"/>
    <s v="PALACIO"/>
    <s v="CUAUTITLAN IZCALLI,EM/Mex"/>
    <s v="SAN PEDRO GARZA GA,NX/Mex"/>
    <s v="CDT PALACIO DE HIERRO"/>
    <n v="124395"/>
    <n v="15842"/>
    <n v="692208"/>
    <n v="5238"/>
    <n v="317.57"/>
    <n v="8357"/>
    <x v="876"/>
    <n v="739"/>
    <n v="227"/>
    <n v="32384"/>
    <x v="0"/>
  </r>
  <r>
    <n v="1881"/>
    <x v="0"/>
    <n v="12"/>
    <n v="362419.6"/>
    <n v="408809.92"/>
    <n v="8872"/>
    <n v="9279"/>
    <n v="3000"/>
    <x v="14"/>
    <s v="LIVERPOL"/>
    <s v="TULTITLAN,EM"/>
    <s v="TAMPICO,TM/Mex"/>
    <s v="BOD LIVERPOOL TULTITLAN"/>
    <n v="44909"/>
    <n v="6447"/>
    <n v="257048"/>
    <n v="2103"/>
    <n v="155.22999999999999"/>
    <n v="4507"/>
    <x v="877"/>
    <n v="404"/>
    <n v="119"/>
    <n v="16192"/>
    <x v="0"/>
  </r>
  <r>
    <n v="1881"/>
    <x v="3"/>
    <n v="22"/>
    <n v="683253.14"/>
    <n v="782300.28"/>
    <n v="17728"/>
    <n v="17034"/>
    <n v="18193.04"/>
    <x v="14"/>
    <s v="LIVERPOL"/>
    <s v="TULTITLAN,EM"/>
    <s v="COLIMA,CL/"/>
    <s v="BOD LIVERPOOL TULTITLAN"/>
    <n v="84630"/>
    <n v="688"/>
    <n v="449550"/>
    <n v="3595"/>
    <n v="273.83999999999997"/>
    <n v="5988"/>
    <x v="878"/>
    <n v="45"/>
    <n v="229"/>
    <n v="28350"/>
    <x v="374"/>
  </r>
  <r>
    <n v="1881"/>
    <x v="4"/>
    <n v="25"/>
    <n v="1109196.3999999999"/>
    <n v="1267381.58"/>
    <n v="20078"/>
    <n v="16585"/>
    <n v="25537.200000000001"/>
    <x v="14"/>
    <s v="LIVERPOL"/>
    <s v="JILOTEPEC,EM"/>
    <s v="MAZATLAN,SI/"/>
    <s v="LIVERPOOL JILOTEPEC"/>
    <n v="96060"/>
    <n v="2017"/>
    <n v="524475"/>
    <n v="4624"/>
    <n v="317.26"/>
    <n v="6778"/>
    <x v="879"/>
    <n v="119"/>
    <n v="243"/>
    <n v="32400"/>
    <x v="375"/>
  </r>
  <r>
    <n v="1881"/>
    <x v="5"/>
    <n v="27"/>
    <n v="1162556"/>
    <n v="1275831.8799999999"/>
    <n v="21664"/>
    <n v="17330"/>
    <n v="17567"/>
    <x v="14"/>
    <s v="LIVERPOL"/>
    <s v="TULTITLAN,EM"/>
    <s v="TLAQUEPAQUE,JA"/>
    <s v="BOD LIVERPOOL TULTITLAN"/>
    <n v="102043"/>
    <n v="2878"/>
    <n v="498150"/>
    <n v="4156"/>
    <n v="79.400000000000006"/>
    <n v="1419"/>
    <x v="880"/>
    <n v="40"/>
    <n v="17"/>
    <n v="8100"/>
    <x v="238"/>
  </r>
  <r>
    <n v="1882"/>
    <x v="1"/>
    <n v="13"/>
    <n v="549271.32999999996"/>
    <n v="578468.32000000007"/>
    <n v="18271"/>
    <n v="18274"/>
    <n v="0"/>
    <x v="1"/>
    <s v="SAYER"/>
    <s v="APASEO EL ALTO,GJ"/>
    <s v="COLIMA,CL/"/>
    <s v="SAYER LACK MEXICANA S.A. DE C.V."/>
    <n v="101043"/>
    <n v="11357"/>
    <n v="544456"/>
    <n v="4751"/>
    <n v="355.63"/>
    <n v="7757"/>
    <x v="881"/>
    <n v="718"/>
    <n v="295"/>
    <n v="34408"/>
    <x v="0"/>
  </r>
  <r>
    <n v="1882"/>
    <x v="2"/>
    <n v="21"/>
    <n v="654611.04"/>
    <n v="713310.36"/>
    <n v="21918"/>
    <n v="21935"/>
    <n v="0"/>
    <x v="1"/>
    <s v="SAYER"/>
    <s v="APASEO EL ALTO,GJ"/>
    <s v="APASEO EL ALTO,GJ"/>
    <s v="SAYER LACK MEXICANA S.A. DE C.V."/>
    <n v="86003"/>
    <n v="10479"/>
    <n v="455400"/>
    <n v="3901"/>
    <n v="379.82"/>
    <n v="7377"/>
    <x v="882"/>
    <n v="840"/>
    <n v="320"/>
    <n v="36432"/>
    <x v="0"/>
  </r>
  <r>
    <n v="1882"/>
    <x v="0"/>
    <n v="10"/>
    <n v="288381.46999999997"/>
    <n v="348792.87"/>
    <n v="10260"/>
    <n v="10258"/>
    <n v="0"/>
    <x v="1"/>
    <s v="SAYER"/>
    <s v="TLALNEPANTLA,EM/"/>
    <s v="APASEO EL ALTO,GJ"/>
    <s v="QUIMICA MONSAYER  TLALNEPANTLA(0110)"/>
    <n v="51037.01"/>
    <n v="7228"/>
    <n v="291456"/>
    <n v="1756"/>
    <n v="205.33"/>
    <n v="4980"/>
    <x v="883"/>
    <n v="499"/>
    <n v="96"/>
    <n v="20240"/>
    <x v="0"/>
  </r>
  <r>
    <n v="1882"/>
    <x v="3"/>
    <n v="3"/>
    <n v="114824.95"/>
    <n v="128941.47"/>
    <n v="3820"/>
    <n v="3820"/>
    <n v="0"/>
    <x v="1"/>
    <s v="SAYER"/>
    <s v="APASEO EL ALTO,GJ"/>
    <s v="APASEO EL ALTO,GJ"/>
    <s v="SAYER LACK MEXICANA S.A. DE C.V."/>
    <n v="8300"/>
    <n v="122"/>
    <n v="52650"/>
    <n v="683"/>
    <n v="87.8"/>
    <n v="1502"/>
    <x v="884"/>
    <n v="19"/>
    <n v="108"/>
    <n v="8100"/>
    <x v="376"/>
  </r>
  <r>
    <n v="1883"/>
    <x v="1"/>
    <n v="20"/>
    <n v="517634.57"/>
    <n v="692140.5"/>
    <n v="16549"/>
    <n v="17900"/>
    <n v="7500"/>
    <x v="14"/>
    <s v="PALACIO"/>
    <s v="SAN PEDRO GARZA GA,NX/Mex"/>
    <s v="CUAUTITLAN IZCALLI,EM/Mex"/>
    <s v="PALACIO DE HIERRO MONTERREY"/>
    <n v="88839"/>
    <n v="9400"/>
    <n v="451352"/>
    <n v="3947"/>
    <n v="201.26"/>
    <n v="5148"/>
    <x v="885"/>
    <n v="422"/>
    <n v="176"/>
    <n v="20240"/>
    <x v="0"/>
  </r>
  <r>
    <n v="1883"/>
    <x v="2"/>
    <n v="30"/>
    <n v="2358898.4"/>
    <n v="2646131.84"/>
    <n v="28141"/>
    <n v="17607"/>
    <n v="3641.07"/>
    <x v="14"/>
    <s v="LIVERPOL"/>
    <s v="JILOTEPEC,EM"/>
    <s v="LA PAZ,BS/"/>
    <s v="LIVERPOOL JILOTEPEC"/>
    <n v="111711"/>
    <n v="13227"/>
    <n v="574816"/>
    <n v="4734"/>
    <n v="239.5"/>
    <n v="6682"/>
    <x v="886"/>
    <n v="556"/>
    <n v="183"/>
    <n v="24288"/>
    <x v="0"/>
  </r>
  <r>
    <n v="1883"/>
    <x v="0"/>
    <n v="24"/>
    <n v="1447464.4"/>
    <n v="1628025.07"/>
    <n v="20017"/>
    <n v="15803"/>
    <n v="7715.8600000000006"/>
    <x v="14"/>
    <s v="VERDVALL"/>
    <s v="ZAPOPAN,JA/"/>
    <s v="TEPOTZOTLAN,EM"/>
    <s v="VERDE VALLE PLANTA  ATLANTIA"/>
    <n v="116454"/>
    <n v="14862"/>
    <n v="597080"/>
    <n v="4071"/>
    <n v="176.06"/>
    <n v="5467"/>
    <x v="887"/>
    <n v="454"/>
    <n v="126"/>
    <n v="18216"/>
    <x v="0"/>
  </r>
  <r>
    <n v="1883"/>
    <x v="3"/>
    <n v="9"/>
    <n v="340413.67"/>
    <n v="387175.74"/>
    <n v="7727"/>
    <n v="11283"/>
    <n v="7730.8600000000006"/>
    <x v="14"/>
    <s v="PALACIO"/>
    <s v="CUAUTITLAN IZCALLI,EM/Mex"/>
    <s v="CANCUN,QR/"/>
    <s v="CDT PALACIO DE HIERRO"/>
    <n v="73808"/>
    <n v="621"/>
    <n v="398925"/>
    <n v="3130"/>
    <n v="198.29"/>
    <n v="4852"/>
    <x v="888"/>
    <n v="32"/>
    <n v="175"/>
    <n v="20250"/>
    <x v="377"/>
  </r>
  <r>
    <n v="1883"/>
    <x v="4"/>
    <n v="21"/>
    <n v="1365807.4"/>
    <n v="1540771.04"/>
    <n v="18960"/>
    <n v="14840"/>
    <n v="12821"/>
    <x v="14"/>
    <s v="LIVERPOL"/>
    <s v="MAZATLAN,SI/"/>
    <s v="TULTITLAN,EM"/>
    <s v="BODEGA LIVERPOOL MAZATLÁN"/>
    <n v="99883"/>
    <n v="1847"/>
    <n v="504225"/>
    <n v="3773"/>
    <n v="177.48"/>
    <n v="4556"/>
    <x v="889"/>
    <n v="67"/>
    <n v="138"/>
    <n v="18225"/>
    <x v="378"/>
  </r>
  <r>
    <n v="1883"/>
    <x v="5"/>
    <n v="31"/>
    <n v="1124158.01"/>
    <n v="1168868.6499999999"/>
    <n v="24065"/>
    <n v="18429"/>
    <n v="6812"/>
    <x v="14"/>
    <s v="LIVERPOL"/>
    <s v="MAZATLAN,SI/"/>
    <s v="TULTITLAN,EM"/>
    <s v="ADMINISTRACION PORTUARIA INTEGRAL DE MAZATLAN"/>
    <n v="113610"/>
    <n v="3218"/>
    <n v="560925"/>
    <n v="4577"/>
    <n v="39.74"/>
    <n v="1354"/>
    <x v="890"/>
    <n v="20"/>
    <n v="7"/>
    <n v="4050"/>
    <x v="379"/>
  </r>
  <r>
    <n v="1884"/>
    <x v="1"/>
    <n v="11"/>
    <n v="179498.13"/>
    <n v="459453.53"/>
    <n v="7218"/>
    <n v="9812"/>
    <n v="8328.119999999999"/>
    <x v="11"/>
    <s v="PISDED"/>
    <s v="TLAJOMULCO DE ZUNI,JA/Mex"/>
    <s v="GUADALUPE,NX"/>
    <s v="PISA TLAJOMULCO WAREHOUSE"/>
    <n v="35041"/>
    <n v="4257"/>
    <n v="206448"/>
    <n v="1467"/>
    <n v="175.95"/>
    <n v="3429"/>
    <x v="891"/>
    <n v="377"/>
    <n v="128"/>
    <n v="18216"/>
    <x v="0"/>
  </r>
  <r>
    <n v="1884"/>
    <x v="2"/>
    <n v="88"/>
    <n v="0.88"/>
    <n v="20038.72"/>
    <n v="4953"/>
    <n v="4946"/>
    <n v="0"/>
    <x v="0"/>
    <s v="LIVERDED"/>
    <s v="TULTITLAN,EM"/>
    <s v="TULTITLAN,EM"/>
    <s v="BOD LIVERPOOL TULTITLAN"/>
    <n v="18910"/>
    <n v="2214"/>
    <n v="95128"/>
    <n v="987"/>
    <n v="58.35"/>
    <n v="2013"/>
    <x v="892"/>
    <n v="141"/>
    <n v="65"/>
    <n v="6072"/>
    <x v="0"/>
  </r>
  <r>
    <n v="1884"/>
    <x v="0"/>
    <n v="140"/>
    <n v="1.4"/>
    <n v="32732.16"/>
    <n v="9642"/>
    <n v="9332"/>
    <n v="0"/>
    <x v="0"/>
    <s v="LIVERDED"/>
    <s v="TULTITLAN,EM"/>
    <s v="TULTITLAN,EM"/>
    <s v="BOD LIVERPOOL TULTITLAN"/>
    <n v="55782"/>
    <n v="6234"/>
    <n v="248952"/>
    <n v="1937"/>
    <n v="156.61000000000001"/>
    <n v="3866"/>
    <x v="893"/>
    <n v="407"/>
    <n v="141"/>
    <n v="16192"/>
    <x v="0"/>
  </r>
  <r>
    <n v="1884"/>
    <x v="3"/>
    <n v="152"/>
    <n v="1.52"/>
    <n v="36981.21"/>
    <n v="11392"/>
    <n v="11532"/>
    <n v="0"/>
    <x v="0"/>
    <s v="LIVERDED"/>
    <s v="TULTITLAN,EM"/>
    <s v="CUAUTITLAN,EM/"/>
    <s v="BOD LIVERPOOL TULTITLAN"/>
    <n v="64361"/>
    <n v="448"/>
    <n v="299700"/>
    <n v="2211"/>
    <n v="116.19"/>
    <n v="3512"/>
    <x v="894"/>
    <n v="17"/>
    <n v="85"/>
    <n v="12150"/>
    <x v="380"/>
  </r>
  <r>
    <n v="1884"/>
    <x v="4"/>
    <n v="154"/>
    <n v="1.54"/>
    <n v="125611.03"/>
    <n v="7438"/>
    <n v="7422"/>
    <n v="0"/>
    <x v="0"/>
    <s v="LIVERDED"/>
    <s v="JILOTEPEC,EM"/>
    <s v="TULTITLAN,EM"/>
    <s v="PLAN LIVERPOOL (PLATAFORMA LOGÍSTICA ARCO NORTE LIVERPOOL)"/>
    <n v="33352"/>
    <n v="664"/>
    <n v="180225"/>
    <n v="1365"/>
    <n v="158.09"/>
    <n v="3205"/>
    <x v="895"/>
    <n v="60"/>
    <n v="127"/>
    <n v="16200"/>
    <x v="381"/>
  </r>
  <r>
    <n v="1884"/>
    <x v="5"/>
    <n v="142"/>
    <n v="1.42"/>
    <n v="14661.29"/>
    <n v="8584"/>
    <n v="8584"/>
    <n v="0"/>
    <x v="0"/>
    <s v="LIVERDED"/>
    <s v="TULTITLAN,EM"/>
    <s v="TULTITLAN,EM"/>
    <s v="BOD LIVERPOOL TULTITLAN"/>
    <n v="50260"/>
    <n v="1578"/>
    <n v="277425"/>
    <n v="2162"/>
    <n v="19.89"/>
    <n v="495"/>
    <x v="896"/>
    <n v="10"/>
    <n v="4"/>
    <n v="2025"/>
    <x v="210"/>
  </r>
  <r>
    <n v="1885"/>
    <x v="1"/>
    <n v="205"/>
    <n v="2.0499999999999998"/>
    <n v="201236.36"/>
    <n v="10984"/>
    <n v="10984"/>
    <n v="0"/>
    <x v="0"/>
    <s v="LIVERDED"/>
    <s v="TULTITLAN,EM"/>
    <s v="TULTITLAN,EM"/>
    <s v="BOD LIVERPOOL TULTITLAN"/>
    <n v="34486"/>
    <n v="3625"/>
    <n v="176088"/>
    <n v="1171"/>
    <n v="135.78"/>
    <n v="3468"/>
    <x v="897"/>
    <n v="289"/>
    <n v="82"/>
    <n v="14168"/>
    <x v="0"/>
  </r>
  <r>
    <n v="1885"/>
    <x v="2"/>
    <n v="134"/>
    <n v="1.34"/>
    <n v="16082.23"/>
    <n v="8126"/>
    <n v="8126"/>
    <n v="0"/>
    <x v="0"/>
    <s v="LIVERDED"/>
    <s v="TULTITLAN,EM"/>
    <s v="MEXICO D.F.,DF/MX"/>
    <s v="BOD LIVERPOOL TULTITLAN"/>
    <n v="41326"/>
    <n v="4233"/>
    <n v="184184"/>
    <n v="1525"/>
    <n v="119.69"/>
    <n v="3687"/>
    <x v="898"/>
    <n v="278"/>
    <n v="97"/>
    <n v="12144"/>
    <x v="0"/>
  </r>
  <r>
    <n v="1885"/>
    <x v="0"/>
    <n v="127"/>
    <n v="1.27"/>
    <n v="22383.1"/>
    <n v="8514"/>
    <n v="8514"/>
    <n v="0"/>
    <x v="0"/>
    <s v="LIVERDED"/>
    <s v="DELEG. ALVARO OBRE,DF/MEX"/>
    <s v="TULTITLAN,EM"/>
    <s v="BODEGA LIVERPOOL TACUBAYA"/>
    <n v="44425"/>
    <n v="5181"/>
    <n v="206448"/>
    <n v="1705"/>
    <n v="137.03"/>
    <n v="3981"/>
    <x v="899"/>
    <n v="355"/>
    <n v="115"/>
    <n v="14168"/>
    <x v="0"/>
  </r>
  <r>
    <n v="1885"/>
    <x v="3"/>
    <n v="136"/>
    <n v="1.36"/>
    <n v="34920.11"/>
    <n v="7553"/>
    <n v="7553"/>
    <n v="0"/>
    <x v="0"/>
    <s v="LIVERDED"/>
    <s v="TULTITLAN,EM"/>
    <s v="TULTITLAN,EM"/>
    <s v="BOD LIVERPOOL TULTITLAN"/>
    <n v="37372"/>
    <n v="243"/>
    <n v="172125"/>
    <n v="1236"/>
    <n v="96.99"/>
    <n v="2920"/>
    <x v="900"/>
    <n v="14"/>
    <n v="71"/>
    <n v="10125"/>
    <x v="382"/>
  </r>
  <r>
    <n v="1885"/>
    <x v="4"/>
    <n v="154"/>
    <n v="1.54"/>
    <n v="29865.33"/>
    <n v="8956"/>
    <n v="8776"/>
    <n v="0"/>
    <x v="0"/>
    <s v="LIVERDED"/>
    <s v="JILOTEPEC,EM"/>
    <s v="TULTITLAN,EM"/>
    <s v="PLAN LIVERPOOL (PLATAFORMA LOGÍSTICA ARCO NORTE LIVERPOOL)"/>
    <n v="40152"/>
    <n v="609"/>
    <n v="166050"/>
    <n v="1218"/>
    <n v="98.6"/>
    <n v="3442"/>
    <x v="901"/>
    <n v="37"/>
    <n v="71"/>
    <n v="10125"/>
    <x v="383"/>
  </r>
  <r>
    <n v="1885"/>
    <x v="5"/>
    <n v="213"/>
    <n v="2.13"/>
    <n v="252403.75"/>
    <n v="11438"/>
    <n v="11438"/>
    <n v="0"/>
    <x v="0"/>
    <s v="LIVERDED"/>
    <s v="TULTITLAN,EM"/>
    <s v="TULTITLAN,EM"/>
    <s v="BOD LIVERPOOL TULTITLAN"/>
    <n v="52819"/>
    <n v="1245"/>
    <n v="212625"/>
    <n v="1879"/>
    <n v="19.89"/>
    <n v="706"/>
    <x v="902"/>
    <n v="10"/>
    <n v="4"/>
    <n v="2025"/>
    <x v="238"/>
  </r>
  <r>
    <n v="1886"/>
    <x v="1"/>
    <n v="19"/>
    <n v="553694.37"/>
    <n v="615380.14"/>
    <n v="16859"/>
    <n v="14856"/>
    <n v="4945"/>
    <x v="14"/>
    <s v="HEINZ"/>
    <s v="TLAQUEPAQUE,JA"/>
    <s v="CUAUTITLAN IZCALLI,EM"/>
    <s v="KRAFT HEINZ GUADALAJARA"/>
    <n v="72768"/>
    <n v="8611"/>
    <n v="412896"/>
    <n v="3568"/>
    <n v="351.07"/>
    <n v="5624"/>
    <x v="903"/>
    <n v="758"/>
    <n v="304"/>
    <n v="36432"/>
    <x v="0"/>
  </r>
  <r>
    <n v="1886"/>
    <x v="2"/>
    <n v="21"/>
    <n v="1045801.2"/>
    <n v="1177097.32"/>
    <n v="16850"/>
    <n v="18864"/>
    <n v="5000"/>
    <x v="14"/>
    <s v="LIVERPOL"/>
    <s v="JILOTEPEC,EM"/>
    <s v="LA PAZ,BS/"/>
    <s v="LIVERPOOL JILOTEPEC"/>
    <n v="100466"/>
    <n v="12590"/>
    <n v="546480"/>
    <n v="4769"/>
    <n v="365.06"/>
    <n v="5995"/>
    <x v="904"/>
    <n v="832"/>
    <n v="269"/>
    <n v="36432"/>
    <x v="0"/>
  </r>
  <r>
    <n v="1886"/>
    <x v="0"/>
    <n v="23"/>
    <n v="898088.4"/>
    <n v="1621637.65"/>
    <n v="15974"/>
    <n v="14745"/>
    <n v="43162.559999999998"/>
    <x v="14"/>
    <s v="LIVERPOL"/>
    <s v="TULTITLAN,EM"/>
    <s v="MONCLOVA,CU/"/>
    <s v="BOD LIVERPOOL TULTITLAN"/>
    <n v="95803"/>
    <n v="12966"/>
    <n v="520168"/>
    <n v="3519"/>
    <n v="339.71"/>
    <n v="6501"/>
    <x v="905"/>
    <n v="859"/>
    <n v="244"/>
    <n v="34408"/>
    <x v="0"/>
  </r>
  <r>
    <n v="1886"/>
    <x v="3"/>
    <n v="6"/>
    <n v="163583.4"/>
    <n v="184287.32"/>
    <n v="5139"/>
    <n v="6237"/>
    <n v="3512"/>
    <x v="14"/>
    <s v="CONDUCMT"/>
    <s v="SAN NICOLAS DE LOS,NX"/>
    <s v="TLALNEPANTLA,EM"/>
    <s v="CONDUCTORES MONTERREY SA DE CV"/>
    <n v="27783"/>
    <n v="274"/>
    <n v="166050"/>
    <n v="1413"/>
    <n v="137.19999999999999"/>
    <n v="2309"/>
    <x v="906"/>
    <n v="23"/>
    <n v="120"/>
    <n v="14175"/>
    <x v="384"/>
  </r>
  <r>
    <n v="1886"/>
    <x v="4"/>
    <n v="16"/>
    <n v="857776.57000000007"/>
    <n v="963790.66"/>
    <n v="14572"/>
    <n v="13241"/>
    <n v="5692"/>
    <x v="14"/>
    <s v="LIVERPOL"/>
    <s v="JILOTEPEC,EM"/>
    <s v="TEPIC,NA"/>
    <s v="LIVERPOOL JILOTEPEC"/>
    <n v="68940"/>
    <n v="1426"/>
    <n v="378675"/>
    <n v="3102"/>
    <n v="257.22000000000003"/>
    <n v="4662"/>
    <x v="907"/>
    <n v="98"/>
    <n v="206"/>
    <n v="26325"/>
    <x v="385"/>
  </r>
  <r>
    <n v="1886"/>
    <x v="5"/>
    <n v="11"/>
    <n v="320240.89"/>
    <n v="358563.44"/>
    <n v="8035"/>
    <n v="8880"/>
    <n v="10397"/>
    <x v="14"/>
    <s v="PALACIO"/>
    <s v="VERACRUZ,VZ"/>
    <s v="CUAUTITLAN IZCALLI,EM/Mex"/>
    <s v="CENTRO COMERCIAL ANDAMAR"/>
    <n v="54661"/>
    <n v="1649"/>
    <n v="297675"/>
    <n v="2045"/>
    <n v="39.270000000000003"/>
    <n v="1020"/>
    <x v="908"/>
    <n v="20"/>
    <n v="10"/>
    <n v="4050"/>
    <x v="386"/>
  </r>
  <r>
    <n v="1887"/>
    <x v="1"/>
    <n v="19"/>
    <n v="631974.80000000005"/>
    <n v="1141562.8"/>
    <n v="22042"/>
    <n v="23853"/>
    <n v="560"/>
    <x v="14"/>
    <s v="REDWOOD"/>
    <s v="CUITLAHUAC,VZ"/>
    <s v="NUEVO LAREDO,TM/"/>
    <s v="AB CALSA SA DE CV"/>
    <n v="121070"/>
    <n v="14127"/>
    <n v="682088"/>
    <n v="5132"/>
    <n v="292.47000000000003"/>
    <n v="8084"/>
    <x v="909"/>
    <n v="631"/>
    <n v="245"/>
    <n v="30360"/>
    <x v="0"/>
  </r>
  <r>
    <n v="1887"/>
    <x v="2"/>
    <n v="14"/>
    <n v="682477.73"/>
    <n v="943626.21"/>
    <n v="18004"/>
    <n v="20297"/>
    <n v="240"/>
    <x v="14"/>
    <s v="PALACIO"/>
    <s v="CUAUTITLAN IZCALLI,EM/Mex"/>
    <s v="VILLAHERMOSA,TA/"/>
    <s v="CDT PALACIO DE HIERRO"/>
    <n v="125879"/>
    <n v="17555"/>
    <n v="767096"/>
    <n v="5709"/>
    <n v="305.10000000000002"/>
    <n v="8622"/>
    <x v="910"/>
    <n v="696"/>
    <n v="250"/>
    <n v="30360"/>
    <x v="0"/>
  </r>
  <r>
    <n v="1887"/>
    <x v="0"/>
    <n v="8"/>
    <n v="415895.52"/>
    <n v="585303.76"/>
    <n v="10617"/>
    <n v="14684"/>
    <n v="160"/>
    <x v="14"/>
    <s v="PALACIO"/>
    <s v="CUAUTITLAN IZCALLI,EM/Mex"/>
    <s v="CANCUN,QR/"/>
    <s v="CDT PALACIO DE HIERRO"/>
    <n v="99269"/>
    <n v="14263"/>
    <n v="576840"/>
    <n v="3048"/>
    <n v="175.78"/>
    <n v="5398"/>
    <x v="911"/>
    <n v="451"/>
    <n v="105"/>
    <n v="18216"/>
    <x v="0"/>
  </r>
  <r>
    <n v="1887"/>
    <x v="3"/>
    <n v="5"/>
    <n v="228741.46"/>
    <n v="256190.43"/>
    <n v="7732"/>
    <n v="8384"/>
    <n v="0"/>
    <x v="14"/>
    <s v="PALACIO"/>
    <s v="CUAUTITLAN IZCALLI,EM/Mex"/>
    <s v="CANCUN,QR/"/>
    <s v="CDT PALACIO DE HIERRO"/>
    <n v="66064"/>
    <n v="549"/>
    <n v="328050"/>
    <n v="2851"/>
    <n v="163.69999999999999"/>
    <n v="2811"/>
    <x v="912"/>
    <n v="28"/>
    <n v="141"/>
    <n v="16200"/>
    <x v="387"/>
  </r>
  <r>
    <n v="1887"/>
    <x v="4"/>
    <n v="19"/>
    <n v="1134090.3500000001"/>
    <n v="1389681.95"/>
    <n v="21955"/>
    <n v="21732"/>
    <n v="160"/>
    <x v="14"/>
    <s v="LIVERPOL"/>
    <s v="TULTITLAN,EM"/>
    <s v="LA PAZ,BS/"/>
    <s v="BOD LIVERPOOL TULTITLAN"/>
    <n v="117425"/>
    <n v="2379"/>
    <n v="648000"/>
    <n v="4802"/>
    <n v="315.19"/>
    <n v="7524"/>
    <x v="913"/>
    <n v="112"/>
    <n v="233"/>
    <n v="30375"/>
    <x v="388"/>
  </r>
  <r>
    <n v="1887"/>
    <x v="5"/>
    <n v="14"/>
    <n v="552553.1"/>
    <n v="702829.75"/>
    <n v="18279"/>
    <n v="18087"/>
    <n v="160"/>
    <x v="14"/>
    <s v="PALACIO"/>
    <s v="CUAUTITLAN IZCALLI,EM/Mex"/>
    <s v="SAN PEDRO GARZA GA,NX/Mex"/>
    <s v="CDT PALACIO DE HIERRO"/>
    <n v="117384"/>
    <n v="3527"/>
    <n v="617625"/>
    <n v="4871"/>
    <n v="59.39"/>
    <n v="1647"/>
    <x v="914"/>
    <n v="30"/>
    <n v="15"/>
    <n v="6075"/>
    <x v="389"/>
  </r>
  <r>
    <n v="1888"/>
    <x v="1"/>
    <n v="1"/>
    <n v="37255.4"/>
    <n v="41726.04"/>
    <n v="880"/>
    <n v="883"/>
    <n v="0"/>
    <x v="14"/>
    <s v="PALACIO"/>
    <s v="CUAUTITLAN IZCALLI,EM/Mex"/>
    <s v="SAN PEDRO GARZA GA,NX/Mex"/>
    <s v="CDT PALACIO DE HIERRO"/>
    <n v="11018"/>
    <n v="1144"/>
    <n v="56672"/>
    <n v="219"/>
    <n v="19.29"/>
    <n v="580"/>
    <x v="915"/>
    <n v="40"/>
    <n v="1"/>
    <n v="2024"/>
    <x v="0"/>
  </r>
  <r>
    <n v="1888"/>
    <x v="2"/>
    <n v="8"/>
    <n v="267816.2"/>
    <n v="314226.07"/>
    <n v="6471"/>
    <n v="7523"/>
    <n v="12303.38"/>
    <x v="14"/>
    <s v="DELAROSA"/>
    <s v="TLAQUEPAQUE,JA/Mex"/>
    <s v="SAN NICOLAS DE LOS,NX"/>
    <s v="DISTRIBUIDORA DE DULCES DE LA ROSA"/>
    <n v="43813"/>
    <n v="6209"/>
    <n v="269192"/>
    <n v="2407"/>
    <n v="137.62"/>
    <n v="2993"/>
    <x v="916"/>
    <n v="326"/>
    <n v="120"/>
    <n v="14168"/>
    <x v="0"/>
  </r>
  <r>
    <n v="1888"/>
    <x v="0"/>
    <n v="14"/>
    <n v="410359"/>
    <n v="547619.74"/>
    <n v="12305"/>
    <n v="13101"/>
    <n v="40689.440000000002"/>
    <x v="14"/>
    <s v="PISA"/>
    <s v="TLAJOMULCO DE ZUNI,JA/Mex"/>
    <s v="TLAJOMULCO DE ZUNI,JA/Mex"/>
    <s v="PISA TLAJOMULCO WAREHOUSE"/>
    <n v="67948"/>
    <n v="8898"/>
    <n v="354200"/>
    <n v="3092"/>
    <n v="157.76"/>
    <n v="4493"/>
    <x v="917"/>
    <n v="409"/>
    <n v="150"/>
    <n v="16192"/>
    <x v="0"/>
  </r>
  <r>
    <n v="1888"/>
    <x v="3"/>
    <n v="25"/>
    <n v="1822443"/>
    <n v="2058443.08"/>
    <n v="19891"/>
    <n v="12896"/>
    <n v="17259.060000000001"/>
    <x v="14"/>
    <s v="HISENSEM"/>
    <s v="TULTITLAN,EM"/>
    <s v="EL SALTO,JA"/>
    <s v="WORLD INGREDIENTS SA DE CV"/>
    <n v="88929"/>
    <n v="574"/>
    <n v="427275"/>
    <n v="2895"/>
    <n v="218.06"/>
    <n v="5670"/>
    <x v="918"/>
    <n v="29"/>
    <n v="146"/>
    <n v="22275"/>
    <x v="390"/>
  </r>
  <r>
    <n v="1888"/>
    <x v="4"/>
    <n v="13"/>
    <n v="763437"/>
    <n v="852574.24"/>
    <n v="11987"/>
    <n v="9269"/>
    <n v="0"/>
    <x v="14"/>
    <s v="HEINZ"/>
    <s v="EL SALTO,JA"/>
    <s v="CHALCO,EM"/>
    <s v="HEINZ  MEXICO"/>
    <n v="62908"/>
    <n v="1250"/>
    <n v="336150"/>
    <n v="2631"/>
    <n v="138.51"/>
    <n v="3500"/>
    <x v="919"/>
    <n v="51"/>
    <n v="93"/>
    <n v="14175"/>
    <x v="391"/>
  </r>
  <r>
    <n v="1888"/>
    <x v="5"/>
    <n v="13"/>
    <n v="411976.03"/>
    <n v="444064.59"/>
    <n v="11302"/>
    <n v="6871"/>
    <n v="0"/>
    <x v="1"/>
    <s v="SAYEREXP"/>
    <s v="APASEO EL ALTO,GJ"/>
    <s v="NUEVO LAREDO,TM"/>
    <s v="SAYER LACK MEXICANA S.A. DE C.V."/>
    <n v="50740"/>
    <n v="1611"/>
    <n v="271350"/>
    <n v="2542"/>
    <n v="20.04"/>
    <n v="716"/>
    <x v="920"/>
    <n v="10"/>
    <n v="6"/>
    <n v="2025"/>
    <x v="392"/>
  </r>
  <r>
    <n v="1889"/>
    <x v="1"/>
    <n v="6"/>
    <n v="68984.7"/>
    <n v="324905.02"/>
    <n v="3997"/>
    <n v="8032"/>
    <n v="0"/>
    <x v="11"/>
    <s v="PISDED"/>
    <s v="TLAJOMULCO DE ZUNI,JA/Mex"/>
    <s v="GRAL. ESCOBEDO,NX"/>
    <s v="PISA TLAJOMULCO WAREHOUSE"/>
    <n v="45689"/>
    <n v="6328"/>
    <n v="305624"/>
    <n v="2330"/>
    <n v="182.23"/>
    <n v="4375"/>
    <x v="921"/>
    <n v="378"/>
    <n v="142"/>
    <n v="18216"/>
    <x v="0"/>
  </r>
  <r>
    <n v="1889"/>
    <x v="2"/>
    <n v="7"/>
    <n v="315120.19"/>
    <n v="294662.76"/>
    <n v="4318"/>
    <n v="8559"/>
    <n v="0"/>
    <x v="23"/>
    <s v="MERCADOL"/>
    <s v="CUAUTITLAN,EM"/>
    <s v="EL SALTO,JA"/>
    <s v="MERCADO LIBRE MEX05"/>
    <n v="53192"/>
    <n v="6660"/>
    <n v="285384"/>
    <n v="3207"/>
    <n v="204.83"/>
    <n v="4349"/>
    <x v="922"/>
    <n v="468"/>
    <n v="199"/>
    <n v="20240"/>
    <x v="0"/>
  </r>
  <r>
    <n v="1889"/>
    <x v="0"/>
    <n v="9"/>
    <n v="276449.76"/>
    <n v="309623.76"/>
    <n v="4855"/>
    <n v="9164"/>
    <n v="0"/>
    <x v="23"/>
    <s v="MERCADOL"/>
    <s v="CUAUTITLAN,EM"/>
    <s v="EL SALTO,JA"/>
    <s v="MERCADO LIBRE MEX05"/>
    <n v="56925"/>
    <n v="7297"/>
    <n v="291456"/>
    <n v="2292"/>
    <n v="332.34"/>
    <n v="3992"/>
    <x v="923"/>
    <n v="805"/>
    <n v="228"/>
    <n v="32384"/>
    <x v="0"/>
  </r>
  <r>
    <n v="1889"/>
    <x v="3"/>
    <n v="9"/>
    <n v="404113.76"/>
    <n v="452607.44"/>
    <n v="12834"/>
    <n v="14514"/>
    <n v="0"/>
    <x v="22"/>
    <s v="ELIZONDO"/>
    <s v="TLALNEPANTLA,EM"/>
    <s v="TLALNEPANTLA,EM"/>
    <s v="ELIZONDO CEYLAN"/>
    <n v="57955"/>
    <n v="377"/>
    <n v="285525"/>
    <n v="1855"/>
    <n v="173.12"/>
    <n v="3181"/>
    <x v="924"/>
    <n v="27"/>
    <n v="130"/>
    <n v="18225"/>
    <x v="393"/>
  </r>
  <r>
    <n v="1889"/>
    <x v="4"/>
    <n v="2"/>
    <n v="280000"/>
    <n v="407754.88"/>
    <n v="11148"/>
    <n v="11268"/>
    <n v="0"/>
    <x v="22"/>
    <s v="ELIZONDO"/>
    <s v="TLALNEPANTLA,EM"/>
    <s v="TLALNEPANTLA,EM"/>
    <s v="ELIZONDO CEYLAN"/>
    <n v="68597"/>
    <n v="1338"/>
    <n v="368550"/>
    <n v="2713"/>
    <n v="272.52999999999997"/>
    <n v="5658"/>
    <x v="925"/>
    <n v="79"/>
    <n v="153"/>
    <n v="22275"/>
    <x v="394"/>
  </r>
  <r>
    <n v="1889"/>
    <x v="5"/>
    <n v="3"/>
    <n v="440000"/>
    <n v="474800"/>
    <n v="16722"/>
    <n v="16902"/>
    <n v="0"/>
    <x v="22"/>
    <s v="ELIZONDO"/>
    <s v="TLALNEPANTLA,EM"/>
    <s v="TLALNEPANTLA,EM"/>
    <s v="ELIZONDO CEYLAN"/>
    <n v="62987"/>
    <n v="1917"/>
    <n v="328050"/>
    <n v="3037"/>
    <n v="19.89"/>
    <n v="917"/>
    <x v="926"/>
    <n v="9"/>
    <n v="1"/>
    <n v="2025"/>
    <x v="395"/>
  </r>
  <r>
    <n v="1890"/>
    <x v="1"/>
    <n v="18"/>
    <n v="166405.96"/>
    <n v="525247.34"/>
    <n v="10242"/>
    <n v="7569"/>
    <n v="0"/>
    <x v="1"/>
    <s v="SAYER"/>
    <s v="APASEO EL ALTO,GJ"/>
    <s v="TLALNEPANTLA,EM/"/>
    <s v="SAYER LACK MEXICANA S.A. DE C.V."/>
    <n v="34052"/>
    <n v="4061"/>
    <n v="192280"/>
    <n v="2062"/>
    <n v="181.56"/>
    <n v="3198"/>
    <x v="927"/>
    <n v="387"/>
    <n v="199"/>
    <n v="18216"/>
    <x v="0"/>
  </r>
  <r>
    <n v="1890"/>
    <x v="2"/>
    <n v="24"/>
    <n v="184100.3"/>
    <n v="1222435.8"/>
    <n v="16974"/>
    <n v="12740"/>
    <n v="1080"/>
    <x v="14"/>
    <s v="WERNER"/>
    <s v="EL MARQUES,QA"/>
    <s v="NUEVO LAREDO,TM"/>
    <s v="VISSCHER CARAVELLE MEXICO SA DE CV"/>
    <n v="63492"/>
    <n v="8945"/>
    <n v="392656"/>
    <n v="2784"/>
    <n v="165.85"/>
    <n v="4953"/>
    <x v="928"/>
    <n v="371"/>
    <n v="133"/>
    <n v="16192"/>
    <x v="0"/>
  </r>
  <r>
    <n v="1890"/>
    <x v="0"/>
    <n v="22"/>
    <n v="67325.100000000006"/>
    <n v="1107754.3999999999"/>
    <n v="20507"/>
    <n v="9651"/>
    <n v="1440"/>
    <x v="12"/>
    <s v="SAYEREXP"/>
    <s v="TEXAS CITY,TX"/>
    <s v="APASEO EL ALTO,GJ"/>
    <s v="GPS PAINTS"/>
    <n v="41022"/>
    <n v="6736"/>
    <n v="269192"/>
    <n v="2099"/>
    <n v="183.7"/>
    <n v="5202"/>
    <x v="929"/>
    <n v="457"/>
    <n v="150"/>
    <n v="18216"/>
    <x v="0"/>
  </r>
  <r>
    <n v="1890"/>
    <x v="3"/>
    <n v="12"/>
    <n v="41062.769999999997"/>
    <n v="550866.93999999994"/>
    <n v="11081"/>
    <n v="6134"/>
    <n v="1440"/>
    <x v="14"/>
    <s v="WERNER"/>
    <s v="QUERETARO,QA"/>
    <s v="NUEVO LAREDO,TM"/>
    <s v="GRAMMER INDUSTRIES"/>
    <n v="19233"/>
    <n v="211"/>
    <n v="127575"/>
    <n v="1160"/>
    <n v="59.38"/>
    <n v="1906"/>
    <x v="930"/>
    <n v="12"/>
    <n v="66"/>
    <n v="6075"/>
    <x v="396"/>
  </r>
  <r>
    <n v="1890"/>
    <x v="4"/>
    <n v="12"/>
    <n v="103729.58"/>
    <n v="698226.41"/>
    <n v="5595"/>
    <n v="6325"/>
    <n v="360"/>
    <x v="1"/>
    <s v="SAYER"/>
    <s v="APASEO EL ALTO,GJ"/>
    <s v="NUEVO LAREDO,TM"/>
    <s v="SAYER LACK MEXICANA S.A. DE C.V."/>
    <n v="49278"/>
    <n v="1126"/>
    <n v="297675"/>
    <n v="2476"/>
    <n v="158.25"/>
    <n v="4989"/>
    <x v="931"/>
    <n v="62"/>
    <n v="135"/>
    <n v="16200"/>
    <x v="397"/>
  </r>
  <r>
    <n v="1890"/>
    <x v="5"/>
    <n v="25"/>
    <n v="129156"/>
    <n v="461286.72"/>
    <n v="17381"/>
    <n v="10716"/>
    <n v="1800"/>
    <x v="14"/>
    <s v="WERNER"/>
    <s v="VILLAGRAN,GJ"/>
    <s v="NUEVO LAREDO,TM"/>
    <s v="GKN DRIVELINE VILLAGRAN - TESLA"/>
    <n v="44871"/>
    <n v="1711"/>
    <n v="293625"/>
    <n v="2426"/>
    <n v="19.809999999999999"/>
    <n v="753"/>
    <x v="932"/>
    <n v="10"/>
    <n v="4"/>
    <n v="2025"/>
    <x v="398"/>
  </r>
  <r>
    <n v="1891"/>
    <x v="1"/>
    <n v="29"/>
    <n v="1959006"/>
    <n v="2187367.6"/>
    <n v="25548"/>
    <n v="19384"/>
    <n v="6343.24"/>
    <x v="14"/>
    <s v="LIVERPOL"/>
    <s v="TULTITLAN,EM"/>
    <s v="LA PAZ,BS/"/>
    <s v="BOD LIVERPOOL TULTITLAN"/>
    <n v="117845"/>
    <n v="11952"/>
    <n v="576840"/>
    <n v="4521"/>
    <n v="214.44"/>
    <n v="6286"/>
    <x v="933"/>
    <n v="462"/>
    <n v="180"/>
    <n v="22264"/>
    <x v="0"/>
  </r>
  <r>
    <n v="1891"/>
    <x v="2"/>
    <n v="12"/>
    <n v="443508.66"/>
    <n v="490355.75"/>
    <n v="12318"/>
    <n v="13976"/>
    <n v="0"/>
    <x v="14"/>
    <s v="PALACIO"/>
    <s v="CUAUTITLAN IZCALLI,EM/Mex"/>
    <s v="CANCUN,QR/"/>
    <s v="CDT PALACIO DE HIERRO"/>
    <n v="84739"/>
    <n v="10719"/>
    <n v="473616"/>
    <n v="2900"/>
    <n v="178.74"/>
    <n v="5312"/>
    <x v="934"/>
    <n v="411"/>
    <n v="100"/>
    <n v="18216"/>
    <x v="0"/>
  </r>
  <r>
    <n v="1891"/>
    <x v="0"/>
    <n v="6"/>
    <n v="543564"/>
    <n v="608791.68000000005"/>
    <n v="5526"/>
    <n v="3396"/>
    <n v="0"/>
    <x v="14"/>
    <s v="LIVERPOL"/>
    <s v="TULTITLAN,EM"/>
    <s v="MONCLOVA,CU/"/>
    <s v="BOD LIVERPOOL TULTITLAN"/>
    <n v="31164"/>
    <n v="3591"/>
    <n v="147752"/>
    <n v="369"/>
    <n v="98.94"/>
    <n v="2418"/>
    <x v="935"/>
    <n v="247"/>
    <n v="26"/>
    <n v="10120"/>
    <x v="0"/>
  </r>
  <r>
    <n v="1891"/>
    <x v="3"/>
    <n v="19"/>
    <n v="319988.59999999998"/>
    <n v="709636.97"/>
    <n v="13945"/>
    <n v="9390"/>
    <n v="9720"/>
    <x v="14"/>
    <s v="WERNER"/>
    <s v="SAN JUAN DEL RIO,QA/Mex"/>
    <s v="NUEVO LAREDO,TM"/>
    <s v="EXO-S INDUSTRIAS SA DE CV"/>
    <n v="34915"/>
    <n v="388"/>
    <n v="226800"/>
    <n v="2157"/>
    <n v="136.34"/>
    <n v="2747"/>
    <x v="936"/>
    <n v="25"/>
    <n v="135"/>
    <n v="14175"/>
    <x v="399"/>
  </r>
  <r>
    <n v="1891"/>
    <x v="4"/>
    <n v="23"/>
    <n v="145905.14000000001"/>
    <n v="1412908.35"/>
    <n v="2486"/>
    <n v="9937"/>
    <n v="300"/>
    <x v="8"/>
    <s v="SAYEREXP"/>
    <s v="APASEO EL ALTO,GJ"/>
    <s v="TEXAS CITY,TX"/>
    <s v="SAYER LACK MEXICANA S.A. DE C.V."/>
    <n v="50447"/>
    <n v="1156"/>
    <n v="313875"/>
    <n v="2405"/>
    <n v="179.28"/>
    <n v="5528"/>
    <x v="937"/>
    <n v="69"/>
    <n v="139"/>
    <n v="18225"/>
    <x v="400"/>
  </r>
  <r>
    <n v="1891"/>
    <x v="5"/>
    <n v="5"/>
    <n v="92314.84"/>
    <n v="300478.64"/>
    <n v="1185"/>
    <n v="3600"/>
    <n v="0"/>
    <x v="14"/>
    <s v="PALACIO"/>
    <s v="CUAUTITLAN IZCALLI,EM/Mex"/>
    <s v="LEON,GJ"/>
    <s v="CDT PALACIO DE HIERRO"/>
    <n v="34316"/>
    <n v="1258"/>
    <n v="238950"/>
    <n v="1146"/>
    <n v="46.02"/>
    <n v="1158"/>
    <x v="938"/>
    <n v="20"/>
    <n v="10"/>
    <n v="4050"/>
    <x v="401"/>
  </r>
  <r>
    <n v="1892"/>
    <x v="1"/>
    <n v="4"/>
    <n v="0.04"/>
    <n v="0.04"/>
    <n v="6715"/>
    <n v="7061"/>
    <n v="0"/>
    <x v="20"/>
    <s v="LIVFUSUR"/>
    <s v="JILOTEPEC,EM"/>
    <s v="TULTITLAN,EM"/>
    <s v="PLAN LIVERPOOL (PLATAFORMA LOGÍSTICA ARCO NORTE LIVERPOOL)"/>
    <n v="52686"/>
    <n v="4643"/>
    <n v="228712"/>
    <n v="1069"/>
    <n v="103.3"/>
    <n v="3159"/>
    <x v="939"/>
    <n v="206"/>
    <n v="50"/>
    <n v="10120"/>
    <x v="0"/>
  </r>
  <r>
    <n v="1892"/>
    <x v="2"/>
    <n v="6"/>
    <n v="0.06"/>
    <n v="0.06"/>
    <n v="14442"/>
    <n v="15568"/>
    <n v="0"/>
    <x v="20"/>
    <s v="LIVFUSUR"/>
    <s v="JILOTEPEC,EM"/>
    <s v="JILOTEPEC,EM"/>
    <s v="PLAN LIVERPOOL (PLATAFORMA LOGÍSTICA ARCO NORTE LIVERPOOL)"/>
    <n v="104676"/>
    <n v="10263"/>
    <n v="445280"/>
    <n v="3832"/>
    <n v="230.3"/>
    <n v="6192"/>
    <x v="940"/>
    <n v="511"/>
    <n v="188"/>
    <n v="22264"/>
    <x v="0"/>
  </r>
  <r>
    <n v="1892"/>
    <x v="0"/>
    <n v="8"/>
    <n v="0.08"/>
    <n v="0.08"/>
    <n v="16958"/>
    <n v="18293"/>
    <n v="0"/>
    <x v="20"/>
    <s v="LIVFUSUR"/>
    <s v="JILOTEPEC,EM"/>
    <s v="JILOTEPEC,EM"/>
    <s v="PLAN LIVERPOOL (PLATAFORMA LOGÍSTICA ARCO NORTE LIVERPOOL)"/>
    <n v="119056"/>
    <n v="12584"/>
    <n v="501952"/>
    <n v="3998"/>
    <n v="216.83"/>
    <n v="6132"/>
    <x v="941"/>
    <n v="556"/>
    <n v="161"/>
    <n v="22264"/>
    <x v="0"/>
  </r>
  <r>
    <n v="1892"/>
    <x v="3"/>
    <n v="5"/>
    <n v="0.05"/>
    <n v="0.05"/>
    <n v="8327"/>
    <n v="8969"/>
    <n v="0"/>
    <x v="20"/>
    <s v="LIVFUSUR"/>
    <s v="TULTITLAN,EM"/>
    <s v="JILOTEPEC,EM"/>
    <s v="BOD LIVERPOOL TULTITLAN"/>
    <n v="88505"/>
    <n v="505"/>
    <n v="388800"/>
    <n v="2488"/>
    <n v="136.91"/>
    <n v="4228"/>
    <x v="942"/>
    <n v="16"/>
    <n v="67"/>
    <n v="14175"/>
    <x v="402"/>
  </r>
  <r>
    <n v="1892"/>
    <x v="4"/>
    <n v="6"/>
    <n v="0.06"/>
    <n v="5052780.4000000004"/>
    <n v="15295"/>
    <n v="16413"/>
    <n v="0"/>
    <x v="20"/>
    <s v="LIVFUSUR"/>
    <s v="JILOTEPEC,EM"/>
    <s v="JILOTEPEC,EM"/>
    <s v="PLAN LIVERPOOL (PLATAFORMA LOGÍSTICA ARCO NORTE LIVERPOOL)"/>
    <n v="90555"/>
    <n v="1341"/>
    <n v="370575"/>
    <n v="2604"/>
    <n v="220.04"/>
    <n v="5975"/>
    <x v="943"/>
    <n v="80"/>
    <n v="157"/>
    <n v="22275"/>
    <x v="403"/>
  </r>
  <r>
    <n v="1892"/>
    <x v="5"/>
    <n v="7"/>
    <n v="7.0000000000000007E-2"/>
    <n v="66348.06"/>
    <n v="16155"/>
    <n v="17167"/>
    <n v="0"/>
    <x v="20"/>
    <s v="LIVFUSUR"/>
    <s v="JILOTEPEC,EM"/>
    <s v="JILOTEPEC,EM"/>
    <s v="PLAN LIVERPOOL (PLATAFORMA LOGÍSTICA ARCO NORTE LIVERPOOL)"/>
    <n v="118177"/>
    <n v="2430"/>
    <n v="433350"/>
    <n v="3153"/>
    <n v="60.010000000000012"/>
    <n v="1527"/>
    <x v="944"/>
    <n v="29"/>
    <n v="12"/>
    <n v="6075"/>
    <x v="404"/>
  </r>
  <r>
    <n v="1893"/>
    <x v="3"/>
    <n v="1"/>
    <n v="0.01"/>
    <n v="0.01"/>
    <n v="2168"/>
    <n v="2400"/>
    <n v="0"/>
    <x v="20"/>
    <s v="LIVFUSUR"/>
    <s v="JILOTEPEC,EM"/>
    <s v="JILOTEPEC,EM"/>
    <s v="PLAN LIVERPOOL (PLATAFORMA LOGÍSTICA ARCO NORTE LIVERPOOL)"/>
    <n v="8086"/>
    <n v="80"/>
    <n v="32400"/>
    <n v="480"/>
    <n v="20.13"/>
    <n v="909"/>
    <x v="945"/>
    <n v="5"/>
    <n v="29"/>
    <n v="2025"/>
    <x v="405"/>
  </r>
  <r>
    <n v="1893"/>
    <x v="4"/>
    <n v="4"/>
    <n v="0.04"/>
    <n v="32750"/>
    <n v="9084"/>
    <n v="9578"/>
    <n v="0"/>
    <x v="20"/>
    <s v="LIVFUSUR"/>
    <s v="TULTITLAN,EM"/>
    <s v="JILOTEPEC,EM"/>
    <s v="BOD LIVERPOOL TULTITLAN"/>
    <n v="74294"/>
    <n v="1032"/>
    <n v="275400"/>
    <n v="2231"/>
    <n v="165.35"/>
    <n v="3708"/>
    <x v="946"/>
    <n v="57"/>
    <n v="97"/>
    <n v="16200"/>
    <x v="406"/>
  </r>
  <r>
    <n v="1893"/>
    <x v="5"/>
    <n v="8"/>
    <n v="0.08"/>
    <n v="451650.22"/>
    <n v="13182"/>
    <n v="14164"/>
    <n v="0"/>
    <x v="20"/>
    <s v="LIVFUSUR"/>
    <s v="TULTITLAN,EM"/>
    <s v="JILOTEPEC,EM"/>
    <s v="BOD LIVERPOOL TULTITLAN"/>
    <n v="116799"/>
    <n v="2941"/>
    <n v="496125"/>
    <n v="4742"/>
    <n v="19.89"/>
    <n v="745"/>
    <x v="947"/>
    <n v="10"/>
    <n v="5"/>
    <n v="2025"/>
    <x v="3"/>
  </r>
  <r>
    <n v="1894"/>
    <x v="1"/>
    <n v="4"/>
    <n v="549680.3899999999"/>
    <n v="615642.04"/>
    <n v="2791"/>
    <n v="16428"/>
    <n v="0"/>
    <x v="13"/>
    <s v="EUCOMEX"/>
    <s v="TULTITLAN,EM"/>
    <s v="FELIPE CARRILLO PU,QR"/>
    <s v="EUCOMEX SA DE CV"/>
    <n v="69970"/>
    <n v="8751"/>
    <n v="418968"/>
    <n v="3559"/>
    <n v="304.41000000000003"/>
    <n v="6740"/>
    <x v="948"/>
    <n v="589"/>
    <n v="233"/>
    <n v="28336"/>
    <x v="0"/>
  </r>
  <r>
    <n v="1894"/>
    <x v="2"/>
    <n v="6"/>
    <n v="600566.21000000008"/>
    <n v="662567.75"/>
    <n v="7056"/>
    <n v="13705"/>
    <n v="0"/>
    <x v="13"/>
    <s v="EUCOMEX"/>
    <s v="TULTITLAN,EM"/>
    <s v="TULUM,QR"/>
    <s v="EUCOMEX SA DE CV"/>
    <n v="67362"/>
    <n v="9003"/>
    <n v="392656"/>
    <n v="3085"/>
    <n v="224.91"/>
    <n v="5326"/>
    <x v="949"/>
    <n v="511"/>
    <n v="184"/>
    <n v="22264"/>
    <x v="0"/>
  </r>
  <r>
    <n v="1894"/>
    <x v="0"/>
    <n v="4"/>
    <n v="401502.71"/>
    <n v="670119.19999999995"/>
    <n v="8348"/>
    <n v="18499"/>
    <n v="0"/>
    <x v="13"/>
    <s v="EUCOMEX"/>
    <s v="TULTITLAN,EM"/>
    <s v="TONALA,CH"/>
    <s v="EUCOMEX SA DE CV"/>
    <n v="69131"/>
    <n v="11324"/>
    <n v="451352"/>
    <n v="3657"/>
    <n v="289.89"/>
    <n v="6455"/>
    <x v="950"/>
    <n v="660"/>
    <n v="218"/>
    <n v="26312"/>
    <x v="0"/>
  </r>
  <r>
    <n v="1894"/>
    <x v="3"/>
    <n v="5"/>
    <n v="627017.94999999995"/>
    <n v="702260.1"/>
    <n v="6599"/>
    <n v="18829"/>
    <n v="0"/>
    <x v="13"/>
    <s v="EUCOMEX"/>
    <s v="TULTITLAN,EM"/>
    <s v="ENSENADA,BJ/"/>
    <s v="EUCOMEX SA DE CV"/>
    <n v="71379"/>
    <n v="736"/>
    <n v="445500"/>
    <n v="3867"/>
    <n v="278.81"/>
    <n v="6173"/>
    <x v="951"/>
    <n v="44"/>
    <n v="229"/>
    <n v="24300"/>
    <x v="407"/>
  </r>
  <r>
    <n v="1894"/>
    <x v="4"/>
    <n v="5"/>
    <n v="309202.58"/>
    <n v="570916.89"/>
    <n v="5386"/>
    <n v="16283"/>
    <n v="0"/>
    <x v="13"/>
    <s v="EUCOMEX"/>
    <s v="TULTITLAN,EM"/>
    <s v="CULIACAN,SI"/>
    <s v="EUCOMEX, S.A. DE C.V."/>
    <n v="57936"/>
    <n v="1246"/>
    <n v="348300"/>
    <n v="2585"/>
    <n v="256.3"/>
    <n v="5488"/>
    <x v="952"/>
    <n v="93"/>
    <n v="201"/>
    <n v="24300"/>
    <x v="408"/>
  </r>
  <r>
    <n v="1894"/>
    <x v="5"/>
    <n v="5"/>
    <n v="607703.78"/>
    <n v="775107.09"/>
    <n v="10409"/>
    <n v="20329"/>
    <n v="0"/>
    <x v="13"/>
    <s v="EUCOMEX"/>
    <s v="TULTITLAN,EM"/>
    <s v="SATEVO,CI/Mex"/>
    <s v="EUCOMEX, S.A. DE C.V."/>
    <n v="77020"/>
    <n v="2546"/>
    <n v="461700"/>
    <n v="3045"/>
    <n v="60.01"/>
    <n v="1310"/>
    <x v="953"/>
    <n v="30"/>
    <n v="14"/>
    <n v="6075"/>
    <x v="409"/>
  </r>
  <r>
    <n v="1895"/>
    <x v="1"/>
    <n v="27"/>
    <n v="514023.81"/>
    <n v="651666.75"/>
    <n v="27368"/>
    <n v="14615"/>
    <n v="0"/>
    <x v="1"/>
    <s v="SAYER"/>
    <s v="APASEO EL ALTO,GJ"/>
    <s v="MATAMOROS,TM"/>
    <s v="SAYER LACK MEXICANA S.A. DE C.V."/>
    <n v="83585"/>
    <n v="9232"/>
    <n v="449328"/>
    <n v="2958"/>
    <n v="266.45"/>
    <n v="5589"/>
    <x v="954"/>
    <n v="542"/>
    <n v="180"/>
    <n v="26312"/>
    <x v="0"/>
  </r>
  <r>
    <n v="1895"/>
    <x v="2"/>
    <n v="23"/>
    <n v="403716.88"/>
    <n v="453434.12"/>
    <n v="13426"/>
    <n v="13443"/>
    <n v="0"/>
    <x v="1"/>
    <s v="SAYER"/>
    <s v="APASEO EL ALTO,GJ"/>
    <s v="OAXACA DE JUAREZ,OA/Mex"/>
    <s v="SAYER LACK MEXICANA S.A. DE C.V."/>
    <n v="67621"/>
    <n v="9237"/>
    <n v="400752"/>
    <n v="3583"/>
    <n v="272.07"/>
    <n v="5794"/>
    <x v="955"/>
    <n v="605"/>
    <n v="220"/>
    <n v="26312"/>
    <x v="0"/>
  </r>
  <r>
    <n v="1895"/>
    <x v="0"/>
    <n v="10"/>
    <n v="79298.649999999994"/>
    <n v="99759.84"/>
    <n v="2886"/>
    <n v="2895"/>
    <n v="0"/>
    <x v="1"/>
    <s v="SAYER"/>
    <s v="APASEO EL ALTO,GJ"/>
    <s v="NAUCALPAN DE JUARE,EM/Mex"/>
    <s v="SAYER LACK MEXICANA S.A. DE C.V."/>
    <n v="25369"/>
    <n v="3768"/>
    <n v="153824"/>
    <n v="655"/>
    <n v="79.180000000000007"/>
    <n v="2165"/>
    <x v="956"/>
    <n v="201"/>
    <n v="52"/>
    <n v="8096"/>
    <x v="0"/>
  </r>
  <r>
    <n v="1895"/>
    <x v="3"/>
    <n v="15"/>
    <n v="394964.27"/>
    <n v="443353.87"/>
    <n v="13765"/>
    <n v="13702"/>
    <n v="0"/>
    <x v="1"/>
    <s v="SAYER"/>
    <s v="APASEO EL ALTO,GJ"/>
    <s v="TLAQUEPAQUE,JA/Mex"/>
    <s v="SAYER LACK MEXICANA S.A. DE C.V."/>
    <n v="61250"/>
    <n v="518"/>
    <n v="342225"/>
    <n v="2692"/>
    <n v="264.94"/>
    <n v="5041"/>
    <x v="957"/>
    <n v="38"/>
    <n v="199"/>
    <n v="24300"/>
    <x v="410"/>
  </r>
  <r>
    <n v="1895"/>
    <x v="4"/>
    <n v="15"/>
    <n v="375777.07"/>
    <n v="425087.97"/>
    <n v="12484"/>
    <n v="12484"/>
    <n v="0"/>
    <x v="1"/>
    <s v="SAYER"/>
    <s v="TLALNEPANTLA,EM/"/>
    <s v="APASEO EL ALTO,GJ"/>
    <s v="SAYER LACK LA PRESA 0250"/>
    <n v="58094"/>
    <n v="1028"/>
    <n v="305775"/>
    <n v="1642"/>
    <n v="349.43"/>
    <n v="5721"/>
    <x v="958"/>
    <n v="112"/>
    <n v="197"/>
    <n v="32400"/>
    <x v="411"/>
  </r>
  <r>
    <n v="1895"/>
    <x v="5"/>
    <n v="13"/>
    <n v="400936.36"/>
    <n v="448844.25"/>
    <n v="13159"/>
    <n v="13159"/>
    <n v="0"/>
    <x v="1"/>
    <s v="SAYER"/>
    <s v="APASEO EL ALTO,GJ"/>
    <s v="TLALNEPANTLA,EM/"/>
    <s v="SAYER LACK MEXICANA S.A. DE C.V."/>
    <n v="63768"/>
    <n v="1959"/>
    <n v="321975"/>
    <n v="3391"/>
    <m/>
    <m/>
    <x v="0"/>
    <m/>
    <m/>
    <m/>
    <x v="0"/>
  </r>
  <r>
    <n v="1896"/>
    <x v="1"/>
    <n v="7"/>
    <n v="261373"/>
    <n v="418066.91"/>
    <n v="6164"/>
    <n v="10401"/>
    <n v="1500"/>
    <x v="10"/>
    <s v="HISENDED"/>
    <s v="COACALCO,EM"/>
    <s v="DURANGO,DG"/>
    <s v="PANORAMA"/>
    <n v="67906"/>
    <n v="8621"/>
    <n v="410872"/>
    <n v="3949"/>
    <n v="155.4"/>
    <n v="3566"/>
    <x v="959"/>
    <n v="339"/>
    <n v="151"/>
    <n v="16192"/>
    <x v="0"/>
  </r>
  <r>
    <n v="1896"/>
    <x v="2"/>
    <n v="6"/>
    <n v="265500"/>
    <n v="309456"/>
    <n v="4114"/>
    <n v="8429"/>
    <n v="3300"/>
    <x v="10"/>
    <s v="HISENDED"/>
    <s v="COACALCO,EM"/>
    <s v="IZTAPALAPA,DF"/>
    <s v="PANORAMA"/>
    <n v="52542"/>
    <n v="8450"/>
    <n v="366344"/>
    <n v="3302"/>
    <n v="158.88"/>
    <n v="3255"/>
    <x v="960"/>
    <n v="370"/>
    <n v="129"/>
    <n v="16192"/>
    <x v="0"/>
  </r>
  <r>
    <n v="1896"/>
    <x v="0"/>
    <n v="9"/>
    <n v="397000"/>
    <n v="444640"/>
    <n v="8613"/>
    <n v="12782"/>
    <n v="16500"/>
    <x v="10"/>
    <s v="HISENDED"/>
    <s v="TULTITLAN,EM"/>
    <s v="VILLAHERMOSA,TA"/>
    <s v="NEW WORLD PARK"/>
    <n v="73930"/>
    <n v="12766"/>
    <n v="508024"/>
    <n v="4237"/>
    <n v="236.3"/>
    <n v="4446"/>
    <x v="961"/>
    <n v="611"/>
    <n v="206"/>
    <n v="24288"/>
    <x v="0"/>
  </r>
  <r>
    <n v="1896"/>
    <x v="3"/>
    <n v="8"/>
    <n v="356798"/>
    <n v="393565.76"/>
    <n v="5917"/>
    <n v="12338"/>
    <n v="3500"/>
    <x v="10"/>
    <s v="HISENDED"/>
    <s v="TULTITLAN,EM"/>
    <s v="NUEVO LAREDO,TM/"/>
    <s v="ONEST"/>
    <n v="84902"/>
    <n v="822"/>
    <n v="504225"/>
    <n v="4142"/>
    <n v="136.38"/>
    <n v="3757"/>
    <x v="962"/>
    <n v="26"/>
    <n v="129"/>
    <n v="14175"/>
    <x v="238"/>
  </r>
  <r>
    <n v="1896"/>
    <x v="4"/>
    <n v="8"/>
    <n v="392148"/>
    <n v="407837.76"/>
    <n v="6763"/>
    <n v="14076"/>
    <n v="0"/>
    <x v="10"/>
    <s v="HISENDED"/>
    <s v="TULTITLAN,EM"/>
    <s v="VILLAHERMOSA,TA/"/>
    <s v="NEW WORLD PARK"/>
    <n v="88545"/>
    <n v="1927"/>
    <n v="530550"/>
    <n v="3955"/>
    <n v="137.69"/>
    <n v="4660"/>
    <x v="963"/>
    <n v="52"/>
    <n v="104"/>
    <n v="14175"/>
    <x v="412"/>
  </r>
  <r>
    <n v="1896"/>
    <x v="5"/>
    <n v="9"/>
    <n v="259500"/>
    <n v="261100"/>
    <n v="3098"/>
    <n v="6716"/>
    <n v="1600"/>
    <x v="10"/>
    <s v="HISENDED"/>
    <s v="TULTITLAN,EM"/>
    <s v="MERIDA,YC/"/>
    <s v="NEW WORLD PARK"/>
    <n v="63953"/>
    <n v="2218"/>
    <n v="382725"/>
    <n v="3303"/>
    <n v="19.89"/>
    <n v="495"/>
    <x v="964"/>
    <n v="10"/>
    <n v="2"/>
    <n v="2025"/>
    <x v="413"/>
  </r>
  <r>
    <n v="1897"/>
    <x v="1"/>
    <n v="10"/>
    <n v="0.1"/>
    <n v="0.1"/>
    <n v="19409"/>
    <n v="20719"/>
    <n v="0"/>
    <x v="20"/>
    <s v="LIVFUSUR"/>
    <s v="JILOTEPEC,EM"/>
    <s v="JILOTEPEC,EM"/>
    <s v="PLAN LIVERPOOL (PLATAFORMA LOGÍSTICA ARCO NORTE LIVERPOOL)"/>
    <n v="125423"/>
    <n v="10023"/>
    <n v="479688"/>
    <n v="4245"/>
    <n v="257.67"/>
    <n v="5935"/>
    <x v="965"/>
    <n v="507"/>
    <n v="218"/>
    <n v="24288"/>
    <x v="0"/>
  </r>
  <r>
    <n v="1897"/>
    <x v="2"/>
    <n v="6"/>
    <n v="0.06"/>
    <n v="0.06"/>
    <n v="13469"/>
    <n v="14437"/>
    <n v="0"/>
    <x v="20"/>
    <s v="LIVFUSUR"/>
    <s v="JILOTEPEC,EM"/>
    <s v="JILOTEPEC,EM"/>
    <s v="PLAN LIVERPOOL (PLATAFORMA LOGÍSTICA ARCO NORTE LIVERPOOL)"/>
    <n v="113337"/>
    <n v="11475"/>
    <n v="499928"/>
    <n v="4066"/>
    <n v="224.42"/>
    <n v="6245"/>
    <x v="966"/>
    <n v="510"/>
    <n v="174"/>
    <n v="22264"/>
    <x v="0"/>
  </r>
  <r>
    <n v="1897"/>
    <x v="0"/>
    <n v="8"/>
    <n v="0.08"/>
    <n v="103462.94"/>
    <n v="16632"/>
    <n v="17978"/>
    <n v="0"/>
    <x v="20"/>
    <s v="LIVFUSUR"/>
    <s v="JILOTEPEC,EM"/>
    <s v="JILOTEPEC,EM"/>
    <s v="PLAN LIVERPOOL (PLATAFORMA LOGÍSTICA ARCO NORTE LIVERPOOL)"/>
    <n v="119396"/>
    <n v="12944"/>
    <n v="520168"/>
    <n v="3422"/>
    <n v="259.01"/>
    <n v="5642"/>
    <x v="967"/>
    <n v="604"/>
    <n v="152"/>
    <n v="24288"/>
    <x v="0"/>
  </r>
  <r>
    <n v="1897"/>
    <x v="3"/>
    <n v="9"/>
    <n v="0.09"/>
    <n v="32459.05"/>
    <n v="19528"/>
    <n v="21198"/>
    <n v="0"/>
    <x v="20"/>
    <s v="LIVFUSUR"/>
    <s v="JILOTEPEC,EM"/>
    <s v="JILOTEPEC,EM"/>
    <s v="PLAN LIVERPOOL (PLATAFORMA LOGÍSTICA ARCO NORTE LIVERPOOL)"/>
    <n v="147777"/>
    <n v="987"/>
    <n v="662175"/>
    <n v="5007"/>
    <n v="300.32"/>
    <n v="8190"/>
    <x v="968"/>
    <n v="42"/>
    <n v="213"/>
    <n v="30375"/>
    <x v="414"/>
  </r>
  <r>
    <n v="1897"/>
    <x v="4"/>
    <n v="9"/>
    <n v="0.09"/>
    <n v="157232"/>
    <n v="18810"/>
    <n v="20048"/>
    <n v="0"/>
    <x v="20"/>
    <s v="LIVFUSUR"/>
    <s v="TULTITLAN,EM"/>
    <s v="JILOTEPEC,EM"/>
    <s v="BOD LIVERPOOL TULTITLAN"/>
    <n v="142340"/>
    <n v="2098"/>
    <n v="564975"/>
    <n v="4306"/>
    <n v="239.21"/>
    <n v="6418"/>
    <x v="969"/>
    <n v="87"/>
    <n v="164"/>
    <n v="24300"/>
    <x v="415"/>
  </r>
  <r>
    <n v="1897"/>
    <x v="5"/>
    <n v="7"/>
    <n v="7.0000000000000007E-2"/>
    <n v="56540.04"/>
    <n v="16390"/>
    <n v="17544"/>
    <n v="0"/>
    <x v="20"/>
    <s v="LIVFUSUR"/>
    <s v="TULTITLAN,EM"/>
    <s v="JILOTEPEC,EM"/>
    <s v="BOD LIVERPOOL TULTITLAN"/>
    <n v="105626"/>
    <n v="2392"/>
    <n v="431325"/>
    <n v="2885"/>
    <n v="99.91"/>
    <n v="2601"/>
    <x v="970"/>
    <n v="49"/>
    <n v="19"/>
    <n v="10125"/>
    <x v="416"/>
  </r>
  <r>
    <n v="1898"/>
    <x v="1"/>
    <n v="8"/>
    <n v="0.08"/>
    <n v="0.08"/>
    <n v="16789"/>
    <n v="18041"/>
    <n v="0"/>
    <x v="20"/>
    <s v="LIVFUSUR"/>
    <s v="TULTITLAN,EM"/>
    <s v="JILOTEPEC,EM"/>
    <s v="BOD LIVERPOOL TULTITLAN"/>
    <n v="97066"/>
    <n v="8867"/>
    <n v="427064"/>
    <n v="3402"/>
    <n v="180.88"/>
    <n v="5788"/>
    <x v="971"/>
    <n v="377"/>
    <n v="136"/>
    <n v="18216"/>
    <x v="0"/>
  </r>
  <r>
    <n v="1898"/>
    <x v="2"/>
    <n v="5"/>
    <n v="0.05"/>
    <n v="0.05"/>
    <n v="9973"/>
    <n v="10755"/>
    <n v="0"/>
    <x v="20"/>
    <s v="LIVFUSUR"/>
    <s v="JILOTEPEC,EM"/>
    <s v="JILOTEPEC,EM"/>
    <s v="PLAN LIVERPOOL (PLATAFORMA LOGÍSTICA ARCO NORTE LIVERPOOL)"/>
    <n v="83338"/>
    <n v="8269"/>
    <n v="360272"/>
    <n v="2957"/>
    <n v="211.87"/>
    <n v="5246"/>
    <x v="972"/>
    <n v="465"/>
    <n v="170"/>
    <n v="20240"/>
    <x v="0"/>
  </r>
  <r>
    <n v="1898"/>
    <x v="0"/>
    <n v="8"/>
    <n v="0.08"/>
    <n v="0.08"/>
    <n v="13614"/>
    <n v="17725"/>
    <n v="0"/>
    <x v="20"/>
    <s v="LIVFUSUR"/>
    <s v="JILOTEPEC,EM"/>
    <s v="JILOTEPEC,EM"/>
    <s v="PLAN LIVERPOOL (PLATAFORMA LOGÍSTICA ARCO NORTE LIVERPOOL)"/>
    <n v="120250"/>
    <n v="13462"/>
    <n v="538384"/>
    <n v="4001"/>
    <n v="260.39999999999998"/>
    <n v="6799"/>
    <x v="973"/>
    <n v="607"/>
    <n v="184"/>
    <n v="24288"/>
    <x v="0"/>
  </r>
  <r>
    <n v="1898"/>
    <x v="3"/>
    <n v="6"/>
    <n v="0.06"/>
    <n v="20048.060000000001"/>
    <n v="12292"/>
    <n v="13190"/>
    <n v="0"/>
    <x v="20"/>
    <s v="LIVFUSUR"/>
    <s v="JILOTEPEC,EM"/>
    <s v="JILOTEPEC,EM"/>
    <s v="PLAN LIVERPOOL (PLATAFORMA LOGÍSTICA ARCO NORTE LIVERPOOL)"/>
    <n v="89356"/>
    <n v="639"/>
    <n v="360450"/>
    <n v="3512"/>
    <n v="191.6"/>
    <n v="5004"/>
    <x v="974"/>
    <n v="31"/>
    <n v="171"/>
    <n v="18225"/>
    <x v="417"/>
  </r>
  <r>
    <n v="1898"/>
    <x v="4"/>
    <n v="7"/>
    <n v="7.0000000000000007E-2"/>
    <n v="67073.97"/>
    <n v="14492"/>
    <n v="15625"/>
    <n v="0"/>
    <x v="20"/>
    <s v="LIVFUSUR"/>
    <s v="JILOTEPEC,EM"/>
    <s v="JILOTEPEC,EM"/>
    <s v="PLAN LIVERPOOL (PLATAFORMA LOGÍSTICA ARCO NORTE LIVERPOOL)"/>
    <n v="106214"/>
    <n v="1695"/>
    <n v="463725"/>
    <n v="3501"/>
    <n v="158.52000000000001"/>
    <n v="5610"/>
    <x v="975"/>
    <n v="60"/>
    <n v="129"/>
    <n v="16200"/>
    <x v="418"/>
  </r>
  <r>
    <n v="1898"/>
    <x v="5"/>
    <n v="6"/>
    <n v="0.06"/>
    <n v="61818.02"/>
    <n v="12155"/>
    <n v="17142"/>
    <n v="0"/>
    <x v="20"/>
    <s v="LIVFUSUR"/>
    <s v="TULTITLAN,EM"/>
    <s v="JILOTEPEC,EM"/>
    <s v="BOD LIVERPOOL TULTITLAN"/>
    <n v="112347"/>
    <n v="2641"/>
    <n v="459675"/>
    <n v="3746"/>
    <n v="59.79"/>
    <n v="1858"/>
    <x v="976"/>
    <n v="30"/>
    <n v="15"/>
    <n v="6075"/>
    <x v="0"/>
  </r>
  <r>
    <n v="1899"/>
    <x v="1"/>
    <n v="8"/>
    <n v="0.08"/>
    <n v="0.08"/>
    <n v="15317"/>
    <n v="16428"/>
    <n v="0"/>
    <x v="20"/>
    <s v="LIVFUSUR"/>
    <s v="TULTITLAN,EM"/>
    <s v="JILOTEPEC,EM"/>
    <s v="BOD LIVERPOOL TULTITLAN"/>
    <n v="114811"/>
    <n v="10461"/>
    <n v="501952"/>
    <n v="4208"/>
    <n v="200.63"/>
    <n v="6005"/>
    <x v="977"/>
    <n v="423"/>
    <n v="184"/>
    <n v="20240"/>
    <x v="0"/>
  </r>
  <r>
    <n v="1899"/>
    <x v="2"/>
    <n v="8"/>
    <n v="0.08"/>
    <n v="280493.87"/>
    <n v="15430"/>
    <n v="16848"/>
    <n v="0"/>
    <x v="20"/>
    <s v="LIVFUSUR"/>
    <s v="JILOTEPEC,EM"/>
    <s v="JILOTEPEC,EM"/>
    <s v="PLAN LIVERPOOL (PLATAFORMA LOGÍSTICA ARCO NORTE LIVERPOOL)"/>
    <n v="126275"/>
    <n v="13033"/>
    <n v="570768"/>
    <n v="4243"/>
    <n v="209.8"/>
    <n v="6236"/>
    <x v="978"/>
    <n v="464"/>
    <n v="169"/>
    <n v="20240"/>
    <x v="0"/>
  </r>
  <r>
    <n v="1899"/>
    <x v="0"/>
    <n v="6"/>
    <n v="0.06"/>
    <n v="50225.99"/>
    <n v="12624"/>
    <n v="13467"/>
    <n v="0"/>
    <x v="20"/>
    <s v="LIVFUSUR"/>
    <s v="JILOTEPEC,EM"/>
    <s v="JILOTEPEC,EM"/>
    <s v="PLAN LIVERPOOL (PLATAFORMA LOGÍSTICA ARCO NORTE LIVERPOOL)"/>
    <n v="104901"/>
    <n v="11387"/>
    <n v="459448"/>
    <n v="2847"/>
    <n v="157.22999999999999"/>
    <n v="5027"/>
    <x v="979"/>
    <n v="401"/>
    <n v="93"/>
    <n v="16192"/>
    <x v="0"/>
  </r>
  <r>
    <n v="1899"/>
    <x v="3"/>
    <n v="6"/>
    <n v="0.06"/>
    <n v="0.06"/>
    <n v="13838"/>
    <n v="14698"/>
    <n v="0"/>
    <x v="20"/>
    <s v="LIVFUSUR"/>
    <s v="JILOTEPEC,EM"/>
    <s v="JILOTEPEC,EM"/>
    <s v="PLAN LIVERPOOL (PLATAFORMA LOGÍSTICA ARCO NORTE LIVERPOOL)"/>
    <n v="99957"/>
    <n v="715"/>
    <n v="421200"/>
    <n v="3929"/>
    <n v="204.2"/>
    <n v="5105"/>
    <x v="980"/>
    <n v="37"/>
    <n v="203"/>
    <n v="20250"/>
    <x v="419"/>
  </r>
  <r>
    <n v="1899"/>
    <x v="4"/>
    <n v="7"/>
    <n v="7.0000000000000007E-2"/>
    <n v="86768.06"/>
    <n v="14470"/>
    <n v="15690"/>
    <n v="0"/>
    <x v="20"/>
    <s v="LIVFUSUR"/>
    <s v="TULTITLAN,EM"/>
    <s v="JILOTEPEC,EM"/>
    <s v="BOD LIVERPOOL TULTITLAN"/>
    <n v="100000"/>
    <n v="1452"/>
    <n v="398925"/>
    <n v="2983"/>
    <n v="179.06"/>
    <n v="4980"/>
    <x v="981"/>
    <n v="66"/>
    <n v="139"/>
    <n v="18225"/>
    <x v="420"/>
  </r>
  <r>
    <n v="1899"/>
    <x v="5"/>
    <n v="7"/>
    <n v="7.0000000000000007E-2"/>
    <n v="70050.039999999994"/>
    <n v="14805"/>
    <n v="17728"/>
    <n v="0"/>
    <x v="20"/>
    <s v="LIVFUSUR"/>
    <s v="TULTITLAN,EM"/>
    <s v="JILOTEPEC,EM"/>
    <s v="BOD LIVERPOOL TULTITLAN"/>
    <n v="144330"/>
    <n v="3414"/>
    <n v="585225"/>
    <n v="5102"/>
    <n v="85.86"/>
    <n v="1801"/>
    <x v="982"/>
    <n v="39"/>
    <n v="19"/>
    <n v="8100"/>
    <x v="3"/>
  </r>
  <r>
    <n v="1900"/>
    <x v="1"/>
    <n v="7"/>
    <n v="7.0000000000000007E-2"/>
    <n v="7.0000000000000007E-2"/>
    <n v="13569"/>
    <n v="14588"/>
    <n v="0"/>
    <x v="20"/>
    <s v="LIVFUSUR"/>
    <s v="JILOTEPEC,EM"/>
    <s v="JILOTEPEC,EM"/>
    <s v="PLAN LIVERPOOL (PLATAFORMA LOGÍSTICA ARCO NORTE LIVERPOOL)"/>
    <n v="84046"/>
    <n v="7665"/>
    <n v="370392"/>
    <n v="2747"/>
    <n v="181.7"/>
    <n v="4829"/>
    <x v="983"/>
    <n v="380"/>
    <n v="155"/>
    <n v="18216"/>
    <x v="0"/>
  </r>
  <r>
    <n v="1900"/>
    <x v="2"/>
    <n v="7"/>
    <n v="7.0000000000000007E-2"/>
    <n v="295419.71999999997"/>
    <n v="14153"/>
    <n v="15438"/>
    <n v="0"/>
    <x v="20"/>
    <s v="LIVFUSUR"/>
    <s v="JILOTEPEC,EM"/>
    <s v="JILOTEPEC,EM"/>
    <s v="PLAN LIVERPOOL (PLATAFORMA LOGÍSTICA ARCO NORTE LIVERPOOL)"/>
    <n v="113999"/>
    <n v="12144"/>
    <n v="534336"/>
    <n v="3480"/>
    <n v="185.75"/>
    <n v="5652"/>
    <x v="984"/>
    <n v="415"/>
    <n v="130"/>
    <n v="18216"/>
    <x v="0"/>
  </r>
  <r>
    <n v="1900"/>
    <x v="3"/>
    <n v="13"/>
    <n v="0.13"/>
    <n v="13096.13"/>
    <n v="11032"/>
    <n v="11654"/>
    <n v="0"/>
    <x v="20"/>
    <s v="LIVFUSUR"/>
    <s v="TULTITLAN,EM"/>
    <s v="JILOTEPEC,EM"/>
    <s v="BOD LIVERPOOL TULTITLAN"/>
    <n v="95553"/>
    <n v="644"/>
    <n v="427275"/>
    <n v="3376"/>
    <n v="134.75"/>
    <n v="5558"/>
    <x v="985"/>
    <n v="21"/>
    <n v="111"/>
    <n v="14175"/>
    <x v="421"/>
  </r>
  <r>
    <n v="1900"/>
    <x v="4"/>
    <n v="5"/>
    <n v="0.05"/>
    <n v="33264.07"/>
    <n v="10148"/>
    <n v="10842"/>
    <n v="0"/>
    <x v="20"/>
    <s v="LIVFUSUR"/>
    <s v="JILOTEPEC,EM"/>
    <s v="JILOTEPEC,EM"/>
    <s v="PLAN LIVERPOOL (PLATAFORMA LOGÍSTICA ARCO NORTE LIVERPOOL)"/>
    <n v="61223"/>
    <n v="873"/>
    <n v="230850"/>
    <n v="1971"/>
    <n v="100.26"/>
    <n v="3026"/>
    <x v="986"/>
    <n v="41"/>
    <n v="100"/>
    <n v="10125"/>
    <x v="422"/>
  </r>
  <r>
    <n v="1900"/>
    <x v="5"/>
    <n v="6"/>
    <n v="0.06"/>
    <n v="31530.04"/>
    <n v="13508"/>
    <n v="13893"/>
    <n v="0"/>
    <x v="20"/>
    <s v="LIVFUSUR"/>
    <s v="TULTITLAN,EM"/>
    <s v="JILOTEPEC,EM"/>
    <s v="BOD LIVERPOOL TULTITLAN"/>
    <n v="83795"/>
    <n v="1952"/>
    <n v="354375"/>
    <n v="2395"/>
    <n v="60.16"/>
    <n v="1674"/>
    <x v="987"/>
    <n v="29"/>
    <n v="11"/>
    <n v="6075"/>
    <x v="238"/>
  </r>
  <r>
    <n v="1901"/>
    <x v="1"/>
    <n v="7"/>
    <n v="682888.3"/>
    <n v="772313.69"/>
    <n v="5359"/>
    <n v="18192"/>
    <n v="0"/>
    <x v="13"/>
    <s v="EUCOMEX"/>
    <s v="TULTITLAN,EM"/>
    <s v="ENSENADA,BJ/"/>
    <s v="EUCOMEX SA DE CV"/>
    <n v="70481"/>
    <n v="9361"/>
    <n v="449328"/>
    <n v="3861"/>
    <n v="167.01"/>
    <n v="5563"/>
    <x v="988"/>
    <n v="339"/>
    <n v="150"/>
    <n v="16192"/>
    <x v="0"/>
  </r>
  <r>
    <n v="1901"/>
    <x v="2"/>
    <n v="4"/>
    <n v="496999.43"/>
    <n v="556639.36"/>
    <n v="6715"/>
    <n v="14997"/>
    <n v="0"/>
    <x v="13"/>
    <s v="EUCOMEX"/>
    <s v="TULTITLAN,EM"/>
    <s v="SAN QUINTIN,BJ/"/>
    <s v="EUCOMEX SA DE CV"/>
    <n v="78019"/>
    <n v="12649"/>
    <n v="552552"/>
    <n v="4221"/>
    <n v="237.52"/>
    <n v="7102"/>
    <x v="989"/>
    <n v="513"/>
    <n v="196"/>
    <n v="22264"/>
    <x v="0"/>
  </r>
  <r>
    <n v="1901"/>
    <x v="0"/>
    <n v="5"/>
    <n v="468609.51"/>
    <n v="616545.65"/>
    <n v="4183"/>
    <n v="15658"/>
    <n v="0"/>
    <x v="13"/>
    <s v="EUCOMEX"/>
    <s v="TULTITLAN,EM"/>
    <s v="MACUSPANA,TA/"/>
    <s v="EUCOMEX SA DE CV"/>
    <n v="66846"/>
    <n v="11447"/>
    <n v="455400"/>
    <n v="3899"/>
    <n v="301.56"/>
    <n v="5618"/>
    <x v="990"/>
    <n v="766"/>
    <n v="266"/>
    <n v="30360"/>
    <x v="0"/>
  </r>
  <r>
    <n v="1901"/>
    <x v="3"/>
    <n v="6"/>
    <n v="420552.52"/>
    <n v="471018.82"/>
    <n v="2930"/>
    <n v="13852"/>
    <n v="0"/>
    <x v="13"/>
    <s v="EUCOMEX"/>
    <s v="TULTITLAN,EM"/>
    <s v="MATEHUALA,SL/"/>
    <s v="EUCOMEX SA DE CV"/>
    <n v="50276"/>
    <n v="606"/>
    <n v="346275"/>
    <n v="3219"/>
    <n v="120.12"/>
    <n v="3967"/>
    <x v="991"/>
    <n v="23"/>
    <n v="130"/>
    <n v="12150"/>
    <x v="423"/>
  </r>
  <r>
    <n v="1901"/>
    <x v="4"/>
    <n v="6"/>
    <n v="546226.16"/>
    <n v="698681.64"/>
    <n v="10980"/>
    <n v="18250"/>
    <n v="0"/>
    <x v="13"/>
    <s v="EUCOMEX"/>
    <s v="TULTITLAN,EM"/>
    <s v="CUAUTITLAN IZCALLI,EM"/>
    <s v="EUCOMEX, S.A. DE C.V."/>
    <n v="68501"/>
    <n v="1688"/>
    <n v="451575"/>
    <n v="3641"/>
    <n v="237.7"/>
    <n v="6668"/>
    <x v="992"/>
    <n v="86"/>
    <n v="192"/>
    <n v="22275"/>
    <x v="3"/>
  </r>
  <r>
    <n v="1901"/>
    <x v="5"/>
    <n v="6"/>
    <n v="495212.1"/>
    <n v="554637.54"/>
    <n v="4165"/>
    <n v="13139"/>
    <n v="0"/>
    <x v="13"/>
    <s v="EUCOMEX"/>
    <s v="TULTITLAN,EM"/>
    <s v="SATEVO,CI/Mex"/>
    <s v="EUCOMEX, S.A. DE C.V."/>
    <n v="63523"/>
    <n v="2089"/>
    <n v="364500"/>
    <n v="2926"/>
    <n v="39.78"/>
    <n v="1630"/>
    <x v="993"/>
    <n v="20"/>
    <n v="9"/>
    <n v="4050"/>
    <x v="424"/>
  </r>
  <r>
    <n v="1902"/>
    <x v="1"/>
    <n v="5"/>
    <n v="589697.37"/>
    <n v="642550.46"/>
    <n v="5812"/>
    <n v="16766"/>
    <n v="0"/>
    <x v="13"/>
    <s v="EUCOMEX"/>
    <s v="TULTITLAN,EM"/>
    <s v="ACAPULCO DE JUAREZ,GR/Mex"/>
    <s v="EUCOMEX SA DE CV"/>
    <n v="64749"/>
    <n v="7834"/>
    <n v="376464"/>
    <n v="3156"/>
    <n v="209.87"/>
    <n v="5327"/>
    <x v="994"/>
    <n v="419"/>
    <n v="152"/>
    <n v="20240"/>
    <x v="0"/>
  </r>
  <r>
    <n v="1902"/>
    <x v="2"/>
    <n v="1"/>
    <n v="127930.81"/>
    <n v="143282.51"/>
    <n v="1362"/>
    <n v="2614"/>
    <n v="0"/>
    <x v="13"/>
    <s v="EUCOMEX"/>
    <s v="TULTITLAN,EM"/>
    <s v="CULIACAN,SI"/>
    <s v="EUCOMEX SA DE CV"/>
    <n v="65504"/>
    <n v="8680"/>
    <n v="380512"/>
    <n v="2785"/>
    <n v="250.91"/>
    <n v="6168"/>
    <x v="995"/>
    <n v="508"/>
    <n v="163"/>
    <n v="22264"/>
    <x v="0"/>
  </r>
  <r>
    <n v="1902"/>
    <x v="0"/>
    <n v="7"/>
    <n v="567156.21"/>
    <n v="738049.35"/>
    <n v="7342"/>
    <n v="17796"/>
    <n v="0"/>
    <x v="13"/>
    <s v="EUCOMEX"/>
    <s v="TULTITLAN,EM"/>
    <s v="SATEVO,CI/Mex"/>
    <s v="EUCOMEX SA DE CV"/>
    <n v="71590"/>
    <n v="10093"/>
    <n v="404800"/>
    <n v="2943"/>
    <n v="232.37"/>
    <n v="5549"/>
    <x v="996"/>
    <n v="611"/>
    <n v="209"/>
    <n v="24288"/>
    <x v="0"/>
  </r>
  <r>
    <n v="1902"/>
    <x v="3"/>
    <n v="4"/>
    <n v="229122.31"/>
    <n v="256616.98"/>
    <n v="2794"/>
    <n v="6853"/>
    <n v="0"/>
    <x v="13"/>
    <s v="EUCOMEX"/>
    <s v="TULTITLAN,EM"/>
    <s v="PACHUCA DE SOTO,HG/Mex"/>
    <s v="EUCOMEX SA DE CV"/>
    <n v="35650"/>
    <n v="338"/>
    <n v="232875"/>
    <n v="1657"/>
    <n v="177.55"/>
    <n v="3788"/>
    <x v="997"/>
    <n v="25"/>
    <n v="121"/>
    <n v="18225"/>
    <x v="425"/>
  </r>
  <r>
    <n v="1902"/>
    <x v="4"/>
    <n v="7"/>
    <n v="310434.71999999997"/>
    <n v="496313.56"/>
    <n v="5170"/>
    <n v="13425"/>
    <n v="82921.77"/>
    <x v="13"/>
    <s v="EUCOMEX"/>
    <s v="TULTITLAN,EM"/>
    <s v="CUAUTITLAN IZCALLI,EM"/>
    <s v="EUCOMEX, S.A. DE C.V."/>
    <n v="62449"/>
    <n v="1322"/>
    <n v="358425"/>
    <n v="2854"/>
    <n v="239.41"/>
    <n v="4774"/>
    <x v="998"/>
    <n v="87"/>
    <n v="171"/>
    <n v="24300"/>
    <x v="426"/>
  </r>
  <r>
    <n v="1902"/>
    <x v="5"/>
    <n v="7"/>
    <n v="573076.93000000005"/>
    <n v="620606.17000000004"/>
    <n v="7824"/>
    <n v="13377"/>
    <n v="0"/>
    <x v="13"/>
    <s v="EUCOMEX"/>
    <s v="TULTITLAN,EM"/>
    <s v="MACUSPANA,TA/"/>
    <s v="EUCOMEX, S.A. DE C.V."/>
    <n v="58829"/>
    <n v="2001"/>
    <n v="350325"/>
    <n v="2830"/>
    <n v="65.759999999999991"/>
    <n v="1332"/>
    <x v="999"/>
    <n v="30"/>
    <n v="13"/>
    <n v="6075"/>
    <x v="427"/>
  </r>
  <r>
    <n v="1903"/>
    <x v="1"/>
    <n v="98"/>
    <n v="810377.48"/>
    <n v="875720.54"/>
    <n v="26506"/>
    <n v="26506"/>
    <n v="0"/>
    <x v="1"/>
    <s v="SAYER"/>
    <s v="APASEO EL ALTO,GJ"/>
    <s v="TLALNEPANTLA,EM/"/>
    <s v="SAYER LACK MEXICANA S.A. DE C.V."/>
    <n v="142426"/>
    <n v="15423"/>
    <n v="742808"/>
    <n v="5987"/>
    <n v="272.60000000000002"/>
    <n v="8620"/>
    <x v="1000"/>
    <n v="588"/>
    <n v="230"/>
    <n v="28336"/>
    <x v="0"/>
  </r>
  <r>
    <n v="1903"/>
    <x v="2"/>
    <n v="77"/>
    <n v="584025.37"/>
    <n v="645770.46"/>
    <n v="19221"/>
    <n v="19221"/>
    <n v="0"/>
    <x v="1"/>
    <s v="SAYER"/>
    <s v="TLALNEPANTLA,EM/"/>
    <s v="APASEO EL ALTO,GJ"/>
    <s v="SAYER  LACK TEMAZCAL (0110)"/>
    <n v="103297"/>
    <n v="12357"/>
    <n v="540408"/>
    <n v="4068"/>
    <n v="206.24"/>
    <n v="6512"/>
    <x v="1001"/>
    <n v="465"/>
    <n v="168"/>
    <n v="20240"/>
    <x v="0"/>
  </r>
  <r>
    <n v="1903"/>
    <x v="0"/>
    <n v="59"/>
    <n v="457864.88"/>
    <n v="488273.91"/>
    <n v="14613"/>
    <n v="14752"/>
    <n v="0"/>
    <x v="1"/>
    <s v="SAYER"/>
    <s v="TLALNEPANTLA,EM/"/>
    <s v="APASEO EL ALTO,GJ"/>
    <s v="SAYER LACK LA PRESA 0250"/>
    <n v="76944"/>
    <n v="9819"/>
    <n v="396704"/>
    <n v="2298"/>
    <n v="247.69"/>
    <n v="5647"/>
    <x v="1002"/>
    <n v="605"/>
    <n v="160"/>
    <n v="24288"/>
    <x v="0"/>
  </r>
  <r>
    <n v="1903"/>
    <x v="3"/>
    <n v="75"/>
    <n v="635737.80000000005"/>
    <n v="707713.89"/>
    <n v="20846"/>
    <n v="20846"/>
    <n v="0"/>
    <x v="1"/>
    <s v="SAYER"/>
    <s v="APASEO EL ALTO,GJ"/>
    <s v="NAUCALPAN DE JUARE,EM/Mex"/>
    <s v="SAYER LACK MEXICANA S.A. DE C.V."/>
    <n v="115645"/>
    <n v="940"/>
    <n v="615600"/>
    <n v="4825"/>
    <n v="234.32"/>
    <n v="6435"/>
    <x v="1003"/>
    <n v="39"/>
    <n v="196"/>
    <n v="24300"/>
    <x v="428"/>
  </r>
  <r>
    <n v="1903"/>
    <x v="4"/>
    <n v="71"/>
    <n v="576785.71"/>
    <n v="631415.39"/>
    <n v="18880"/>
    <n v="18880"/>
    <n v="0"/>
    <x v="1"/>
    <s v="SAYER"/>
    <s v="TLALNEPANTLA,EM/"/>
    <s v="APASEO EL ALTO,GJ"/>
    <s v="SAYER  LACK TEMAZCAL (0110)"/>
    <n v="100104"/>
    <n v="1837"/>
    <n v="502200"/>
    <n v="3782"/>
    <n v="230.51"/>
    <n v="6849"/>
    <x v="1004"/>
    <n v="78"/>
    <n v="142"/>
    <n v="22275"/>
    <x v="429"/>
  </r>
  <r>
    <n v="1903"/>
    <x v="5"/>
    <n v="77"/>
    <n v="638020.85"/>
    <n v="717226.71"/>
    <n v="20393"/>
    <n v="20393"/>
    <n v="0"/>
    <x v="1"/>
    <s v="SAYER"/>
    <s v="APASEO EL ALTO,GJ"/>
    <s v="TLALNEPANTLA,EM/"/>
    <s v="SAYER LACK MEXICANA S.A. DE C.V."/>
    <n v="115499"/>
    <n v="3458"/>
    <n v="611550"/>
    <n v="4657"/>
    <n v="110.81"/>
    <n v="2281"/>
    <x v="1005"/>
    <n v="48"/>
    <n v="15"/>
    <n v="10125"/>
    <x v="430"/>
  </r>
  <r>
    <n v="1904"/>
    <x v="1"/>
    <n v="3"/>
    <n v="30000"/>
    <n v="278723.88"/>
    <n v="4261"/>
    <n v="7144"/>
    <n v="4000"/>
    <x v="11"/>
    <s v="PISDED"/>
    <s v="TLAJOMULCO DE ZUNI,JA/Mex"/>
    <s v="UMAN,YC"/>
    <s v="PISA TLAJOMULCO WAREHOUSE"/>
    <n v="50787"/>
    <n v="6172"/>
    <n v="297528"/>
    <n v="2409"/>
    <n v="175.64"/>
    <n v="4466"/>
    <x v="1006"/>
    <n v="376"/>
    <n v="131"/>
    <n v="18216"/>
    <x v="0"/>
  </r>
  <r>
    <n v="1904"/>
    <x v="2"/>
    <n v="8"/>
    <n v="243435.54"/>
    <n v="272647.83"/>
    <n v="5439"/>
    <n v="7767"/>
    <n v="0"/>
    <x v="23"/>
    <s v="MERCADOL"/>
    <s v="TEPOTZOTLAN,EM/"/>
    <s v="GUADALAJARA,JA"/>
    <s v="PROLOGIS PARK GRANDE"/>
    <n v="43869"/>
    <n v="5368"/>
    <n v="228712"/>
    <n v="2681"/>
    <n v="176.15"/>
    <n v="2511"/>
    <x v="1007"/>
    <n v="425"/>
    <n v="196"/>
    <n v="18216"/>
    <x v="0"/>
  </r>
  <r>
    <n v="1904"/>
    <x v="0"/>
    <n v="12"/>
    <n v="396170.64"/>
    <n v="443711.16"/>
    <n v="7196"/>
    <n v="12522"/>
    <n v="0"/>
    <x v="23"/>
    <s v="MERCADOL"/>
    <s v="TEPOTZOTLAN,EM/"/>
    <s v="GUADALAJARA,JA"/>
    <s v="PROLOGIS PARK GRANDE"/>
    <n v="74519"/>
    <n v="9532"/>
    <n v="382536"/>
    <n v="2625"/>
    <n v="275.10000000000002"/>
    <n v="4375"/>
    <x v="1008"/>
    <n v="711"/>
    <n v="226"/>
    <n v="28336"/>
    <x v="0"/>
  </r>
  <r>
    <n v="1904"/>
    <x v="3"/>
    <n v="9"/>
    <n v="297127.98"/>
    <n v="1345980.17"/>
    <n v="8404"/>
    <n v="9464"/>
    <n v="0"/>
    <x v="23"/>
    <s v="MERCADOL"/>
    <s v="CUAUTITLAN,EM"/>
    <s v="GUADALAJARA,JA"/>
    <s v="MERCADO LIBRE MEX05"/>
    <n v="59826"/>
    <n v="333"/>
    <n v="289575"/>
    <n v="1546"/>
    <n v="153.66"/>
    <n v="2794"/>
    <x v="1009"/>
    <n v="20"/>
    <n v="99"/>
    <n v="16200"/>
    <x v="238"/>
  </r>
  <r>
    <n v="1905"/>
    <x v="1"/>
    <n v="4"/>
    <n v="40000"/>
    <n v="256801.2"/>
    <n v="3645"/>
    <n v="7212"/>
    <n v="0"/>
    <x v="11"/>
    <s v="PISDED"/>
    <s v="TLAJOMULCO DE ZUNI,JA/Mex"/>
    <s v="SANTA CATARINA,NX/"/>
    <s v="PISA TLAJOMULCO WAREHOUSE"/>
    <n v="31544"/>
    <n v="4295"/>
    <n v="210496"/>
    <n v="1220"/>
    <n v="116.5"/>
    <n v="2531"/>
    <x v="1010"/>
    <n v="249"/>
    <n v="76"/>
    <n v="12144"/>
    <x v="0"/>
  </r>
  <r>
    <n v="1905"/>
    <x v="2"/>
    <n v="16"/>
    <n v="622802.76"/>
    <n v="697539.12"/>
    <n v="9749"/>
    <n v="18833"/>
    <n v="0"/>
    <x v="23"/>
    <s v="MERCADOL"/>
    <s v="CUAUTITLAN IZCALLI,EM"/>
    <s v="TEPATITLAN,JA"/>
    <s v="CEDIS MERCADO LIBRE XEM2"/>
    <n v="116877"/>
    <n v="15438"/>
    <n v="667920"/>
    <n v="6151"/>
    <n v="282.86"/>
    <n v="6588"/>
    <x v="1011"/>
    <n v="654"/>
    <n v="255"/>
    <n v="28336"/>
    <x v="0"/>
  </r>
  <r>
    <n v="1905"/>
    <x v="0"/>
    <n v="16"/>
    <n v="557539.76"/>
    <n v="618468.24"/>
    <n v="8430"/>
    <n v="16180"/>
    <n v="0"/>
    <x v="24"/>
    <s v="MERCADOL"/>
    <s v="CUAUTITLAN IZCALLI,EM"/>
    <s v="VILLAHERMOSA,TA"/>
    <s v="CEDIS MERCADO LIBRE XEM2"/>
    <n v="110151"/>
    <n v="16164"/>
    <n v="647680"/>
    <n v="4731"/>
    <n v="324.33999999999997"/>
    <n v="7424"/>
    <x v="1012"/>
    <n v="808"/>
    <n v="242"/>
    <n v="32384"/>
    <x v="0"/>
  </r>
  <r>
    <n v="1905"/>
    <x v="3"/>
    <n v="4"/>
    <n v="186000"/>
    <n v="208320"/>
    <n v="2982"/>
    <n v="5646"/>
    <n v="0"/>
    <x v="24"/>
    <s v="MERCADOL"/>
    <s v="CUAUTITLAN IZCALLI,EM"/>
    <s v="UNKNOWN/"/>
    <s v="CEDIS MERCADO LIBRE XEM2"/>
    <n v="36657"/>
    <n v="208"/>
    <n v="222750"/>
    <n v="874"/>
    <n v="59.18"/>
    <n v="1219"/>
    <x v="1013"/>
    <n v="6"/>
    <n v="22"/>
    <n v="6075"/>
    <x v="3"/>
  </r>
  <r>
    <n v="1906"/>
    <x v="1"/>
    <n v="7"/>
    <n v="70000"/>
    <n v="461217.17"/>
    <n v="5720"/>
    <n v="11569"/>
    <n v="4608"/>
    <x v="11"/>
    <s v="PISDED"/>
    <s v="TLAJOMULCO DE ZUNI,JA/Mex"/>
    <s v="CULIACAN,SI"/>
    <s v="PISA TLAJOMULCO WAREHOUSE"/>
    <n v="54797"/>
    <n v="6568"/>
    <n v="315744"/>
    <n v="2662"/>
    <n v="214.41"/>
    <n v="4719"/>
    <x v="1014"/>
    <n v="462"/>
    <n v="179"/>
    <n v="22264"/>
    <x v="0"/>
  </r>
  <r>
    <n v="1906"/>
    <x v="2"/>
    <n v="9"/>
    <n v="297127.98"/>
    <n v="332783.37"/>
    <n v="5324"/>
    <n v="9772"/>
    <n v="0"/>
    <x v="23"/>
    <s v="MERCADOL"/>
    <s v="CUAUTITLAN IZCALLI,EM"/>
    <s v="TEPATITLAN,JA"/>
    <s v="CEDIS MERCADO LIBRE XEM2"/>
    <n v="72018"/>
    <n v="9355"/>
    <n v="402776"/>
    <n v="4049"/>
    <n v="196.65"/>
    <n v="3199"/>
    <x v="1015"/>
    <n v="468"/>
    <n v="188"/>
    <n v="20240"/>
    <x v="0"/>
  </r>
  <r>
    <n v="1906"/>
    <x v="0"/>
    <n v="16"/>
    <n v="507549.3"/>
    <n v="568455.27"/>
    <n v="8144"/>
    <n v="16683"/>
    <n v="0"/>
    <x v="23"/>
    <s v="MERCADOL"/>
    <s v="CUAUTITLAN IZCALLI,EM"/>
    <s v="TEPATITLAN,JA"/>
    <s v="CEDIS MERCADO LIBRE XEM2"/>
    <n v="112425"/>
    <n v="15762"/>
    <n v="629464"/>
    <n v="4907"/>
    <n v="313.89"/>
    <n v="6022"/>
    <x v="1016"/>
    <n v="810"/>
    <n v="242"/>
    <n v="32384"/>
    <x v="0"/>
  </r>
  <r>
    <n v="1906"/>
    <x v="3"/>
    <n v="14"/>
    <n v="375929.32"/>
    <n v="421040.86"/>
    <n v="6337"/>
    <n v="11947"/>
    <n v="0"/>
    <x v="24"/>
    <s v="MERCADOL"/>
    <s v="TEPOTZOTLAN,EM/"/>
    <s v="LEON,GJ"/>
    <s v="PROLOGIS PARK GRANDE"/>
    <n v="63116"/>
    <n v="410"/>
    <n v="354375"/>
    <n v="1901"/>
    <n v="192.03"/>
    <n v="3012"/>
    <x v="1017"/>
    <n v="26"/>
    <n v="123"/>
    <n v="20250"/>
    <x v="431"/>
  </r>
  <r>
    <n v="1907"/>
    <x v="1"/>
    <n v="20"/>
    <n v="775507.8"/>
    <n v="1214607.82"/>
    <n v="16577"/>
    <n v="12975"/>
    <n v="8892"/>
    <x v="14"/>
    <s v="SAUZA"/>
    <s v="ZAPOPAN,JA"/>
    <s v="TEPOTZOTLAN,EM"/>
    <s v="SCHENKER INTERNATIONAL SA DE CV"/>
    <n v="63928"/>
    <n v="7397"/>
    <n v="354200"/>
    <n v="3150"/>
    <n v="260.91000000000003"/>
    <n v="4889"/>
    <x v="1018"/>
    <n v="555"/>
    <n v="265"/>
    <n v="26312"/>
    <x v="0"/>
  </r>
  <r>
    <n v="1907"/>
    <x v="2"/>
    <n v="21"/>
    <n v="932106.86"/>
    <n v="1116906.1399999999"/>
    <n v="17449"/>
    <n v="15956"/>
    <n v="17021.849999999999"/>
    <x v="14"/>
    <s v="PALACIO"/>
    <s v="CUAUTITLAN IZCALLI,EM/Mex"/>
    <s v="CANCUN,QR/"/>
    <s v="CDT PALACIO DE HIERRO"/>
    <n v="75437"/>
    <n v="9194"/>
    <n v="402776"/>
    <n v="2818"/>
    <n v="199.46"/>
    <n v="5342"/>
    <x v="1019"/>
    <n v="466"/>
    <n v="175"/>
    <n v="20240"/>
    <x v="0"/>
  </r>
  <r>
    <n v="1907"/>
    <x v="0"/>
    <n v="12"/>
    <n v="611328.69999999995"/>
    <n v="804188.9"/>
    <n v="17368"/>
    <n v="20605"/>
    <n v="160"/>
    <x v="14"/>
    <s v="PALACIO"/>
    <s v="CUAUTITLAN IZCALLI,EM/Mex"/>
    <s v="VILLAHERMOSA,TA/"/>
    <s v="CDT PALACIO DE HIERRO"/>
    <n v="122972"/>
    <n v="18817"/>
    <n v="752928"/>
    <n v="5596"/>
    <n v="334.55"/>
    <n v="8236"/>
    <x v="1020"/>
    <n v="860"/>
    <n v="261"/>
    <n v="34408"/>
    <x v="0"/>
  </r>
  <r>
    <n v="1907"/>
    <x v="3"/>
    <n v="11"/>
    <n v="568990.57000000007"/>
    <n v="756770.2"/>
    <n v="18971"/>
    <n v="19147"/>
    <n v="160"/>
    <x v="14"/>
    <s v="PALACIO"/>
    <s v="CUAUTITLAN IZCALLI,EM/Mex"/>
    <s v="CANCUN,QR/"/>
    <s v="CDT PALACIO DE HIERRO"/>
    <n v="99414"/>
    <n v="863"/>
    <n v="530550"/>
    <n v="4452"/>
    <n v="290.54000000000002"/>
    <n v="5583"/>
    <x v="1021"/>
    <n v="48"/>
    <n v="255"/>
    <n v="28350"/>
    <x v="432"/>
  </r>
  <r>
    <n v="1907"/>
    <x v="4"/>
    <n v="14"/>
    <n v="575168.30000000005"/>
    <n v="883190.06"/>
    <n v="18852"/>
    <n v="20003"/>
    <n v="320"/>
    <x v="14"/>
    <s v="PALACIO"/>
    <s v="CUAUTITLAN IZCALLI,EM/Mex"/>
    <s v="VILLAHERMOSA,TA/"/>
    <s v="CDT PALACIO DE HIERRO"/>
    <n v="102543"/>
    <n v="2065"/>
    <n v="550800"/>
    <n v="4445"/>
    <n v="252.5"/>
    <n v="5221"/>
    <x v="1022"/>
    <n v="93"/>
    <n v="207"/>
    <n v="24300"/>
    <x v="3"/>
  </r>
  <r>
    <n v="1907"/>
    <x v="5"/>
    <n v="9"/>
    <n v="374417.8"/>
    <n v="627893.01"/>
    <n v="14164"/>
    <n v="12969"/>
    <n v="320"/>
    <x v="14"/>
    <s v="PALACIO"/>
    <s v="CUAUTITLAN IZCALLI,EM/Mex"/>
    <s v="VILLAHERMOSA,TA/"/>
    <s v="CDT PALACIO DE HIERRO"/>
    <n v="53344"/>
    <n v="1449"/>
    <n v="269325"/>
    <n v="1515"/>
    <n v="40.119999999999997"/>
    <n v="510"/>
    <x v="1023"/>
    <n v="19"/>
    <n v="3"/>
    <n v="4050"/>
    <x v="433"/>
  </r>
  <r>
    <n v="1908"/>
    <x v="1"/>
    <n v="19"/>
    <n v="575443.74"/>
    <n v="648266.92000000004"/>
    <n v="15612"/>
    <n v="15804"/>
    <n v="3250"/>
    <x v="14"/>
    <s v="CRISASPO"/>
    <s v="MONTERREY,NX"/>
    <s v="TECAMAC,EM"/>
    <s v="PLANTA DELTA"/>
    <n v="72640"/>
    <n v="9837"/>
    <n v="473616"/>
    <n v="3799"/>
    <n v="271.8"/>
    <n v="7488"/>
    <x v="1024"/>
    <n v="592"/>
    <n v="254"/>
    <n v="28336"/>
    <x v="0"/>
  </r>
  <r>
    <n v="1908"/>
    <x v="2"/>
    <n v="18"/>
    <n v="616692"/>
    <n v="690694.96"/>
    <n v="16787"/>
    <n v="15140"/>
    <n v="0"/>
    <x v="14"/>
    <s v="PALACIO"/>
    <s v="CUAUTITLAN IZCALLI,EM/Mex"/>
    <s v="SANTA CATARINA,NX/"/>
    <s v="CDT PALACIO DE HIERRO"/>
    <n v="59743"/>
    <n v="8933"/>
    <n v="386584"/>
    <n v="3543"/>
    <n v="279.60000000000002"/>
    <n v="6463"/>
    <x v="1025"/>
    <n v="653"/>
    <n v="247"/>
    <n v="28336"/>
    <x v="0"/>
  </r>
  <r>
    <n v="1908"/>
    <x v="0"/>
    <n v="15"/>
    <n v="479102.97"/>
    <n v="536595.26"/>
    <n v="13440"/>
    <n v="12393"/>
    <n v="0"/>
    <x v="14"/>
    <s v="CRISASPO"/>
    <s v="MONTERREY,NX"/>
    <s v="MIGUEL HIDALGO,CDMX"/>
    <s v="PLANTA DELTA"/>
    <n v="47772"/>
    <n v="8203"/>
    <n v="329912"/>
    <n v="2120"/>
    <n v="234.21"/>
    <n v="6083"/>
    <x v="1026"/>
    <n v="602"/>
    <n v="141"/>
    <n v="24288"/>
    <x v="0"/>
  </r>
  <r>
    <n v="1908"/>
    <x v="3"/>
    <n v="21"/>
    <n v="545805.09"/>
    <n v="790896.83"/>
    <n v="16468"/>
    <n v="15831"/>
    <n v="5000"/>
    <x v="14"/>
    <s v="PALACIO"/>
    <s v="CUAUTITLAN IZCALLI,EM/Mex"/>
    <s v="SANTA CATARINA,NX"/>
    <s v="CDT PALACIO DE HIERRO"/>
    <n v="48967"/>
    <n v="561"/>
    <n v="307800"/>
    <n v="3027"/>
    <n v="192.88"/>
    <n v="5421"/>
    <x v="1027"/>
    <n v="37"/>
    <n v="192"/>
    <n v="20250"/>
    <x v="434"/>
  </r>
  <r>
    <n v="1908"/>
    <x v="4"/>
    <n v="18"/>
    <n v="547995.94000000006"/>
    <n v="609284.76"/>
    <n v="16596"/>
    <n v="13830"/>
    <n v="0"/>
    <x v="14"/>
    <s v="PALACIO"/>
    <s v="CUAUTITLAN IZCALLI,EM/Mex"/>
    <s v="SAN PEDRO GARZA GA,NX/Mex"/>
    <s v="CDT PALACIO DE HIERRO"/>
    <n v="53912"/>
    <n v="1305"/>
    <n v="358425"/>
    <n v="2539"/>
    <n v="295.82"/>
    <n v="6941"/>
    <x v="1028"/>
    <n v="112"/>
    <n v="222"/>
    <n v="30375"/>
    <x v="435"/>
  </r>
  <r>
    <n v="1908"/>
    <x v="5"/>
    <n v="18"/>
    <n v="563877.80000000005"/>
    <n v="607091"/>
    <n v="17483"/>
    <n v="13492"/>
    <n v="0"/>
    <x v="14"/>
    <s v="CRISASPO"/>
    <s v="MONTERREY,NX"/>
    <s v="TEOLOYUCAN,EM/Mex"/>
    <s v="PLANTA INTERCRISA"/>
    <n v="55015"/>
    <n v="1949"/>
    <n v="352350"/>
    <n v="2373"/>
    <n v="39.33"/>
    <n v="1340"/>
    <x v="1029"/>
    <n v="20"/>
    <n v="6"/>
    <n v="4050"/>
    <x v="238"/>
  </r>
  <r>
    <n v="1909"/>
    <x v="1"/>
    <n v="19"/>
    <n v="579720.77"/>
    <n v="661339.17999999993"/>
    <n v="15337"/>
    <n v="19239"/>
    <n v="3395.45"/>
    <x v="14"/>
    <s v="LIVERPOL"/>
    <s v="TULTITLAN,EM"/>
    <s v="TLAQUEPAQUE,JA"/>
    <s v="BOD LIVERPOOL TULTITLAN"/>
    <n v="137798"/>
    <n v="14848"/>
    <n v="716496"/>
    <n v="5548"/>
    <n v="306.69"/>
    <n v="7568"/>
    <x v="1030"/>
    <n v="587"/>
    <n v="212"/>
    <n v="28336"/>
    <x v="0"/>
  </r>
  <r>
    <n v="1909"/>
    <x v="2"/>
    <n v="28"/>
    <n v="1914650.57"/>
    <n v="2147780.0099999998"/>
    <n v="30931"/>
    <n v="18188"/>
    <n v="2795.67"/>
    <x v="14"/>
    <s v="LIVERPOL"/>
    <s v="JILOTEPEC,EM"/>
    <s v="LA PAZ,BS/"/>
    <s v="LIVERPOOL JILOTEPEC"/>
    <n v="116573"/>
    <n v="14152"/>
    <n v="617320"/>
    <n v="4754"/>
    <n v="303.58999999999997"/>
    <n v="7568"/>
    <x v="1031"/>
    <n v="650"/>
    <n v="223"/>
    <n v="28336"/>
    <x v="0"/>
  </r>
  <r>
    <n v="1909"/>
    <x v="0"/>
    <n v="17"/>
    <n v="891555.6"/>
    <n v="1004426.74"/>
    <n v="14739"/>
    <n v="14173"/>
    <n v="0"/>
    <x v="14"/>
    <s v="PALACIO"/>
    <s v="CUAUTITLAN IZCALLI,EM/Mex"/>
    <s v="SAN PEDRO GARZA GA,NX/Mex"/>
    <s v="CDT PALACIO DE HIERRO"/>
    <n v="100432"/>
    <n v="13988"/>
    <n v="562672"/>
    <n v="3537"/>
    <n v="186.63"/>
    <n v="5125"/>
    <x v="1032"/>
    <n v="451"/>
    <n v="100"/>
    <n v="18216"/>
    <x v="0"/>
  </r>
  <r>
    <n v="1909"/>
    <x v="3"/>
    <n v="17"/>
    <n v="974554.4"/>
    <n v="1102844.1000000001"/>
    <n v="11833"/>
    <n v="11890"/>
    <n v="13810"/>
    <x v="14"/>
    <s v="ENVASE01"/>
    <s v="MAZATLAN,SI/"/>
    <s v="LAREDO,TX/"/>
    <s v="ENVASES UNIVERSALES EXPO"/>
    <n v="64611"/>
    <n v="634"/>
    <n v="350325"/>
    <n v="3460"/>
    <n v="143.41"/>
    <n v="4537"/>
    <x v="1033"/>
    <n v="26"/>
    <n v="139"/>
    <n v="14175"/>
    <x v="3"/>
  </r>
  <r>
    <n v="1909"/>
    <x v="4"/>
    <n v="24"/>
    <n v="1830610"/>
    <n v="2063775.84"/>
    <n v="19910"/>
    <n v="14252"/>
    <n v="6970"/>
    <x v="14"/>
    <s v="LIVERPOL"/>
    <s v="TULTITLAN,EM"/>
    <s v="CULIACAN,SI/"/>
    <s v="BOD LIVERPOOL TULTITLAN"/>
    <n v="105057"/>
    <n v="1913"/>
    <n v="534600"/>
    <n v="3695"/>
    <n v="258.41000000000003"/>
    <n v="6557"/>
    <x v="1034"/>
    <n v="86"/>
    <n v="156"/>
    <n v="24300"/>
    <x v="436"/>
  </r>
  <r>
    <n v="1909"/>
    <x v="5"/>
    <n v="28"/>
    <n v="1584248.2"/>
    <n v="1677907.72"/>
    <n v="22800"/>
    <n v="15573"/>
    <n v="5274"/>
    <x v="14"/>
    <s v="SAUZA"/>
    <s v="TEQUILA,JA/"/>
    <s v="TEPOTZOTLAN,EM"/>
    <s v="TEQUILA SAUZA S DE RL DE CV"/>
    <n v="107988"/>
    <n v="3182"/>
    <n v="569025"/>
    <n v="3971"/>
    <n v="106.54"/>
    <n v="1937"/>
    <x v="1035"/>
    <n v="50"/>
    <n v="20"/>
    <n v="10125"/>
    <x v="0"/>
  </r>
  <r>
    <n v="1910"/>
    <x v="1"/>
    <n v="26"/>
    <n v="308602.84000000003"/>
    <n v="345635.16"/>
    <n v="6712"/>
    <n v="7895"/>
    <n v="0"/>
    <x v="25"/>
    <s v="MERCADOL"/>
    <s v="CUAUTITLAN IZCALLI,EM"/>
    <s v="QUERETARO,QA"/>
    <s v="CEDIS MERCADO LIBRE XEM2"/>
    <n v="44924"/>
    <n v="5074"/>
    <n v="246928"/>
    <n v="1635"/>
    <n v="143.82"/>
    <n v="4022"/>
    <x v="1036"/>
    <n v="590"/>
    <n v="244"/>
    <n v="28336"/>
    <x v="0"/>
  </r>
  <r>
    <n v="1910"/>
    <x v="2"/>
    <n v="14"/>
    <n v="172704"/>
    <n v="193428.48000000001"/>
    <n v="2950"/>
    <n v="5628"/>
    <n v="0"/>
    <x v="25"/>
    <s v="MERCADOL"/>
    <s v="CUAUTITLAN IZCALLI,EM"/>
    <s v="QUERETARO,QA"/>
    <s v="CEDIS MERCADO LIBRE XEM2"/>
    <n v="22285"/>
    <n v="2262"/>
    <n v="101200"/>
    <n v="417"/>
    <n v="120.54"/>
    <n v="2717"/>
    <x v="1037"/>
    <n v="542"/>
    <n v="95"/>
    <n v="24288"/>
    <x v="0"/>
  </r>
  <r>
    <n v="1912"/>
    <x v="1"/>
    <n v="23"/>
    <n v="262261.64"/>
    <n v="1433081.34"/>
    <n v="7134"/>
    <n v="5825"/>
    <n v="0"/>
    <x v="26"/>
    <s v="MERCDEDI"/>
    <s v="CUAUTITLAN IZCALLI,EM"/>
    <s v="TLALNEPANTLA,EM"/>
    <s v="CEDIS MERCADO LIBRE XEM2"/>
    <n v="56378"/>
    <n v="6650"/>
    <n v="315744"/>
    <n v="3190"/>
    <n v="127.8"/>
    <n v="4051"/>
    <x v="1038"/>
    <n v="511"/>
    <n v="249"/>
    <n v="24288"/>
    <x v="0"/>
  </r>
  <r>
    <n v="1912"/>
    <x v="2"/>
    <n v="34"/>
    <n v="387691.12"/>
    <n v="600237.02"/>
    <n v="11937"/>
    <n v="7644"/>
    <n v="0"/>
    <x v="26"/>
    <s v="MERCDEDI"/>
    <s v="CUAUTITLAN IZCALLI,EM"/>
    <s v="CUAUTITLAN IZCALLI,EM"/>
    <s v="CEDIS MERCADO LIBRE XEM2"/>
    <n v="75886"/>
    <n v="10679"/>
    <n v="463496"/>
    <n v="4078"/>
    <n v="159.75"/>
    <n v="4408"/>
    <x v="1039"/>
    <n v="697"/>
    <n v="258"/>
    <n v="30360"/>
    <x v="0"/>
  </r>
  <r>
    <n v="1912"/>
    <x v="0"/>
    <n v="36"/>
    <n v="410496.48"/>
    <n v="1511583"/>
    <n v="12672"/>
    <n v="8012"/>
    <n v="0"/>
    <x v="26"/>
    <s v="MERCDEDI"/>
    <s v="CUAUTITLAN IZCALLI,EM"/>
    <s v="CUAUTITLAN IZCALLI,EM"/>
    <s v="CEDIS MERCADO LIBRE XEM2"/>
    <n v="84298"/>
    <n v="12104"/>
    <n v="481712"/>
    <n v="3954"/>
    <n v="213"/>
    <n v="5421"/>
    <x v="1040"/>
    <n v="1016"/>
    <n v="331"/>
    <n v="40480"/>
    <x v="0"/>
  </r>
  <r>
    <n v="1912"/>
    <x v="3"/>
    <n v="35"/>
    <n v="399093.8"/>
    <n v="1416108.28"/>
    <n v="13500"/>
    <n v="8279"/>
    <n v="0"/>
    <x v="26"/>
    <s v="MERCDEDI"/>
    <s v="CUAUTITLAN IZCALLI,EM"/>
    <s v="CUAUTITLAN IZCALLI,EM"/>
    <s v="CEDIS MERCADO LIBRE XEM2"/>
    <n v="79539"/>
    <n v="684"/>
    <n v="455625"/>
    <n v="3524"/>
    <n v="202.35"/>
    <n v="5360"/>
    <x v="1041"/>
    <n v="60"/>
    <n v="306"/>
    <n v="38475"/>
    <x v="437"/>
  </r>
  <r>
    <n v="1916"/>
    <x v="1"/>
    <n v="29"/>
    <n v="331611.03999999998"/>
    <n v="1541077.92"/>
    <n v="9952"/>
    <n v="7097"/>
    <n v="0"/>
    <x v="26"/>
    <s v="MERCDEDI"/>
    <s v="TLALNEPANTLA,EM"/>
    <s v="CUAUTITLAN IZCALLI,EM"/>
    <s v="CEDIS MERCADO LIBRE (TLALNEPANTLA)"/>
    <n v="55585"/>
    <n v="6786"/>
    <n v="327888"/>
    <n v="2458"/>
    <n v="149.1"/>
    <n v="3999"/>
    <x v="1042"/>
    <n v="583"/>
    <n v="192"/>
    <n v="28336"/>
    <x v="0"/>
  </r>
  <r>
    <n v="1916"/>
    <x v="2"/>
    <n v="10"/>
    <n v="114026.8"/>
    <n v="127710"/>
    <n v="3912"/>
    <n v="2129"/>
    <n v="0"/>
    <x v="26"/>
    <s v="MERCDEDI"/>
    <s v="CUAUTITLAN IZCALLI,EM"/>
    <s v="CUAUTITLAN IZCALLI,EM"/>
    <s v="CEDIS MERCADO LIBRE XEM2"/>
    <n v="24705"/>
    <n v="3288"/>
    <n v="147752"/>
    <n v="453"/>
    <n v="74.55"/>
    <n v="1871"/>
    <x v="1043"/>
    <n v="315"/>
    <n v="42"/>
    <n v="14168"/>
    <x v="0"/>
  </r>
  <r>
    <n v="1917"/>
    <x v="1"/>
    <n v="32"/>
    <n v="393818.68"/>
    <n v="435100.6"/>
    <n v="6106"/>
    <n v="12567"/>
    <n v="0"/>
    <x v="25"/>
    <s v="MERCADOL"/>
    <s v="TLALNEPANTLA,EM"/>
    <s v="QUERETARO,QA"/>
    <s v="CEDIS MERCADO LIBRE (TLALNEPANTLA)"/>
    <n v="53065"/>
    <n v="5290"/>
    <n v="255024"/>
    <n v="2006"/>
    <n v="309.69"/>
    <n v="6360"/>
    <x v="1044"/>
    <n v="1302"/>
    <n v="496"/>
    <n v="62744"/>
    <x v="0"/>
  </r>
  <r>
    <n v="1917"/>
    <x v="2"/>
    <n v="26"/>
    <n v="320736"/>
    <n v="359224.32000000001"/>
    <n v="5302"/>
    <n v="10452"/>
    <n v="0"/>
    <x v="25"/>
    <s v="MERCADOL"/>
    <s v="CUAUTITLAN IZCALLI,EM"/>
    <s v="QUERETARO,QA"/>
    <s v="CEDIS MERCADO LIBRE XEM2"/>
    <n v="48414"/>
    <n v="5304"/>
    <n v="230736"/>
    <n v="1961"/>
    <n v="262.95"/>
    <n v="5680"/>
    <x v="1045"/>
    <n v="1208"/>
    <n v="434"/>
    <n v="52624"/>
    <x v="0"/>
  </r>
  <r>
    <n v="1917"/>
    <x v="0"/>
    <n v="23"/>
    <n v="283728"/>
    <n v="299846.40000000002"/>
    <n v="4787"/>
    <n v="9393"/>
    <n v="0"/>
    <x v="25"/>
    <s v="MERCADOL"/>
    <s v="CUAUTITLAN IZCALLI,EM"/>
    <s v="CUAUTITLAN IZCALLI,EM"/>
    <s v="CEDIS MERCADO LIBRE XEM2"/>
    <n v="35305"/>
    <n v="4154"/>
    <n v="167992"/>
    <n v="943"/>
    <n v="214.2"/>
    <n v="4374"/>
    <x v="1046"/>
    <n v="1052"/>
    <n v="244"/>
    <n v="42504"/>
    <x v="0"/>
  </r>
  <r>
    <n v="1917"/>
    <x v="3"/>
    <n v="20"/>
    <n v="246720"/>
    <n v="274846.08000000002"/>
    <n v="6025"/>
    <n v="8261"/>
    <n v="0"/>
    <x v="25"/>
    <s v="MERCADOL"/>
    <s v="TEPOTZOTLAN,EM/"/>
    <s v="QUERETARO,QA"/>
    <s v="PROLOGIS PARK GRANDE"/>
    <n v="36328"/>
    <n v="212"/>
    <n v="168075"/>
    <n v="999"/>
    <n v="205"/>
    <n v="4162"/>
    <x v="1047"/>
    <n v="53"/>
    <n v="253"/>
    <n v="40500"/>
    <x v="378"/>
  </r>
  <r>
    <n v="1918"/>
    <x v="1"/>
    <n v="18"/>
    <n v="221114.68"/>
    <n v="247648.44"/>
    <n v="4439"/>
    <n v="7583"/>
    <n v="0"/>
    <x v="25"/>
    <s v="MERCADOL"/>
    <s v="CUAUTITLAN IZCALLI,EM"/>
    <s v="CUAUTITLAN IZCALLI,EM"/>
    <s v="O'DONELL LA LAGUNA"/>
    <n v="38761"/>
    <n v="3914"/>
    <n v="188232"/>
    <n v="1557"/>
    <n v="228.36"/>
    <n v="5019"/>
    <x v="1048"/>
    <n v="922"/>
    <n v="346"/>
    <n v="44528"/>
    <x v="0"/>
  </r>
  <r>
    <n v="1918"/>
    <x v="2"/>
    <n v="25"/>
    <n v="308400"/>
    <n v="540700.16000000003"/>
    <n v="6174"/>
    <n v="10298"/>
    <n v="0"/>
    <x v="25"/>
    <s v="MERCADOL"/>
    <s v="CUAUTITLAN IZCALLI,EM"/>
    <s v="QUERETARO,QA"/>
    <s v="CEDIS MERCADO LIBRE XEM2"/>
    <n v="42408"/>
    <n v="4572"/>
    <n v="200376"/>
    <n v="1432"/>
    <n v="218.58"/>
    <n v="5427"/>
    <x v="1049"/>
    <n v="968"/>
    <n v="287"/>
    <n v="42504"/>
    <x v="0"/>
  </r>
  <r>
    <n v="1918"/>
    <x v="0"/>
    <n v="15"/>
    <n v="185040"/>
    <n v="189315.84"/>
    <n v="2964"/>
    <n v="5678"/>
    <n v="0"/>
    <x v="25"/>
    <s v="MERCADOL"/>
    <s v="CUAUTITLAN IZCALLI,EM"/>
    <s v="QUERETARO,QA"/>
    <s v="O'DONELL LA LAGUNA"/>
    <n v="19607"/>
    <n v="2239"/>
    <n v="91080"/>
    <n v="422"/>
    <n v="112.65"/>
    <n v="2488"/>
    <x v="1050"/>
    <n v="548"/>
    <n v="112"/>
    <n v="22264"/>
    <x v="0"/>
  </r>
  <r>
    <n v="1919"/>
    <x v="1"/>
    <n v="23"/>
    <n v="262680.96000000002"/>
    <n v="1472380.64"/>
    <n v="7805"/>
    <n v="5585"/>
    <n v="0"/>
    <x v="26"/>
    <s v="MERCDEDI"/>
    <s v="TLALNEPANTLA,EM"/>
    <s v="CUAUTITLAN IZCALLI,EM"/>
    <s v="CEDIS MERCADO LIBRE (TLALNEPANTLA)"/>
    <n v="55211"/>
    <n v="6831"/>
    <n v="329912"/>
    <n v="2584"/>
    <n v="127.8"/>
    <n v="2841"/>
    <x v="1051"/>
    <n v="502"/>
    <n v="181"/>
    <n v="24288"/>
    <x v="0"/>
  </r>
  <r>
    <n v="1919"/>
    <x v="2"/>
    <n v="38"/>
    <n v="433301.84"/>
    <n v="480367"/>
    <n v="13764"/>
    <n v="8559"/>
    <n v="0"/>
    <x v="26"/>
    <s v="MERCDEDI"/>
    <s v="CUAUTITLAN IZCALLI,EM"/>
    <s v="PUEBLA,PU"/>
    <s v="CEDIS MERCADO LIBRE XEM2"/>
    <n v="80237"/>
    <n v="10982"/>
    <n v="477664"/>
    <n v="4018"/>
    <n v="182.73"/>
    <n v="4610"/>
    <x v="1052"/>
    <n v="789"/>
    <n v="270"/>
    <n v="34408"/>
    <x v="0"/>
  </r>
  <r>
    <n v="1919"/>
    <x v="0"/>
    <n v="27"/>
    <n v="310672.32"/>
    <n v="1507912.12"/>
    <n v="9508"/>
    <n v="6647"/>
    <n v="0"/>
    <x v="26"/>
    <s v="MERCDEDI"/>
    <s v="CUAUTITLAN IZCALLI,EM"/>
    <s v="PUEBLA,PU"/>
    <s v="CEDIS MERCADO LIBRE XEM2"/>
    <n v="55951"/>
    <n v="8392"/>
    <n v="335984"/>
    <n v="2432"/>
    <n v="159.75"/>
    <n v="3415"/>
    <x v="1053"/>
    <n v="760"/>
    <n v="227"/>
    <n v="30360"/>
    <x v="0"/>
  </r>
  <r>
    <n v="1919"/>
    <x v="3"/>
    <n v="34"/>
    <n v="393456.04"/>
    <n v="435739.72"/>
    <n v="15223"/>
    <n v="8668"/>
    <n v="0"/>
    <x v="26"/>
    <s v="MERCDEDI"/>
    <s v="CUAUTITLAN IZCALLI,EM"/>
    <s v="CUAUTITLAN IZCALLI,EM"/>
    <s v="CEDIS MERCADO LIBRE XEM2"/>
    <n v="71563"/>
    <n v="662"/>
    <n v="415125"/>
    <n v="3427"/>
    <n v="181.05"/>
    <n v="3961"/>
    <x v="1054"/>
    <n v="53"/>
    <n v="275"/>
    <n v="34425"/>
    <x v="438"/>
  </r>
  <r>
    <n v="1920"/>
    <x v="1"/>
    <n v="21"/>
    <n v="248776"/>
    <n v="278629.12"/>
    <n v="1951"/>
    <n v="3805"/>
    <n v="0"/>
    <x v="25"/>
    <s v="MERCADOL"/>
    <s v="SAN MATEO ATENCO,EM"/>
    <s v="CUAUTITLAN IZCALLI,EM"/>
    <s v="CEDIS TOLUCA"/>
    <n v="46548"/>
    <n v="4396"/>
    <n v="212520"/>
    <n v="1598"/>
    <n v="95.850000000000009"/>
    <n v="2726"/>
    <x v="1055"/>
    <n v="376"/>
    <n v="143"/>
    <n v="18216"/>
    <x v="0"/>
  </r>
  <r>
    <n v="1920"/>
    <x v="2"/>
    <n v="20"/>
    <n v="236020.68"/>
    <n v="253541.88"/>
    <n v="2427"/>
    <n v="3578"/>
    <n v="0"/>
    <x v="25"/>
    <s v="MERCADOL"/>
    <s v="SAN MATEO ATENCO,EM"/>
    <s v="CUAUTITLAN IZCALLI,EM"/>
    <s v="CEDIS TOLUCA"/>
    <n v="48005"/>
    <n v="4163"/>
    <n v="182160"/>
    <n v="1315"/>
    <n v="74.55"/>
    <n v="2530"/>
    <x v="1056"/>
    <n v="324"/>
    <n v="112"/>
    <n v="14168"/>
    <x v="0"/>
  </r>
  <r>
    <n v="1920"/>
    <x v="0"/>
    <n v="21"/>
    <n v="248262"/>
    <n v="278053.44"/>
    <n v="2537"/>
    <n v="3549"/>
    <n v="0"/>
    <x v="25"/>
    <s v="MERCADOL"/>
    <s v="SAN MATEO ATENCO,EM"/>
    <s v="CUAUTITLAN IZCALLI,EM"/>
    <s v="CEDIS TOLUCA"/>
    <n v="46032"/>
    <n v="4147"/>
    <n v="165968"/>
    <n v="1266"/>
    <n v="85.2"/>
    <n v="2768"/>
    <x v="1057"/>
    <n v="406"/>
    <n v="139"/>
    <n v="16192"/>
    <x v="0"/>
  </r>
  <r>
    <n v="1920"/>
    <x v="3"/>
    <n v="21"/>
    <n v="248262"/>
    <n v="272652.79999999999"/>
    <n v="3365"/>
    <n v="3549"/>
    <n v="0"/>
    <x v="25"/>
    <s v="MERCADOL"/>
    <s v="SAN MATEO ATENCO,EM"/>
    <s v="CUAUTITLAN IZCALLI,EM"/>
    <s v="CEDIS TOLUCA"/>
    <n v="42839"/>
    <n v="220"/>
    <n v="159975"/>
    <n v="1106"/>
    <n v="63.900000000000013"/>
    <n v="1764"/>
    <x v="1058"/>
    <n v="17"/>
    <n v="93"/>
    <n v="12150"/>
    <x v="3"/>
  </r>
  <r>
    <n v="1921"/>
    <x v="1"/>
    <n v="16"/>
    <n v="368666.4"/>
    <n v="412906.4"/>
    <n v="5144"/>
    <n v="12758"/>
    <n v="0"/>
    <x v="14"/>
    <s v="PALACIO"/>
    <s v="CUAUTITLAN IZCALLI,EM/Mex"/>
    <s v="LEON,GJ"/>
    <s v="CDT PALACIO DE HIERRO"/>
    <n v="55287"/>
    <n v="6921"/>
    <n v="338008"/>
    <n v="2120"/>
    <n v="205.74"/>
    <n v="5115"/>
    <x v="1059"/>
    <n v="830"/>
    <n v="256"/>
    <n v="40480"/>
    <x v="0"/>
  </r>
  <r>
    <n v="1921"/>
    <x v="0"/>
    <n v="20"/>
    <n v="506400"/>
    <n v="567168"/>
    <n v="7200"/>
    <n v="13068"/>
    <n v="0"/>
    <x v="14"/>
    <s v="PALACIO"/>
    <s v="CUAUTITLAN IZCALLI,EM/Mex"/>
    <s v="LEON,GJ"/>
    <s v="CDT PALACIO DE HIERRO"/>
    <n v="77580"/>
    <n v="12866"/>
    <n v="514096"/>
    <n v="4156"/>
    <n v="364.08"/>
    <n v="9101"/>
    <x v="1060"/>
    <n v="1825"/>
    <n v="596"/>
    <n v="72864"/>
    <x v="0"/>
  </r>
  <r>
    <n v="1921"/>
    <x v="3"/>
    <n v="12"/>
    <n v="309600"/>
    <n v="346752"/>
    <n v="4320"/>
    <n v="8712"/>
    <n v="0"/>
    <x v="14"/>
    <s v="PALACIO"/>
    <s v="CUAUTITLAN IZCALLI,EM/Mex"/>
    <s v="LEON,GJ"/>
    <s v="CDT PALACIO DE HIERRO"/>
    <n v="55629"/>
    <n v="503"/>
    <n v="364500"/>
    <n v="2566"/>
    <n v="246.8"/>
    <n v="6226"/>
    <x v="1061"/>
    <n v="68"/>
    <n v="349"/>
    <n v="48600"/>
    <x v="439"/>
  </r>
  <r>
    <n v="1921"/>
    <x v="5"/>
    <n v="4"/>
    <n v="233534"/>
    <n v="261558.08"/>
    <n v="2116"/>
    <n v="2116"/>
    <n v="0"/>
    <x v="21"/>
    <s v="CRISADED"/>
    <s v="MONTERREY,NX"/>
    <s v="MONTERREY,NX"/>
    <s v="PLANTA M"/>
    <m/>
    <m/>
    <m/>
    <m/>
    <m/>
    <m/>
    <x v="0"/>
    <m/>
    <m/>
    <m/>
    <x v="440"/>
  </r>
  <r>
    <n v="1922"/>
    <x v="2"/>
    <n v="30"/>
    <n v="346003.04"/>
    <n v="2933283.69"/>
    <n v="10726"/>
    <n v="6858"/>
    <n v="0"/>
    <x v="26"/>
    <s v="MERCDEDI"/>
    <s v="CUAUTITLAN IZCALLI,EM"/>
    <s v="CUAUTITLAN IZCALLI,EM"/>
    <s v="CEDIS MERCADO LIBRE XEM2"/>
    <n v="54386"/>
    <n v="7408"/>
    <n v="323840"/>
    <n v="2416"/>
    <n v="161.43"/>
    <n v="3501"/>
    <x v="1062"/>
    <n v="690"/>
    <n v="202"/>
    <n v="30360"/>
    <x v="0"/>
  </r>
  <r>
    <n v="1923"/>
    <x v="1"/>
    <n v="47"/>
    <n v="536859.28"/>
    <n v="601282.31999999995"/>
    <n v="15424"/>
    <n v="10788"/>
    <n v="0"/>
    <x v="26"/>
    <s v="MERCDEDI"/>
    <s v="PUEBLA,PU"/>
    <s v="CUAUTITLAN IZCALLI,EM"/>
    <s v="CEDIS MERCADO LIBRE PUEBLA"/>
    <n v="100365"/>
    <n v="12242"/>
    <n v="588984"/>
    <n v="4879"/>
    <n v="234.3"/>
    <n v="6349"/>
    <x v="1063"/>
    <n v="927"/>
    <n v="371"/>
    <n v="44528"/>
    <x v="0"/>
  </r>
  <r>
    <n v="1923"/>
    <x v="2"/>
    <n v="34"/>
    <n v="387691.12"/>
    <n v="434214"/>
    <n v="12526"/>
    <n v="7553"/>
    <n v="0"/>
    <x v="26"/>
    <s v="MERCDEDI"/>
    <s v="TLALNEPANTLA,EM"/>
    <s v="CUAUTITLAN IZCALLI,EM"/>
    <s v="CEDIS MERCADO LIBRE (TLALNEPANTLA)"/>
    <n v="79523"/>
    <n v="10851"/>
    <n v="473616"/>
    <n v="3554"/>
    <n v="191.7"/>
    <n v="4445"/>
    <x v="1064"/>
    <n v="832"/>
    <n v="256"/>
    <n v="36432"/>
    <x v="0"/>
  </r>
  <r>
    <n v="1923"/>
    <x v="0"/>
    <n v="31"/>
    <n v="353902.4"/>
    <n v="386508.64"/>
    <n v="10961"/>
    <n v="6393"/>
    <n v="0"/>
    <x v="26"/>
    <s v="MERCDEDI"/>
    <s v="CUAUTITLAN IZCALLI,EM"/>
    <s v="CUAUTITLAN IZCALLI,EM"/>
    <s v="CEDIS MERCADO LIBRE XEM2"/>
    <n v="60072"/>
    <n v="8689"/>
    <n v="350152"/>
    <n v="2258"/>
    <n v="149.1"/>
    <n v="3906"/>
    <x v="1065"/>
    <n v="703"/>
    <n v="172"/>
    <n v="28336"/>
    <x v="0"/>
  </r>
  <r>
    <n v="1923"/>
    <x v="3"/>
    <n v="20"/>
    <n v="228053.6"/>
    <n v="889608.2"/>
    <n v="7436"/>
    <n v="5062"/>
    <n v="0"/>
    <x v="26"/>
    <s v="MERCDEDI"/>
    <s v="TLALNEPANTLA,EM"/>
    <s v="PUEBLA,PU"/>
    <s v="CEDIS MERCADO LIBRE (TLALNEPANTLA)"/>
    <n v="53311"/>
    <n v="418"/>
    <n v="301725"/>
    <n v="2142"/>
    <n v="159.75"/>
    <n v="3385"/>
    <x v="1066"/>
    <n v="42"/>
    <n v="210"/>
    <n v="30375"/>
    <x v="441"/>
  </r>
  <r>
    <n v="1924"/>
    <x v="1"/>
    <n v="2"/>
    <n v="24672"/>
    <n v="27632.639999999999"/>
    <n v="440"/>
    <n v="850"/>
    <n v="0"/>
    <x v="25"/>
    <s v="MERCADOL"/>
    <s v="CUAUTITLAN IZCALLI,EM"/>
    <s v="QUERETARO,QA"/>
    <s v="O'DONELL LA LAGUNA"/>
    <n v="2149"/>
    <n v="254"/>
    <n v="12144"/>
    <n v="108"/>
    <n v="19.98"/>
    <n v="566"/>
    <x v="1067"/>
    <n v="84"/>
    <n v="32"/>
    <n v="4048"/>
    <x v="0"/>
  </r>
  <r>
    <n v="1925"/>
    <x v="1"/>
    <n v="8"/>
    <n v="98688"/>
    <n v="110530.56"/>
    <n v="1592"/>
    <n v="3239"/>
    <n v="0"/>
    <x v="25"/>
    <s v="MERCADOL"/>
    <s v="CUAUTITLAN IZCALLI,EM"/>
    <s v="QUERETARO,QA"/>
    <s v="CEDIS MERCADO LIBRE XEM2"/>
    <n v="23434"/>
    <n v="2507"/>
    <n v="123464"/>
    <n v="602"/>
    <n v="115.83"/>
    <n v="2517"/>
    <x v="1068"/>
    <n v="451"/>
    <n v="101"/>
    <n v="22264"/>
    <x v="0"/>
  </r>
  <r>
    <n v="1926"/>
    <x v="1"/>
    <n v="22"/>
    <n v="270878"/>
    <n v="314502.58"/>
    <n v="3801"/>
    <n v="8197"/>
    <n v="0"/>
    <x v="25"/>
    <s v="MERCADOL"/>
    <s v="TLALNEPANTLA,EM"/>
    <s v="QUERETARO,QA"/>
    <s v="CEDIS MERCADO LIBRE (TLALNEPANTLA)"/>
    <n v="32168"/>
    <n v="3089"/>
    <n v="149776"/>
    <n v="1073"/>
    <n v="191.7"/>
    <n v="4118"/>
    <x v="1069"/>
    <n v="750"/>
    <n v="249"/>
    <n v="36432"/>
    <x v="0"/>
  </r>
  <r>
    <n v="1926"/>
    <x v="2"/>
    <n v="6"/>
    <n v="74016"/>
    <n v="82897.919999999998"/>
    <n v="1176"/>
    <n v="1874"/>
    <n v="0"/>
    <x v="25"/>
    <s v="MERCADOL"/>
    <s v="TLALNEPANTLA,EM"/>
    <s v="QUERETARO,QA"/>
    <s v="CEDIS MERCADO LIBRE (TLALNEPANTLA)"/>
    <n v="3884"/>
    <n v="400"/>
    <n v="18216"/>
    <n v="19"/>
    <n v="21.3"/>
    <n v="450"/>
    <x v="1070"/>
    <n v="89"/>
    <n v="6"/>
    <n v="4048"/>
    <x v="0"/>
  </r>
  <r>
    <n v="1926"/>
    <x v="0"/>
    <n v="8"/>
    <n v="98688"/>
    <n v="278530.56"/>
    <n v="2175"/>
    <n v="3722"/>
    <n v="0"/>
    <x v="25"/>
    <s v="MERCADOL"/>
    <s v="CUAUTITLAN IZCALLI,EM"/>
    <s v="QUERETARO,QA"/>
    <s v="CEDIS MERCADO LIBRE XEM2"/>
    <n v="12229"/>
    <n v="1392"/>
    <n v="56672"/>
    <n v="276"/>
    <n v="74.55"/>
    <n v="1769"/>
    <x v="1071"/>
    <n v="348"/>
    <n v="71"/>
    <n v="14168"/>
    <x v="0"/>
  </r>
  <r>
    <n v="1926"/>
    <x v="3"/>
    <n v="2"/>
    <n v="24672"/>
    <n v="21656.32"/>
    <n v="226"/>
    <n v="462"/>
    <n v="0"/>
    <x v="25"/>
    <s v="MERCADOL"/>
    <s v="CUAUTITLAN IZCALLI,EM"/>
    <s v="CUAUTITLAN IZCALLI,EM"/>
    <s v="CEDIS MERCADO LIBRE XEM2"/>
    <m/>
    <m/>
    <m/>
    <m/>
    <m/>
    <m/>
    <x v="0"/>
    <m/>
    <m/>
    <m/>
    <x v="442"/>
  </r>
  <r>
    <n v="1927"/>
    <x v="2"/>
    <n v="14"/>
    <n v="172704"/>
    <n v="187452.16"/>
    <n v="4807"/>
    <n v="5906"/>
    <n v="0"/>
    <x v="25"/>
    <s v="MERCADOL"/>
    <s v="CUAUTITLAN IZCALLI,EM"/>
    <s v="CUAUTITLAN IZCALLI,EM"/>
    <s v="O'DONELL LA LAGUNA"/>
    <n v="22973"/>
    <n v="2647"/>
    <n v="113344"/>
    <n v="1226"/>
    <n v="159.09"/>
    <n v="3512"/>
    <x v="1072"/>
    <n v="703"/>
    <n v="287"/>
    <n v="30360"/>
    <x v="0"/>
  </r>
  <r>
    <n v="1927"/>
    <x v="0"/>
    <n v="2"/>
    <n v="24672"/>
    <n v="21656.32"/>
    <n v="725"/>
    <n v="910"/>
    <n v="0"/>
    <x v="25"/>
    <s v="MERCADOL"/>
    <s v="TLALNEPANTLA,EM"/>
    <s v="QUERETARO,QA"/>
    <s v="CEDIS MERCADO LIBRE (TLALNEPANTLA)"/>
    <n v="1720"/>
    <n v="196"/>
    <n v="8096"/>
    <n v="12"/>
    <n v="10.65"/>
    <n v="284"/>
    <x v="1073"/>
    <n v="49"/>
    <n v="2"/>
    <n v="2024"/>
    <x v="0"/>
  </r>
  <r>
    <n v="1928"/>
    <x v="1"/>
    <n v="36"/>
    <n v="413296.44"/>
    <n v="463859.64"/>
    <n v="12870"/>
    <n v="8823"/>
    <n v="0"/>
    <x v="26"/>
    <s v="MERCDEDI"/>
    <s v="CUAUTITLAN IZCALLI,EM"/>
    <s v="CUAUTITLAN IZCALLI,EM"/>
    <s v="CEDIS MERCADO LIBRE XEM2"/>
    <n v="80774"/>
    <n v="9737"/>
    <n v="469568"/>
    <n v="3686"/>
    <n v="222.33"/>
    <n v="5550"/>
    <x v="1074"/>
    <n v="878"/>
    <n v="317"/>
    <n v="42504"/>
    <x v="0"/>
  </r>
  <r>
    <n v="1928"/>
    <x v="2"/>
    <n v="37"/>
    <n v="421899.16"/>
    <n v="472527"/>
    <n v="14298"/>
    <n v="8004"/>
    <n v="0"/>
    <x v="26"/>
    <s v="MERCDEDI"/>
    <s v="CUAUTITLAN IZCALLI,EM"/>
    <s v="CUAUTLANCINGO,PU"/>
    <s v="CEDIS MERCADO LIBRE XEM2"/>
    <n v="73232"/>
    <n v="9976"/>
    <n v="433136"/>
    <n v="3716"/>
    <n v="213"/>
    <n v="5539"/>
    <x v="1075"/>
    <n v="931"/>
    <n v="341"/>
    <n v="40480"/>
    <x v="0"/>
  </r>
  <r>
    <n v="1928"/>
    <x v="0"/>
    <n v="31"/>
    <n v="353483.08"/>
    <n v="551219.67999999993"/>
    <n v="10266"/>
    <n v="6543"/>
    <n v="0"/>
    <x v="26"/>
    <s v="MERCDEDI"/>
    <s v="TLALNEPANTLA,EM"/>
    <s v="CUAUTITLAN IZCALLI,EM"/>
    <s v="CEDIS MERCADO LIBRE (TLALNEPANTLA)"/>
    <n v="63987"/>
    <n v="9178"/>
    <n v="366344"/>
    <n v="2849"/>
    <n v="138.44999999999999"/>
    <n v="4469"/>
    <x v="1076"/>
    <n v="660"/>
    <n v="209"/>
    <n v="26312"/>
    <x v="0"/>
  </r>
  <r>
    <n v="1928"/>
    <x v="3"/>
    <n v="22"/>
    <n v="314273.08"/>
    <n v="351985.91999999998"/>
    <n v="5243"/>
    <n v="6736"/>
    <n v="0"/>
    <x v="24"/>
    <s v="MERCADOL"/>
    <s v="TULTEPEC,EM"/>
    <s v="PUEBLA,PU"/>
    <s v="MERCADO LIBRE MEX06 PANORAMA EL TERREMOTO"/>
    <n v="73259"/>
    <n v="650"/>
    <n v="409050"/>
    <n v="3396"/>
    <n v="191.7"/>
    <n v="4502"/>
    <x v="1077"/>
    <n v="58"/>
    <n v="313"/>
    <n v="36450"/>
    <x v="3"/>
  </r>
  <r>
    <n v="1930"/>
    <x v="1"/>
    <n v="13"/>
    <n v="354814.2"/>
    <n v="434367.87"/>
    <n v="7802"/>
    <n v="11452"/>
    <n v="0"/>
    <x v="23"/>
    <s v="MERCADOL"/>
    <s v="CUAUTITLAN,EM"/>
    <s v="CUAUTITLAN IZCALLI,EM"/>
    <s v="MERCADO LIBRE MEX05"/>
    <n v="74929"/>
    <n v="7300"/>
    <n v="352176"/>
    <n v="2770"/>
    <n v="247.68"/>
    <n v="7008"/>
    <x v="1078"/>
    <n v="1010"/>
    <n v="401"/>
    <n v="48576"/>
    <x v="0"/>
  </r>
  <r>
    <n v="1930"/>
    <x v="2"/>
    <n v="1"/>
    <n v="33014.22"/>
    <n v="36975.93"/>
    <n v="1056"/>
    <n v="1056"/>
    <n v="0"/>
    <x v="23"/>
    <s v="MERCADOL"/>
    <s v="CUAUTITLAN,EM"/>
    <s v="GUADALAJARA,JA"/>
    <s v="MERCADO LIBRE MEX05"/>
    <n v="4825"/>
    <n v="506"/>
    <n v="22264"/>
    <n v="141"/>
    <n v="41.94"/>
    <n v="447"/>
    <x v="1079"/>
    <n v="183"/>
    <n v="42"/>
    <n v="8096"/>
    <x v="0"/>
  </r>
  <r>
    <n v="1931"/>
    <x v="1"/>
    <n v="27"/>
    <n v="748692.4"/>
    <n v="1032756.42"/>
    <n v="21807"/>
    <n v="20728"/>
    <n v="2048.2600000000002"/>
    <x v="14"/>
    <s v="DELAROSA"/>
    <s v="TLAQUEPAQUE,JA/Mex"/>
    <s v="TOLUCA,EM"/>
    <s v="DISTRIBUIDORA DE DULCES DE LA ROSA"/>
    <n v="138558"/>
    <n v="14089"/>
    <n v="678040"/>
    <n v="5623"/>
    <n v="418.79"/>
    <n v="7625"/>
    <x v="1080"/>
    <n v="836"/>
    <n v="300"/>
    <n v="40480"/>
    <x v="0"/>
  </r>
  <r>
    <n v="1931"/>
    <x v="2"/>
    <n v="19"/>
    <n v="638747"/>
    <n v="735086.24"/>
    <n v="17221"/>
    <n v="22308"/>
    <n v="0"/>
    <x v="14"/>
    <s v="LIVERPOL"/>
    <s v="JILOTEPEC,EM"/>
    <s v="MAZATLAN,SI/"/>
    <s v="LIVERPOOL JILOTEPEC"/>
    <n v="161612"/>
    <n v="18886"/>
    <n v="821744"/>
    <n v="6800"/>
    <n v="445.23"/>
    <n v="7789"/>
    <x v="1081"/>
    <n v="928"/>
    <n v="316"/>
    <n v="40480"/>
    <x v="0"/>
  </r>
  <r>
    <n v="1931"/>
    <x v="0"/>
    <n v="28"/>
    <n v="1170005.3999999999"/>
    <n v="1301859.28"/>
    <n v="22612"/>
    <n v="23003"/>
    <n v="4817.6900000000014"/>
    <x v="14"/>
    <s v="VERDVALL"/>
    <s v="ZAPOPAN,JA/"/>
    <s v="TLALNEPANTLA,EM/"/>
    <s v="VERDE VALLE PLANTA  ATLANTIA"/>
    <n v="137254"/>
    <n v="17083"/>
    <n v="686136"/>
    <n v="4725"/>
    <n v="437.18"/>
    <n v="8044"/>
    <x v="1082"/>
    <n v="1063"/>
    <n v="322"/>
    <n v="42504"/>
    <x v="0"/>
  </r>
  <r>
    <n v="1931"/>
    <x v="3"/>
    <n v="19"/>
    <n v="1300159"/>
    <n v="1463133.6"/>
    <n v="17165"/>
    <n v="13207"/>
    <n v="11264"/>
    <x v="14"/>
    <s v="HEINZ"/>
    <s v="TLAQUEPAQUE,JA"/>
    <s v="CUAUTITLAN IZCALLI,EM"/>
    <s v="KRAFT HEINZ GUADALAJARA"/>
    <n v="83241"/>
    <n v="607"/>
    <n v="407025"/>
    <n v="3142"/>
    <n v="296.2"/>
    <n v="4764"/>
    <x v="1083"/>
    <n v="42"/>
    <n v="219"/>
    <n v="28350"/>
    <x v="155"/>
  </r>
  <r>
    <n v="1931"/>
    <x v="4"/>
    <n v="19"/>
    <n v="1297643.1599999999"/>
    <n v="1408335.1"/>
    <n v="23231"/>
    <n v="11703"/>
    <n v="2961"/>
    <x v="14"/>
    <s v="LIVERPOL"/>
    <s v="TULTITLAN,EM"/>
    <s v="TAMPICO,TM/Mex"/>
    <s v="BOD LIVERPOOL TULTITLAN"/>
    <n v="71458"/>
    <n v="1375"/>
    <n v="360450"/>
    <n v="2996"/>
    <n v="237.15"/>
    <n v="4076"/>
    <x v="1084"/>
    <n v="94"/>
    <n v="211"/>
    <n v="24300"/>
    <x v="443"/>
  </r>
  <r>
    <n v="1931"/>
    <x v="5"/>
    <n v="20"/>
    <n v="1384047"/>
    <n v="1495510.64"/>
    <n v="17768"/>
    <n v="16868"/>
    <n v="26606"/>
    <x v="14"/>
    <s v="LIVERPOL"/>
    <s v="TULTITLAN,EM"/>
    <s v="CULIACAN,SI/"/>
    <s v="BOD LIVERPOOL TULTITLAN"/>
    <n v="123103"/>
    <n v="3458"/>
    <n v="593325"/>
    <n v="5172"/>
    <n v="39.700000000000003"/>
    <n v="786"/>
    <x v="1085"/>
    <n v="20"/>
    <n v="13"/>
    <n v="4050"/>
    <x v="238"/>
  </r>
  <r>
    <n v="1932"/>
    <x v="1"/>
    <n v="20"/>
    <n v="533100.37"/>
    <n v="748758.14"/>
    <n v="16348"/>
    <n v="18371"/>
    <n v="1800"/>
    <x v="14"/>
    <s v="LIVERPOL"/>
    <s v="MAZATLAN,SI/"/>
    <s v="TULTITLAN,EM"/>
    <s v="LIVERPOOL MAZATLAN MARINA"/>
    <n v="101397"/>
    <n v="11241"/>
    <n v="538384"/>
    <n v="4751"/>
    <n v="372.03"/>
    <n v="6602"/>
    <x v="1086"/>
    <n v="758"/>
    <n v="310"/>
    <n v="36432"/>
    <x v="0"/>
  </r>
  <r>
    <n v="1932"/>
    <x v="2"/>
    <n v="23"/>
    <n v="1059320.2"/>
    <n v="1189583.6399999999"/>
    <n v="21187"/>
    <n v="17764"/>
    <n v="2711.24"/>
    <x v="14"/>
    <s v="LIVERPOL"/>
    <s v="TULTITLAN,EM"/>
    <s v="LA PAZ,BS/"/>
    <s v="BOD LIVERPOOL TULTITLAN"/>
    <n v="112546"/>
    <n v="13883"/>
    <n v="607200"/>
    <n v="4519"/>
    <n v="411.24"/>
    <n v="6293"/>
    <x v="1087"/>
    <n v="920"/>
    <n v="266"/>
    <n v="40480"/>
    <x v="0"/>
  </r>
  <r>
    <n v="1932"/>
    <x v="0"/>
    <n v="18"/>
    <n v="1298769"/>
    <n v="1464063.42"/>
    <n v="16638"/>
    <n v="13248"/>
    <n v="8139.78"/>
    <x v="14"/>
    <s v="VERDVALL"/>
    <s v="ZAPOPAN,JA/"/>
    <s v="CUAUTITLAN IZCALLI,EM/Mex"/>
    <s v="VERDE VALLE PLANTA  ATLANTIA"/>
    <n v="93781"/>
    <n v="11104"/>
    <n v="449328"/>
    <n v="2437"/>
    <n v="357.81"/>
    <n v="5333"/>
    <x v="1088"/>
    <n v="853"/>
    <n v="206"/>
    <n v="34408"/>
    <x v="0"/>
  </r>
  <r>
    <n v="1932"/>
    <x v="3"/>
    <n v="13"/>
    <n v="456656"/>
    <n v="794575.67999999993"/>
    <n v="11238"/>
    <n v="10259"/>
    <n v="223668"/>
    <x v="14"/>
    <s v="LGMONREY"/>
    <s v="APODACA,NX"/>
    <s v="TEPOTZOTLAN,EM"/>
    <s v="LG ELECTRONICS REYNOSA  S.A. DE C.V."/>
    <n v="62575"/>
    <n v="576"/>
    <n v="326025"/>
    <n v="3124"/>
    <n v="281.35000000000002"/>
    <n v="3845"/>
    <x v="1089"/>
    <n v="49"/>
    <n v="261"/>
    <n v="28350"/>
    <x v="444"/>
  </r>
  <r>
    <n v="1932"/>
    <x v="4"/>
    <n v="5"/>
    <n v="204474.2"/>
    <n v="226535.9"/>
    <n v="5360"/>
    <n v="6334"/>
    <n v="0"/>
    <x v="14"/>
    <s v="LIVERPOL"/>
    <s v="JILOTEPEC,EM"/>
    <s v="PUERTO VALLARTA,JA/"/>
    <s v="LIVERPOOL JILOTEPEC"/>
    <n v="35377"/>
    <n v="619"/>
    <n v="184275"/>
    <n v="1064"/>
    <n v="206.17"/>
    <n v="2302"/>
    <x v="1090"/>
    <n v="68"/>
    <n v="107"/>
    <n v="20250"/>
    <x v="445"/>
  </r>
  <r>
    <n v="1932"/>
    <x v="5"/>
    <n v="19"/>
    <n v="982754.6"/>
    <n v="1077807.8400000001"/>
    <n v="17498"/>
    <n v="14306"/>
    <n v="16822.599999999999"/>
    <x v="14"/>
    <s v="LIVERPOL"/>
    <s v="TULTITLAN,EM"/>
    <s v="TAMPICO,TM/Mex"/>
    <s v="BOD LIVERPOOL TULTITLAN"/>
    <n v="100235"/>
    <n v="2802"/>
    <n v="496125"/>
    <n v="3648"/>
    <n v="106.64"/>
    <n v="1199"/>
    <x v="1091"/>
    <n v="50"/>
    <n v="24"/>
    <n v="10125"/>
    <x v="446"/>
  </r>
  <r>
    <n v="1933"/>
    <x v="1"/>
    <n v="17"/>
    <n v="485114.2"/>
    <n v="545746.76"/>
    <n v="14956"/>
    <n v="15520"/>
    <n v="2085.2199999999998"/>
    <x v="14"/>
    <s v="DELAROSA"/>
    <s v="TLAQUEPAQUE,JA/Mex"/>
    <s v="TULANCINGO DE BRAV,HG/Mex"/>
    <s v="DISTRIBUIDORA DE DULCES DE LA ROSA"/>
    <n v="95953"/>
    <n v="10263"/>
    <n v="495880"/>
    <n v="3753"/>
    <n v="352.14"/>
    <n v="5409"/>
    <x v="1092"/>
    <n v="713"/>
    <n v="268"/>
    <n v="34408"/>
    <x v="0"/>
  </r>
  <r>
    <n v="1933"/>
    <x v="2"/>
    <n v="20"/>
    <n v="956447"/>
    <n v="1056810.48"/>
    <n v="16071"/>
    <n v="15578"/>
    <n v="6396.34"/>
    <x v="14"/>
    <s v="LIVERPOL"/>
    <s v="TLAQUEPAQUE,JA"/>
    <s v="TULTITLAN,EM"/>
    <s v="BODEGA GUADALAJARA"/>
    <n v="108116"/>
    <n v="12830"/>
    <n v="560648"/>
    <n v="4215"/>
    <n v="434.86"/>
    <n v="6404"/>
    <x v="1093"/>
    <n v="928"/>
    <n v="314"/>
    <n v="40480"/>
    <x v="0"/>
  </r>
  <r>
    <n v="1933"/>
    <x v="0"/>
    <n v="18"/>
    <n v="860934"/>
    <n v="951778.9"/>
    <n v="13617"/>
    <n v="12291"/>
    <n v="1245.1300000000001"/>
    <x v="14"/>
    <s v="LIVERPOL"/>
    <s v="TULTITLAN,EM"/>
    <s v="TAMPICO,TM/Mex"/>
    <s v="BOD LIVERPOOL TULTITLAN"/>
    <n v="76636"/>
    <n v="9343"/>
    <n v="380512"/>
    <n v="1772"/>
    <n v="309.05"/>
    <n v="4113"/>
    <x v="1094"/>
    <n v="699"/>
    <n v="153"/>
    <n v="28336"/>
    <x v="0"/>
  </r>
  <r>
    <n v="1933"/>
    <x v="3"/>
    <n v="17"/>
    <n v="810131.8"/>
    <n v="1083744.24"/>
    <n v="15426"/>
    <n v="10447"/>
    <n v="3711"/>
    <x v="12"/>
    <s v="SAYEREXP"/>
    <s v="TEXAS CITY,TX"/>
    <s v="APASEO EL ALTO,GJ"/>
    <s v="GPS PAINTS"/>
    <n v="59750"/>
    <n v="505"/>
    <n v="340200"/>
    <n v="2418"/>
    <n v="269.01"/>
    <n v="3813"/>
    <x v="1095"/>
    <n v="36"/>
    <n v="178"/>
    <n v="26325"/>
    <x v="447"/>
  </r>
  <r>
    <n v="1933"/>
    <x v="4"/>
    <n v="15"/>
    <n v="417365.2"/>
    <n v="476538.68"/>
    <n v="12257"/>
    <n v="10246"/>
    <n v="10682"/>
    <x v="14"/>
    <s v="CONDUCMT"/>
    <s v="SAN NICOLAS DE LOS,NX"/>
    <s v="TLALNEPANTLA,EM"/>
    <s v="CONDUCTORES MONTERREY SA DE CV"/>
    <n v="54570"/>
    <n v="1102"/>
    <n v="297675"/>
    <n v="2323"/>
    <n v="235.39"/>
    <n v="3957"/>
    <x v="1096"/>
    <n v="87"/>
    <n v="173"/>
    <n v="24300"/>
    <x v="448"/>
  </r>
  <r>
    <n v="1933"/>
    <x v="5"/>
    <n v="11"/>
    <n v="342371"/>
    <n v="373492.8"/>
    <n v="7827"/>
    <n v="9198"/>
    <n v="12904"/>
    <x v="14"/>
    <s v="LIVERPOL"/>
    <s v="TULTITLAN,EM"/>
    <s v="COLIMA,CL/"/>
    <s v="BOD LIVERPOOL TULTITLAN"/>
    <n v="61185"/>
    <n v="1919"/>
    <n v="334125"/>
    <n v="2883"/>
    <n v="20.04"/>
    <n v="430"/>
    <x v="1097"/>
    <n v="10"/>
    <n v="6"/>
    <n v="2025"/>
    <x v="449"/>
  </r>
  <r>
    <n v="1934"/>
    <x v="1"/>
    <n v="19"/>
    <n v="570890.4"/>
    <n v="640353.34"/>
    <n v="14405"/>
    <n v="18420"/>
    <n v="9674.36"/>
    <x v="14"/>
    <s v="DELAROSA"/>
    <s v="TLAQUEPAQUE,JA/Mex"/>
    <s v="ECATEPEC DE MORELO,EM/"/>
    <s v="DISTRIBUIDORA DE DULCES DE LA ROSA"/>
    <n v="108468"/>
    <n v="11650"/>
    <n v="560648"/>
    <n v="4531"/>
    <n v="312.37"/>
    <n v="6485"/>
    <x v="1098"/>
    <n v="674"/>
    <n v="278"/>
    <n v="32384"/>
    <x v="0"/>
  </r>
  <r>
    <n v="1934"/>
    <x v="2"/>
    <n v="27"/>
    <n v="1564307.78"/>
    <n v="1752024.7"/>
    <n v="31139"/>
    <n v="22156"/>
    <n v="0"/>
    <x v="14"/>
    <s v="LIVERPOL"/>
    <s v="TLAQUEPAQUE,JA"/>
    <s v="TULTITLAN,EM"/>
    <s v="BODEGA GUADALAJARA"/>
    <n v="136346"/>
    <n v="16418"/>
    <n v="712448"/>
    <n v="6001"/>
    <n v="436.7"/>
    <n v="7284"/>
    <x v="1099"/>
    <n v="979"/>
    <n v="362"/>
    <n v="42504"/>
    <x v="0"/>
  </r>
  <r>
    <n v="1934"/>
    <x v="0"/>
    <n v="27"/>
    <n v="1906860"/>
    <n v="2150183.2000000002"/>
    <n v="24055"/>
    <n v="16423"/>
    <n v="13500"/>
    <x v="14"/>
    <s v="LIVERPOL"/>
    <s v="JILOTEPEC,EM"/>
    <s v="LA PAZ,BS/"/>
    <s v="LIVERPOOL JILOTEPEC"/>
    <n v="90455"/>
    <n v="11433"/>
    <n v="459448"/>
    <n v="3111"/>
    <n v="331.34"/>
    <n v="5453"/>
    <x v="1100"/>
    <n v="808"/>
    <n v="228"/>
    <n v="32384"/>
    <x v="0"/>
  </r>
  <r>
    <n v="1934"/>
    <x v="3"/>
    <n v="16"/>
    <n v="847972.04"/>
    <n v="962794.93"/>
    <n v="14424"/>
    <n v="11373"/>
    <n v="11264"/>
    <x v="14"/>
    <s v="LIVERPOL"/>
    <s v="JILOTEPEC,EM"/>
    <s v="TULTITLAN,EM"/>
    <s v="LIVERPOOL JILOTEPEC"/>
    <n v="73161"/>
    <n v="589"/>
    <n v="346275"/>
    <n v="3151"/>
    <n v="233.72"/>
    <n v="3987"/>
    <x v="1101"/>
    <n v="40"/>
    <n v="203"/>
    <n v="24300"/>
    <x v="450"/>
  </r>
  <r>
    <n v="1934"/>
    <x v="4"/>
    <n v="15"/>
    <n v="488585.4"/>
    <n v="554175.64"/>
    <n v="12454"/>
    <n v="14718"/>
    <n v="6000"/>
    <x v="14"/>
    <s v="LIVERPOL"/>
    <s v="TULTITLAN,EM"/>
    <s v="MAZATLAN,SI/"/>
    <s v="BOD LIVERPOOL TULTITLAN"/>
    <n v="87337"/>
    <n v="1531"/>
    <n v="421200"/>
    <n v="3107"/>
    <n v="315.85000000000002"/>
    <n v="5210"/>
    <x v="1102"/>
    <n v="116"/>
    <n v="232"/>
    <n v="32400"/>
    <x v="451"/>
  </r>
  <r>
    <n v="1934"/>
    <x v="5"/>
    <n v="20"/>
    <n v="1241963"/>
    <n v="1331165.3999999999"/>
    <n v="14646"/>
    <n v="11358"/>
    <n v="24136"/>
    <x v="14"/>
    <s v="HISENSEM"/>
    <s v="TULTITLAN,EM"/>
    <s v="CARMEN,NX"/>
    <s v="WORLD INGREDIENTS SA DE CV"/>
    <n v="85651"/>
    <n v="2473"/>
    <n v="425250"/>
    <n v="3727"/>
    <n v="19.850000000000001"/>
    <n v="480"/>
    <x v="1103"/>
    <n v="10"/>
    <n v="2"/>
    <n v="2025"/>
    <x v="452"/>
  </r>
  <r>
    <n v="1935"/>
    <x v="1"/>
    <n v="17"/>
    <n v="392521"/>
    <n v="452689.8"/>
    <n v="7958"/>
    <n v="12332"/>
    <n v="11264"/>
    <x v="10"/>
    <s v="HISENDED"/>
    <s v="COACALCO,EM"/>
    <s v="VILLAHERMOSA,TA"/>
    <s v="PANORAMA"/>
    <n v="90589"/>
    <n v="10400"/>
    <n v="503976"/>
    <n v="3654"/>
    <n v="240.11"/>
    <n v="4482"/>
    <x v="1104"/>
    <n v="501"/>
    <n v="179"/>
    <n v="24288"/>
    <x v="0"/>
  </r>
  <r>
    <n v="1935"/>
    <x v="2"/>
    <n v="13"/>
    <n v="304632.59999999998"/>
    <n v="379044.52"/>
    <n v="6099"/>
    <n v="8330"/>
    <n v="0"/>
    <x v="14"/>
    <s v="LIVERPOL"/>
    <s v="TLAQUEPAQUE,JA"/>
    <s v="JILOTEPEC,EM"/>
    <s v="BODEGA GUADALAJARA"/>
    <n v="101593"/>
    <n v="14244"/>
    <n v="617320"/>
    <n v="5383"/>
    <n v="221.44"/>
    <n v="3661"/>
    <x v="1105"/>
    <n v="512"/>
    <n v="181"/>
    <n v="22264"/>
    <x v="0"/>
  </r>
  <r>
    <n v="1935"/>
    <x v="0"/>
    <n v="8"/>
    <n v="206569"/>
    <n v="231357.28"/>
    <n v="4734"/>
    <n v="3946"/>
    <n v="0"/>
    <x v="14"/>
    <s v="HISENSEM"/>
    <s v="TULTITLAN,EM"/>
    <s v="MONTERREY,NX/"/>
    <s v="TULTIPARK III"/>
    <n v="57764"/>
    <n v="9520"/>
    <n v="382536"/>
    <n v="2533"/>
    <n v="118.72"/>
    <n v="2646"/>
    <x v="1106"/>
    <n v="300"/>
    <n v="66"/>
    <n v="12144"/>
    <x v="0"/>
  </r>
  <r>
    <n v="1935"/>
    <x v="3"/>
    <n v="5"/>
    <n v="165679"/>
    <n v="185560.48"/>
    <n v="3380"/>
    <n v="5372"/>
    <n v="0"/>
    <x v="14"/>
    <s v="LIVERPOL"/>
    <s v="JILOTEPEC,EM"/>
    <s v="ALTAMIRA,TM/"/>
    <s v="LIVERPOOL JILOTEPEC"/>
    <n v="98181"/>
    <n v="1003"/>
    <n v="589275"/>
    <n v="5300"/>
    <n v="174.91"/>
    <n v="3833"/>
    <x v="1107"/>
    <n v="30"/>
    <n v="154"/>
    <n v="18225"/>
    <x v="453"/>
  </r>
  <r>
    <n v="1935"/>
    <x v="4"/>
    <n v="6"/>
    <n v="114175"/>
    <n v="127876"/>
    <n v="3189"/>
    <n v="3339"/>
    <n v="0"/>
    <x v="14"/>
    <s v="LIVERPOL"/>
    <s v="TLAQUEPAQUE,JA"/>
    <s v="TULTITLAN,EM"/>
    <s v="BODEGA GUADALAJARA"/>
    <n v="49079"/>
    <n v="1245"/>
    <n v="324000"/>
    <n v="2850"/>
    <n v="138.43"/>
    <n v="2131"/>
    <x v="1108"/>
    <n v="53"/>
    <n v="112"/>
    <n v="14175"/>
    <x v="454"/>
  </r>
  <r>
    <n v="1935"/>
    <x v="5"/>
    <n v="20"/>
    <n v="602263.09"/>
    <n v="634160.77"/>
    <n v="14668"/>
    <n v="11047"/>
    <n v="0"/>
    <x v="14"/>
    <s v="LIVERPOL"/>
    <s v="TULTITLAN,EM"/>
    <s v="TAMPICO,TM/Mex"/>
    <s v="BOD LIVERPOOL TULTITLAN"/>
    <n v="73163"/>
    <n v="2454"/>
    <n v="431325"/>
    <n v="3463"/>
    <n v="39.78"/>
    <n v="596"/>
    <x v="1109"/>
    <n v="19"/>
    <n v="3"/>
    <n v="4050"/>
    <x v="238"/>
  </r>
  <r>
    <n v="1936"/>
    <x v="1"/>
    <n v="24"/>
    <n v="972986.6"/>
    <n v="1300752.6399999999"/>
    <n v="17433"/>
    <n v="16302"/>
    <n v="27616.26"/>
    <x v="14"/>
    <s v="LIVERPOL"/>
    <s v="TULTITLAN,EM"/>
    <s v="LA PAZ,BS/"/>
    <s v="BOD LIVERPOOL TULTITLAN"/>
    <n v="101623"/>
    <n v="11152"/>
    <n v="536360"/>
    <n v="4487"/>
    <n v="348.03"/>
    <n v="5607"/>
    <x v="1110"/>
    <n v="716"/>
    <n v="286"/>
    <n v="34408"/>
    <x v="0"/>
  </r>
  <r>
    <n v="1936"/>
    <x v="2"/>
    <n v="24"/>
    <n v="1075763.3999999999"/>
    <n v="1206943.6299999999"/>
    <n v="19006"/>
    <n v="18848"/>
    <n v="1800.54"/>
    <x v="14"/>
    <s v="PALACIO"/>
    <s v="CUAUTITLAN IZCALLI,EM/Mex"/>
    <s v="VERACRUZ,VZ"/>
    <s v="CDT PALACIO DE HIERRO"/>
    <n v="114444"/>
    <n v="13789"/>
    <n v="597080"/>
    <n v="5415"/>
    <n v="363.62"/>
    <n v="5479"/>
    <x v="1111"/>
    <n v="837"/>
    <n v="303"/>
    <n v="36432"/>
    <x v="0"/>
  </r>
  <r>
    <n v="1936"/>
    <x v="0"/>
    <n v="22"/>
    <n v="987454"/>
    <n v="1109489.51"/>
    <n v="16792"/>
    <n v="17022"/>
    <n v="3052.61"/>
    <x v="14"/>
    <s v="LIVERPOL"/>
    <s v="TULTITLAN,EM"/>
    <s v="COLIMA,CL/"/>
    <s v="BOD LIVERPOOL TULTITLAN"/>
    <n v="104119"/>
    <n v="13783"/>
    <n v="552552"/>
    <n v="3907"/>
    <n v="385.29"/>
    <n v="5633"/>
    <x v="1112"/>
    <n v="963"/>
    <n v="298"/>
    <n v="38456"/>
    <x v="0"/>
  </r>
  <r>
    <n v="1936"/>
    <x v="3"/>
    <n v="19"/>
    <n v="418660"/>
    <n v="616296.16"/>
    <n v="17403"/>
    <n v="12257"/>
    <n v="22279"/>
    <x v="14"/>
    <s v="LGMONREY"/>
    <s v="APODACA,NX"/>
    <s v="TEPOTZOTLAN,EM"/>
    <s v="LG ELECTRONICS REYNOSA  S.A. DE C.V."/>
    <n v="67284"/>
    <n v="554"/>
    <n v="350325"/>
    <n v="2832"/>
    <n v="279.91000000000003"/>
    <n v="3955"/>
    <x v="1113"/>
    <n v="46"/>
    <n v="243"/>
    <n v="28350"/>
    <x v="3"/>
  </r>
  <r>
    <n v="1936"/>
    <x v="4"/>
    <n v="10"/>
    <n v="668595"/>
    <n v="748826.4"/>
    <n v="8853"/>
    <n v="7586"/>
    <n v="0"/>
    <x v="14"/>
    <s v="LIVERPOL"/>
    <s v="TULTITLAN,EM"/>
    <s v="MAZATLAN,SI/"/>
    <s v="BOD LIVERPOOL TULTITLAN"/>
    <n v="50047"/>
    <n v="852"/>
    <n v="238950"/>
    <n v="1612"/>
    <n v="177.79"/>
    <n v="2494"/>
    <x v="1114"/>
    <n v="67"/>
    <n v="142"/>
    <n v="18225"/>
    <x v="455"/>
  </r>
  <r>
    <n v="1936"/>
    <x v="5"/>
    <n v="20"/>
    <n v="895422.2"/>
    <n v="979565.68"/>
    <n v="16077"/>
    <n v="14360"/>
    <n v="5057"/>
    <x v="14"/>
    <s v="LIVERPOL"/>
    <s v="PUERTO VALLARTA,JA/"/>
    <s v="TULTITLAN,EM"/>
    <s v="BODEGA LIVERPOOL PUERTO VALLARTA"/>
    <n v="111437"/>
    <n v="3529"/>
    <n v="603450"/>
    <n v="5542"/>
    <n v="79.55"/>
    <n v="1029"/>
    <x v="1115"/>
    <n v="40"/>
    <n v="18"/>
    <n v="8100"/>
    <x v="456"/>
  </r>
  <r>
    <n v="1937"/>
    <x v="1"/>
    <n v="9"/>
    <n v="200515.20000000001"/>
    <n v="231110.16"/>
    <n v="5143"/>
    <n v="7414"/>
    <n v="5632"/>
    <x v="14"/>
    <s v="LIVERPOL"/>
    <s v="TULTITLAN,EM"/>
    <s v="ZAPOPAN,JA"/>
    <s v="BOD LIVERPOOL TULTITLAN"/>
    <n v="48211"/>
    <n v="5129"/>
    <n v="246928"/>
    <n v="2161"/>
    <n v="181.85"/>
    <n v="3048"/>
    <x v="1116"/>
    <n v="380"/>
    <n v="168"/>
    <n v="18216"/>
    <x v="0"/>
  </r>
  <r>
    <n v="1937"/>
    <x v="2"/>
    <n v="11"/>
    <n v="494774.93"/>
    <n v="857217.47"/>
    <n v="8282"/>
    <n v="16150"/>
    <n v="0"/>
    <x v="23"/>
    <s v="MERCADOL"/>
    <s v="TEPOTZOTLAN,EM/"/>
    <s v="GUADALAJARA,JA"/>
    <s v="PROLOGIS PARK GRANDE"/>
    <n v="79014"/>
    <n v="10470"/>
    <n v="453376"/>
    <n v="4015"/>
    <n v="357.4"/>
    <n v="5028"/>
    <x v="1117"/>
    <n v="747"/>
    <n v="289"/>
    <n v="32384"/>
    <x v="0"/>
  </r>
  <r>
    <n v="1937"/>
    <x v="0"/>
    <n v="11"/>
    <n v="465797.63"/>
    <n v="521693.37"/>
    <n v="7602"/>
    <n v="15414"/>
    <n v="0"/>
    <x v="27"/>
    <s v="MERCDEDI"/>
    <s v="CUAUTITLAN IZCALLI,EM"/>
    <s v="MERIDA,YC"/>
    <s v="CEDIS MERCADO LIBRE XEM2"/>
    <n v="82741"/>
    <n v="10983"/>
    <n v="439208"/>
    <n v="3216"/>
    <n v="295.36"/>
    <n v="4646"/>
    <x v="1118"/>
    <n v="710"/>
    <n v="219"/>
    <n v="28336"/>
    <x v="0"/>
  </r>
  <r>
    <n v="1937"/>
    <x v="3"/>
    <n v="7"/>
    <n v="231099.54"/>
    <n v="258831.51"/>
    <n v="5391"/>
    <n v="7569"/>
    <n v="0"/>
    <x v="23"/>
    <s v="MERCADOL"/>
    <s v="CUAUTITLAN,EM"/>
    <s v="GUADALAJARA,JA"/>
    <s v="MERCADO LIBRE MEX05"/>
    <n v="56023"/>
    <n v="348"/>
    <n v="311850"/>
    <n v="1473"/>
    <n v="233.67"/>
    <n v="3481"/>
    <x v="1119"/>
    <n v="25"/>
    <n v="104"/>
    <n v="22275"/>
    <x v="3"/>
  </r>
  <r>
    <n v="1937"/>
    <x v="4"/>
    <n v="11"/>
    <n v="726640"/>
    <n v="816094.8"/>
    <n v="10218"/>
    <n v="9465"/>
    <n v="5606"/>
    <x v="14"/>
    <s v="LIVERPOL"/>
    <s v="TULTITLAN,EM"/>
    <s v="CULIACAN,SI/"/>
    <s v="BOD LIVERPOOL TULTITLAN"/>
    <n v="59059"/>
    <n v="1167"/>
    <n v="287550"/>
    <n v="2969"/>
    <n v="212.54"/>
    <n v="3269"/>
    <x v="1120"/>
    <n v="84"/>
    <n v="224"/>
    <n v="20250"/>
    <x v="457"/>
  </r>
  <r>
    <n v="1937"/>
    <x v="5"/>
    <n v="27"/>
    <n v="64552.84"/>
    <n v="523572.04"/>
    <n v="13906"/>
    <n v="15362"/>
    <n v="5250"/>
    <x v="14"/>
    <s v="WERNER"/>
    <s v="VILLAGRAN,GJ"/>
    <s v="NUEVO LAREDO,TM"/>
    <s v="GKN DRIVELINE VILLAGRAN - TESLA"/>
    <n v="56240"/>
    <n v="2175"/>
    <n v="380700"/>
    <n v="3055"/>
    <n v="78.77"/>
    <n v="1487"/>
    <x v="1121"/>
    <n v="40"/>
    <n v="19"/>
    <n v="8100"/>
    <x v="458"/>
  </r>
  <r>
    <n v="1938"/>
    <x v="1"/>
    <n v="34"/>
    <n v="1006937.23"/>
    <n v="1277664.6200000001"/>
    <n v="41848"/>
    <n v="25201"/>
    <n v="0"/>
    <x v="1"/>
    <s v="SAYER"/>
    <s v="MERIDA,MX/"/>
    <s v="APASEO EL ALTO,GJ"/>
    <s v="SAYER LACK MERIDA(0195)"/>
    <n v="136679"/>
    <n v="14378"/>
    <n v="694232"/>
    <n v="5408"/>
    <n v="586.16999999999996"/>
    <n v="9240"/>
    <x v="1122"/>
    <n v="1088"/>
    <n v="389"/>
    <n v="52624"/>
    <x v="0"/>
  </r>
  <r>
    <n v="1938"/>
    <x v="2"/>
    <n v="19"/>
    <n v="776117.7"/>
    <n v="1121187.97"/>
    <n v="33846"/>
    <n v="21653"/>
    <n v="0"/>
    <x v="1"/>
    <s v="SAYER"/>
    <s v="TLALNEPANTLA,EM/"/>
    <s v="APASEO EL ALTO,GJ"/>
    <s v="SAYER LACK LA PRESA 0250"/>
    <n v="93264"/>
    <n v="12088"/>
    <n v="526240"/>
    <n v="4365"/>
    <n v="592.16999999999996"/>
    <n v="8685"/>
    <x v="1123"/>
    <n v="1159"/>
    <n v="408"/>
    <n v="50600"/>
    <x v="0"/>
  </r>
  <r>
    <n v="1938"/>
    <x v="0"/>
    <n v="14"/>
    <n v="406864.78"/>
    <n v="371233.42"/>
    <n v="15311"/>
    <n v="14439"/>
    <n v="0"/>
    <x v="1"/>
    <s v="SAYER"/>
    <s v="APASEO EL ALTO,GJ"/>
    <s v="APASEO EL ALTO,GJ"/>
    <s v="SAYER LACK MEXICANA S.A. DE C.V."/>
    <n v="57677"/>
    <n v="9352"/>
    <n v="376464"/>
    <n v="2291"/>
    <n v="342.52"/>
    <n v="5931"/>
    <x v="1124"/>
    <n v="804"/>
    <n v="203"/>
    <n v="32384"/>
    <x v="0"/>
  </r>
  <r>
    <n v="1938"/>
    <x v="3"/>
    <n v="17"/>
    <n v="540272.68000000005"/>
    <n v="945275"/>
    <n v="28580"/>
    <n v="16634"/>
    <n v="0"/>
    <x v="1"/>
    <s v="SAYER"/>
    <s v="APASEO EL ALTO,GJ"/>
    <s v="APASEO EL ALTO,GJ"/>
    <s v="SAYER LACK MEXICANA S.A. DE C.V."/>
    <n v="84175"/>
    <n v="684"/>
    <n v="453600"/>
    <n v="3552"/>
    <n v="423.03"/>
    <n v="6746"/>
    <x v="1125"/>
    <n v="64"/>
    <n v="337"/>
    <n v="38475"/>
    <x v="459"/>
  </r>
  <r>
    <n v="1938"/>
    <x v="4"/>
    <n v="23"/>
    <n v="595897.32000000007"/>
    <n v="939049.63"/>
    <n v="20315"/>
    <n v="15884"/>
    <n v="0"/>
    <x v="1"/>
    <s v="SAYER"/>
    <s v="APASEO EL ALTO,GJ"/>
    <s v="CAJEME,SO"/>
    <s v="SAYER LACK MEXICANA S.A. DE C.V."/>
    <n v="88635"/>
    <n v="1702"/>
    <n v="465750"/>
    <n v="3501"/>
    <n v="484.89"/>
    <n v="6878"/>
    <x v="1126"/>
    <n v="155"/>
    <n v="308"/>
    <n v="42525"/>
    <x v="460"/>
  </r>
  <r>
    <n v="1938"/>
    <x v="5"/>
    <n v="20"/>
    <n v="498150.88"/>
    <n v="563133.97"/>
    <n v="16437"/>
    <n v="16437"/>
    <n v="0"/>
    <x v="1"/>
    <s v="SAYER"/>
    <s v="APASEO EL ALTO,GJ"/>
    <s v="APASEO EL ALTO,GJ"/>
    <s v="SAYER LACK MEXICANA S.A. DE C.V."/>
    <n v="70852"/>
    <n v="2357"/>
    <n v="413100"/>
    <n v="3388"/>
    <n v="66.61"/>
    <n v="1336"/>
    <x v="1127"/>
    <n v="30"/>
    <n v="13"/>
    <n v="6075"/>
    <x v="461"/>
  </r>
  <r>
    <n v="1939"/>
    <x v="1"/>
    <n v="7"/>
    <n v="7.0000000000000007E-2"/>
    <n v="7.0000000000000007E-2"/>
    <n v="15596"/>
    <n v="16486"/>
    <n v="0"/>
    <x v="20"/>
    <s v="LIVFUSUR"/>
    <s v="JILOTEPEC,EM"/>
    <s v="TULTITLAN,EM"/>
    <s v="PLAN LIVERPOOL (PLATAFORMA LOGÍSTICA ARCO NORTE LIVERPOOL)"/>
    <n v="114365"/>
    <n v="9306"/>
    <n v="447304"/>
    <n v="3704"/>
    <n v="449.46"/>
    <n v="6398"/>
    <x v="1128"/>
    <n v="837"/>
    <n v="309"/>
    <n v="40480"/>
    <x v="0"/>
  </r>
  <r>
    <n v="1939"/>
    <x v="2"/>
    <n v="9"/>
    <n v="0.09"/>
    <n v="12139"/>
    <n v="17274"/>
    <n v="18860"/>
    <n v="0"/>
    <x v="20"/>
    <s v="LIVFUSUR"/>
    <s v="JILOTEPEC,EM"/>
    <s v="JILOTEPEC,EM"/>
    <s v="PLAN LIVERPOOL (PLATAFORMA LOGÍSTICA ARCO NORTE LIVERPOOL)"/>
    <n v="124096"/>
    <n v="12940"/>
    <n v="564696"/>
    <n v="4402"/>
    <n v="451.63"/>
    <n v="7240"/>
    <x v="1129"/>
    <n v="927"/>
    <n v="318"/>
    <n v="40480"/>
    <x v="0"/>
  </r>
  <r>
    <n v="1939"/>
    <x v="0"/>
    <n v="6"/>
    <n v="0.06"/>
    <n v="0.06"/>
    <n v="13601"/>
    <n v="14566"/>
    <n v="0"/>
    <x v="20"/>
    <s v="LIVFUSUR"/>
    <s v="JILOTEPEC,EM"/>
    <s v="JILOTEPEC,EM"/>
    <s v="PLAN LIVERPOOL (PLATAFORMA LOGÍSTICA ARCO NORTE LIVERPOOL)"/>
    <n v="102652"/>
    <n v="10971"/>
    <n v="439208"/>
    <n v="3279"/>
    <n v="394.52"/>
    <n v="6528"/>
    <x v="1130"/>
    <n v="909"/>
    <n v="264"/>
    <n v="36432"/>
    <x v="0"/>
  </r>
  <r>
    <n v="1939"/>
    <x v="3"/>
    <n v="6"/>
    <n v="0.06"/>
    <n v="5132907.25"/>
    <n v="12715"/>
    <n v="13778"/>
    <n v="0"/>
    <x v="20"/>
    <s v="LIVFUSUR"/>
    <s v="JILOTEPEC,EM"/>
    <s v="JILOTEPEC,EM"/>
    <s v="PLAN LIVERPOOL (PLATAFORMA LOGÍSTICA ARCO NORTE LIVERPOOL)"/>
    <n v="104987"/>
    <n v="838"/>
    <n v="465750"/>
    <n v="4456"/>
    <n v="449.8"/>
    <n v="6183"/>
    <x v="1131"/>
    <n v="71"/>
    <n v="386"/>
    <n v="38475"/>
    <x v="462"/>
  </r>
  <r>
    <n v="1939"/>
    <x v="4"/>
    <n v="5"/>
    <n v="0.05"/>
    <n v="31878.02"/>
    <n v="10528"/>
    <n v="11377"/>
    <n v="0"/>
    <x v="20"/>
    <s v="LIVFUSUR"/>
    <s v="JILOTEPEC,EM"/>
    <s v="JILOTEPEC,EM"/>
    <s v="PLAN LIVERPOOL (PLATAFORMA LOGÍSTICA ARCO NORTE LIVERPOOL)"/>
    <n v="75948"/>
    <n v="1097"/>
    <n v="305775"/>
    <n v="2037"/>
    <n v="366"/>
    <n v="4849"/>
    <x v="1132"/>
    <n v="117"/>
    <n v="224"/>
    <n v="32400"/>
    <x v="463"/>
  </r>
  <r>
    <n v="1939"/>
    <x v="5"/>
    <n v="9"/>
    <n v="0.09"/>
    <n v="1058709.6299999999"/>
    <n v="20751"/>
    <n v="22185"/>
    <n v="0"/>
    <x v="20"/>
    <s v="LIVFUSUR"/>
    <s v="JILOTEPEC,EM"/>
    <s v="JILOTEPEC,EM"/>
    <s v="PLAN LIVERPOOL (PLATAFORMA LOGÍSTICA ARCO NORTE LIVERPOOL)"/>
    <n v="136071"/>
    <n v="2996"/>
    <n v="526500"/>
    <n v="4092"/>
    <n v="159.91999999999999"/>
    <n v="2484"/>
    <x v="1133"/>
    <n v="69"/>
    <n v="27"/>
    <n v="14175"/>
    <x v="238"/>
  </r>
  <r>
    <n v="1940"/>
    <x v="1"/>
    <n v="20"/>
    <n v="537595.17000000004"/>
    <n v="783063.18"/>
    <n v="17552"/>
    <n v="15648"/>
    <n v="6000"/>
    <x v="14"/>
    <s v="PALACIO"/>
    <s v="SAN PEDRO GARZA GA,NX/Mex"/>
    <s v="CUAUTITLAN IZCALLI,EM/Mex"/>
    <s v="PALACIO DE HIERRO MONTERREY"/>
    <n v="53807"/>
    <n v="7635"/>
    <n v="368368"/>
    <n v="2849"/>
    <n v="368.35"/>
    <n v="5734"/>
    <x v="1134"/>
    <n v="800"/>
    <n v="311"/>
    <n v="38456"/>
    <x v="0"/>
  </r>
  <r>
    <n v="1940"/>
    <x v="2"/>
    <n v="16"/>
    <n v="498613.77"/>
    <n v="591239.34"/>
    <n v="13977"/>
    <n v="12831"/>
    <n v="6000"/>
    <x v="14"/>
    <s v="PALACIO"/>
    <s v="CUAUTITLAN IZCALLI,EM/Mex"/>
    <s v="SANTA CATARINA,NX"/>
    <s v="CDT PALACIO DE HIERRO"/>
    <n v="52252"/>
    <n v="8158"/>
    <n v="354200"/>
    <n v="3104"/>
    <n v="334.57"/>
    <n v="5793"/>
    <x v="1135"/>
    <n v="791"/>
    <n v="293"/>
    <n v="34408"/>
    <x v="0"/>
  </r>
  <r>
    <n v="1940"/>
    <x v="0"/>
    <n v="21"/>
    <n v="690384.2"/>
    <n v="768759.6"/>
    <n v="20288"/>
    <n v="14894"/>
    <n v="0"/>
    <x v="14"/>
    <s v="CRISASPO"/>
    <s v="MONTERREY,NX"/>
    <s v="MIGUEL HIDALGO,CDMX"/>
    <s v="PLANTA INTERCRISA"/>
    <n v="51931"/>
    <n v="8909"/>
    <n v="356224"/>
    <n v="2607"/>
    <n v="336.68"/>
    <n v="6187"/>
    <x v="1136"/>
    <n v="862"/>
    <n v="260"/>
    <n v="34408"/>
    <x v="0"/>
  </r>
  <r>
    <n v="1940"/>
    <x v="3"/>
    <n v="4"/>
    <n v="127255.4"/>
    <n v="142526.04"/>
    <n v="4027"/>
    <n v="3042"/>
    <n v="0"/>
    <x v="14"/>
    <s v="EUCTUL01"/>
    <s v="LAREDO,TX/"/>
    <s v="TULTITLAN,EM"/>
    <s v="AMERICAN DISPATCH"/>
    <n v="14264"/>
    <n v="223"/>
    <n v="95175"/>
    <n v="1271"/>
    <n v="79.53"/>
    <n v="1501"/>
    <x v="1137"/>
    <n v="19"/>
    <n v="112"/>
    <n v="8100"/>
    <x v="464"/>
  </r>
  <r>
    <n v="1940"/>
    <x v="4"/>
    <n v="18"/>
    <n v="532517.34"/>
    <n v="599499.36"/>
    <n v="16402"/>
    <n v="13689"/>
    <n v="2500"/>
    <x v="14"/>
    <s v="CRISASPO"/>
    <s v="MONTERREY,NX"/>
    <s v="VENUSTIANO CARRANZ,CDMX"/>
    <s v="PLANTA INTERCRISA"/>
    <n v="41261"/>
    <n v="1053"/>
    <n v="289575"/>
    <n v="2085"/>
    <n v="257.22000000000003"/>
    <n v="4484"/>
    <x v="1138"/>
    <n v="95"/>
    <n v="188"/>
    <n v="26325"/>
    <x v="465"/>
  </r>
  <r>
    <n v="1940"/>
    <x v="5"/>
    <n v="15"/>
    <n v="523451.94"/>
    <n v="548054.5"/>
    <n v="13990"/>
    <n v="12902"/>
    <n v="0"/>
    <x v="14"/>
    <s v="LGMONREY"/>
    <s v="APODACA,NX"/>
    <s v="TEPOTZOTLAN,EM"/>
    <s v="LG ELECTRONICS REYNOSA  S.A. DE C.V."/>
    <n v="56913"/>
    <n v="2152"/>
    <n v="368550"/>
    <n v="3238"/>
    <n v="39.270000000000003"/>
    <n v="736"/>
    <x v="1139"/>
    <n v="20"/>
    <n v="12"/>
    <n v="4050"/>
    <x v="466"/>
  </r>
  <r>
    <n v="1941"/>
    <x v="1"/>
    <n v="2"/>
    <n v="20000"/>
    <n v="170176.13"/>
    <n v="1819"/>
    <n v="3697"/>
    <n v="0"/>
    <x v="11"/>
    <s v="PISDED"/>
    <s v="TLAJOMULCO DE ZUNI,JA/Mex"/>
    <s v="GRAL. ESCOBEDO,NX"/>
    <s v="PISA TLAJOMULCO WAREHOUSE"/>
    <n v="17810"/>
    <n v="2336"/>
    <n v="115368"/>
    <n v="541"/>
    <n v="116.76"/>
    <n v="1682"/>
    <x v="1140"/>
    <n v="248"/>
    <n v="74"/>
    <n v="12144"/>
    <x v="0"/>
  </r>
  <r>
    <n v="1941"/>
    <x v="0"/>
    <n v="10"/>
    <n v="470368"/>
    <n v="526812.16000000003"/>
    <n v="9679"/>
    <n v="11986"/>
    <n v="0"/>
    <x v="24"/>
    <s v="MERCADOL"/>
    <s v="CUAUTITLAN IZCALLI,EM"/>
    <s v="VILLAHERMOSA,TA"/>
    <s v="CEDIS MERCADO LIBRE XEM2"/>
    <n v="69856"/>
    <n v="10879"/>
    <n v="431112"/>
    <n v="3992"/>
    <n v="343.39"/>
    <n v="3819"/>
    <x v="1141"/>
    <n v="821"/>
    <n v="326"/>
    <n v="32384"/>
    <x v="0"/>
  </r>
  <r>
    <n v="1941"/>
    <x v="3"/>
    <n v="12"/>
    <n v="197696"/>
    <n v="221419.51999999999"/>
    <n v="4885"/>
    <n v="6180"/>
    <n v="0"/>
    <x v="25"/>
    <s v="MERCADOL"/>
    <s v="TLALNEPANTLA,EM"/>
    <s v="QUERETARO,QA"/>
    <s v="CEDIS MERCADO LIBRE (TLALNEPANTLA)"/>
    <n v="37701"/>
    <n v="244"/>
    <n v="188325"/>
    <n v="1118"/>
    <n v="140.25"/>
    <n v="2088"/>
    <x v="1142"/>
    <n v="21"/>
    <n v="99"/>
    <n v="14175"/>
    <x v="467"/>
  </r>
  <r>
    <n v="1941"/>
    <x v="4"/>
    <n v="4"/>
    <n v="560000"/>
    <n v="816233.81"/>
    <n v="22296"/>
    <n v="22536"/>
    <n v="0"/>
    <x v="22"/>
    <s v="ELIZONDO"/>
    <s v="TLALNEPANTLA,EM"/>
    <s v="TLALNEPANTLA,EM"/>
    <s v="ELIZONDO CEYLAN"/>
    <n v="95327"/>
    <n v="1969"/>
    <n v="550800"/>
    <n v="3600"/>
    <n v="502.44"/>
    <n v="7729"/>
    <x v="1143"/>
    <n v="147"/>
    <n v="298"/>
    <n v="40500"/>
    <x v="3"/>
  </r>
  <r>
    <n v="1941"/>
    <x v="5"/>
    <n v="2"/>
    <n v="300000"/>
    <n v="336000"/>
    <n v="11148"/>
    <n v="11268"/>
    <n v="0"/>
    <x v="22"/>
    <s v="ELIZONDO"/>
    <s v="TLALNEPANTLA,EM"/>
    <s v="TLALNEPANTLA,EM"/>
    <s v="ELIZONDO CEYLAN"/>
    <n v="65250"/>
    <n v="2093"/>
    <n v="370575"/>
    <n v="2903"/>
    <n v="25.87"/>
    <n v="456"/>
    <x v="1144"/>
    <n v="9"/>
    <n v="1"/>
    <n v="2025"/>
    <x v="468"/>
  </r>
  <r>
    <n v="1942"/>
    <x v="1"/>
    <n v="4"/>
    <n v="40000"/>
    <n v="341655.61"/>
    <n v="6069"/>
    <n v="9028"/>
    <n v="0"/>
    <x v="11"/>
    <s v="PISDED"/>
    <s v="TLAJOMULCO DE ZUNI,JA/Mex"/>
    <s v="GRAL. ESCOBEDO,NX"/>
    <s v="PISA TLAJOMULCO WAREHOUSE"/>
    <n v="42700"/>
    <n v="5158"/>
    <n v="253000"/>
    <n v="1353"/>
    <n v="220.49"/>
    <n v="3480"/>
    <x v="1145"/>
    <n v="456"/>
    <n v="127"/>
    <n v="22264"/>
    <x v="0"/>
  </r>
  <r>
    <n v="1942"/>
    <x v="2"/>
    <n v="9"/>
    <n v="484802.44"/>
    <n v="542978.74"/>
    <n v="8181"/>
    <n v="13692"/>
    <n v="0"/>
    <x v="24"/>
    <s v="MERCADOL"/>
    <s v="CUAUTITLAN IZCALLI,EM"/>
    <s v="VILLAHERMOSA,TA"/>
    <s v="CEDIS MERCADO LIBRE XEM2"/>
    <n v="88675"/>
    <n v="12488"/>
    <n v="540408"/>
    <n v="5115"/>
    <n v="264.54000000000002"/>
    <n v="4400"/>
    <x v="1146"/>
    <n v="607"/>
    <n v="249"/>
    <n v="26312"/>
    <x v="0"/>
  </r>
  <r>
    <n v="1942"/>
    <x v="0"/>
    <n v="16"/>
    <n v="521154.88"/>
    <n v="521217.64"/>
    <n v="10244"/>
    <n v="13492"/>
    <n v="0"/>
    <x v="23"/>
    <s v="MERCADOL"/>
    <s v="CUAUTITLAN IZCALLI,EM"/>
    <s v="TEPATITLAN,JA"/>
    <s v="CEDIS MERCADO LIBRE XEM2"/>
    <n v="79052"/>
    <n v="12268"/>
    <n v="491832"/>
    <n v="3409"/>
    <n v="310.02999999999997"/>
    <n v="4683"/>
    <x v="1147"/>
    <n v="761"/>
    <n v="256"/>
    <n v="30360"/>
    <x v="0"/>
  </r>
  <r>
    <n v="1942"/>
    <x v="3"/>
    <n v="10"/>
    <n v="307360.90000000002"/>
    <n v="344244.23"/>
    <n v="6283"/>
    <n v="8556"/>
    <n v="0"/>
    <x v="26"/>
    <s v="MERCDEDI"/>
    <s v="TLALNEPANTLA,EM"/>
    <s v="CUAUTITLAN IZCALLI,EM"/>
    <s v="CEDIS MERCADO LIBRE (TLALNEPANTLA)"/>
    <n v="41589"/>
    <n v="266"/>
    <n v="206550"/>
    <n v="1264"/>
    <n v="153.71"/>
    <n v="2811"/>
    <x v="1148"/>
    <n v="21"/>
    <n v="100"/>
    <n v="16200"/>
    <x v="469"/>
  </r>
  <r>
    <n v="1942"/>
    <x v="4"/>
    <n v="4"/>
    <n v="560000"/>
    <n v="721354.88"/>
    <n v="22296"/>
    <n v="22536"/>
    <n v="0"/>
    <x v="22"/>
    <s v="ELIZONDO"/>
    <s v="TLALNEPANTLA,EM"/>
    <s v="TLALNEPANTLA,EM"/>
    <s v="ELIZONDO CEYLAN"/>
    <n v="66790"/>
    <n v="1349"/>
    <n v="356400"/>
    <n v="2928"/>
    <n v="513.41"/>
    <n v="7876"/>
    <x v="1149"/>
    <n v="146"/>
    <n v="286"/>
    <n v="40500"/>
    <x v="470"/>
  </r>
  <r>
    <n v="1942"/>
    <x v="5"/>
    <n v="1"/>
    <n v="150000"/>
    <n v="489085.68"/>
    <n v="5574"/>
    <n v="5634"/>
    <n v="0"/>
    <x v="22"/>
    <s v="ELIZONDO"/>
    <s v="TLALNEPANTLA,EM"/>
    <s v="TLALNEPANTLA,EM"/>
    <s v="ELIZONDO CEYLAN"/>
    <n v="41680"/>
    <n v="1336"/>
    <n v="226800"/>
    <n v="2054"/>
    <n v="105.43"/>
    <n v="1556"/>
    <x v="1150"/>
    <n v="40"/>
    <n v="20"/>
    <n v="8100"/>
    <x v="471"/>
  </r>
  <r>
    <n v="1943"/>
    <x v="1"/>
    <n v="15"/>
    <n v="364985.59999999998"/>
    <n v="481524.4"/>
    <n v="11069"/>
    <n v="12791"/>
    <n v="1807.48"/>
    <x v="14"/>
    <s v="PISA"/>
    <s v="TLAJOMULCO DE ZUNI,JA/Mex"/>
    <s v="GUADALUPE,NX"/>
    <s v="PISA TLAJOMULCO WAREHOUSE"/>
    <n v="86994"/>
    <n v="8664"/>
    <n v="412896"/>
    <n v="3944"/>
    <n v="306.86"/>
    <n v="4548"/>
    <x v="1151"/>
    <n v="638"/>
    <n v="302"/>
    <n v="30360"/>
    <x v="0"/>
  </r>
  <r>
    <n v="1943"/>
    <x v="2"/>
    <n v="15"/>
    <n v="420456"/>
    <n v="481586.79"/>
    <n v="11815"/>
    <n v="12329"/>
    <n v="7343.54"/>
    <x v="14"/>
    <s v="MAGNEKON"/>
    <s v="SAN NICOLAS DE LOS,NX/Mex"/>
    <s v="TLALNEPANTLA,EM"/>
    <s v="MAGNEKON, S.A. DE C.V."/>
    <n v="64986"/>
    <n v="8299"/>
    <n v="364320"/>
    <n v="2448"/>
    <n v="301.73"/>
    <n v="5277"/>
    <x v="1152"/>
    <n v="695"/>
    <n v="234"/>
    <n v="30360"/>
    <x v="0"/>
  </r>
  <r>
    <n v="1943"/>
    <x v="0"/>
    <n v="18"/>
    <n v="940969.57000000007"/>
    <n v="1065074.56"/>
    <n v="16411"/>
    <n v="13733"/>
    <n v="9645.4"/>
    <x v="14"/>
    <s v="SEÑCHA"/>
    <s v="LAREDO,TX"/>
    <s v="VENUSTIANO CARRANZ,CDMX"/>
    <s v="HJH WAREHOUSE"/>
    <n v="70164"/>
    <n v="9749"/>
    <n v="390632"/>
    <n v="2740"/>
    <n v="307.24"/>
    <n v="4984"/>
    <x v="1153"/>
    <n v="765"/>
    <n v="266"/>
    <n v="30360"/>
    <x v="0"/>
  </r>
  <r>
    <n v="1943"/>
    <x v="3"/>
    <n v="17"/>
    <n v="840747"/>
    <n v="954001.16"/>
    <n v="14397"/>
    <n v="12042"/>
    <n v="25467.48"/>
    <x v="14"/>
    <s v="PISA"/>
    <s v="GUADALAJARA,JA"/>
    <s v="MONTERREY,NX"/>
    <s v="PISA GUADALAJARA"/>
    <n v="83041"/>
    <n v="719"/>
    <n v="413100"/>
    <n v="3716"/>
    <n v="235.72"/>
    <n v="4038"/>
    <x v="1154"/>
    <n v="43"/>
    <n v="225"/>
    <n v="24300"/>
    <x v="238"/>
  </r>
  <r>
    <n v="1943"/>
    <x v="4"/>
    <n v="3"/>
    <n v="72880"/>
    <n v="81625.600000000006"/>
    <n v="1604"/>
    <n v="3014"/>
    <n v="0"/>
    <x v="14"/>
    <s v="LIVERPOL"/>
    <s v="TULTITLAN,EM"/>
    <s v="TLAQUEPAQUE,JA"/>
    <s v="BOD LIVERPOOL TULTITLAN"/>
    <n v="15096"/>
    <n v="246"/>
    <n v="83025"/>
    <n v="218"/>
    <n v="77.97999999999999"/>
    <n v="1273"/>
    <x v="1155"/>
    <n v="24"/>
    <n v="18"/>
    <n v="8100"/>
    <x v="154"/>
  </r>
  <r>
    <n v="1944"/>
    <x v="1"/>
    <n v="20"/>
    <n v="627463.48"/>
    <n v="644487.29"/>
    <n v="9951"/>
    <n v="20285"/>
    <n v="0"/>
    <x v="23"/>
    <s v="MERCADOL"/>
    <s v="CUAUTITLAN IZCALLI,EM"/>
    <s v="TEPATITLAN,JA"/>
    <s v="CEDIS MERCADO LIBRE XEM2"/>
    <n v="130060"/>
    <n v="13749"/>
    <n v="659824"/>
    <n v="5615"/>
    <n v="367.75"/>
    <n v="6087"/>
    <x v="1156"/>
    <n v="754"/>
    <n v="278"/>
    <n v="36432"/>
    <x v="0"/>
  </r>
  <r>
    <n v="1944"/>
    <x v="2"/>
    <n v="17"/>
    <n v="614460.54"/>
    <n v="688195.83"/>
    <n v="9666"/>
    <n v="18669"/>
    <n v="0"/>
    <x v="23"/>
    <s v="MERCADOL"/>
    <s v="CUAUTITLAN IZCALLI,EM"/>
    <s v="TEPATITLAN,JA"/>
    <s v="CEDIS MERCADO LIBRE XEM2"/>
    <n v="122718"/>
    <n v="16479"/>
    <n v="716496"/>
    <n v="5875"/>
    <n v="454.15"/>
    <n v="6698"/>
    <x v="1157"/>
    <n v="1021"/>
    <n v="354"/>
    <n v="44528"/>
    <x v="0"/>
  </r>
  <r>
    <n v="1944"/>
    <x v="0"/>
    <n v="7"/>
    <n v="231099.54"/>
    <n v="258831.51"/>
    <n v="3710"/>
    <n v="7602"/>
    <n v="0"/>
    <x v="23"/>
    <s v="MERCADOL"/>
    <s v="CUAUTITLAN IZCALLI,EM"/>
    <s v="TEPATITLAN,JA"/>
    <s v="CEDIS MERCADO LIBRE XEM2"/>
    <n v="37786"/>
    <n v="5290"/>
    <n v="216568"/>
    <n v="722"/>
    <n v="270.25"/>
    <n v="3908"/>
    <x v="1158"/>
    <n v="654"/>
    <n v="166"/>
    <n v="26312"/>
    <x v="0"/>
  </r>
  <r>
    <n v="1944"/>
    <x v="3"/>
    <n v="18"/>
    <n v="536096.86"/>
    <n v="600428.53"/>
    <n v="12370"/>
    <n v="17391"/>
    <n v="0"/>
    <x v="24"/>
    <s v="MERCADOL"/>
    <s v="TEPOTZOTLAN,EM"/>
    <s v="LEON,GJ"/>
    <s v="CEDIS ANIMAS"/>
    <m/>
    <m/>
    <m/>
    <m/>
    <n v="394.96"/>
    <n v="6196"/>
    <x v="1159"/>
    <n v="62"/>
    <n v="315"/>
    <n v="38475"/>
    <x v="472"/>
  </r>
  <r>
    <n v="1944"/>
    <x v="4"/>
    <n v="23"/>
    <n v="543812"/>
    <n v="1276858.24"/>
    <n v="16164"/>
    <n v="16539"/>
    <n v="0"/>
    <x v="24"/>
    <s v="MERCADOL"/>
    <s v="TEPOTZOTLAN,EM/"/>
    <s v="LEON,GJ"/>
    <s v="PROLOGIS PARK GRANDE"/>
    <m/>
    <m/>
    <m/>
    <m/>
    <n v="414.2"/>
    <n v="4015"/>
    <x v="1160"/>
    <n v="157"/>
    <n v="320"/>
    <n v="42525"/>
    <x v="473"/>
  </r>
  <r>
    <n v="1944"/>
    <x v="5"/>
    <n v="12"/>
    <n v="272299.59999999998"/>
    <n v="307251.84000000003"/>
    <n v="6141"/>
    <n v="8076"/>
    <n v="0"/>
    <x v="24"/>
    <s v="MERCADOL"/>
    <s v="CUAUTITLAN IZCALLI,EM/Mex"/>
    <s v="TETLA DE LA SOLIDA,TL"/>
    <s v="CEDIS CENTRAL PASA"/>
    <m/>
    <m/>
    <m/>
    <m/>
    <n v="59.82"/>
    <n v="811"/>
    <x v="1161"/>
    <n v="29"/>
    <n v="11"/>
    <n v="6075"/>
    <x v="3"/>
  </r>
  <r>
    <n v="1945"/>
    <x v="1"/>
    <n v="10"/>
    <n v="450364.44"/>
    <n v="583852.02"/>
    <n v="7055"/>
    <n v="13162"/>
    <n v="0"/>
    <x v="23"/>
    <s v="MERCADOL"/>
    <s v="CUAUTITLAN,EM"/>
    <s v="EL SALTO,JA"/>
    <s v="MERCADO LIBRE MEX05"/>
    <n v="82573"/>
    <n v="9417"/>
    <n v="451352"/>
    <n v="3902"/>
    <n v="302.38"/>
    <n v="4386"/>
    <x v="1162"/>
    <n v="630"/>
    <n v="244"/>
    <n v="30360"/>
    <x v="0"/>
  </r>
  <r>
    <n v="1945"/>
    <x v="2"/>
    <n v="13"/>
    <n v="459357.98"/>
    <n v="485345.04"/>
    <n v="6716"/>
    <n v="12784"/>
    <n v="0"/>
    <x v="23"/>
    <s v="MERCADOL"/>
    <s v="TEPOTZOTLAN,EM"/>
    <s v="EL SALTO,JA"/>
    <s v="CEDIS ANIMAS"/>
    <n v="75761"/>
    <n v="9627"/>
    <n v="420992"/>
    <n v="3197"/>
    <n v="265.14999999999998"/>
    <n v="4275"/>
    <x v="1163"/>
    <n v="601"/>
    <n v="192"/>
    <n v="26312"/>
    <x v="0"/>
  </r>
  <r>
    <n v="1945"/>
    <x v="0"/>
    <n v="12"/>
    <n v="416831.16"/>
    <n v="465434.99"/>
    <n v="7118"/>
    <n v="13340"/>
    <n v="0"/>
    <x v="23"/>
    <s v="MERCADOL"/>
    <s v="CUAUTITLAN IZCALLI,EM"/>
    <s v="TEPATITLAN,JA"/>
    <s v="CEDIS MERCADO LIBRE XEM2"/>
    <n v="82830"/>
    <n v="11466"/>
    <n v="459448"/>
    <n v="3315"/>
    <n v="348.24"/>
    <n v="4760"/>
    <x v="1164"/>
    <n v="858"/>
    <n v="252"/>
    <n v="34408"/>
    <x v="0"/>
  </r>
  <r>
    <n v="1945"/>
    <x v="3"/>
    <n v="15"/>
    <n v="279097.90000000002"/>
    <n v="312589.65000000002"/>
    <n v="9044"/>
    <n v="7395"/>
    <n v="0"/>
    <x v="23"/>
    <s v="MERCADOL"/>
    <s v="CUAUTITLAN,EM"/>
    <s v="EL SALTO,JA"/>
    <s v="MERCADO LIBRE MEX05"/>
    <n v="67000"/>
    <n v="718"/>
    <n v="360450"/>
    <n v="3934"/>
    <n v="115.29"/>
    <n v="2569"/>
    <x v="1165"/>
    <n v="25"/>
    <n v="142"/>
    <n v="12150"/>
    <x v="474"/>
  </r>
  <r>
    <n v="1945"/>
    <x v="4"/>
    <n v="10"/>
    <n v="411909.32"/>
    <n v="461338.46"/>
    <n v="9852"/>
    <n v="14699"/>
    <n v="0"/>
    <x v="23"/>
    <s v="MERCADOL"/>
    <s v="EL SALTO,JA"/>
    <s v="APODACA,NX"/>
    <s v="MERCADO LIBRE VESTA PARK"/>
    <n v="79157"/>
    <n v="1812"/>
    <n v="486000"/>
    <n v="3855"/>
    <n v="282.5"/>
    <n v="4389"/>
    <x v="1166"/>
    <n v="97"/>
    <n v="204"/>
    <n v="26325"/>
    <x v="3"/>
  </r>
  <r>
    <n v="1945"/>
    <x v="5"/>
    <n v="12"/>
    <n v="416857.76"/>
    <n v="450264.29"/>
    <n v="10029"/>
    <n v="12535"/>
    <n v="0"/>
    <x v="24"/>
    <s v="MERCADOL"/>
    <s v="CUAUTITLAN,EM"/>
    <s v="LEON,GJ"/>
    <s v="MERCADO LIBRE MEX05"/>
    <n v="78642"/>
    <n v="2465"/>
    <n v="449550"/>
    <n v="2917"/>
    <n v="65.09"/>
    <n v="1141"/>
    <x v="1167"/>
    <n v="30"/>
    <n v="16"/>
    <n v="6075"/>
    <x v="475"/>
  </r>
  <r>
    <n v="1946"/>
    <x v="1"/>
    <n v="15"/>
    <n v="495060.42"/>
    <n v="559238.41"/>
    <n v="7139"/>
    <n v="15117"/>
    <n v="0"/>
    <x v="23"/>
    <s v="MERCADOL"/>
    <s v="TEPOTZOTLAN,EM"/>
    <s v="EL SALTO,JA"/>
    <s v="CEDIS ANIMAS"/>
    <n v="88506"/>
    <n v="9320"/>
    <n v="447304"/>
    <n v="3798"/>
    <n v="260.29000000000002"/>
    <n v="4633"/>
    <x v="1168"/>
    <n v="546"/>
    <n v="213"/>
    <n v="26312"/>
    <x v="0"/>
  </r>
  <r>
    <n v="1946"/>
    <x v="2"/>
    <n v="16"/>
    <n v="485004.44"/>
    <n v="543205.02"/>
    <n v="9027"/>
    <n v="15682"/>
    <n v="0"/>
    <x v="23"/>
    <s v="MERCADOL"/>
    <s v="CUAUTITLAN,EM"/>
    <s v="EL SALTO,JA"/>
    <s v="MERCADO LIBRE MEX05"/>
    <n v="85653"/>
    <n v="9983"/>
    <n v="433136"/>
    <n v="3678"/>
    <n v="249.5"/>
    <n v="4825"/>
    <x v="1169"/>
    <n v="556"/>
    <n v="196"/>
    <n v="24288"/>
    <x v="0"/>
  </r>
  <r>
    <n v="1946"/>
    <x v="0"/>
    <n v="10"/>
    <n v="348517.34"/>
    <n v="390339.43"/>
    <n v="6494"/>
    <n v="11359"/>
    <n v="0"/>
    <x v="25"/>
    <s v="MERCADOL"/>
    <s v="CUAUTITLAN IZCALLI,EM"/>
    <s v="QUERETARO,QA"/>
    <s v="O'DONELL LA LAGUNA"/>
    <n v="72882"/>
    <n v="9492"/>
    <n v="380512"/>
    <n v="2723"/>
    <n v="222.03"/>
    <n v="3765"/>
    <x v="1170"/>
    <n v="560"/>
    <n v="200"/>
    <n v="22264"/>
    <x v="0"/>
  </r>
  <r>
    <n v="1946"/>
    <x v="3"/>
    <n v="16"/>
    <n v="282232.26"/>
    <n v="310123.83"/>
    <n v="7406"/>
    <n v="8605"/>
    <n v="0"/>
    <x v="23"/>
    <s v="MERCADOL"/>
    <s v="CUAUTITLAN,EM"/>
    <s v="GUADALAJARA,JA"/>
    <s v="MERCADO LIBRE MEX05"/>
    <n v="51770"/>
    <n v="440"/>
    <n v="255150"/>
    <n v="2403"/>
    <n v="212.54"/>
    <n v="2528"/>
    <x v="1171"/>
    <n v="36"/>
    <n v="190"/>
    <n v="22275"/>
    <x v="476"/>
  </r>
  <r>
    <n v="1946"/>
    <x v="4"/>
    <n v="10"/>
    <n v="330142.2"/>
    <n v="369759.3"/>
    <n v="10105"/>
    <n v="10620"/>
    <n v="0"/>
    <x v="23"/>
    <s v="MERCADOL"/>
    <s v="CUAUTITLAN,EM"/>
    <s v="CUAUTITLAN IZCALLI,EM"/>
    <s v="MERCADO LIBRE MEX05"/>
    <n v="62795"/>
    <n v="1126"/>
    <n v="309825"/>
    <n v="2195"/>
    <n v="197.2"/>
    <n v="2919"/>
    <x v="1172"/>
    <n v="74"/>
    <n v="147"/>
    <n v="20250"/>
    <x v="477"/>
  </r>
  <r>
    <n v="1946"/>
    <x v="5"/>
    <n v="13"/>
    <n v="429184.86"/>
    <n v="480687.09"/>
    <n v="13836"/>
    <n v="13854"/>
    <n v="0"/>
    <x v="23"/>
    <s v="MERCADOL"/>
    <s v="CUAUTITLAN,EM"/>
    <s v="GUADALAJARA,JA"/>
    <s v="MERCADO LIBRE MEX05"/>
    <n v="95562"/>
    <n v="2605"/>
    <n v="459675"/>
    <n v="3525"/>
    <n v="79.710000000000008"/>
    <n v="1306"/>
    <x v="1173"/>
    <n v="39"/>
    <n v="16"/>
    <n v="8100"/>
    <x v="478"/>
  </r>
  <r>
    <n v="1947"/>
    <x v="1"/>
    <n v="27"/>
    <n v="1893799"/>
    <n v="2123093.56"/>
    <n v="23204"/>
    <n v="16518"/>
    <n v="1717.56"/>
    <x v="14"/>
    <s v="LIVERPOL"/>
    <s v="TULTITLAN,EM"/>
    <s v="ZAPOPAN,JA"/>
    <s v="BOD LIVERPOOL TULTITLAN"/>
    <n v="106552"/>
    <n v="10968"/>
    <n v="524216"/>
    <n v="4854"/>
    <n v="393.37"/>
    <n v="6066"/>
    <x v="1174"/>
    <n v="797"/>
    <n v="306"/>
    <n v="38456"/>
    <x v="0"/>
  </r>
  <r>
    <n v="1947"/>
    <x v="2"/>
    <n v="38"/>
    <n v="2292599"/>
    <n v="2562055.85"/>
    <n v="36959"/>
    <n v="27073"/>
    <n v="17497.97"/>
    <x v="14"/>
    <s v="LIVERPOL"/>
    <s v="JILOTEPEC,EM"/>
    <s v="ALTAMIRA,TM/"/>
    <s v="LIVERPOOL JILOTEPEC"/>
    <n v="147304"/>
    <n v="16418"/>
    <n v="714472"/>
    <n v="5871"/>
    <n v="547.15"/>
    <n v="8679"/>
    <x v="1175"/>
    <n v="1253"/>
    <n v="437"/>
    <n v="54648"/>
    <x v="0"/>
  </r>
  <r>
    <n v="1947"/>
    <x v="0"/>
    <n v="26"/>
    <n v="1965763.46"/>
    <n v="2208013.4900000002"/>
    <n v="24622"/>
    <n v="18761"/>
    <n v="5581.4"/>
    <x v="14"/>
    <s v="PALACIO"/>
    <s v="CUAUTITLAN IZCALLI,EM/Mex"/>
    <s v="CANCUN,QR/"/>
    <s v="CDT PALACIO DE HIERRO"/>
    <n v="117039"/>
    <n v="13720"/>
    <n v="544456"/>
    <n v="4802"/>
    <n v="326.10000000000002"/>
    <n v="5931"/>
    <x v="1176"/>
    <n v="820"/>
    <n v="306"/>
    <n v="32384"/>
    <x v="0"/>
  </r>
  <r>
    <n v="1947"/>
    <x v="3"/>
    <n v="19"/>
    <n v="982614.58"/>
    <n v="1100528.33"/>
    <n v="17022"/>
    <n v="16183"/>
    <n v="0"/>
    <x v="14"/>
    <s v="PALACIO"/>
    <s v="CUAUTITLAN IZCALLI,EM/Mex"/>
    <s v="SANTA CATARINA,NX"/>
    <s v="CDT PALACIO DE HIERRO"/>
    <n v="93224"/>
    <n v="698"/>
    <n v="479925"/>
    <n v="3589"/>
    <n v="396.86"/>
    <n v="6496"/>
    <x v="1177"/>
    <n v="60"/>
    <n v="308"/>
    <n v="40500"/>
    <x v="479"/>
  </r>
  <r>
    <n v="1947"/>
    <x v="4"/>
    <n v="8"/>
    <n v="331888"/>
    <n v="370754.56"/>
    <n v="8781"/>
    <n v="10868"/>
    <n v="0"/>
    <x v="14"/>
    <s v="LIVERPOL"/>
    <s v="JILOTEPEC,EM"/>
    <s v="CULIACAN,SI"/>
    <s v="LIVERPOOL JILOTEPEC"/>
    <n v="77749"/>
    <n v="1329"/>
    <n v="376650"/>
    <n v="2380"/>
    <n v="303.36"/>
    <n v="4023"/>
    <x v="1178"/>
    <n v="105"/>
    <n v="183"/>
    <n v="30375"/>
    <x v="480"/>
  </r>
  <r>
    <n v="1947"/>
    <x v="5"/>
    <n v="26"/>
    <n v="1831763.4"/>
    <n v="2030855.7"/>
    <n v="24378"/>
    <n v="17201"/>
    <n v="14934.05"/>
    <x v="14"/>
    <s v="HISENSEM"/>
    <s v="TULTITLAN,EM"/>
    <s v="CARMEN,NX"/>
    <s v="WORLD INGREDIENTS SA DE CV"/>
    <n v="110274"/>
    <n v="3109"/>
    <n v="538650"/>
    <n v="4575"/>
    <n v="99.63"/>
    <n v="1402"/>
    <x v="1179"/>
    <n v="49"/>
    <n v="19"/>
    <n v="10125"/>
    <x v="481"/>
  </r>
  <r>
    <n v="1948"/>
    <x v="1"/>
    <n v="16"/>
    <n v="524674.19999999995"/>
    <n v="595233.04"/>
    <n v="13677"/>
    <n v="14552"/>
    <n v="6550"/>
    <x v="14"/>
    <s v="PALACIO"/>
    <s v="CUAUTITLAN IZCALLI,EM/Mex"/>
    <s v="SANTA CATARINA,NX"/>
    <s v="CDT PALACIO DE HIERRO"/>
    <n v="69246"/>
    <n v="10449"/>
    <n v="501952"/>
    <n v="4192"/>
    <n v="388.25"/>
    <n v="7158"/>
    <x v="1180"/>
    <n v="842"/>
    <n v="331"/>
    <n v="40480"/>
    <x v="0"/>
  </r>
  <r>
    <n v="1948"/>
    <x v="2"/>
    <n v="22"/>
    <n v="665508.4"/>
    <n v="772361.36"/>
    <n v="18744"/>
    <n v="16718"/>
    <n v="0"/>
    <x v="14"/>
    <s v="CRISASPO"/>
    <s v="MONTERREY,NX"/>
    <s v="TEOLOYUCAN,EM"/>
    <s v="PLANTA INTERCRISA"/>
    <n v="48626"/>
    <n v="7787"/>
    <n v="340032"/>
    <n v="2586"/>
    <n v="315.37"/>
    <n v="6203"/>
    <x v="1181"/>
    <n v="740"/>
    <n v="247"/>
    <n v="32384"/>
    <x v="0"/>
  </r>
  <r>
    <n v="1948"/>
    <x v="0"/>
    <n v="22"/>
    <n v="694647.94000000006"/>
    <n v="742020.99"/>
    <n v="20206"/>
    <n v="15125"/>
    <n v="9000"/>
    <x v="14"/>
    <s v="PALACIO"/>
    <s v="SANTA CATARINA,NX"/>
    <s v="CUAUTITLAN IZCALLI,EM/Mex"/>
    <s v="PARQUE LOGÍSTICO INDUSTRIAL BSC1500"/>
    <n v="55202"/>
    <n v="10144"/>
    <n v="404800"/>
    <n v="3155"/>
    <n v="312.64999999999998"/>
    <n v="6307"/>
    <x v="1182"/>
    <n v="811"/>
    <n v="246"/>
    <n v="32384"/>
    <x v="0"/>
  </r>
  <r>
    <n v="1948"/>
    <x v="3"/>
    <n v="18"/>
    <n v="484336.77"/>
    <n v="604224.07999999996"/>
    <n v="16403"/>
    <n v="12876"/>
    <n v="2500"/>
    <x v="14"/>
    <s v="LGMONREY"/>
    <s v="APODACA,NX"/>
    <s v="TEPOTZOTLAN,EM"/>
    <s v="LG ELECTRONICS REYNOSA  S.A. DE C.V."/>
    <n v="54040"/>
    <n v="633"/>
    <n v="411075"/>
    <n v="3250"/>
    <n v="332.16"/>
    <n v="5778"/>
    <x v="1183"/>
    <n v="49"/>
    <n v="247"/>
    <n v="34425"/>
    <x v="3"/>
  </r>
  <r>
    <n v="1948"/>
    <x v="4"/>
    <n v="21"/>
    <n v="630038.4"/>
    <n v="708542.96"/>
    <n v="18141"/>
    <n v="13775"/>
    <n v="2500"/>
    <x v="14"/>
    <s v="SEÑCHA"/>
    <s v="LAREDO,TX"/>
    <s v="VENUSTIANO CARRANZ,CDMX"/>
    <s v="HJH WAREHOUSE"/>
    <n v="53834"/>
    <n v="1337"/>
    <n v="352350"/>
    <n v="2907"/>
    <n v="333.94"/>
    <n v="5682"/>
    <x v="1184"/>
    <n v="129"/>
    <n v="272"/>
    <n v="34425"/>
    <x v="238"/>
  </r>
  <r>
    <n v="1948"/>
    <x v="5"/>
    <n v="18"/>
    <n v="565970.37"/>
    <n v="609383.57000000007"/>
    <n v="16323"/>
    <n v="12039"/>
    <n v="0"/>
    <x v="14"/>
    <s v="LIVERPOL"/>
    <s v="TULTITLAN,EM"/>
    <s v="TAMPICO,TM/Mex"/>
    <s v="BOD LIVERPOOL TULTITLAN"/>
    <n v="66505"/>
    <n v="2552"/>
    <n v="453600"/>
    <n v="3267"/>
    <n v="78.31"/>
    <n v="1352"/>
    <x v="1185"/>
    <n v="39"/>
    <n v="13"/>
    <n v="8100"/>
    <x v="482"/>
  </r>
  <r>
    <n v="1949"/>
    <x v="1"/>
    <n v="18"/>
    <n v="489965.64"/>
    <n v="549768.68999999994"/>
    <n v="9798"/>
    <n v="15534"/>
    <n v="0"/>
    <x v="23"/>
    <s v="MERCADOL"/>
    <s v="CUAUTITLAN,EM"/>
    <s v="GUADALAJARA,JA"/>
    <s v="MERCADO LIBRE MEX05"/>
    <n v="98059"/>
    <n v="9215"/>
    <n v="441232"/>
    <n v="4034"/>
    <n v="326.29000000000002"/>
    <n v="5633"/>
    <x v="1186"/>
    <n v="673"/>
    <n v="274"/>
    <n v="32384"/>
    <x v="0"/>
  </r>
  <r>
    <n v="1949"/>
    <x v="2"/>
    <n v="14"/>
    <n v="405818.42"/>
    <n v="462356.67"/>
    <n v="8630"/>
    <n v="13060"/>
    <n v="0"/>
    <x v="24"/>
    <s v="MERCADOL"/>
    <s v="CUAUTITLAN IZCALLI,EM"/>
    <s v="VERACRUZ,VZ"/>
    <s v="CEDIS MERCADO LIBRE XEM2"/>
    <n v="74615"/>
    <n v="8769"/>
    <n v="380512"/>
    <n v="3274"/>
    <n v="246.84"/>
    <n v="4273"/>
    <x v="1187"/>
    <n v="560"/>
    <n v="207"/>
    <n v="24288"/>
    <x v="0"/>
  </r>
  <r>
    <n v="1949"/>
    <x v="0"/>
    <n v="9"/>
    <n v="313416.28000000003"/>
    <n v="324901.12"/>
    <n v="5522"/>
    <n v="9131"/>
    <n v="0"/>
    <x v="23"/>
    <s v="MERCADOL"/>
    <s v="CUAUTITLAN,EM"/>
    <s v="EL SALTO,JA"/>
    <s v="MERCADO LIBRE MEX05"/>
    <n v="73258"/>
    <n v="10628"/>
    <n v="429088"/>
    <n v="2629"/>
    <n v="269.72000000000003"/>
    <n v="4158"/>
    <x v="1188"/>
    <n v="661"/>
    <n v="224"/>
    <n v="26312"/>
    <x v="0"/>
  </r>
  <r>
    <n v="1949"/>
    <x v="3"/>
    <n v="15"/>
    <n v="546654.42000000004"/>
    <n v="612252.99"/>
    <n v="12145"/>
    <n v="17049"/>
    <n v="0"/>
    <x v="23"/>
    <s v="MERCADOL"/>
    <s v="CUAUTITLAN,EM"/>
    <s v="EL SALTO,JA"/>
    <s v="MERCADO LIBRE MEX05"/>
    <n v="76109"/>
    <n v="619"/>
    <n v="396900"/>
    <n v="3201"/>
    <n v="251.14"/>
    <n v="4759"/>
    <x v="1189"/>
    <n v="41"/>
    <n v="223"/>
    <n v="26325"/>
    <x v="3"/>
  </r>
  <r>
    <n v="1949"/>
    <x v="4"/>
    <n v="10"/>
    <n v="350583.98"/>
    <n v="1103536.6499999999"/>
    <n v="11282"/>
    <n v="13709"/>
    <n v="0"/>
    <x v="23"/>
    <s v="MERCADOL"/>
    <s v="CUAUTITLAN,EM"/>
    <s v="EL SALTO,JA"/>
    <s v="MERCADO LIBRE MEX05"/>
    <n v="60834"/>
    <n v="1097"/>
    <n v="295650"/>
    <n v="2327"/>
    <n v="197.22"/>
    <n v="3679"/>
    <x v="1190"/>
    <n v="76"/>
    <n v="159"/>
    <n v="20250"/>
    <x v="238"/>
  </r>
  <r>
    <n v="1949"/>
    <x v="5"/>
    <n v="5"/>
    <n v="169666.26"/>
    <n v="183611.51"/>
    <n v="3918"/>
    <n v="5007"/>
    <n v="0"/>
    <x v="24"/>
    <s v="MERCADOL"/>
    <s v="TULTEPEC,EM"/>
    <s v="PUEBLA,PU"/>
    <s v="MERCADO LIBRE MEX06 PANORAMA EL TERREMOTO"/>
    <n v="27043"/>
    <n v="774"/>
    <n v="139725"/>
    <n v="904"/>
    <n v="59.599999999999987"/>
    <n v="1087"/>
    <x v="1191"/>
    <n v="29"/>
    <n v="10"/>
    <n v="6075"/>
    <x v="483"/>
  </r>
  <r>
    <n v="1950"/>
    <x v="1"/>
    <n v="12"/>
    <n v="396170.64"/>
    <n v="400626.5"/>
    <n v="8173"/>
    <n v="11920"/>
    <n v="0"/>
    <x v="23"/>
    <s v="MERCADOL"/>
    <s v="CUAUTITLAN,EM"/>
    <s v="EL SALTO,JA"/>
    <s v="MERCADO LIBRE MEX05"/>
    <n v="88528"/>
    <n v="8189"/>
    <n v="394680"/>
    <n v="3120"/>
    <n v="237.33"/>
    <n v="4233"/>
    <x v="1192"/>
    <n v="503"/>
    <n v="185"/>
    <n v="24288"/>
    <x v="0"/>
  </r>
  <r>
    <n v="1950"/>
    <x v="2"/>
    <n v="17"/>
    <n v="530514.64"/>
    <n v="536853.14"/>
    <n v="9239"/>
    <n v="15362"/>
    <n v="0"/>
    <x v="23"/>
    <s v="MERCADOL"/>
    <s v="TEPOTZOTLAN,EM"/>
    <s v="EL SALTO,JA"/>
    <s v="CEDIS ANIMAS"/>
    <n v="83900"/>
    <n v="10094"/>
    <n v="439208"/>
    <n v="3583"/>
    <n v="286.06"/>
    <n v="4338"/>
    <x v="1193"/>
    <n v="649"/>
    <n v="217"/>
    <n v="28336"/>
    <x v="0"/>
  </r>
  <r>
    <n v="1950"/>
    <x v="0"/>
    <n v="12"/>
    <n v="504077.17"/>
    <n v="541184.5"/>
    <n v="10157"/>
    <n v="15636"/>
    <n v="0"/>
    <x v="23"/>
    <s v="MERCADOL"/>
    <s v="CUAUTITLAN,EM"/>
    <s v="EL SALTO,JA"/>
    <s v="MERCADO LIBRE MEX05"/>
    <n v="81032"/>
    <n v="11464"/>
    <n v="457424"/>
    <n v="3662"/>
    <n v="333.65"/>
    <n v="5294"/>
    <x v="1194"/>
    <n v="811"/>
    <n v="252"/>
    <n v="32384"/>
    <x v="0"/>
  </r>
  <r>
    <n v="1950"/>
    <x v="3"/>
    <n v="13"/>
    <n v="370115.16"/>
    <n v="408913.09"/>
    <n v="11490"/>
    <n v="10301"/>
    <n v="0"/>
    <x v="23"/>
    <s v="MERCADOL"/>
    <s v="CUAUTITLAN,EM"/>
    <s v="EL SALTO,JA"/>
    <s v="MERCADO LIBRE MEX05"/>
    <n v="67114"/>
    <n v="506"/>
    <n v="338175"/>
    <n v="2611"/>
    <n v="198.78"/>
    <n v="3392"/>
    <x v="1195"/>
    <n v="31"/>
    <n v="152"/>
    <n v="20250"/>
    <x v="0"/>
  </r>
  <r>
    <n v="1950"/>
    <x v="4"/>
    <n v="12"/>
    <n v="432823.98"/>
    <n v="478348.17"/>
    <n v="11710"/>
    <n v="14183"/>
    <n v="0"/>
    <x v="23"/>
    <s v="MERCADOL"/>
    <s v="EL SALTO,JA"/>
    <s v="APODACA,NX"/>
    <s v="MERCADO LIBRE VESTA PARK"/>
    <n v="72490"/>
    <n v="1354"/>
    <n v="374625"/>
    <n v="2689"/>
    <n v="255.37"/>
    <n v="3948"/>
    <x v="1196"/>
    <n v="98"/>
    <n v="211"/>
    <n v="26325"/>
    <x v="280"/>
  </r>
  <r>
    <n v="1950"/>
    <x v="5"/>
    <n v="16"/>
    <n v="430830.44"/>
    <n v="513266.05"/>
    <n v="10604"/>
    <n v="14353"/>
    <n v="0"/>
    <x v="28"/>
    <s v="MERCADOL"/>
    <s v="CUAUTITLAN IZCALLI,EM"/>
    <s v="SAN LUIS POTOSI,SL"/>
    <s v="CEDIS MERCADO LIBRE XEM2"/>
    <n v="89187"/>
    <n v="2544"/>
    <n v="451575"/>
    <n v="3330"/>
    <n v="65.37"/>
    <n v="1061"/>
    <x v="1197"/>
    <n v="30"/>
    <n v="17"/>
    <n v="6075"/>
    <x v="484"/>
  </r>
  <r>
    <n v="1951"/>
    <x v="1"/>
    <n v="17"/>
    <n v="491512.38"/>
    <n v="550493.91"/>
    <n v="7052"/>
    <n v="15600"/>
    <n v="0"/>
    <x v="29"/>
    <s v="MERCDEDI"/>
    <s v="TLALNEPANTLA,EM"/>
    <s v="ACAPULCO DE JUAREZ,GR"/>
    <s v="CEDIS MERCADO LIBRE (TLALNEPANTLA)"/>
    <n v="101306"/>
    <n v="11651"/>
    <n v="560648"/>
    <n v="4611"/>
    <n v="296.24"/>
    <n v="5269"/>
    <x v="1198"/>
    <n v="634"/>
    <n v="268"/>
    <n v="30360"/>
    <x v="0"/>
  </r>
  <r>
    <n v="1951"/>
    <x v="2"/>
    <n v="13"/>
    <n v="284929.91999999998"/>
    <n v="442336.67"/>
    <n v="6077"/>
    <n v="11221"/>
    <n v="0"/>
    <x v="25"/>
    <s v="MERCADOL"/>
    <s v="TLALNEPANTLA,EM"/>
    <s v="QUERETARO,QA"/>
    <s v="CEDIS MERCADO LIBRE (TLALNEPANTLA)"/>
    <n v="34732"/>
    <n v="4419"/>
    <n v="192280"/>
    <n v="1610"/>
    <n v="199.26"/>
    <n v="4136"/>
    <x v="1199"/>
    <n v="461"/>
    <n v="139"/>
    <n v="20240"/>
    <x v="0"/>
  </r>
  <r>
    <n v="1951"/>
    <x v="0"/>
    <n v="11"/>
    <n v="383598.2"/>
    <n v="429630.02"/>
    <n v="6274"/>
    <n v="12154"/>
    <n v="0"/>
    <x v="23"/>
    <s v="MERCADOL"/>
    <s v="CUAUTITLAN,EM"/>
    <s v="EL SALTO,JA"/>
    <s v="MERCADO LIBRE MEX05"/>
    <n v="63529"/>
    <n v="8229"/>
    <n v="331936"/>
    <n v="1960"/>
    <n v="221.72"/>
    <n v="6080"/>
    <x v="1200"/>
    <n v="554"/>
    <n v="150"/>
    <n v="22264"/>
    <x v="0"/>
  </r>
  <r>
    <n v="1951"/>
    <x v="3"/>
    <n v="14"/>
    <n v="482640.86"/>
    <n v="540557.81000000006"/>
    <n v="12603"/>
    <n v="15720"/>
    <n v="0"/>
    <x v="23"/>
    <s v="MERCADOL"/>
    <s v="CUAUTITLAN,EM"/>
    <s v="EL SALTO,JA"/>
    <s v="MERCADO LIBRE MEX05"/>
    <n v="89906"/>
    <n v="663"/>
    <n v="445500"/>
    <n v="3384"/>
    <n v="193.89"/>
    <n v="4761"/>
    <x v="1201"/>
    <n v="32"/>
    <n v="166"/>
    <n v="20250"/>
    <x v="3"/>
  </r>
  <r>
    <n v="1951"/>
    <x v="4"/>
    <n v="11"/>
    <n v="404039.98"/>
    <n v="439695.37"/>
    <n v="10878"/>
    <n v="12794"/>
    <n v="0"/>
    <x v="23"/>
    <s v="MERCADOL"/>
    <s v="CUAUTITLAN,EM"/>
    <s v="EL SALTO,JA"/>
    <s v="MERCADO LIBRE MEX05"/>
    <n v="68062"/>
    <n v="1296"/>
    <n v="348300"/>
    <n v="2710"/>
    <n v="157.88999999999999"/>
    <n v="3382"/>
    <x v="1202"/>
    <n v="60"/>
    <n v="123"/>
    <n v="16200"/>
    <x v="485"/>
  </r>
  <r>
    <n v="1951"/>
    <x v="5"/>
    <n v="13"/>
    <n v="430372.2"/>
    <n v="476177.86"/>
    <n v="11919"/>
    <n v="13187"/>
    <n v="0"/>
    <x v="23"/>
    <s v="MERCADOL"/>
    <s v="CUAUTITLAN,EM"/>
    <s v="EL SALTO,JA"/>
    <s v="MERCADO LIBRE MEX05"/>
    <n v="74659"/>
    <n v="2068"/>
    <n v="366525"/>
    <n v="2764"/>
    <n v="59.599999999999987"/>
    <n v="1296"/>
    <x v="1203"/>
    <n v="30"/>
    <n v="11"/>
    <n v="6075"/>
    <x v="486"/>
  </r>
  <r>
    <n v="1952"/>
    <x v="1"/>
    <n v="21"/>
    <n v="448420.9"/>
    <n v="595272.05000000005"/>
    <n v="7538"/>
    <n v="11832"/>
    <n v="0"/>
    <x v="24"/>
    <s v="MERCADOL"/>
    <s v="CUAUTITLAN,EM"/>
    <s v="LEON,GJ"/>
    <s v="MERCADO LIBRE MEX05"/>
    <n v="71732"/>
    <n v="8438"/>
    <n v="404800"/>
    <n v="3470"/>
    <n v="213.09"/>
    <n v="5472"/>
    <x v="1204"/>
    <n v="460"/>
    <n v="160"/>
    <n v="22264"/>
    <x v="0"/>
  </r>
  <r>
    <n v="1952"/>
    <x v="2"/>
    <n v="22"/>
    <n v="520168"/>
    <n v="598268.15999999992"/>
    <n v="7597"/>
    <n v="15908"/>
    <n v="0"/>
    <x v="24"/>
    <s v="MERCADOL"/>
    <s v="CUAUTITLAN,EM"/>
    <s v="LEON,GJ"/>
    <s v="MERCADO LIBRE MEX05"/>
    <n v="79428"/>
    <n v="10275"/>
    <n v="449328"/>
    <n v="3354"/>
    <n v="144.56"/>
    <n v="4784"/>
    <x v="1205"/>
    <n v="323"/>
    <n v="97"/>
    <n v="14168"/>
    <x v="0"/>
  </r>
  <r>
    <n v="1952"/>
    <x v="0"/>
    <n v="19"/>
    <n v="449236"/>
    <n v="503144.31999999989"/>
    <n v="6544"/>
    <n v="13716"/>
    <n v="0"/>
    <x v="24"/>
    <s v="MERCADOL"/>
    <s v="CUAUTITLAN,EM"/>
    <s v="LEON,GJ"/>
    <s v="MERCADO LIBRE MEX05"/>
    <n v="69191"/>
    <n v="9976"/>
    <n v="398728"/>
    <n v="3084"/>
    <n v="148.08000000000001"/>
    <n v="4779"/>
    <x v="1206"/>
    <n v="356"/>
    <n v="122"/>
    <n v="14168"/>
    <x v="0"/>
  </r>
  <r>
    <n v="1952"/>
    <x v="3"/>
    <n v="25"/>
    <n v="591100"/>
    <n v="731834.83"/>
    <n v="9811"/>
    <n v="17398"/>
    <n v="0"/>
    <x v="24"/>
    <s v="MERCADOL"/>
    <s v="CUAUTITLAN,EM"/>
    <s v="LEON,GJ"/>
    <s v="MERCADO LIBRE MEX05"/>
    <n v="90914"/>
    <n v="795"/>
    <n v="498150"/>
    <n v="4155"/>
    <n v="97.02"/>
    <n v="4109"/>
    <x v="1207"/>
    <n v="17"/>
    <n v="91"/>
    <n v="10125"/>
    <x v="378"/>
  </r>
  <r>
    <n v="1952"/>
    <x v="4"/>
    <n v="16"/>
    <n v="378304"/>
    <n v="420863.2"/>
    <n v="10515"/>
    <n v="10893"/>
    <n v="0"/>
    <x v="24"/>
    <s v="MERCADOL"/>
    <s v="CUAUTITLAN,EM"/>
    <s v="LEON,GJ"/>
    <s v="MERCADO LIBRE MEX05"/>
    <n v="65542"/>
    <n v="1251"/>
    <n v="356400"/>
    <n v="2327"/>
    <n v="78.180000000000007"/>
    <n v="3071"/>
    <x v="1208"/>
    <n v="28"/>
    <n v="46"/>
    <n v="8100"/>
    <x v="487"/>
  </r>
  <r>
    <n v="1952"/>
    <x v="5"/>
    <n v="22"/>
    <n v="524586.22"/>
    <n v="581099.29"/>
    <n v="12661"/>
    <n v="15297"/>
    <n v="0"/>
    <x v="24"/>
    <s v="MERCADOL"/>
    <s v="TEPOTZOTLAN,EM"/>
    <s v="TEPOTZOTLAN,EM"/>
    <s v="CEDIS ANIMAS"/>
    <n v="101826"/>
    <n v="3066"/>
    <n v="540675"/>
    <n v="3982"/>
    <n v="39.93"/>
    <n v="1582"/>
    <x v="1209"/>
    <n v="19"/>
    <n v="7"/>
    <n v="4050"/>
    <x v="488"/>
  </r>
  <r>
    <n v="1953"/>
    <x v="1"/>
    <n v="15"/>
    <n v="388070"/>
    <n v="429600.37000000011"/>
    <n v="5961"/>
    <n v="11121"/>
    <n v="0"/>
    <x v="24"/>
    <s v="MERCADOL"/>
    <s v="CUAUTITLAN IZCALLI,EM"/>
    <s v="VERACRUZ,VZ"/>
    <s v="CEDIS MERCADO LIBRE XEM2"/>
    <n v="113963"/>
    <n v="14858"/>
    <n v="720544"/>
    <n v="5147"/>
    <n v="238.85"/>
    <n v="6129"/>
    <x v="1210"/>
    <n v="499"/>
    <n v="158"/>
    <n v="24288"/>
    <x v="0"/>
  </r>
  <r>
    <n v="1953"/>
    <x v="2"/>
    <n v="14"/>
    <n v="511396.66"/>
    <n v="512234.99"/>
    <n v="7611"/>
    <n v="11341"/>
    <n v="0"/>
    <x v="24"/>
    <s v="MERCADOL"/>
    <s v="CUAUTITLAN IZCALLI,EM"/>
    <s v="CUAUTITLAN IZCALLI,EM"/>
    <s v="CEDIS MERCADO LIBRE XEM2"/>
    <n v="76065"/>
    <n v="10497"/>
    <n v="461472"/>
    <n v="3137"/>
    <n v="278.52999999999997"/>
    <n v="3837"/>
    <x v="1211"/>
    <n v="596"/>
    <n v="158"/>
    <n v="26312"/>
    <x v="0"/>
  </r>
  <r>
    <n v="1953"/>
    <x v="0"/>
    <n v="2"/>
    <n v="23738.68"/>
    <n v="26587.32"/>
    <n v="393"/>
    <n v="784"/>
    <n v="0"/>
    <x v="26"/>
    <s v="MERCDEDI"/>
    <s v="TLALNEPANTLA,EM"/>
    <s v="PUEBLA,PU"/>
    <s v="CEDIS MERCADO LIBRE (TLALNEPANTLA)"/>
    <n v="9654"/>
    <n v="1498"/>
    <n v="58696"/>
    <n v="700"/>
    <n v="96.850000000000009"/>
    <n v="1187"/>
    <x v="1212"/>
    <n v="257"/>
    <n v="110"/>
    <n v="10120"/>
    <x v="0"/>
  </r>
  <r>
    <n v="1953"/>
    <x v="3"/>
    <n v="16"/>
    <n v="517656"/>
    <n v="579774.71999999997"/>
    <n v="12275"/>
    <n v="15453"/>
    <n v="0"/>
    <x v="24"/>
    <s v="MERCADOL"/>
    <s v="CUAUTITLAN IZCALLI,EM"/>
    <s v="VERACRUZ,VZ"/>
    <s v="CEDIS MERCADO LIBRE XEM2"/>
    <n v="99011"/>
    <n v="990"/>
    <n v="597375"/>
    <n v="5414"/>
    <n v="199"/>
    <n v="4507"/>
    <x v="1213"/>
    <n v="28"/>
    <n v="147"/>
    <n v="20250"/>
    <x v="3"/>
  </r>
  <r>
    <n v="1953"/>
    <x v="4"/>
    <n v="11"/>
    <n v="333586"/>
    <n v="373616.32"/>
    <n v="10505"/>
    <n v="10505"/>
    <n v="0"/>
    <x v="24"/>
    <s v="MERCADOL"/>
    <s v="CUAUTITLAN IZCALLI,EM"/>
    <s v="VERACRUZ,VZ"/>
    <s v="CEDIS MERCADO LIBRE XEM2"/>
    <n v="97896"/>
    <n v="2171"/>
    <n v="593325"/>
    <n v="4518"/>
    <n v="99"/>
    <n v="2792"/>
    <x v="1214"/>
    <n v="35"/>
    <n v="68"/>
    <n v="10125"/>
    <x v="489"/>
  </r>
  <r>
    <n v="1953"/>
    <x v="5"/>
    <n v="14"/>
    <n v="406574"/>
    <n v="451723.76"/>
    <n v="9732"/>
    <n v="11892"/>
    <n v="0"/>
    <x v="24"/>
    <s v="MERCADOL"/>
    <s v="CUAUTITLAN IZCALLI,EM"/>
    <s v="VERACRUZ,VZ"/>
    <s v="CEDIS MERCADO LIBRE XEM2"/>
    <n v="108195"/>
    <n v="3696"/>
    <n v="658125"/>
    <n v="4877"/>
    <n v="39.78"/>
    <n v="1226"/>
    <x v="1215"/>
    <n v="19"/>
    <n v="5"/>
    <n v="4050"/>
    <x v="490"/>
  </r>
  <r>
    <n v="1954"/>
    <x v="1"/>
    <n v="15"/>
    <n v="405977.76"/>
    <n v="481176.4"/>
    <n v="6719"/>
    <n v="13654"/>
    <n v="0"/>
    <x v="24"/>
    <s v="MERCADOL"/>
    <s v="CUAUTITLAN,EM"/>
    <s v="LEON,GJ"/>
    <s v="MERCADO LIBRE MEX05"/>
    <n v="82145"/>
    <n v="7967"/>
    <n v="384560"/>
    <n v="2972"/>
    <n v="174.89"/>
    <n v="4878"/>
    <x v="1216"/>
    <n v="376"/>
    <n v="127"/>
    <n v="18216"/>
    <x v="0"/>
  </r>
  <r>
    <n v="1954"/>
    <x v="2"/>
    <n v="17"/>
    <n v="401948"/>
    <n v="451127.51"/>
    <n v="5861"/>
    <n v="12280"/>
    <n v="0"/>
    <x v="24"/>
    <s v="MERCADOL"/>
    <s v="CUAUTITLAN,EM"/>
    <s v="LEON,GJ"/>
    <s v="MERCADO LIBRE MEX05"/>
    <n v="63622"/>
    <n v="8292"/>
    <n v="360272"/>
    <n v="3113"/>
    <n v="149.33000000000001"/>
    <n v="3570"/>
    <x v="1217"/>
    <n v="325"/>
    <n v="107"/>
    <n v="14168"/>
    <x v="0"/>
  </r>
  <r>
    <n v="1954"/>
    <x v="0"/>
    <n v="12"/>
    <n v="283728"/>
    <n v="317775.35999999999"/>
    <n v="4143"/>
    <n v="8676"/>
    <n v="0"/>
    <x v="24"/>
    <s v="MERCADOL"/>
    <s v="TEPOTZOTLAN,EM"/>
    <s v="LEON,GJ"/>
    <s v="CEDIS ANIMAS"/>
    <n v="41471"/>
    <n v="5780"/>
    <n v="230736"/>
    <n v="1775"/>
    <n v="102.22"/>
    <n v="2676"/>
    <x v="1218"/>
    <n v="256"/>
    <n v="97"/>
    <n v="10120"/>
    <x v="0"/>
  </r>
  <r>
    <n v="1954"/>
    <x v="3"/>
    <n v="17"/>
    <n v="401948"/>
    <n v="450181.76"/>
    <n v="6256"/>
    <n v="12294"/>
    <n v="0"/>
    <x v="24"/>
    <s v="MERCADOL"/>
    <s v="CUAUTITLAN,EM"/>
    <s v="LEON,GJ"/>
    <s v="MERCADO LIBRE MEX05"/>
    <n v="60797"/>
    <n v="606"/>
    <n v="321975"/>
    <n v="3264"/>
    <n v="116.31"/>
    <n v="2507"/>
    <x v="1219"/>
    <n v="21"/>
    <n v="113"/>
    <n v="12150"/>
    <x v="491"/>
  </r>
  <r>
    <n v="1954"/>
    <x v="4"/>
    <n v="11"/>
    <n v="260084"/>
    <n v="291294.08000000002"/>
    <n v="6853"/>
    <n v="7987"/>
    <n v="0"/>
    <x v="24"/>
    <s v="MERCADOL"/>
    <s v="CUAUTITLAN IZCALLI,EM/Mex"/>
    <s v="LEON,GJ"/>
    <s v="CEDIS CENTRAL PASA"/>
    <n v="49458"/>
    <n v="985"/>
    <n v="267300"/>
    <n v="2046"/>
    <n v="78.180000000000007"/>
    <n v="2401"/>
    <x v="1220"/>
    <n v="28"/>
    <n v="49"/>
    <n v="8100"/>
    <x v="492"/>
  </r>
  <r>
    <n v="1954"/>
    <x v="5"/>
    <n v="18"/>
    <n v="397526.78"/>
    <n v="444769.65"/>
    <n v="9405"/>
    <n v="11728"/>
    <n v="0"/>
    <x v="24"/>
    <s v="MERCADOL"/>
    <s v="CUAUTITLAN,EM"/>
    <s v="LEON,GJ"/>
    <s v="MERCADO LIBRE MEX05"/>
    <n v="67296"/>
    <n v="2043"/>
    <n v="362475"/>
    <n v="2619"/>
    <n v="79.34"/>
    <n v="1013"/>
    <x v="1221"/>
    <n v="39"/>
    <n v="19"/>
    <n v="8100"/>
    <x v="493"/>
  </r>
  <r>
    <n v="1955"/>
    <x v="1"/>
    <n v="22"/>
    <n v="558667"/>
    <n v="921881.44"/>
    <n v="20057"/>
    <n v="17321"/>
    <n v="7500"/>
    <x v="14"/>
    <s v="LIVERPOL"/>
    <s v="TULTITLAN,EM"/>
    <s v="CULIACAN,SI/"/>
    <s v="BOD LIVERPOOL TULTITLAN"/>
    <n v="88370"/>
    <n v="9470"/>
    <n v="453376"/>
    <n v="4069"/>
    <n v="274.76"/>
    <n v="5090"/>
    <x v="1222"/>
    <n v="550"/>
    <n v="241"/>
    <n v="26312"/>
    <x v="0"/>
  </r>
  <r>
    <n v="1955"/>
    <x v="2"/>
    <n v="32"/>
    <n v="2033329.86"/>
    <n v="2339429.23"/>
    <n v="27030"/>
    <n v="22991"/>
    <n v="11317.24"/>
    <x v="14"/>
    <s v="LIVERPOL"/>
    <s v="TLAQUEPAQUE,JA"/>
    <s v="JILOTEPEC,EM"/>
    <s v="BODEGA GUADALAJARA"/>
    <n v="133599"/>
    <n v="15462"/>
    <n v="676016"/>
    <n v="4978"/>
    <n v="331.73"/>
    <n v="6859"/>
    <x v="1223"/>
    <n v="739"/>
    <n v="236"/>
    <n v="32384"/>
    <x v="0"/>
  </r>
  <r>
    <n v="1955"/>
    <x v="0"/>
    <n v="20"/>
    <n v="925530"/>
    <n v="1020711.37"/>
    <n v="15067"/>
    <n v="15612"/>
    <n v="5370.02"/>
    <x v="14"/>
    <s v="DELAROSA"/>
    <s v="TLAQUEPAQUE,JA/Mex"/>
    <s v="JIUTEPEC,MR"/>
    <s v="DISTRIBUIDORA DE DULCES DE LA ROSA"/>
    <n v="89281"/>
    <n v="11454"/>
    <n v="465520"/>
    <n v="2240"/>
    <n v="260.05"/>
    <n v="5566"/>
    <x v="1224"/>
    <n v="649"/>
    <n v="139"/>
    <n v="26312"/>
    <x v="0"/>
  </r>
  <r>
    <n v="1955"/>
    <x v="3"/>
    <n v="21"/>
    <n v="1099845"/>
    <n v="1523649.92"/>
    <n v="17215"/>
    <n v="14811"/>
    <n v="251572"/>
    <x v="14"/>
    <s v="LIVERPOL"/>
    <s v="MAZATLAN,SI/"/>
    <s v="TULTITLAN,EM"/>
    <s v="BODEGA LIVERPOOL MAZATLÁN"/>
    <n v="104584"/>
    <n v="833"/>
    <n v="494100"/>
    <n v="4379"/>
    <n v="234.19"/>
    <n v="4760"/>
    <x v="1225"/>
    <n v="41"/>
    <n v="221"/>
    <n v="24300"/>
    <x v="494"/>
  </r>
  <r>
    <n v="1955"/>
    <x v="4"/>
    <n v="18"/>
    <n v="958430.2"/>
    <n v="1098964.99"/>
    <n v="15998"/>
    <n v="15509"/>
    <n v="11497"/>
    <x v="14"/>
    <s v="ENVASE01"/>
    <s v="MAZATLAN,SI/"/>
    <s v="LAREDO,TX/"/>
    <s v="ENVASES UNIVERSALES DE MÉXICO SA.PI. DE CV."/>
    <n v="88004"/>
    <n v="1795"/>
    <n v="483975"/>
    <n v="3695"/>
    <n v="303.99"/>
    <n v="6107"/>
    <x v="1226"/>
    <n v="112"/>
    <n v="232"/>
    <n v="30375"/>
    <x v="3"/>
  </r>
  <r>
    <n v="1955"/>
    <x v="5"/>
    <n v="16"/>
    <n v="811735.6"/>
    <n v="849136.4"/>
    <n v="14509"/>
    <n v="11227"/>
    <n v="16262"/>
    <x v="14"/>
    <s v="CONDUCMT"/>
    <s v="SAN NICOLAS DE LOS,NX"/>
    <s v="PUEBLA,PU/Mex"/>
    <s v="CONDUCTORES MONTERREY SA DE CV"/>
    <n v="89589"/>
    <n v="2701"/>
    <n v="455625"/>
    <n v="4254"/>
    <n v="59.7"/>
    <n v="1055"/>
    <x v="1227"/>
    <n v="30"/>
    <n v="13"/>
    <n v="6075"/>
    <x v="495"/>
  </r>
  <r>
    <n v="1956"/>
    <x v="1"/>
    <n v="1"/>
    <n v="10000"/>
    <n v="94740.51"/>
    <n v="925"/>
    <n v="2229"/>
    <n v="0"/>
    <x v="11"/>
    <s v="PISDED"/>
    <s v="TLAJOMULCO DE ZUNI,JA/Mex"/>
    <s v="SANTA CATARINA,NX/"/>
    <s v="PISA TLAJOMULCO WAREHOUSE"/>
    <n v="14844"/>
    <n v="2163"/>
    <n v="105248"/>
    <n v="660"/>
    <n v="39.68"/>
    <n v="1025"/>
    <x v="1228"/>
    <n v="83"/>
    <n v="25"/>
    <n v="4048"/>
    <x v="0"/>
  </r>
  <r>
    <n v="1956"/>
    <x v="2"/>
    <n v="9"/>
    <n v="496091.84"/>
    <n v="768579.65999999992"/>
    <n v="6877"/>
    <n v="13948"/>
    <n v="0"/>
    <x v="24"/>
    <s v="MERCADOL"/>
    <s v="CUAUTITLAN IZCALLI,EM"/>
    <s v="VILLAHERMOSA,TA"/>
    <s v="CEDIS MERCADO LIBRE XEM2"/>
    <n v="77331"/>
    <n v="10765"/>
    <n v="465520"/>
    <n v="4413"/>
    <n v="185.63"/>
    <n v="4433"/>
    <x v="1229"/>
    <n v="421"/>
    <n v="161"/>
    <n v="18216"/>
    <x v="0"/>
  </r>
  <r>
    <n v="1956"/>
    <x v="0"/>
    <n v="10"/>
    <n v="490220"/>
    <n v="549046.4"/>
    <n v="7583"/>
    <n v="12778"/>
    <n v="0"/>
    <x v="25"/>
    <s v="MERCADOL"/>
    <s v="CUAUTITLAN IZCALLI,EM"/>
    <s v="CUAUTITLAN IZCALLI,EM"/>
    <s v="CEDIS MERCADO LIBRE XEM2"/>
    <n v="71096"/>
    <n v="11440"/>
    <n v="459448"/>
    <n v="3188"/>
    <n v="181.9"/>
    <n v="3936"/>
    <x v="1230"/>
    <n v="451"/>
    <n v="108"/>
    <n v="18216"/>
    <x v="0"/>
  </r>
  <r>
    <n v="1956"/>
    <x v="3"/>
    <n v="16"/>
    <n v="520375.76"/>
    <n v="589277.62"/>
    <n v="15295"/>
    <n v="16649"/>
    <n v="0"/>
    <x v="23"/>
    <s v="MERCADOL"/>
    <s v="CUAUTITLAN IZCALLI,EM"/>
    <s v="TEPATITLAN,JA"/>
    <s v="CEDIS MERCADO LIBRE XEM2"/>
    <n v="109161"/>
    <n v="953"/>
    <n v="579150"/>
    <n v="5058"/>
    <n v="282.14"/>
    <n v="5224"/>
    <x v="1231"/>
    <n v="46"/>
    <n v="248"/>
    <n v="26325"/>
    <x v="496"/>
  </r>
  <r>
    <n v="1956"/>
    <x v="4"/>
    <n v="13"/>
    <n v="410444.42"/>
    <n v="492712.01"/>
    <n v="10411"/>
    <n v="13139"/>
    <n v="0"/>
    <x v="23"/>
    <s v="MERCADOL"/>
    <s v="CUAUTITLAN,EM"/>
    <s v="GUADALAJARA,JA"/>
    <s v="MERCADO LIBRE MEX05"/>
    <n v="92649"/>
    <n v="1651"/>
    <n v="459675"/>
    <n v="3124"/>
    <n v="251.2"/>
    <n v="4641"/>
    <x v="1232"/>
    <n v="75"/>
    <n v="116"/>
    <n v="22275"/>
    <x v="238"/>
  </r>
  <r>
    <n v="1956"/>
    <x v="5"/>
    <n v="19"/>
    <n v="608409.34"/>
    <n v="669895.11"/>
    <n v="14823"/>
    <n v="19109"/>
    <n v="0"/>
    <x v="23"/>
    <s v="MERCADOL"/>
    <s v="CUAUTITLAN,EM"/>
    <s v="GUADALAJARA,JA"/>
    <s v="MERCADO LIBRE MEX05"/>
    <n v="112259"/>
    <n v="3118"/>
    <n v="548775"/>
    <n v="4170"/>
    <n v="40.08"/>
    <n v="1403"/>
    <x v="1233"/>
    <n v="20"/>
    <n v="9"/>
    <n v="4050"/>
    <x v="497"/>
  </r>
  <r>
    <n v="1957"/>
    <x v="1"/>
    <n v="19"/>
    <n v="458606.22"/>
    <n v="505716.09"/>
    <n v="6964"/>
    <n v="12309"/>
    <n v="0"/>
    <x v="24"/>
    <s v="MERCADOL"/>
    <s v="TEPOTZOTLAN,EM"/>
    <s v="LEON,GJ"/>
    <s v="CEDIS ANIMAS"/>
    <n v="75730"/>
    <n v="9094"/>
    <n v="437184"/>
    <n v="3565"/>
    <n v="155.19"/>
    <n v="5178"/>
    <x v="1234"/>
    <n v="336"/>
    <n v="121"/>
    <n v="16192"/>
    <x v="0"/>
  </r>
  <r>
    <n v="1957"/>
    <x v="2"/>
    <n v="20"/>
    <n v="472880"/>
    <n v="508023.03999999998"/>
    <n v="6896"/>
    <n v="13724"/>
    <n v="0"/>
    <x v="24"/>
    <s v="MERCADOL"/>
    <s v="TEPOTZOTLAN,EM"/>
    <s v="LEON,GJ"/>
    <s v="CEDIS ANIMAS"/>
    <n v="61018"/>
    <n v="8115"/>
    <n v="352176"/>
    <n v="3027"/>
    <n v="187.52"/>
    <n v="5397"/>
    <x v="1235"/>
    <n v="416"/>
    <n v="132"/>
    <n v="18216"/>
    <x v="0"/>
  </r>
  <r>
    <n v="1957"/>
    <x v="0"/>
    <n v="19"/>
    <n v="449236"/>
    <n v="573509.68999999994"/>
    <n v="6553"/>
    <n v="13728"/>
    <n v="0"/>
    <x v="24"/>
    <s v="MERCADOL"/>
    <s v="TEPOTZOTLAN,EM"/>
    <s v="LEON,GJ"/>
    <s v="CEDIS ANIMAS"/>
    <n v="71345"/>
    <n v="10972"/>
    <n v="437184"/>
    <n v="3580"/>
    <n v="118.44"/>
    <n v="4616"/>
    <x v="1236"/>
    <n v="304"/>
    <n v="95"/>
    <n v="12144"/>
    <x v="0"/>
  </r>
  <r>
    <n v="1957"/>
    <x v="3"/>
    <n v="19"/>
    <n v="449236"/>
    <n v="785384.32000000007"/>
    <n v="6947"/>
    <n v="13746"/>
    <n v="0"/>
    <x v="24"/>
    <s v="MERCADOL"/>
    <s v="CUAUTITLAN,EM"/>
    <s v="LEON,GJ"/>
    <s v="MERCADO LIBRE MEX05"/>
    <n v="74594"/>
    <n v="625"/>
    <n v="433350"/>
    <n v="3147"/>
    <n v="136.04"/>
    <n v="4320"/>
    <x v="1237"/>
    <n v="20"/>
    <n v="106"/>
    <n v="14175"/>
    <x v="498"/>
  </r>
  <r>
    <n v="1957"/>
    <x v="4"/>
    <n v="15"/>
    <n v="389452.66"/>
    <n v="436186.99"/>
    <n v="11867"/>
    <n v="12245"/>
    <n v="0"/>
    <x v="24"/>
    <s v="MERCADOL"/>
    <s v="CUAUTITLAN,EM"/>
    <s v="LEON,GJ"/>
    <s v="MERCADO LIBRE MEX05"/>
    <n v="70108"/>
    <n v="1297"/>
    <n v="364500"/>
    <n v="2448"/>
    <n v="78.289999999999992"/>
    <n v="3533"/>
    <x v="1238"/>
    <n v="30"/>
    <n v="65"/>
    <n v="8100"/>
    <x v="499"/>
  </r>
  <r>
    <n v="1957"/>
    <x v="5"/>
    <n v="18"/>
    <n v="460544"/>
    <n v="512663.6"/>
    <n v="9191"/>
    <n v="14082"/>
    <n v="0"/>
    <x v="24"/>
    <s v="MERCADOL"/>
    <s v="CUAUTITLAN,EM"/>
    <s v="LEON,GJ"/>
    <s v="MERCADO LIBRE MEX05"/>
    <n v="57018"/>
    <n v="1847"/>
    <n v="317925"/>
    <n v="2775"/>
    <n v="39.78"/>
    <n v="893"/>
    <x v="1239"/>
    <n v="20"/>
    <n v="11"/>
    <n v="4050"/>
    <x v="500"/>
  </r>
  <r>
    <n v="1958"/>
    <x v="1"/>
    <n v="21"/>
    <n v="0.21"/>
    <n v="11671.17"/>
    <n v="18336"/>
    <n v="19633"/>
    <n v="0"/>
    <x v="20"/>
    <s v="LIVFUSUR"/>
    <s v="JILOTEPEC,EM"/>
    <s v="JILOTEPEC,EM"/>
    <s v="PLAN LIVERPOOL (PLATAFORMA LOGÍSTICA ARCO NORTE LIVERPOOL)"/>
    <n v="123837"/>
    <n v="11124"/>
    <n v="532312"/>
    <n v="4754"/>
    <n v="295.76"/>
    <n v="7826"/>
    <x v="1240"/>
    <n v="585"/>
    <n v="199"/>
    <n v="28336"/>
    <x v="0"/>
  </r>
  <r>
    <n v="1958"/>
    <x v="2"/>
    <n v="4"/>
    <n v="0.04"/>
    <n v="148850.79999999999"/>
    <n v="7850"/>
    <n v="8328"/>
    <n v="0"/>
    <x v="20"/>
    <s v="LIVFUSUR"/>
    <s v="TULTITLAN,EM"/>
    <s v="JILOTEPEC,EM"/>
    <s v="BOD LIVERPOOL TULTITLAN"/>
    <n v="64282"/>
    <n v="6417"/>
    <n v="279312"/>
    <n v="2318"/>
    <n v="142.66999999999999"/>
    <n v="3789"/>
    <x v="1241"/>
    <n v="324"/>
    <n v="109"/>
    <n v="14168"/>
    <x v="0"/>
  </r>
  <r>
    <n v="1958"/>
    <x v="0"/>
    <n v="8"/>
    <n v="0.08"/>
    <n v="5983846.1500000004"/>
    <n v="16984"/>
    <n v="17956"/>
    <n v="0"/>
    <x v="20"/>
    <s v="LIVFUSUR"/>
    <s v="TULTITLAN,EM"/>
    <s v="JILOTEPEC,EM"/>
    <s v="BOD LIVERPOOL TULTITLAN"/>
    <n v="129202"/>
    <n v="13304"/>
    <n v="532312"/>
    <n v="3953"/>
    <n v="299.88"/>
    <n v="6891"/>
    <x v="1242"/>
    <n v="710"/>
    <n v="225"/>
    <n v="28336"/>
    <x v="0"/>
  </r>
  <r>
    <n v="1958"/>
    <x v="3"/>
    <n v="7"/>
    <n v="7.0000000000000007E-2"/>
    <n v="132535.9"/>
    <n v="14700"/>
    <n v="15797"/>
    <n v="0"/>
    <x v="20"/>
    <s v="LIVFUSUR"/>
    <s v="TULTITLAN,EM"/>
    <s v="JILOTEPEC,EM"/>
    <s v="BOD LIVERPOOL TULTITLAN"/>
    <n v="109358"/>
    <n v="746"/>
    <n v="469800"/>
    <n v="3932"/>
    <n v="227.29"/>
    <n v="6134"/>
    <x v="1243"/>
    <n v="31"/>
    <n v="159"/>
    <n v="22275"/>
    <x v="501"/>
  </r>
  <r>
    <n v="1958"/>
    <x v="4"/>
    <n v="7"/>
    <n v="7.0000000000000007E-2"/>
    <n v="95378.03"/>
    <n v="16093"/>
    <n v="17179"/>
    <n v="0"/>
    <x v="20"/>
    <s v="LIVFUSUR"/>
    <s v="TULTITLAN,EM"/>
    <s v="JILOTEPEC,EM"/>
    <s v="BOD LIVERPOOL TULTITLAN"/>
    <n v="122507"/>
    <n v="1785"/>
    <n v="486000"/>
    <n v="3665"/>
    <n v="219.92"/>
    <n v="6271"/>
    <x v="1244"/>
    <n v="83"/>
    <n v="168"/>
    <n v="22275"/>
    <x v="502"/>
  </r>
  <r>
    <n v="1958"/>
    <x v="5"/>
    <n v="5"/>
    <n v="0.05"/>
    <n v="115440.08"/>
    <n v="11628"/>
    <n v="13823"/>
    <n v="0"/>
    <x v="20"/>
    <s v="LIVFUSUR"/>
    <s v="JILOTEPEC,EM"/>
    <s v="JILOTEPEC,EM"/>
    <s v="PLAN LIVERPOOL (PLATAFORMA LOGÍSTICA ARCO NORTE LIVERPOOL)"/>
    <n v="98844"/>
    <n v="2281"/>
    <n v="394875"/>
    <n v="3240"/>
    <n v="65.819999999999993"/>
    <n v="1613"/>
    <x v="1245"/>
    <n v="29"/>
    <n v="12"/>
    <n v="6075"/>
    <x v="503"/>
  </r>
  <r>
    <n v="1959"/>
    <x v="1"/>
    <n v="41"/>
    <n v="0.41"/>
    <n v="5994763.3899999997"/>
    <n v="18423"/>
    <n v="19642"/>
    <n v="0"/>
    <x v="20"/>
    <s v="LIVFUSUR"/>
    <s v="TULTITLAN,EM"/>
    <s v="JILOTEPEC,EM"/>
    <s v="BOD LIVERPOOL TULTITLAN"/>
    <n v="128836"/>
    <n v="12663"/>
    <n v="607200"/>
    <n v="5156"/>
    <n v="315.04000000000002"/>
    <n v="7022"/>
    <x v="1246"/>
    <n v="630"/>
    <n v="250"/>
    <n v="30360"/>
    <x v="0"/>
  </r>
  <r>
    <n v="1959"/>
    <x v="2"/>
    <n v="8"/>
    <n v="0.08"/>
    <n v="0.08"/>
    <n v="14800"/>
    <n v="15980"/>
    <n v="0"/>
    <x v="20"/>
    <s v="LIVFUSUR"/>
    <s v="JILOTEPEC,EM"/>
    <s v="JILOTEPEC,EM"/>
    <s v="PLAN LIVERPOOL (PLATAFORMA LOGÍSTICA ARCO NORTE LIVERPOOL)"/>
    <n v="118730"/>
    <n v="12432"/>
    <n v="540408"/>
    <n v="4449"/>
    <n v="354.47"/>
    <n v="7273"/>
    <x v="1247"/>
    <n v="697"/>
    <n v="244"/>
    <n v="30360"/>
    <x v="0"/>
  </r>
  <r>
    <n v="1959"/>
    <x v="0"/>
    <n v="8"/>
    <n v="0.08"/>
    <n v="121759.91"/>
    <n v="17899"/>
    <n v="19087"/>
    <n v="0"/>
    <x v="20"/>
    <s v="LIVFUSUR"/>
    <s v="JILOTEPEC,EM"/>
    <s v="JILOTEPEC,EM"/>
    <s v="PLAN LIVERPOOL (PLATAFORMA LOGÍSTICA ARCO NORTE LIVERPOOL)"/>
    <n v="117426"/>
    <n v="13302"/>
    <n v="530288"/>
    <n v="4204"/>
    <n v="458.54"/>
    <n v="7025"/>
    <x v="1248"/>
    <n v="1075"/>
    <n v="385"/>
    <n v="42504"/>
    <x v="0"/>
  </r>
  <r>
    <n v="1959"/>
    <x v="3"/>
    <n v="2"/>
    <n v="0.02"/>
    <n v="0.02"/>
    <n v="3524"/>
    <n v="3892"/>
    <n v="0"/>
    <x v="20"/>
    <s v="LIVFUSUR"/>
    <s v="JILOTEPEC,EM"/>
    <s v="JILOTEPEC,EM"/>
    <s v="PLAN LIVERPOOL (PLATAFORMA LOGÍSTICA ARCO NORTE LIVERPOOL)"/>
    <n v="34768"/>
    <n v="131"/>
    <n v="155925"/>
    <n v="444"/>
    <n v="131.47"/>
    <n v="2622"/>
    <x v="1249"/>
    <n v="9"/>
    <n v="32"/>
    <n v="12150"/>
    <x v="504"/>
  </r>
  <r>
    <n v="1959"/>
    <x v="4"/>
    <n v="6"/>
    <n v="0.06"/>
    <n v="103497.98"/>
    <n v="10558"/>
    <n v="14983"/>
    <n v="0"/>
    <x v="20"/>
    <s v="LIVFUSUR"/>
    <s v="JILOTEPEC,EM"/>
    <s v="JILOTEPEC,EM"/>
    <s v="PLAN LIVERPOOL (PLATAFORMA LOGÍSTICA ARCO NORTE LIVERPOOL)"/>
    <n v="90574"/>
    <n v="1459"/>
    <n v="370575"/>
    <n v="3490"/>
    <n v="303.3"/>
    <n v="5081"/>
    <x v="1250"/>
    <n v="102"/>
    <n v="236"/>
    <n v="26325"/>
    <x v="155"/>
  </r>
  <r>
    <n v="1959"/>
    <x v="5"/>
    <n v="7"/>
    <n v="7.0000000000000007E-2"/>
    <n v="33436.03"/>
    <n v="15092"/>
    <n v="16076"/>
    <n v="0"/>
    <x v="20"/>
    <s v="LIVFUSUR"/>
    <s v="JILOTEPEC,EM"/>
    <s v="JILOTEPEC,EM"/>
    <s v="PLAN LIVERPOOL (PLATAFORMA LOGÍSTICA ARCO NORTE LIVERPOOL)"/>
    <n v="129913"/>
    <n v="2902"/>
    <n v="512325"/>
    <n v="3904"/>
    <n v="85.74"/>
    <n v="2090"/>
    <x v="1251"/>
    <n v="40"/>
    <n v="19"/>
    <n v="8100"/>
    <x v="505"/>
  </r>
  <r>
    <n v="1960"/>
    <x v="1"/>
    <n v="14"/>
    <n v="462199.08"/>
    <n v="517663.02"/>
    <n v="7638"/>
    <n v="15192"/>
    <n v="0"/>
    <x v="23"/>
    <s v="MERCADOL"/>
    <s v="TEPOTZOTLAN,EM"/>
    <s v="EL SALTO,JA"/>
    <s v="CEDIS ANIMAS"/>
    <n v="106531"/>
    <n v="10252"/>
    <n v="493856"/>
    <n v="3959"/>
    <n v="206.94"/>
    <n v="4965"/>
    <x v="1252"/>
    <n v="420"/>
    <n v="158"/>
    <n v="20240"/>
    <x v="0"/>
  </r>
  <r>
    <n v="1960"/>
    <x v="2"/>
    <n v="16"/>
    <n v="445514.64"/>
    <n v="508496.44"/>
    <n v="8429"/>
    <n v="14666"/>
    <n v="0"/>
    <x v="25"/>
    <s v="MERCADOL"/>
    <s v="CUAUTITLAN IZCALLI,EM"/>
    <s v="QUERETARO,QA"/>
    <s v="O'DONELL LA LAGUNA"/>
    <n v="84016"/>
    <n v="9740"/>
    <n v="425040"/>
    <n v="3210"/>
    <n v="202.57"/>
    <n v="5230"/>
    <x v="1253"/>
    <n v="465"/>
    <n v="172"/>
    <n v="20240"/>
    <x v="0"/>
  </r>
  <r>
    <n v="1960"/>
    <x v="0"/>
    <n v="12"/>
    <n v="383799.98"/>
    <n v="429856.01"/>
    <n v="6403"/>
    <n v="12361"/>
    <n v="0"/>
    <x v="23"/>
    <s v="MERCADOL"/>
    <s v="CUAUTITLAN,EM"/>
    <s v="EL SALTO,JA"/>
    <s v="MERCADO LIBRE MEX05"/>
    <n v="73141"/>
    <n v="9676"/>
    <n v="388608"/>
    <n v="2613"/>
    <n v="176.19"/>
    <n v="3970"/>
    <x v="1254"/>
    <n v="452"/>
    <n v="110"/>
    <n v="18216"/>
    <x v="0"/>
  </r>
  <r>
    <n v="1960"/>
    <x v="3"/>
    <n v="5"/>
    <n v="165071.1"/>
    <n v="184879.65"/>
    <n v="3930"/>
    <n v="5550"/>
    <n v="0"/>
    <x v="23"/>
    <s v="MERCADOL"/>
    <s v="CUAUTITLAN,EM"/>
    <s v="EL SALTO,JA"/>
    <s v="MERCADO LIBRE MEX05"/>
    <n v="34946"/>
    <n v="192"/>
    <n v="172125"/>
    <n v="869"/>
    <n v="115.32"/>
    <n v="1664"/>
    <x v="1255"/>
    <n v="17"/>
    <n v="80"/>
    <n v="12150"/>
    <x v="506"/>
  </r>
  <r>
    <n v="1960"/>
    <x v="4"/>
    <n v="8"/>
    <n v="254743.54"/>
    <n v="285312.78999999998"/>
    <n v="7950"/>
    <n v="8490"/>
    <n v="0"/>
    <x v="23"/>
    <s v="MERCADOL"/>
    <s v="CUAUTITLAN,EM"/>
    <s v="EL SALTO,JA"/>
    <s v="MERCADO LIBRE MEX05"/>
    <n v="47425"/>
    <n v="915"/>
    <n v="226800"/>
    <n v="2301"/>
    <n v="99"/>
    <n v="1911"/>
    <x v="1256"/>
    <n v="40"/>
    <n v="97"/>
    <n v="10125"/>
    <x v="507"/>
  </r>
  <r>
    <n v="1960"/>
    <x v="5"/>
    <n v="13"/>
    <n v="439742.42"/>
    <n v="483321.23"/>
    <n v="11777"/>
    <n v="14700"/>
    <n v="0"/>
    <x v="23"/>
    <s v="MERCADOL"/>
    <s v="CUAUTITLAN,EM"/>
    <s v="EL SALTO,JA"/>
    <s v="MERCADO LIBRE MEX05"/>
    <n v="81915"/>
    <n v="2215"/>
    <n v="398925"/>
    <n v="2766"/>
    <n v="59.67"/>
    <n v="1640"/>
    <x v="1257"/>
    <n v="30"/>
    <n v="13"/>
    <n v="6075"/>
    <x v="280"/>
  </r>
  <r>
    <n v="1961"/>
    <x v="1"/>
    <n v="4"/>
    <n v="111378.66"/>
    <n v="124744.11"/>
    <n v="1794"/>
    <n v="2578"/>
    <n v="0"/>
    <x v="25"/>
    <s v="MERCADOL"/>
    <s v="CUAUTITLAN IZCALLI,EM"/>
    <s v="QUERETARO,QA"/>
    <s v="CEDIS MERCADO LIBRE XEM2"/>
    <n v="22772"/>
    <n v="2185"/>
    <n v="105248"/>
    <n v="839"/>
    <n v="38.909999999999997"/>
    <n v="845"/>
    <x v="1258"/>
    <n v="84"/>
    <n v="32"/>
    <n v="4048"/>
    <x v="0"/>
  </r>
  <r>
    <n v="1961"/>
    <x v="2"/>
    <n v="17"/>
    <n v="548871.08000000007"/>
    <n v="614735.66"/>
    <n v="8679"/>
    <n v="17766"/>
    <n v="0"/>
    <x v="23"/>
    <s v="MERCADOL"/>
    <s v="CUAUTITLAN IZCALLI,EM"/>
    <s v="TEPATITLAN,JA"/>
    <s v="CEDIS MERCADO LIBRE XEM2"/>
    <n v="117823"/>
    <n v="15218"/>
    <n v="663872"/>
    <n v="5131"/>
    <n v="360.56"/>
    <n v="7275"/>
    <x v="1259"/>
    <n v="837"/>
    <n v="298"/>
    <n v="36432"/>
    <x v="0"/>
  </r>
  <r>
    <n v="1961"/>
    <x v="0"/>
    <n v="18"/>
    <n v="488998.22"/>
    <n v="547678.05000000005"/>
    <n v="8222"/>
    <n v="15704"/>
    <n v="0"/>
    <x v="23"/>
    <s v="MERCADOL"/>
    <s v="CUAUTITLAN IZCALLI,EM"/>
    <s v="TEPATITLAN,JA"/>
    <s v="CEDIS MERCADO LIBRE XEM2"/>
    <n v="97742"/>
    <n v="14210"/>
    <n v="564696"/>
    <n v="4762"/>
    <n v="300.77999999999997"/>
    <n v="5506"/>
    <x v="1260"/>
    <n v="764"/>
    <n v="265"/>
    <n v="30360"/>
    <x v="0"/>
  </r>
  <r>
    <n v="1961"/>
    <x v="3"/>
    <n v="14"/>
    <n v="432150.64"/>
    <n v="484008.76"/>
    <n v="12730"/>
    <n v="13130"/>
    <n v="0"/>
    <x v="23"/>
    <s v="MERCADOL"/>
    <s v="CUAUTITLAN IZCALLI,EM"/>
    <s v="TEPATITLAN,JA"/>
    <s v="CEDIS MERCADO LIBRE XEM2"/>
    <n v="79088"/>
    <n v="875"/>
    <n v="429300"/>
    <n v="4941"/>
    <n v="154.94999999999999"/>
    <n v="3629"/>
    <x v="1261"/>
    <n v="33"/>
    <n v="180"/>
    <n v="16200"/>
    <x v="508"/>
  </r>
  <r>
    <n v="1961"/>
    <x v="4"/>
    <n v="11"/>
    <n v="297449.76"/>
    <n v="1708180.74"/>
    <n v="9136"/>
    <n v="9167"/>
    <n v="0"/>
    <x v="23"/>
    <s v="MERCADOL"/>
    <s v="CUAUTITLAN,EM"/>
    <s v="EL SALTO,JA"/>
    <s v="MERCADO LIBRE MEX05"/>
    <n v="60754"/>
    <n v="1101"/>
    <n v="332100"/>
    <n v="1625"/>
    <n v="175.81"/>
    <n v="3358"/>
    <x v="1262"/>
    <n v="60"/>
    <n v="92"/>
    <n v="18225"/>
    <x v="509"/>
  </r>
  <r>
    <n v="1961"/>
    <x v="5"/>
    <n v="13"/>
    <n v="346471.98"/>
    <n v="384086.94"/>
    <n v="9369"/>
    <n v="11544"/>
    <n v="0"/>
    <x v="23"/>
    <s v="MERCADOL"/>
    <s v="CUAUTITLAN,EM"/>
    <s v="GUADALAJARA,JA"/>
    <s v="MERCADO LIBRE MEX05"/>
    <n v="72462"/>
    <n v="2082"/>
    <n v="352350"/>
    <n v="3245"/>
    <n v="39.700000000000003"/>
    <n v="1029"/>
    <x v="1263"/>
    <n v="20"/>
    <n v="9"/>
    <n v="4050"/>
    <x v="510"/>
  </r>
  <r>
    <n v="1963"/>
    <x v="1"/>
    <n v="10"/>
    <n v="583695.64"/>
    <n v="653739.06999999995"/>
    <n v="15137"/>
    <n v="26353"/>
    <n v="0"/>
    <x v="27"/>
    <s v="MERCDEDI"/>
    <s v="CUAUTITLAN,EM"/>
    <s v="MERIDA,YC"/>
    <s v="MERCADO LIBRE MEX05"/>
    <n v="95991"/>
    <n v="12618"/>
    <n v="605176"/>
    <n v="5145"/>
    <n v="194.03"/>
    <n v="6907"/>
    <x v="1264"/>
    <n v="418"/>
    <n v="149"/>
    <n v="20240"/>
    <x v="0"/>
  </r>
  <r>
    <n v="1963"/>
    <x v="2"/>
    <n v="9"/>
    <n v="260750.18"/>
    <n v="292040.2"/>
    <n v="5131"/>
    <n v="5454"/>
    <n v="0"/>
    <x v="24"/>
    <s v="MERCADOL"/>
    <s v="CUAUTITLAN,EM"/>
    <s v="LEON,GJ"/>
    <s v="MERCADO LIBRE MEX05"/>
    <n v="50988"/>
    <n v="6878"/>
    <n v="303600"/>
    <n v="1800"/>
    <n v="153.75"/>
    <n v="3344"/>
    <x v="1265"/>
    <n v="320"/>
    <n v="71"/>
    <n v="14168"/>
    <x v="0"/>
  </r>
  <r>
    <n v="1963"/>
    <x v="0"/>
    <n v="14"/>
    <n v="407728"/>
    <n v="456655.35999999999"/>
    <n v="5870"/>
    <n v="12166"/>
    <n v="0"/>
    <x v="24"/>
    <s v="MERCADOL"/>
    <s v="CUAUTITLAN,EM"/>
    <s v="LEON,GJ"/>
    <s v="MERCADO LIBRE MEX05"/>
    <n v="67375"/>
    <n v="10247"/>
    <n v="410872"/>
    <n v="3024"/>
    <n v="180.68"/>
    <n v="4155"/>
    <x v="1266"/>
    <n v="454"/>
    <n v="137"/>
    <n v="18216"/>
    <x v="0"/>
  </r>
  <r>
    <n v="1963"/>
    <x v="3"/>
    <n v="18"/>
    <n v="425592"/>
    <n v="503144.31999999989"/>
    <n v="6595"/>
    <n v="13012"/>
    <n v="0"/>
    <x v="24"/>
    <s v="MERCADOL"/>
    <s v="TEPOTZOTLAN,EM"/>
    <s v="LEON,GJ"/>
    <s v="CEDIS ANIMAS"/>
    <n v="70146"/>
    <n v="570"/>
    <n v="376650"/>
    <n v="2860"/>
    <n v="135.47999999999999"/>
    <n v="3890"/>
    <x v="1267"/>
    <n v="23"/>
    <n v="118"/>
    <n v="14175"/>
    <x v="511"/>
  </r>
  <r>
    <n v="1963"/>
    <x v="4"/>
    <n v="26"/>
    <n v="424647.8"/>
    <n v="2885323.16"/>
    <n v="13304"/>
    <n v="10848"/>
    <n v="0"/>
    <x v="24"/>
    <s v="MERCADOL"/>
    <s v="CUAUTITLAN,EM"/>
    <s v="LEON,GJ"/>
    <s v="MERCADO LIBRE MEX05"/>
    <n v="75245"/>
    <n v="1507"/>
    <n v="413100"/>
    <n v="3040"/>
    <n v="177.38"/>
    <n v="2972"/>
    <x v="1268"/>
    <n v="70"/>
    <n v="149"/>
    <n v="18225"/>
    <x v="353"/>
  </r>
  <r>
    <n v="1963"/>
    <x v="5"/>
    <n v="21"/>
    <n v="460235.6"/>
    <n v="515463.92"/>
    <n v="10185"/>
    <n v="13181"/>
    <n v="0"/>
    <x v="24"/>
    <s v="MERCADOL"/>
    <s v="CUAUTITLAN,EM"/>
    <s v="LEON,GJ"/>
    <s v="MERCADO LIBRE MEX05"/>
    <n v="81683"/>
    <n v="2463"/>
    <n v="439425"/>
    <n v="3165"/>
    <n v="19.89"/>
    <n v="186"/>
    <x v="1269"/>
    <n v="10"/>
    <n v="5"/>
    <n v="2025"/>
    <x v="0"/>
  </r>
  <r>
    <n v="1964"/>
    <x v="1"/>
    <n v="12"/>
    <n v="632336"/>
    <n v="716056.32000000007"/>
    <n v="8941"/>
    <n v="17992"/>
    <n v="0"/>
    <x v="24"/>
    <s v="MERCADOL"/>
    <s v="CUAUTITLAN IZCALLI,EM"/>
    <s v="CUAUTITLAN IZCALLI,EM"/>
    <s v="CEDIS MERCADO LIBRE XEM2"/>
    <n v="96553"/>
    <n v="11566"/>
    <n v="558624"/>
    <n v="4312"/>
    <n v="271.42"/>
    <n v="5968"/>
    <x v="1270"/>
    <n v="585"/>
    <n v="195"/>
    <n v="28336"/>
    <x v="0"/>
  </r>
  <r>
    <n v="1964"/>
    <x v="2"/>
    <n v="16"/>
    <n v="624621.62"/>
    <n v="782500.77"/>
    <n v="10652"/>
    <n v="18539"/>
    <n v="0"/>
    <x v="24"/>
    <s v="MERCADOL"/>
    <s v="CUAUTITLAN IZCALLI,EM"/>
    <s v="VILLAHERMOSA,TA"/>
    <s v="CEDIS MERCADO LIBRE XEM2"/>
    <n v="96658"/>
    <n v="13058"/>
    <n v="566720"/>
    <n v="4987"/>
    <n v="239.42"/>
    <n v="5804"/>
    <x v="1271"/>
    <n v="558"/>
    <n v="192"/>
    <n v="24288"/>
    <x v="0"/>
  </r>
  <r>
    <n v="1964"/>
    <x v="0"/>
    <n v="10"/>
    <n v="620227.96"/>
    <n v="694655.31"/>
    <n v="11740"/>
    <n v="18864"/>
    <n v="0"/>
    <x v="27"/>
    <s v="MERCDEDI"/>
    <s v="CUAUTITLAN IZCALLI,EM"/>
    <s v="MERIDA,YC"/>
    <s v="CEDIS MERCADO LIBRE XEM2"/>
    <n v="103791"/>
    <n v="15767"/>
    <n v="631488"/>
    <n v="4566"/>
    <n v="319.98"/>
    <n v="6887"/>
    <x v="1272"/>
    <n v="808"/>
    <n v="237"/>
    <n v="32384"/>
    <x v="0"/>
  </r>
  <r>
    <n v="1964"/>
    <x v="3"/>
    <n v="14"/>
    <n v="447995.44"/>
    <n v="584108.5"/>
    <n v="11327"/>
    <n v="11527"/>
    <n v="0"/>
    <x v="26"/>
    <s v="MERCDEDI"/>
    <s v="CUAUTITLAN IZCALLI,EM"/>
    <s v="CUAUTITLAN IZCALLI,EM"/>
    <s v="CEDIS MERCADO LIBRE XEM2"/>
    <n v="79166"/>
    <n v="721"/>
    <n v="481950"/>
    <n v="3680"/>
    <n v="225.52"/>
    <n v="4512"/>
    <x v="1273"/>
    <n v="27"/>
    <n v="131"/>
    <n v="22275"/>
    <x v="512"/>
  </r>
  <r>
    <n v="1964"/>
    <x v="4"/>
    <n v="15"/>
    <n v="783066.22"/>
    <n v="815792.57000000007"/>
    <n v="21879"/>
    <n v="14499"/>
    <n v="0"/>
    <x v="24"/>
    <s v="MERCADOL"/>
    <s v="CUAUTITLAN IZCALLI,EM"/>
    <s v="VILLAHERMOSA,TA"/>
    <s v="CEDIS MERCADO LIBRE XEM2"/>
    <n v="84167"/>
    <n v="1885"/>
    <n v="486000"/>
    <n v="4484"/>
    <n v="237.01"/>
    <n v="4891"/>
    <x v="1274"/>
    <n v="92"/>
    <n v="206"/>
    <n v="24300"/>
    <x v="513"/>
  </r>
  <r>
    <n v="1964"/>
    <x v="5"/>
    <n v="10"/>
    <n v="197819.6"/>
    <n v="209434.23999999999"/>
    <n v="3222"/>
    <n v="5280"/>
    <n v="0"/>
    <x v="24"/>
    <s v="MERCADOL"/>
    <s v="TULTEPEC,EM"/>
    <s v="PUEBLA,PU"/>
    <s v="MERCADO LIBRE MEX06 PANORAMA EL TERREMOTO"/>
    <n v="45214"/>
    <n v="1447"/>
    <n v="240975"/>
    <n v="2497"/>
    <n v="19.89"/>
    <n v="321"/>
    <x v="1275"/>
    <n v="10"/>
    <n v="5"/>
    <n v="2025"/>
    <x v="514"/>
  </r>
  <r>
    <n v="1965"/>
    <x v="1"/>
    <n v="25"/>
    <n v="1012189.15"/>
    <n v="1201910.0900000001"/>
    <n v="17205"/>
    <n v="15503"/>
    <n v="0"/>
    <x v="14"/>
    <s v="COPCUL02"/>
    <s v="TLAQUEPAQUE,JA"/>
    <s v="TECAMAC,EM/Mex"/>
    <s v="ARTABAN - COPPEL"/>
    <n v="87590"/>
    <n v="10157"/>
    <n v="489808"/>
    <n v="3924"/>
    <n v="272.05"/>
    <n v="5781"/>
    <x v="1276"/>
    <n v="587"/>
    <n v="213"/>
    <n v="28336"/>
    <x v="0"/>
  </r>
  <r>
    <n v="1965"/>
    <x v="2"/>
    <n v="31"/>
    <n v="1271340.3999999999"/>
    <n v="1425909.2"/>
    <n v="33258"/>
    <n v="25805"/>
    <n v="1731"/>
    <x v="14"/>
    <s v="LIVERPOL"/>
    <s v="TLAQUEPAQUE,JA"/>
    <s v="TULTITLAN,EM"/>
    <s v="BODEGA GUADALAJARA"/>
    <n v="155364"/>
    <n v="18775"/>
    <n v="817696"/>
    <n v="6611"/>
    <n v="382.32"/>
    <n v="8217"/>
    <x v="1277"/>
    <n v="880"/>
    <n v="295"/>
    <n v="38456"/>
    <x v="0"/>
  </r>
  <r>
    <n v="1965"/>
    <x v="0"/>
    <n v="12"/>
    <n v="333751"/>
    <n v="514601.62"/>
    <n v="10701"/>
    <n v="12251"/>
    <n v="1548.02"/>
    <x v="14"/>
    <s v="LIVERPOL"/>
    <s v="TULTITLAN,EM"/>
    <s v="TAMPICO,TM/Mex"/>
    <s v="BOD LIVERPOOL TULTITLAN"/>
    <n v="79995"/>
    <n v="10506"/>
    <n v="427064"/>
    <n v="2019"/>
    <n v="199.79"/>
    <n v="4455"/>
    <x v="1278"/>
    <n v="499"/>
    <n v="107"/>
    <n v="20240"/>
    <x v="0"/>
  </r>
  <r>
    <n v="1965"/>
    <x v="3"/>
    <n v="14"/>
    <n v="469627"/>
    <n v="800844.32"/>
    <n v="11026"/>
    <n v="9921"/>
    <n v="226120"/>
    <x v="14"/>
    <s v="LIVERPOL"/>
    <s v="JILOTEPEC,EM"/>
    <s v="ALTAMIRA,TM/"/>
    <s v="LIVERPOOL JILOTEPEC"/>
    <n v="69386"/>
    <n v="450"/>
    <n v="358425"/>
    <n v="2143"/>
    <n v="174.31"/>
    <n v="4012"/>
    <x v="1279"/>
    <n v="24"/>
    <n v="110"/>
    <n v="18225"/>
    <x v="515"/>
  </r>
  <r>
    <n v="1965"/>
    <x v="4"/>
    <n v="8"/>
    <n v="204239.58"/>
    <n v="236232.65"/>
    <n v="6890"/>
    <n v="5711"/>
    <n v="6452"/>
    <x v="14"/>
    <s v="CONDUCMT"/>
    <s v="SAN NICOLAS DE LOS,NX"/>
    <s v="TLAQUEPAQUE,JA/Mex"/>
    <s v="CONDUCTORES MONTERREY SA DE CV"/>
    <n v="36489"/>
    <n v="766"/>
    <n v="214650"/>
    <n v="1441"/>
    <n v="119.73"/>
    <n v="2640"/>
    <x v="1280"/>
    <n v="42"/>
    <n v="73"/>
    <n v="12150"/>
    <x v="115"/>
  </r>
  <r>
    <n v="1965"/>
    <x v="5"/>
    <n v="14"/>
    <n v="701888.4"/>
    <n v="720429.6"/>
    <n v="9078"/>
    <n v="8534"/>
    <n v="0"/>
    <x v="14"/>
    <s v="PALACIO"/>
    <s v="CUAUTITLAN IZCALLI,EM/Mex"/>
    <s v="SANTA CATARINA,NX"/>
    <s v="CDT PALACIO DE HIERRO"/>
    <n v="53541"/>
    <n v="1630"/>
    <n v="275400"/>
    <n v="2493"/>
    <n v="59.55"/>
    <n v="1015"/>
    <x v="1281"/>
    <n v="30"/>
    <n v="15"/>
    <n v="6075"/>
    <x v="516"/>
  </r>
  <r>
    <n v="1966"/>
    <x v="1"/>
    <n v="24"/>
    <n v="595990.34"/>
    <n v="615290.96"/>
    <n v="19888"/>
    <n v="19888"/>
    <n v="0"/>
    <x v="1"/>
    <s v="SAYER"/>
    <s v="TLALNEPANTLA,EM/"/>
    <s v="APASEO EL ALTO,GJ"/>
    <s v="SAYER LACK LA PRESA 0250"/>
    <n v="106306"/>
    <n v="12165"/>
    <n v="591008"/>
    <n v="4020"/>
    <n v="305.08999999999997"/>
    <n v="8057"/>
    <x v="1282"/>
    <n v="626"/>
    <n v="215"/>
    <n v="30360"/>
    <x v="0"/>
  </r>
  <r>
    <n v="1966"/>
    <x v="2"/>
    <n v="22"/>
    <n v="580665.29"/>
    <n v="636785.63"/>
    <n v="20011"/>
    <n v="19948"/>
    <n v="0"/>
    <x v="1"/>
    <s v="SAYER"/>
    <s v="MERIDA,MX/"/>
    <s v="TLALNEPANTLA,EM/"/>
    <s v="SAYER LACK MERIDA(0195)"/>
    <n v="85958"/>
    <n v="10824"/>
    <n v="469568"/>
    <n v="4135"/>
    <n v="274.14"/>
    <n v="6638"/>
    <x v="1283"/>
    <n v="604"/>
    <n v="210"/>
    <n v="26312"/>
    <x v="0"/>
  </r>
  <r>
    <n v="1966"/>
    <x v="0"/>
    <n v="24"/>
    <n v="504329.1"/>
    <n v="782933.28999999992"/>
    <n v="25645"/>
    <n v="8598"/>
    <n v="0"/>
    <x v="1"/>
    <s v="SAYER"/>
    <s v="APASEO EL ALTO,GJ"/>
    <s v="TLALNEPANTLA,EM/"/>
    <s v="SAYER LACK MEXICANA S.A. DE C.V."/>
    <n v="62910"/>
    <n v="8528"/>
    <n v="344080"/>
    <n v="2081"/>
    <n v="164.53"/>
    <n v="4858"/>
    <x v="1284"/>
    <n v="399"/>
    <n v="78"/>
    <n v="16192"/>
    <x v="0"/>
  </r>
  <r>
    <n v="1966"/>
    <x v="3"/>
    <n v="15"/>
    <n v="193642.37"/>
    <n v="214732.89"/>
    <n v="6481"/>
    <n v="6481"/>
    <n v="0"/>
    <x v="1"/>
    <s v="SAYER"/>
    <s v="APASEO EL ALTO,GJ"/>
    <s v="TLALNEPANTLA,EM/"/>
    <s v="SAYER LACK MEXICANA S.A. DE C.V."/>
    <n v="30001"/>
    <n v="200"/>
    <n v="176175"/>
    <n v="855"/>
    <n v="110.35"/>
    <n v="2173"/>
    <x v="1285"/>
    <n v="13"/>
    <n v="61"/>
    <n v="10125"/>
    <x v="0"/>
  </r>
  <r>
    <n v="1967"/>
    <x v="1"/>
    <n v="25"/>
    <n v="579762.53"/>
    <n v="596977.95000000007"/>
    <n v="19346"/>
    <n v="19307"/>
    <n v="0"/>
    <x v="1"/>
    <s v="SAYER"/>
    <s v="MERIDA,MX/"/>
    <s v="APASEO EL ALTO,GJ"/>
    <s v="SAYER LACK MERIDA(0195)"/>
    <n v="110770"/>
    <n v="12612"/>
    <n v="609224"/>
    <n v="4538"/>
    <n v="350.06"/>
    <n v="7224"/>
    <x v="1286"/>
    <n v="718"/>
    <n v="304"/>
    <n v="34408"/>
    <x v="0"/>
  </r>
  <r>
    <n v="1967"/>
    <x v="2"/>
    <n v="23"/>
    <n v="568789.86"/>
    <n v="643535.43999999994"/>
    <n v="18865"/>
    <n v="19273"/>
    <n v="0"/>
    <x v="1"/>
    <s v="SAYER"/>
    <s v="APASEO EL ALTO,GJ"/>
    <s v="TLALNEPANTLA,EM/"/>
    <s v="SAYER LACK MEXICANA S.A. DE C.V."/>
    <n v="99012"/>
    <n v="13458"/>
    <n v="588984"/>
    <n v="4325"/>
    <n v="310.02999999999997"/>
    <n v="7259"/>
    <x v="1287"/>
    <n v="650"/>
    <n v="228"/>
    <n v="28336"/>
    <x v="0"/>
  </r>
  <r>
    <n v="1967"/>
    <x v="0"/>
    <n v="10"/>
    <n v="207106.9"/>
    <n v="233834.29"/>
    <n v="7006"/>
    <n v="7006"/>
    <n v="0"/>
    <x v="1"/>
    <s v="SAYER"/>
    <s v="TAPACHULA,CH/"/>
    <s v="APASEO EL ALTO,GJ"/>
    <s v="SAYER TAPACHULA"/>
    <n v="41396"/>
    <n v="5895"/>
    <n v="238832"/>
    <n v="1259"/>
    <n v="220.25"/>
    <n v="3961"/>
    <x v="1288"/>
    <n v="501"/>
    <n v="110"/>
    <n v="20240"/>
    <x v="0"/>
  </r>
  <r>
    <n v="1967"/>
    <x v="3"/>
    <n v="16"/>
    <n v="383085.99"/>
    <n v="419093.41"/>
    <n v="12768"/>
    <n v="12774"/>
    <n v="0"/>
    <x v="1"/>
    <s v="SAYER"/>
    <s v="TLALNEPANTLA,EM/"/>
    <s v="APASEO EL ALTO,GJ"/>
    <s v="SAYER  LACK TEMAZCAL (0110)"/>
    <n v="58861"/>
    <n v="553"/>
    <n v="324000"/>
    <n v="2903"/>
    <n v="292.27999999999997"/>
    <n v="4843"/>
    <x v="1289"/>
    <n v="42"/>
    <n v="225"/>
    <n v="26325"/>
    <x v="517"/>
  </r>
  <r>
    <n v="1967"/>
    <x v="4"/>
    <n v="16"/>
    <n v="403773.73"/>
    <n v="464554.4"/>
    <n v="13644"/>
    <n v="13621"/>
    <n v="0"/>
    <x v="1"/>
    <s v="SAYER"/>
    <s v="TLALNEPANTLA,EM/"/>
    <s v="APASEO EL ALTO,GJ"/>
    <s v="QUIMICA MONSAYER  TLALNEPANTLA(0110)"/>
    <n v="58669"/>
    <n v="1205"/>
    <n v="309825"/>
    <n v="2811"/>
    <n v="282.63"/>
    <n v="5891"/>
    <x v="1290"/>
    <n v="102"/>
    <n v="233"/>
    <n v="26325"/>
    <x v="518"/>
  </r>
  <r>
    <n v="1967"/>
    <x v="5"/>
    <n v="27"/>
    <n v="495603.65"/>
    <n v="660224.37"/>
    <n v="24360"/>
    <n v="12339"/>
    <n v="0"/>
    <x v="1"/>
    <s v="SAYER"/>
    <s v="TLALNEPANTLA,EM/"/>
    <s v="APASEO EL ALTO,GJ"/>
    <s v="SAYER LACK LA PRESA 0250"/>
    <n v="85817"/>
    <n v="2545"/>
    <n v="445500"/>
    <n v="3433"/>
    <n v="85.02"/>
    <n v="1835"/>
    <x v="1291"/>
    <n v="40"/>
    <n v="18"/>
    <n v="8100"/>
    <x v="519"/>
  </r>
  <r>
    <n v="1968"/>
    <x v="1"/>
    <n v="26"/>
    <n v="574432.37"/>
    <n v="550469.66"/>
    <n v="27631"/>
    <n v="15745"/>
    <n v="0"/>
    <x v="1"/>
    <s v="SAYER"/>
    <s v="VILLAHERMOSA,MX/"/>
    <s v="APASEO EL ALTO,GJ"/>
    <s v="SAYER LACK VILLAHERMOSA(0100)"/>
    <n v="90832"/>
    <n v="10056"/>
    <n v="483736"/>
    <n v="3993"/>
    <n v="247"/>
    <n v="6147"/>
    <x v="1292"/>
    <n v="506"/>
    <n v="205"/>
    <n v="24288"/>
    <x v="0"/>
  </r>
  <r>
    <n v="1968"/>
    <x v="2"/>
    <n v="24"/>
    <n v="457680.88"/>
    <n v="439261.65"/>
    <n v="15224"/>
    <n v="15223"/>
    <n v="0"/>
    <x v="1"/>
    <s v="SAYER"/>
    <s v="PUEBLA,PU/Mex"/>
    <s v="TLALNEPANTLA,EM/"/>
    <s v="SAYER LACK PUEBLA(0155)"/>
    <n v="57260"/>
    <n v="6969"/>
    <n v="305624"/>
    <n v="2092"/>
    <n v="276.56"/>
    <n v="6116"/>
    <x v="1293"/>
    <n v="600"/>
    <n v="190"/>
    <n v="26312"/>
    <x v="0"/>
  </r>
  <r>
    <n v="1968"/>
    <x v="0"/>
    <n v="12"/>
    <n v="317013.17"/>
    <n v="340936.57"/>
    <n v="10544"/>
    <n v="10556"/>
    <n v="0"/>
    <x v="1"/>
    <s v="SAYER"/>
    <s v="APASEO EL ALTO,GJ"/>
    <s v="APASEO EL ALTO,GJ"/>
    <s v="SAYER LACK MEXICANA S.A. DE C.V."/>
    <n v="56133"/>
    <n v="8283"/>
    <n v="333960"/>
    <n v="1994"/>
    <n v="165.15"/>
    <n v="4270"/>
    <x v="1294"/>
    <n v="402"/>
    <n v="99"/>
    <n v="16192"/>
    <x v="0"/>
  </r>
  <r>
    <n v="1968"/>
    <x v="3"/>
    <n v="21"/>
    <n v="435184.27"/>
    <n v="466496.95"/>
    <n v="14526"/>
    <n v="14514"/>
    <n v="0"/>
    <x v="1"/>
    <s v="SAYER"/>
    <s v="TLALNEPANTLA,EM/"/>
    <s v="APASEO EL ALTO,GJ"/>
    <s v="QUIMICA MONSAYER  TLALNEPANTLA(0110)"/>
    <n v="78025"/>
    <n v="738"/>
    <n v="435375"/>
    <n v="3853"/>
    <n v="236.53"/>
    <n v="5360"/>
    <x v="1295"/>
    <n v="38"/>
    <n v="196"/>
    <n v="22275"/>
    <x v="520"/>
  </r>
  <r>
    <n v="1968"/>
    <x v="4"/>
    <n v="32"/>
    <n v="503073.04"/>
    <n v="841635.04"/>
    <n v="17866"/>
    <n v="12249"/>
    <n v="0"/>
    <x v="1"/>
    <s v="SAYER"/>
    <s v="APASEO EL ALTO,GJ"/>
    <s v="TLAQUEPAQUE,JA/Mex"/>
    <s v="SAYER LACK MEXICANA S.A. DE C.V."/>
    <n v="82670"/>
    <n v="1507"/>
    <n v="402975"/>
    <n v="3209"/>
    <n v="232.27"/>
    <n v="4957"/>
    <x v="1296"/>
    <n v="83"/>
    <n v="170"/>
    <n v="22275"/>
    <x v="521"/>
  </r>
  <r>
    <n v="1968"/>
    <x v="5"/>
    <n v="24"/>
    <n v="543529.93000000005"/>
    <n v="555010.67000000004"/>
    <n v="17830"/>
    <n v="13507"/>
    <n v="0"/>
    <x v="1"/>
    <s v="SAYER"/>
    <s v="APASEO EL ALTO,GJ"/>
    <s v="TLALNEPANTLA,EM/"/>
    <s v="SAYER LACK MEXICANA S.A. DE C.V."/>
    <n v="75531"/>
    <n v="2322"/>
    <n v="402975"/>
    <n v="3257"/>
    <n v="65.61"/>
    <n v="1495"/>
    <x v="1297"/>
    <n v="30"/>
    <n v="13"/>
    <n v="6075"/>
    <x v="0"/>
  </r>
  <r>
    <n v="1969"/>
    <x v="1"/>
    <n v="46"/>
    <n v="288703.57"/>
    <n v="741876.96"/>
    <n v="15586"/>
    <n v="11889"/>
    <n v="0"/>
    <x v="1"/>
    <s v="SAYER"/>
    <s v="TLALNEPANTLA,EM/"/>
    <s v="APASEO EL ALTO,GJ"/>
    <s v="QUIMICA MONSAYER  TLALNEPANTLA(0110)"/>
    <n v="64967"/>
    <n v="7436"/>
    <n v="352176"/>
    <n v="3737"/>
    <n v="116.98"/>
    <n v="3844"/>
    <x v="1298"/>
    <n v="255"/>
    <n v="117"/>
    <n v="12144"/>
    <x v="0"/>
  </r>
  <r>
    <n v="1969"/>
    <x v="2"/>
    <n v="77"/>
    <n v="602888.48"/>
    <n v="689173.08000000007"/>
    <n v="20521"/>
    <n v="20521"/>
    <n v="0"/>
    <x v="1"/>
    <s v="SAYER"/>
    <s v="TLALNEPANTLA,EM/"/>
    <s v="APASEO EL ALTO,GJ"/>
    <s v="SAYER  LACK TEMAZCAL (0110)"/>
    <n v="103853"/>
    <n v="12721"/>
    <n v="554576"/>
    <n v="4455"/>
    <n v="200.65"/>
    <n v="6980"/>
    <x v="1299"/>
    <n v="462"/>
    <n v="148"/>
    <n v="20240"/>
    <x v="0"/>
  </r>
  <r>
    <n v="1969"/>
    <x v="0"/>
    <n v="54"/>
    <n v="411359.7"/>
    <n v="440479.02"/>
    <n v="13576"/>
    <n v="13576"/>
    <n v="0"/>
    <x v="1"/>
    <s v="SAYER"/>
    <s v="TLALNEPANTLA,EM/"/>
    <s v="APASEO EL ALTO,GJ"/>
    <s v="SAYER LACK LA PRESA 0250"/>
    <n v="78875.009999999995"/>
    <n v="10361"/>
    <n v="416944"/>
    <n v="2727"/>
    <n v="137.81"/>
    <n v="5077"/>
    <x v="1300"/>
    <n v="352"/>
    <n v="89"/>
    <n v="14168"/>
    <x v="0"/>
  </r>
  <r>
    <n v="1969"/>
    <x v="3"/>
    <n v="76"/>
    <n v="647694.61"/>
    <n v="708207.59000000008"/>
    <n v="21113"/>
    <n v="21113"/>
    <n v="0"/>
    <x v="1"/>
    <s v="SAYER"/>
    <s v="APASEO EL ALTO,GJ"/>
    <s v="TLALNEPANTLA,EM/"/>
    <s v="SAYER LACK MEXICANA S.A. DE C.V."/>
    <n v="127078"/>
    <n v="992"/>
    <n v="650025"/>
    <n v="5188"/>
    <n v="279.73"/>
    <n v="8517"/>
    <x v="1301"/>
    <n v="42"/>
    <n v="218"/>
    <n v="28350"/>
    <x v="522"/>
  </r>
  <r>
    <n v="1969"/>
    <x v="4"/>
    <n v="58"/>
    <n v="454458.01"/>
    <n v="500937.9"/>
    <n v="14934"/>
    <n v="14934"/>
    <n v="0"/>
    <x v="1"/>
    <s v="SAYER"/>
    <s v="TLALNEPANTLA,EM/"/>
    <s v="APASEO EL ALTO,GJ"/>
    <s v="SAYER  LACK TEMAZCAL (0110)"/>
    <n v="88016"/>
    <n v="1573"/>
    <n v="441450"/>
    <n v="2926"/>
    <n v="159.02000000000001"/>
    <n v="5045"/>
    <x v="1302"/>
    <n v="58"/>
    <n v="104"/>
    <n v="16200"/>
    <x v="523"/>
  </r>
  <r>
    <n v="1969"/>
    <x v="5"/>
    <n v="78"/>
    <n v="669821.67999999993"/>
    <n v="755795.57000000007"/>
    <n v="21392"/>
    <n v="21392"/>
    <n v="0"/>
    <x v="1"/>
    <s v="SAYER"/>
    <s v="APASEO EL ALTO,GJ"/>
    <s v="TLALNEPANTLA,EM/"/>
    <s v="SAYER LACK MEXICANA S.A. DE C.V."/>
    <n v="124514"/>
    <n v="3932"/>
    <n v="672300"/>
    <n v="5998"/>
    <n v="65.61"/>
    <n v="1537"/>
    <x v="1303"/>
    <n v="30"/>
    <n v="16"/>
    <n v="6075"/>
    <x v="524"/>
  </r>
  <r>
    <n v="1970"/>
    <x v="1"/>
    <n v="105"/>
    <n v="913646.67"/>
    <n v="1017227.04"/>
    <n v="29671"/>
    <n v="29671"/>
    <n v="0"/>
    <x v="1"/>
    <s v="SAYER"/>
    <s v="APASEO EL ALTO,GJ"/>
    <s v="TLALNEPANTLA,EM/"/>
    <s v="SAYER LACK MEXICANA S.A. DE C.V."/>
    <n v="168251"/>
    <n v="18692"/>
    <n v="904728"/>
    <n v="6747"/>
    <n v="278.56"/>
    <n v="8467"/>
    <x v="1304"/>
    <n v="585"/>
    <n v="206"/>
    <n v="28336"/>
    <x v="0"/>
  </r>
  <r>
    <n v="1970"/>
    <x v="2"/>
    <n v="80"/>
    <n v="708247.48"/>
    <n v="802626.10000000009"/>
    <n v="23074"/>
    <n v="23077"/>
    <n v="0"/>
    <x v="1"/>
    <s v="SAYER"/>
    <s v="TLALNEPANTLA,EM/"/>
    <s v="APASEO EL ALTO,GJ"/>
    <s v="SAYER  LACK TEMAZCAL (0110)"/>
    <n v="138042"/>
    <n v="17306"/>
    <n v="752928"/>
    <n v="6271"/>
    <n v="265.41000000000003"/>
    <n v="8843"/>
    <x v="1305"/>
    <n v="603"/>
    <n v="213"/>
    <n v="26312"/>
    <x v="0"/>
  </r>
  <r>
    <n v="1970"/>
    <x v="0"/>
    <n v="60"/>
    <n v="515541.22"/>
    <n v="588031.05000000005"/>
    <n v="16792"/>
    <n v="16792"/>
    <n v="0"/>
    <x v="1"/>
    <s v="SAYER"/>
    <s v="APASEO EL ALTO,GJ"/>
    <s v="TLALNEPANTLA,EM/"/>
    <s v="SAYER LACK MEXICANA S.A. DE C.V."/>
    <n v="96766"/>
    <n v="12772"/>
    <n v="516120"/>
    <n v="2971"/>
    <n v="158.11000000000001"/>
    <n v="5124"/>
    <x v="1306"/>
    <n v="401"/>
    <n v="99"/>
    <n v="16192"/>
    <x v="0"/>
  </r>
  <r>
    <n v="1970"/>
    <x v="3"/>
    <n v="85"/>
    <n v="751480.19000000006"/>
    <n v="853280.76"/>
    <n v="24738"/>
    <n v="24738"/>
    <n v="0"/>
    <x v="1"/>
    <s v="SAYER"/>
    <s v="APASEO EL ALTO,GJ"/>
    <s v="TLALNEPANTLA,EM/"/>
    <s v="SAYER LACK MEXICANA S.A. DE C.V."/>
    <n v="138047"/>
    <n v="1146"/>
    <n v="724950"/>
    <n v="5893"/>
    <n v="239.98"/>
    <n v="7913"/>
    <x v="1307"/>
    <n v="36"/>
    <n v="189"/>
    <n v="24300"/>
    <x v="525"/>
  </r>
  <r>
    <n v="1970"/>
    <x v="4"/>
    <n v="81"/>
    <n v="690317.89"/>
    <n v="793944.09000000008"/>
    <n v="23020"/>
    <n v="23020"/>
    <n v="0"/>
    <x v="1"/>
    <s v="SAYER"/>
    <s v="TLALNEPANTLA,EM/"/>
    <s v="APASEO EL ALTO,GJ"/>
    <s v="SAYER LACK LA PRESA 0250"/>
    <n v="136381"/>
    <n v="2515"/>
    <n v="688500"/>
    <n v="5088"/>
    <n v="274.87"/>
    <n v="8016"/>
    <x v="1308"/>
    <n v="97"/>
    <n v="205"/>
    <n v="26325"/>
    <x v="526"/>
  </r>
  <r>
    <n v="1970"/>
    <x v="5"/>
    <n v="86"/>
    <n v="830291.1"/>
    <n v="940802.05"/>
    <n v="26717"/>
    <n v="26717"/>
    <n v="0"/>
    <x v="1"/>
    <s v="SAYER"/>
    <s v="APASEO EL ALTO,GJ"/>
    <s v="TLALNEPANTLA,EM/"/>
    <s v="SAYER LACK MEXICANA S.A. DE C.V."/>
    <n v="142533"/>
    <n v="4251"/>
    <n v="731025"/>
    <n v="6308"/>
    <n v="59.429999999999993"/>
    <n v="2116"/>
    <x v="1309"/>
    <n v="29"/>
    <n v="12"/>
    <n v="6075"/>
    <x v="527"/>
  </r>
  <r>
    <n v="1971"/>
    <x v="1"/>
    <n v="34"/>
    <n v="687549.94000000006"/>
    <n v="681496.66"/>
    <n v="22825"/>
    <n v="23046"/>
    <n v="0"/>
    <x v="1"/>
    <s v="SAYER"/>
    <s v="CAJEME,SO"/>
    <s v="APASEO EL ALTO,GJ"/>
    <s v="SUCURSAL OBREGON"/>
    <n v="126007"/>
    <n v="14811"/>
    <n v="714472"/>
    <n v="5675"/>
    <n v="411.69"/>
    <n v="8879"/>
    <x v="1310"/>
    <n v="796"/>
    <n v="297"/>
    <n v="38456"/>
    <x v="0"/>
  </r>
  <r>
    <n v="1971"/>
    <x v="2"/>
    <n v="13"/>
    <n v="511069.06"/>
    <n v="566243.03"/>
    <n v="19557"/>
    <n v="19545"/>
    <n v="0"/>
    <x v="1"/>
    <s v="SAYER"/>
    <s v="APASEO EL ALTO,GJ"/>
    <s v="MEXICALI,MX/"/>
    <s v="SAYER LACK MEXICANA S.A. DE C.V."/>
    <n v="64481"/>
    <n v="9044"/>
    <n v="392656"/>
    <n v="3329"/>
    <n v="259.11"/>
    <n v="6515"/>
    <x v="1311"/>
    <n v="560"/>
    <n v="214"/>
    <n v="24288"/>
    <x v="0"/>
  </r>
  <r>
    <n v="1971"/>
    <x v="0"/>
    <n v="19"/>
    <n v="331313.63"/>
    <n v="360334.83"/>
    <n v="11021"/>
    <n v="11027"/>
    <n v="0"/>
    <x v="1"/>
    <s v="SAYER"/>
    <s v="APASEO EL ALTO,GJ"/>
    <s v="TLALNEPANTLA,EM/"/>
    <s v="SAYER LACK MEXICANA S.A. DE C.V."/>
    <n v="68037"/>
    <n v="9542"/>
    <n v="382536"/>
    <n v="2708"/>
    <n v="282.60000000000002"/>
    <n v="5887"/>
    <x v="1312"/>
    <n v="653"/>
    <n v="160"/>
    <n v="26312"/>
    <x v="0"/>
  </r>
  <r>
    <n v="1971"/>
    <x v="3"/>
    <n v="26"/>
    <n v="604556"/>
    <n v="660658.96"/>
    <n v="20649"/>
    <n v="20678"/>
    <n v="0"/>
    <x v="1"/>
    <s v="SAYER"/>
    <s v="MERIDA,MX/"/>
    <s v="TLALNEPANTLA,EM/"/>
    <s v="SAYER LACK MERIDA(0195)"/>
    <n v="109514"/>
    <n v="905"/>
    <n v="579150"/>
    <n v="4646"/>
    <n v="499.17"/>
    <n v="8796"/>
    <x v="1313"/>
    <n v="74"/>
    <n v="370"/>
    <n v="46575"/>
    <x v="528"/>
  </r>
  <r>
    <n v="1971"/>
    <x v="4"/>
    <n v="24"/>
    <n v="560182.5"/>
    <n v="968066.25"/>
    <n v="20873"/>
    <n v="14610"/>
    <n v="0"/>
    <x v="1"/>
    <s v="SAYER"/>
    <s v="TLALNEPANTLA,EM/"/>
    <s v="APASEO EL ALTO,GJ"/>
    <s v="QUIMICA MONSAYER  TLALNEPANTLA(0110)"/>
    <n v="71784"/>
    <n v="1261"/>
    <n v="332100"/>
    <n v="2826"/>
    <n v="301.43"/>
    <n v="5965"/>
    <x v="1314"/>
    <n v="110"/>
    <n v="247"/>
    <n v="28350"/>
    <x v="529"/>
  </r>
  <r>
    <n v="1971"/>
    <x v="5"/>
    <n v="26"/>
    <n v="620215.55000000005"/>
    <n v="696268.79999999993"/>
    <n v="20385"/>
    <n v="20385"/>
    <n v="0"/>
    <x v="1"/>
    <s v="SAYER"/>
    <s v="APASEO EL ALTO,GJ"/>
    <s v="APASEO EL ALTO,GJ"/>
    <s v="SAYER LACK MEXICANA S.A. DE C.V."/>
    <n v="90620"/>
    <n v="2780"/>
    <n v="481950"/>
    <n v="3981"/>
    <n v="106.31"/>
    <n v="2032"/>
    <x v="1315"/>
    <n v="49"/>
    <n v="15"/>
    <n v="10125"/>
    <x v="530"/>
  </r>
  <r>
    <n v="1972"/>
    <x v="1"/>
    <n v="31"/>
    <n v="786095.09"/>
    <n v="1083856.8700000001"/>
    <n v="26988"/>
    <n v="22259"/>
    <n v="0"/>
    <x v="1"/>
    <s v="SAYER"/>
    <s v="APASEO EL ALTO,GJ"/>
    <s v="APASEO EL ALTO,GJ"/>
    <s v="SAYER LACK MEXICANA S.A. DE C.V."/>
    <n v="114771"/>
    <n v="13264"/>
    <n v="643632"/>
    <n v="4493"/>
    <n v="286.06"/>
    <n v="8434"/>
    <x v="1316"/>
    <n v="587"/>
    <n v="222"/>
    <n v="28336"/>
    <x v="0"/>
  </r>
  <r>
    <n v="1972"/>
    <x v="2"/>
    <n v="27"/>
    <n v="659821.65"/>
    <n v="766624.98"/>
    <n v="24050"/>
    <n v="23602"/>
    <n v="0"/>
    <x v="1"/>
    <s v="SAYER"/>
    <s v="APASEO EL ALTO,GJ"/>
    <s v="TLALNEPANTLA,EM/"/>
    <s v="SAYER LACK MEXICANA S.A. DE C.V."/>
    <n v="106869"/>
    <n v="14073"/>
    <n v="613272"/>
    <n v="4938"/>
    <n v="287.38"/>
    <n v="8335"/>
    <x v="1317"/>
    <n v="647"/>
    <n v="209"/>
    <n v="28336"/>
    <x v="0"/>
  </r>
  <r>
    <n v="1972"/>
    <x v="0"/>
    <n v="21"/>
    <n v="388485.49"/>
    <n v="743298.17"/>
    <n v="22465"/>
    <n v="10557"/>
    <n v="0"/>
    <x v="1"/>
    <s v="SAYER"/>
    <s v="APASEO EL ALTO,GJ"/>
    <s v="APASEO EL ALTO,GJ"/>
    <s v="SAYER LACK MEXICANA S.A. DE C.V."/>
    <n v="67905"/>
    <n v="9751"/>
    <n v="392656"/>
    <n v="2391"/>
    <n v="162.78"/>
    <n v="5305"/>
    <x v="1318"/>
    <n v="402"/>
    <n v="100"/>
    <n v="16192"/>
    <x v="0"/>
  </r>
  <r>
    <n v="1972"/>
    <x v="3"/>
    <n v="24"/>
    <n v="761648.02"/>
    <n v="969206.47"/>
    <n v="33529"/>
    <n v="21624"/>
    <n v="0"/>
    <x v="1"/>
    <s v="SAYER"/>
    <s v="APASEO EL ALTO,GJ"/>
    <s v="LA PAZ,BS/"/>
    <s v="SAYER LACK MEXICANA S.A. DE C.V."/>
    <n v="4729"/>
    <n v="28"/>
    <n v="28350"/>
    <n v="70"/>
    <n v="292.63"/>
    <n v="7296"/>
    <x v="1319"/>
    <n v="46"/>
    <n v="239"/>
    <n v="28350"/>
    <x v="531"/>
  </r>
  <r>
    <n v="1972"/>
    <x v="4"/>
    <n v="18"/>
    <n v="518568.71"/>
    <n v="594568.57999999996"/>
    <n v="17544"/>
    <n v="17509"/>
    <n v="0"/>
    <x v="1"/>
    <s v="SAYER"/>
    <s v="TLALNEPANTLA,EM/"/>
    <s v="APASEO EL ALTO,GJ"/>
    <s v="SAYER LACK LA PRESA 0250"/>
    <m/>
    <m/>
    <m/>
    <m/>
    <n v="355.55"/>
    <n v="6655"/>
    <x v="1320"/>
    <n v="122"/>
    <n v="273"/>
    <n v="32400"/>
    <x v="532"/>
  </r>
  <r>
    <n v="1972"/>
    <x v="5"/>
    <n v="10"/>
    <n v="157898.67000000001"/>
    <n v="177359.65"/>
    <n v="5167"/>
    <n v="5167"/>
    <n v="0"/>
    <x v="1"/>
    <s v="SAYER"/>
    <s v="TLAQUEPAQUE,JA/Mex"/>
    <s v="APASEO EL ALTO,GJ"/>
    <s v="VALRESA PLANTA GDL"/>
    <m/>
    <m/>
    <m/>
    <m/>
    <n v="59.849999999999987"/>
    <n v="2455"/>
    <x v="1321"/>
    <n v="29"/>
    <n v="11"/>
    <n v="6075"/>
    <x v="533"/>
  </r>
  <r>
    <n v="1973"/>
    <x v="1"/>
    <n v="23"/>
    <n v="651822.26"/>
    <n v="692954.59"/>
    <n v="21868"/>
    <n v="21871"/>
    <n v="0"/>
    <x v="1"/>
    <s v="SAYER"/>
    <s v="CANCUN,MX/"/>
    <s v="APASEO EL ALTO,GJ"/>
    <s v="SAYER LACK CANCUN(0045)"/>
    <n v="113653"/>
    <n v="11924"/>
    <n v="574816"/>
    <n v="4583"/>
    <n v="287.76"/>
    <n v="7636"/>
    <x v="1322"/>
    <n v="589"/>
    <n v="230"/>
    <n v="28336"/>
    <x v="0"/>
  </r>
  <r>
    <n v="1973"/>
    <x v="2"/>
    <n v="18"/>
    <n v="410250.97"/>
    <n v="455026.06"/>
    <n v="13654"/>
    <n v="13657"/>
    <n v="0"/>
    <x v="1"/>
    <s v="SAYER"/>
    <s v="APASEO EL ALTO,GJ"/>
    <s v="TLALNEPANTLA,EM/"/>
    <s v="SAYER LACK MEXICANA S.A. DE C.V."/>
    <n v="74721"/>
    <n v="9311"/>
    <n v="406824"/>
    <n v="2993"/>
    <n v="261.24"/>
    <n v="5644"/>
    <x v="1323"/>
    <n v="550"/>
    <n v="147"/>
    <n v="24288"/>
    <x v="0"/>
  </r>
  <r>
    <n v="1974"/>
    <x v="1"/>
    <n v="19"/>
    <n v="514827.54"/>
    <n v="576606.87"/>
    <n v="8079"/>
    <n v="16409"/>
    <n v="0"/>
    <x v="24"/>
    <s v="MERCADOL"/>
    <s v="CUAUTITLAN,EM"/>
    <s v="LEON,GJ"/>
    <s v="MERCADO LIBRE MEX05"/>
    <n v="104110"/>
    <n v="10470"/>
    <n v="503976"/>
    <n v="4084"/>
    <n v="213.44"/>
    <n v="4699"/>
    <x v="1324"/>
    <n v="459"/>
    <n v="160"/>
    <n v="22264"/>
    <x v="0"/>
  </r>
  <r>
    <n v="1974"/>
    <x v="2"/>
    <n v="24"/>
    <n v="567456"/>
    <n v="657068.15999999992"/>
    <n v="8291"/>
    <n v="17371"/>
    <n v="0"/>
    <x v="24"/>
    <s v="MERCADOL"/>
    <s v="TEPOTZOTLAN,EM"/>
    <s v="LEON,GJ"/>
    <s v="CEDIS ANIMAS"/>
    <n v="66506"/>
    <n v="8793"/>
    <n v="382536"/>
    <n v="3090"/>
    <n v="118.68"/>
    <n v="3773"/>
    <x v="1325"/>
    <n v="278"/>
    <n v="94"/>
    <n v="12144"/>
    <x v="0"/>
  </r>
  <r>
    <n v="1974"/>
    <x v="0"/>
    <n v="22"/>
    <n v="520168"/>
    <n v="582588.15999999992"/>
    <n v="7588"/>
    <n v="15896"/>
    <n v="0"/>
    <x v="24"/>
    <s v="MERCADOL"/>
    <s v="TEPOTZOTLAN,EM"/>
    <s v="LEON,GJ"/>
    <s v="CEDIS ANIMAS"/>
    <n v="82407"/>
    <n v="12405"/>
    <n v="495880"/>
    <n v="3735"/>
    <n v="137.57"/>
    <n v="4239"/>
    <x v="1326"/>
    <n v="354"/>
    <n v="108"/>
    <n v="14168"/>
    <x v="0"/>
  </r>
  <r>
    <n v="1974"/>
    <x v="3"/>
    <n v="23"/>
    <n v="543812"/>
    <n v="707231.92999999993"/>
    <n v="9479"/>
    <n v="16671"/>
    <n v="0"/>
    <x v="24"/>
    <s v="MERCADOL"/>
    <s v="CUAUTITLAN,EM"/>
    <s v="LEON,GJ"/>
    <s v="MERCADO LIBRE MEX05"/>
    <n v="84405"/>
    <n v="785"/>
    <n v="488025"/>
    <n v="4105"/>
    <n v="174.5"/>
    <n v="5012"/>
    <x v="1327"/>
    <n v="28"/>
    <n v="146"/>
    <n v="18225"/>
    <x v="3"/>
  </r>
  <r>
    <n v="1974"/>
    <x v="4"/>
    <n v="15"/>
    <n v="367833.82"/>
    <n v="411412.89"/>
    <n v="9980"/>
    <n v="11339"/>
    <n v="0"/>
    <x v="24"/>
    <s v="MERCADOL"/>
    <s v="CUAUTITLAN,EM"/>
    <s v="LEON,GJ"/>
    <s v="MERCADO LIBRE MEX05"/>
    <n v="71241"/>
    <n v="1393"/>
    <n v="388800"/>
    <n v="2725"/>
    <n v="78.289999999999992"/>
    <n v="2704"/>
    <x v="1328"/>
    <n v="28"/>
    <n v="46"/>
    <n v="8100"/>
    <x v="534"/>
  </r>
  <r>
    <n v="1974"/>
    <x v="5"/>
    <n v="18"/>
    <n v="452042.44"/>
    <n v="503450.26"/>
    <n v="11661"/>
    <n v="13287"/>
    <n v="0"/>
    <x v="23"/>
    <s v="MERCADOL"/>
    <s v="CUAUTITLAN,EM"/>
    <s v="EL SALTO,JA"/>
    <s v="MERCADO LIBRE MEX05"/>
    <n v="73494"/>
    <n v="2155"/>
    <n v="394875"/>
    <n v="2453"/>
    <n v="59.37"/>
    <n v="1314"/>
    <x v="1329"/>
    <n v="29"/>
    <n v="9"/>
    <n v="6075"/>
    <x v="535"/>
  </r>
  <r>
    <n v="1975"/>
    <x v="1"/>
    <n v="25"/>
    <n v="213886.6"/>
    <n v="785656.7"/>
    <n v="17239"/>
    <n v="10727"/>
    <n v="360"/>
    <x v="12"/>
    <s v="SAYEREXP"/>
    <s v="TEXAS CITY,TX"/>
    <s v="APASEO EL ALTO,GJ"/>
    <s v="GPS PAINTS"/>
    <n v="48136"/>
    <n v="6480"/>
    <n v="313720"/>
    <n v="2205"/>
    <n v="162.88999999999999"/>
    <n v="4469"/>
    <x v="1330"/>
    <n v="335"/>
    <n v="121"/>
    <n v="16192"/>
    <x v="0"/>
  </r>
  <r>
    <n v="1975"/>
    <x v="2"/>
    <n v="9"/>
    <n v="81985.81"/>
    <n v="349724.27"/>
    <n v="7523"/>
    <n v="4791"/>
    <n v="0"/>
    <x v="1"/>
    <s v="SAYER"/>
    <s v="TLALNEPANTLA,EM/"/>
    <s v="APASEO EL ALTO,GJ"/>
    <s v="SAYER LACK LA PRESA 0250"/>
    <n v="32026"/>
    <n v="4532"/>
    <n v="194304"/>
    <n v="2103"/>
    <n v="146.34"/>
    <n v="2939"/>
    <x v="1331"/>
    <n v="327"/>
    <n v="128"/>
    <n v="14168"/>
    <x v="0"/>
  </r>
  <r>
    <n v="1975"/>
    <x v="0"/>
    <n v="22"/>
    <n v="454940.78"/>
    <n v="490649.25"/>
    <n v="15166"/>
    <n v="15137"/>
    <n v="0"/>
    <x v="1"/>
    <s v="SAYER"/>
    <s v="APASEO EL ALTO,GJ"/>
    <s v="TLALNEPANTLA,EM/"/>
    <s v="SAYER LACK MEXICANA S.A. DE C.V."/>
    <n v="90461"/>
    <n v="13680"/>
    <n v="550528"/>
    <n v="3599"/>
    <n v="274.42"/>
    <n v="6890"/>
    <x v="1332"/>
    <n v="657"/>
    <n v="190"/>
    <n v="26312"/>
    <x v="0"/>
  </r>
  <r>
    <n v="1975"/>
    <x v="3"/>
    <n v="36"/>
    <n v="489042.77"/>
    <n v="547699.20000000007"/>
    <n v="16334"/>
    <n v="16340"/>
    <n v="0"/>
    <x v="1"/>
    <s v="SAYER"/>
    <s v="APASEO EL ALTO,GJ"/>
    <s v="TLALNEPANTLA,EM/"/>
    <s v="SAYER LACK MEXICANA S.A. DE C.V."/>
    <n v="99953"/>
    <n v="953"/>
    <n v="583200"/>
    <n v="4953"/>
    <n v="338.15"/>
    <n v="7564"/>
    <x v="1333"/>
    <n v="58"/>
    <n v="305"/>
    <n v="32400"/>
    <x v="536"/>
  </r>
  <r>
    <n v="1975"/>
    <x v="4"/>
    <n v="25"/>
    <n v="554158.07000000007"/>
    <n v="608810.25"/>
    <n v="18387"/>
    <n v="18375"/>
    <n v="0"/>
    <x v="1"/>
    <s v="SAYER"/>
    <s v="TLALNEPANTLA,EM/"/>
    <s v="APASEO EL ALTO,GJ"/>
    <s v="SAYER LACK LA PRESA 0250"/>
    <n v="85443"/>
    <n v="1892"/>
    <n v="514350"/>
    <n v="3891"/>
    <n v="350.47"/>
    <n v="7514"/>
    <x v="1334"/>
    <n v="118"/>
    <n v="231"/>
    <n v="32400"/>
    <x v="0"/>
  </r>
  <r>
    <n v="1975"/>
    <x v="5"/>
    <n v="7"/>
    <n v="213622.73"/>
    <n v="239260.31"/>
    <n v="6998"/>
    <n v="6998"/>
    <n v="0"/>
    <x v="1"/>
    <s v="SAYER"/>
    <s v="APASEO EL ALTO,GJ"/>
    <s v="APASEO EL ALTO,GJ"/>
    <s v="SAYER LACK MEXICANA S.A. DE C.V."/>
    <n v="39627"/>
    <n v="1120"/>
    <n v="216675"/>
    <n v="803"/>
    <n v="138.12"/>
    <n v="2261"/>
    <x v="1335"/>
    <n v="60"/>
    <n v="24"/>
    <n v="12150"/>
    <x v="537"/>
  </r>
  <r>
    <n v="1976"/>
    <x v="1"/>
    <n v="23"/>
    <n v="616600.9"/>
    <n v="690593.05"/>
    <n v="10996"/>
    <n v="19823"/>
    <n v="0"/>
    <x v="23"/>
    <s v="MERCADOL"/>
    <s v="TEPOTZOTLAN,EM"/>
    <s v="EL SALTO,JA"/>
    <s v="CEDIS ANIMAS"/>
    <n v="138052"/>
    <n v="13620"/>
    <n v="655776"/>
    <n v="5250"/>
    <n v="258.29000000000002"/>
    <n v="5489"/>
    <x v="1336"/>
    <n v="543"/>
    <n v="187"/>
    <n v="26312"/>
    <x v="0"/>
  </r>
  <r>
    <n v="1976"/>
    <x v="2"/>
    <n v="17"/>
    <n v="647962.64"/>
    <n v="719741.88"/>
    <n v="9971"/>
    <n v="19603"/>
    <n v="0"/>
    <x v="23"/>
    <s v="MERCADOL"/>
    <s v="CUAUTITLAN,EM"/>
    <s v="EL SALTO,JA"/>
    <s v="MERCADO LIBRE MEX05"/>
    <n v="115013"/>
    <n v="14567"/>
    <n v="633512"/>
    <n v="5188"/>
    <n v="289.70999999999998"/>
    <n v="6153"/>
    <x v="1337"/>
    <n v="646"/>
    <n v="197"/>
    <n v="28336"/>
    <x v="0"/>
  </r>
  <r>
    <n v="1976"/>
    <x v="0"/>
    <n v="16"/>
    <n v="576945.76"/>
    <n v="634226.64"/>
    <n v="9313"/>
    <n v="16849"/>
    <n v="0"/>
    <x v="25"/>
    <s v="MERCADOL"/>
    <s v="CUAUTITLAN IZCALLI,EM"/>
    <s v="CUAUTITLAN IZCALLI,EM"/>
    <s v="CEDIS MERCADO LIBRE XEM2"/>
    <n v="76650"/>
    <n v="11063"/>
    <n v="445280"/>
    <n v="2844"/>
    <n v="321.52999999999997"/>
    <n v="5683"/>
    <x v="1338"/>
    <n v="758"/>
    <n v="225"/>
    <n v="30360"/>
    <x v="0"/>
  </r>
  <r>
    <n v="1976"/>
    <x v="3"/>
    <n v="15"/>
    <n v="572286.42000000004"/>
    <n v="640960.82999999996"/>
    <n v="16562"/>
    <n v="17512"/>
    <n v="0"/>
    <x v="23"/>
    <s v="MERCADOL"/>
    <s v="CUAUTITLAN,EM"/>
    <s v="GUADALAJARA,JA"/>
    <s v="MERCADO LIBRE MEX05"/>
    <n v="102148"/>
    <n v="929"/>
    <n v="532575"/>
    <n v="4987"/>
    <n v="181.61"/>
    <n v="4757"/>
    <x v="1339"/>
    <n v="28"/>
    <n v="142"/>
    <n v="18225"/>
    <x v="3"/>
  </r>
  <r>
    <n v="1976"/>
    <x v="4"/>
    <n v="16"/>
    <n v="474923.54"/>
    <n v="556499.28"/>
    <n v="12485"/>
    <n v="15309"/>
    <n v="0"/>
    <x v="24"/>
    <s v="MERCADOL"/>
    <s v="CUAUTITLAN IZCALLI,EM"/>
    <s v="AMATLAN DE LOS REY,VZ"/>
    <s v="CEDIS MERCADO LIBRE XEM2"/>
    <n v="83593"/>
    <n v="1512"/>
    <n v="427275"/>
    <n v="2775"/>
    <n v="183.39"/>
    <n v="4573"/>
    <x v="1340"/>
    <n v="60"/>
    <n v="88"/>
    <n v="18225"/>
    <x v="538"/>
  </r>
  <r>
    <n v="1976"/>
    <x v="5"/>
    <n v="18"/>
    <n v="578681.72"/>
    <n v="638199.86"/>
    <n v="13554"/>
    <n v="18193"/>
    <n v="0"/>
    <x v="29"/>
    <s v="MERCDEDI"/>
    <s v="CUAUTITLAN IZCALLI,EM"/>
    <s v="ACAPULCO DE JUAREZ,GR"/>
    <s v="CEDIS MERCADO LIBRE XEM2"/>
    <n v="85300"/>
    <n v="2479"/>
    <n v="467775"/>
    <n v="2384"/>
    <n v="65.569999999999993"/>
    <n v="1543"/>
    <x v="1341"/>
    <n v="29"/>
    <n v="10"/>
    <n v="6075"/>
    <x v="539"/>
  </r>
  <r>
    <n v="1977"/>
    <x v="1"/>
    <n v="11"/>
    <n v="239526"/>
    <n v="269923.90999999997"/>
    <n v="6418"/>
    <n v="8209"/>
    <n v="1426.54"/>
    <x v="14"/>
    <s v="LIVERPOL"/>
    <s v="TEPIC,NA/"/>
    <s v="TULTITLAN,EM"/>
    <s v="LIVERPOOL TEPIC"/>
    <n v="63828"/>
    <n v="7112"/>
    <n v="344080"/>
    <n v="2524"/>
    <n v="97.34"/>
    <n v="3173"/>
    <x v="1342"/>
    <n v="210"/>
    <n v="81"/>
    <n v="10120"/>
    <x v="0"/>
  </r>
  <r>
    <n v="1977"/>
    <x v="2"/>
    <n v="7"/>
    <n v="231099.54"/>
    <n v="258831.51"/>
    <n v="4275"/>
    <n v="7522"/>
    <n v="0"/>
    <x v="23"/>
    <s v="MERCADOL"/>
    <s v="TEPOTZOTLAN,EM"/>
    <s v="EL SALTO,JA"/>
    <s v="CEDIS ANIMAS"/>
    <n v="43212"/>
    <n v="4987"/>
    <n v="218592"/>
    <n v="1620"/>
    <n v="79.98"/>
    <n v="1755"/>
    <x v="1343"/>
    <n v="182"/>
    <n v="42"/>
    <n v="8096"/>
    <x v="0"/>
  </r>
  <r>
    <n v="1977"/>
    <x v="0"/>
    <n v="10"/>
    <n v="311697.65999999997"/>
    <n v="349101.39"/>
    <n v="6343"/>
    <n v="8721"/>
    <n v="0"/>
    <x v="30"/>
    <s v="MERCADOL"/>
    <s v="CUAUTITLAN IZCALLI,EM"/>
    <s v="SAN JACINTO AMILPA,OA"/>
    <s v="CEDIS MERCADO LIBRE XEM2"/>
    <n v="62904"/>
    <n v="9951"/>
    <n v="396704"/>
    <n v="3295"/>
    <n v="200.74"/>
    <n v="3925"/>
    <x v="1344"/>
    <n v="505"/>
    <n v="148"/>
    <n v="20240"/>
    <x v="0"/>
  </r>
  <r>
    <n v="1977"/>
    <x v="3"/>
    <n v="7"/>
    <n v="92006"/>
    <n v="104910.39999999999"/>
    <n v="2213"/>
    <n v="2847"/>
    <n v="0"/>
    <x v="25"/>
    <s v="MERCADOL"/>
    <s v="CUAUTITLAN IZCALLI,EM"/>
    <s v="QUERETARO,QA"/>
    <s v="CEDIS MERCADO LIBRE XEM2"/>
    <n v="17080"/>
    <n v="90"/>
    <n v="95175"/>
    <n v="436"/>
    <n v="38.46"/>
    <n v="732"/>
    <x v="1345"/>
    <n v="5"/>
    <n v="26"/>
    <n v="4050"/>
    <x v="0"/>
  </r>
  <r>
    <n v="1978"/>
    <x v="1"/>
    <n v="9"/>
    <n v="730055.52"/>
    <n v="1167129.24"/>
    <n v="15122"/>
    <n v="30491"/>
    <n v="0"/>
    <x v="31"/>
    <s v="MERCDEDI"/>
    <s v="CUAUTITLAN IZCALLI,EM"/>
    <s v="CIUDAD OBREGON,SO"/>
    <s v="CEDIS MERCADO LIBRE XEM2"/>
    <n v="180252"/>
    <n v="19302"/>
    <n v="929016"/>
    <n v="7673"/>
    <n v="402.31"/>
    <n v="8142"/>
    <x v="1346"/>
    <n v="760"/>
    <n v="305"/>
    <n v="36432"/>
    <x v="0"/>
  </r>
  <r>
    <n v="1978"/>
    <x v="2"/>
    <n v="13"/>
    <n v="437869.26"/>
    <n v="490413.6"/>
    <n v="7537"/>
    <n v="15057"/>
    <n v="0"/>
    <x v="23"/>
    <s v="MERCADOL"/>
    <s v="TEPOTZOTLAN,EM"/>
    <s v="EL SALTO,JA"/>
    <s v="CEDIS ANIMAS"/>
    <n v="84007"/>
    <n v="9999"/>
    <n v="437184"/>
    <n v="3215"/>
    <n v="169.28"/>
    <n v="3995"/>
    <x v="1347"/>
    <n v="370"/>
    <n v="118"/>
    <n v="16192"/>
    <x v="0"/>
  </r>
  <r>
    <n v="1978"/>
    <x v="0"/>
    <n v="12"/>
    <n v="363156.42"/>
    <n v="846422.34"/>
    <n v="5727"/>
    <n v="11351"/>
    <n v="0"/>
    <x v="23"/>
    <s v="MERCADOL"/>
    <s v="CUAUTITLAN,EM"/>
    <s v="EL SALTO,JA"/>
    <s v="MERCADO LIBRE MEX05"/>
    <n v="62635"/>
    <n v="8294"/>
    <n v="329912"/>
    <n v="2750"/>
    <n v="119.56"/>
    <n v="3628"/>
    <x v="1348"/>
    <n v="301"/>
    <n v="79"/>
    <n v="12144"/>
    <x v="0"/>
  </r>
  <r>
    <n v="1978"/>
    <x v="3"/>
    <n v="8"/>
    <n v="245373.32"/>
    <n v="274818.14"/>
    <n v="7352"/>
    <n v="8108"/>
    <n v="0"/>
    <x v="24"/>
    <s v="MERCADOL"/>
    <s v="CUAUTITLAN,EM"/>
    <s v="LEON,GJ"/>
    <s v="MERCADO LIBRE MEX05"/>
    <n v="56657"/>
    <n v="486"/>
    <n v="275400"/>
    <n v="2656"/>
    <n v="96.15"/>
    <n v="3108"/>
    <x v="1349"/>
    <n v="16"/>
    <n v="85"/>
    <n v="10125"/>
    <x v="540"/>
  </r>
  <r>
    <n v="1978"/>
    <x v="4"/>
    <n v="14"/>
    <n v="329078.21999999997"/>
    <n v="365730.33"/>
    <n v="10194"/>
    <n v="10194"/>
    <n v="0"/>
    <x v="24"/>
    <s v="MERCADOL"/>
    <s v="CUAUTITLAN,EM"/>
    <s v="LEON,GJ"/>
    <s v="MERCADO LIBRE MEX05"/>
    <n v="62196"/>
    <n v="1208"/>
    <n v="328050"/>
    <n v="2537"/>
    <n v="137.88999999999999"/>
    <n v="3170"/>
    <x v="1350"/>
    <n v="50"/>
    <n v="101"/>
    <n v="14175"/>
    <x v="238"/>
  </r>
  <r>
    <n v="1978"/>
    <x v="5"/>
    <n v="17"/>
    <n v="519494.66"/>
    <n v="559752.59"/>
    <n v="10487"/>
    <n v="14394"/>
    <n v="0"/>
    <x v="24"/>
    <s v="MERCADOL"/>
    <s v="TEPOTZOTLAN,EM"/>
    <s v="LEON,GJ"/>
    <s v="CEDIS ANIMAS"/>
    <n v="74603"/>
    <n v="2311"/>
    <n v="411075"/>
    <n v="3121"/>
    <n v="19.52"/>
    <n v="578"/>
    <x v="1351"/>
    <n v="10"/>
    <n v="4"/>
    <n v="2025"/>
    <x v="541"/>
  </r>
  <r>
    <n v="1979"/>
    <x v="1"/>
    <n v="14"/>
    <n v="404223.1"/>
    <n v="452729.89"/>
    <n v="6046"/>
    <n v="11402"/>
    <n v="0"/>
    <x v="24"/>
    <s v="MERCADOL"/>
    <s v="CUAUTITLAN,EM"/>
    <s v="LEON,GJ"/>
    <s v="MERCADO LIBRE MEX05"/>
    <n v="67836"/>
    <n v="7868"/>
    <n v="372416"/>
    <n v="3872"/>
    <n v="184.04"/>
    <n v="3481"/>
    <x v="1352"/>
    <n v="384"/>
    <n v="183"/>
    <n v="18216"/>
    <x v="0"/>
  </r>
  <r>
    <n v="1979"/>
    <x v="2"/>
    <n v="17"/>
    <n v="440947.34"/>
    <n v="493861.03"/>
    <n v="7568"/>
    <n v="12683"/>
    <n v="0"/>
    <x v="30"/>
    <s v="MERCADOL"/>
    <s v="CUAUTITLAN IZCALLI,EM"/>
    <s v="SAN JACINTO AMILPA,OA"/>
    <s v="CEDIS MERCADO LIBRE XEM2"/>
    <n v="74150"/>
    <n v="9885"/>
    <n v="431112"/>
    <n v="3318"/>
    <n v="139"/>
    <n v="3882"/>
    <x v="1353"/>
    <n v="328"/>
    <n v="128"/>
    <n v="14168"/>
    <x v="0"/>
  </r>
  <r>
    <n v="1979"/>
    <x v="0"/>
    <n v="8"/>
    <n v="330741.01"/>
    <n v="370429.95"/>
    <n v="5526"/>
    <n v="10830"/>
    <n v="0"/>
    <x v="23"/>
    <s v="MERCADOL"/>
    <s v="CUAUTITLAN,EM"/>
    <s v="EL SALTO,JA"/>
    <s v="MERCADO LIBRE MEX05"/>
    <n v="66919"/>
    <n v="8918"/>
    <n v="354200"/>
    <n v="3069"/>
    <n v="152.86000000000001"/>
    <n v="3893"/>
    <x v="1354"/>
    <n v="357"/>
    <n v="131"/>
    <n v="14168"/>
    <x v="0"/>
  </r>
  <r>
    <n v="1979"/>
    <x v="3"/>
    <n v="12"/>
    <n v="413924.2"/>
    <n v="434459.21"/>
    <n v="10214"/>
    <n v="13399"/>
    <n v="0"/>
    <x v="23"/>
    <s v="MERCADOL"/>
    <s v="CUAUTITLAN,EM"/>
    <s v="EL SALTO,JA"/>
    <s v="MERCADO LIBRE MEX05"/>
    <n v="77296"/>
    <n v="591"/>
    <n v="394875"/>
    <n v="3056"/>
    <n v="153.77000000000001"/>
    <n v="3956"/>
    <x v="1355"/>
    <n v="26"/>
    <n v="128"/>
    <n v="16200"/>
    <x v="542"/>
  </r>
  <r>
    <n v="1979"/>
    <x v="4"/>
    <n v="15"/>
    <n v="421952.88"/>
    <n v="469749.96"/>
    <n v="11994"/>
    <n v="13020"/>
    <n v="0"/>
    <x v="24"/>
    <s v="MERCADOL"/>
    <s v="CUAUTITLAN,EM"/>
    <s v="LEON,GJ"/>
    <s v="MERCADO LIBRE MEX05"/>
    <n v="69437"/>
    <n v="1311"/>
    <n v="370575"/>
    <n v="2459"/>
    <n v="117.29"/>
    <n v="3080"/>
    <x v="1356"/>
    <n v="44"/>
    <n v="81"/>
    <n v="12150"/>
    <x v="543"/>
  </r>
  <r>
    <n v="1979"/>
    <x v="5"/>
    <n v="16"/>
    <n v="404754.44"/>
    <n v="453324.98"/>
    <n v="9948"/>
    <n v="11898"/>
    <n v="0"/>
    <x v="24"/>
    <s v="MERCADOL"/>
    <s v="CUAUTITLAN,EM"/>
    <s v="LEON,GJ"/>
    <s v="MERCADO LIBRE MEX05"/>
    <n v="70229"/>
    <n v="2093"/>
    <n v="378675"/>
    <n v="2620"/>
    <n v="39.56"/>
    <n v="899"/>
    <x v="1357"/>
    <n v="20"/>
    <n v="8"/>
    <n v="4050"/>
    <x v="544"/>
  </r>
  <r>
    <n v="1980"/>
    <x v="1"/>
    <n v="5"/>
    <n v="93737.36"/>
    <n v="104985.84"/>
    <n v="1380"/>
    <n v="2552"/>
    <n v="0"/>
    <x v="24"/>
    <s v="MERCADOL"/>
    <s v="TEPOTZOTLAN,EM"/>
    <s v="LEON,GJ"/>
    <s v="CEDIS ANIMAS"/>
    <n v="35935"/>
    <n v="3437"/>
    <n v="165968"/>
    <n v="1269"/>
    <n v="102.09"/>
    <n v="1138"/>
    <x v="1358"/>
    <n v="209"/>
    <n v="69"/>
    <n v="10120"/>
    <x v="0"/>
  </r>
  <r>
    <n v="1980"/>
    <x v="2"/>
    <n v="10"/>
    <n v="375735.32"/>
    <n v="391687.65"/>
    <n v="5544"/>
    <n v="11003"/>
    <n v="0"/>
    <x v="23"/>
    <s v="MERCADOL"/>
    <s v="CUAUTITLAN,EM"/>
    <s v="EL SALTO,JA"/>
    <s v="MERCADO LIBRE MEX05"/>
    <n v="61889"/>
    <n v="8215"/>
    <n v="354200"/>
    <n v="3473"/>
    <n v="157.86000000000001"/>
    <n v="3401"/>
    <x v="1359"/>
    <n v="371"/>
    <n v="130"/>
    <n v="16192"/>
    <x v="0"/>
  </r>
  <r>
    <n v="1980"/>
    <x v="0"/>
    <n v="14"/>
    <n v="425905.78"/>
    <n v="430432.15"/>
    <n v="6636"/>
    <n v="13269"/>
    <n v="0"/>
    <x v="24"/>
    <s v="MERCADOL"/>
    <s v="CUAUTITLAN IZCALLI,EM"/>
    <s v="COATZACOALCOS,VZ"/>
    <s v="CEDIS MERCADO LIBRE XEM2"/>
    <n v="61327"/>
    <n v="8298"/>
    <n v="331936"/>
    <n v="2477"/>
    <n v="261.5"/>
    <n v="4198"/>
    <x v="1360"/>
    <n v="661"/>
    <n v="222"/>
    <n v="26312"/>
    <x v="0"/>
  </r>
  <r>
    <n v="1980"/>
    <x v="3"/>
    <n v="14"/>
    <n v="365909.54"/>
    <n v="374706.46"/>
    <n v="8147"/>
    <n v="10868"/>
    <n v="0"/>
    <x v="23"/>
    <s v="MERCADOL"/>
    <s v="CUAUTITLAN,EM"/>
    <s v="EL SALTO,JA"/>
    <s v="MERCADO LIBRE MEX05"/>
    <n v="60109"/>
    <n v="393"/>
    <n v="303750"/>
    <n v="1868"/>
    <n v="231.72"/>
    <n v="3628"/>
    <x v="1361"/>
    <n v="38"/>
    <n v="196"/>
    <n v="24300"/>
    <x v="0"/>
  </r>
  <r>
    <n v="1980"/>
    <x v="4"/>
    <n v="9"/>
    <n v="261656.02"/>
    <n v="293054.75"/>
    <n v="5584"/>
    <n v="7831"/>
    <n v="0"/>
    <x v="24"/>
    <s v="MERCADOL"/>
    <s v="CUAUTITLAN IZCALLI,EM"/>
    <s v="XALAPA,VZ"/>
    <s v="CEDIS MERCADO LIBRE XEM2"/>
    <n v="56276"/>
    <n v="1167"/>
    <n v="311850"/>
    <n v="2523"/>
    <n v="177.49"/>
    <n v="2941"/>
    <x v="1362"/>
    <n v="67"/>
    <n v="138"/>
    <n v="18225"/>
    <x v="545"/>
  </r>
  <r>
    <n v="1980"/>
    <x v="5"/>
    <n v="15"/>
    <n v="414132.9"/>
    <n v="430206.45"/>
    <n v="5957"/>
    <n v="11134"/>
    <n v="0"/>
    <x v="26"/>
    <s v="MERCDEDI"/>
    <s v="TLALNEPANTLA,EM"/>
    <s v="PUEBLA,PU"/>
    <s v="CEDIS MERCADO LIBRE (TLALNEPANTLA)"/>
    <n v="92569"/>
    <n v="2778"/>
    <n v="479925"/>
    <n v="4102"/>
    <n v="19.89"/>
    <n v="551"/>
    <x v="1363"/>
    <n v="10"/>
    <n v="7"/>
    <n v="2025"/>
    <x v="546"/>
  </r>
  <r>
    <n v="1981"/>
    <x v="1"/>
    <n v="19"/>
    <n v="494149.32"/>
    <n v="553447.26"/>
    <n v="9198"/>
    <n v="14204"/>
    <n v="0"/>
    <x v="24"/>
    <s v="MERCADOL"/>
    <s v="CUAUTITLAN,EM"/>
    <s v="LEON,GJ"/>
    <s v="MERCADO LIBRE MEX05"/>
    <n v="91493"/>
    <n v="10527"/>
    <n v="503976"/>
    <n v="4437"/>
    <n v="180.79"/>
    <n v="4326"/>
    <x v="1364"/>
    <n v="379"/>
    <n v="154"/>
    <n v="18216"/>
    <x v="0"/>
  </r>
  <r>
    <n v="1981"/>
    <x v="2"/>
    <n v="28"/>
    <n v="662032"/>
    <n v="741475.83999999997"/>
    <n v="10024"/>
    <n v="20216"/>
    <n v="0"/>
    <x v="24"/>
    <s v="MERCADOL"/>
    <s v="CUAUTITLAN,EM"/>
    <s v="LEON,GJ"/>
    <s v="MERCADO LIBRE MEX05"/>
    <n v="100056"/>
    <n v="13300"/>
    <n v="582912"/>
    <n v="4170"/>
    <n v="222.03"/>
    <n v="6307"/>
    <x v="1365"/>
    <n v="508"/>
    <n v="159"/>
    <n v="22264"/>
    <x v="0"/>
  </r>
  <r>
    <n v="1981"/>
    <x v="0"/>
    <n v="25"/>
    <n v="591100"/>
    <n v="1054426.24"/>
    <n v="9000"/>
    <n v="18064"/>
    <n v="0"/>
    <x v="24"/>
    <s v="MERCADOL"/>
    <s v="TEPOTZOTLAN,EM"/>
    <s v="LEON,GJ"/>
    <s v="CEDIS ANIMAS"/>
    <n v="94597"/>
    <n v="13821"/>
    <n v="552552"/>
    <n v="4157"/>
    <n v="195.87"/>
    <n v="5688"/>
    <x v="1366"/>
    <n v="506"/>
    <n v="150"/>
    <n v="20240"/>
    <x v="0"/>
  </r>
  <r>
    <n v="1981"/>
    <x v="3"/>
    <n v="23"/>
    <n v="543812"/>
    <n v="609069.43999999994"/>
    <n v="8319"/>
    <n v="16626"/>
    <n v="0"/>
    <x v="24"/>
    <s v="MERCADOL"/>
    <s v="TEPOTZOTLAN,EM"/>
    <s v="LEON,GJ"/>
    <s v="CEDIS ANIMAS"/>
    <n v="92204"/>
    <n v="819"/>
    <n v="534600"/>
    <n v="4165"/>
    <n v="212.31"/>
    <n v="4947"/>
    <x v="1367"/>
    <n v="37"/>
    <n v="190"/>
    <n v="22275"/>
    <x v="547"/>
  </r>
  <r>
    <n v="1981"/>
    <x v="4"/>
    <n v="4"/>
    <n v="94576"/>
    <n v="105925.12"/>
    <n v="2896"/>
    <n v="2896"/>
    <n v="0"/>
    <x v="24"/>
    <s v="MERCADOL"/>
    <s v="CUAUTITLAN,EM"/>
    <s v="LEON,GJ"/>
    <s v="MERCADO LIBRE MEX05"/>
    <n v="18032"/>
    <n v="293"/>
    <n v="93150"/>
    <n v="352"/>
    <n v="58.599999999999987"/>
    <n v="820"/>
    <x v="1368"/>
    <n v="18"/>
    <n v="17"/>
    <n v="6075"/>
    <x v="548"/>
  </r>
  <r>
    <n v="1981"/>
    <x v="5"/>
    <n v="22"/>
    <n v="380341.58"/>
    <n v="422718.29"/>
    <n v="5886"/>
    <n v="9449"/>
    <n v="0"/>
    <x v="26"/>
    <s v="MERCDEDI"/>
    <s v="CUAUTITLAN IZCALLI,EM"/>
    <s v="PUEBLA,PU"/>
    <s v="CEDIS MERCADO LIBRE XEM2"/>
    <n v="88235"/>
    <n v="2645"/>
    <n v="453600"/>
    <n v="4127"/>
    <n v="78.819999999999993"/>
    <n v="772"/>
    <x v="1369"/>
    <n v="40"/>
    <n v="18"/>
    <n v="8100"/>
    <x v="549"/>
  </r>
  <r>
    <n v="1982"/>
    <x v="1"/>
    <n v="18"/>
    <n v="519294.2"/>
    <n v="567660.81000000006"/>
    <n v="8345"/>
    <n v="14561"/>
    <n v="0"/>
    <x v="23"/>
    <s v="MERCADOL"/>
    <s v="CUAUTITLAN,EM"/>
    <s v="EL SALTO,JA"/>
    <s v="MERCADO LIBRE MEX05"/>
    <n v="108718"/>
    <n v="11020"/>
    <n v="532312"/>
    <n v="4071"/>
    <n v="282.8"/>
    <n v="6118"/>
    <x v="1370"/>
    <n v="583"/>
    <n v="189"/>
    <n v="28336"/>
    <x v="0"/>
  </r>
  <r>
    <n v="1982"/>
    <x v="2"/>
    <n v="14"/>
    <n v="462199.08"/>
    <n v="517663.02"/>
    <n v="8774"/>
    <n v="15250"/>
    <n v="0"/>
    <x v="23"/>
    <s v="MERCADOL"/>
    <s v="TEPOTZOTLAN,EM"/>
    <s v="EL SALTO,JA"/>
    <s v="CEDIS ANIMAS"/>
    <n v="89999"/>
    <n v="10459"/>
    <n v="457424"/>
    <n v="3410"/>
    <n v="196.29"/>
    <n v="4564"/>
    <x v="1371"/>
    <n v="419"/>
    <n v="155"/>
    <n v="18216"/>
    <x v="0"/>
  </r>
  <r>
    <n v="1982"/>
    <x v="0"/>
    <n v="13"/>
    <n v="478612.42"/>
    <n v="536045.94999999995"/>
    <n v="7772"/>
    <n v="15075"/>
    <n v="0"/>
    <x v="23"/>
    <s v="MERCADOL"/>
    <s v="CUAUTITLAN,EM"/>
    <s v="EL SALTO,JA"/>
    <s v="MERCADO LIBRE MEX05"/>
    <n v="85244"/>
    <n v="11561"/>
    <n v="463496"/>
    <n v="3281"/>
    <n v="183.72"/>
    <n v="5826"/>
    <x v="1372"/>
    <n v="455"/>
    <n v="135"/>
    <n v="18216"/>
    <x v="0"/>
  </r>
  <r>
    <n v="1982"/>
    <x v="3"/>
    <n v="10"/>
    <n v="284992.44"/>
    <n v="313722.57"/>
    <n v="5071"/>
    <n v="8666"/>
    <n v="0"/>
    <x v="24"/>
    <s v="MERCADOL"/>
    <s v="CUAUTITLAN,EM"/>
    <s v="LEON,GJ"/>
    <s v="MERCADO LIBRE MEX05"/>
    <n v="37922"/>
    <n v="371"/>
    <n v="208575"/>
    <n v="2060"/>
    <n v="173.31"/>
    <n v="2332"/>
    <x v="1373"/>
    <n v="30"/>
    <n v="162"/>
    <n v="18225"/>
    <x v="550"/>
  </r>
  <r>
    <n v="1982"/>
    <x v="4"/>
    <n v="19"/>
    <n v="449236"/>
    <n v="564707.04"/>
    <n v="12988"/>
    <n v="13744"/>
    <n v="0"/>
    <x v="24"/>
    <s v="MERCADOL"/>
    <s v="CUAUTITLAN,EM"/>
    <s v="LEON,GJ"/>
    <s v="MERCADO LIBRE MEX05"/>
    <n v="70644"/>
    <n v="1390"/>
    <n v="376650"/>
    <n v="2981"/>
    <n v="118.49"/>
    <n v="3391"/>
    <x v="1374"/>
    <n v="46"/>
    <n v="98"/>
    <n v="12150"/>
    <x v="0"/>
  </r>
  <r>
    <n v="1982"/>
    <x v="5"/>
    <n v="17"/>
    <n v="401948"/>
    <n v="450181.76"/>
    <n v="10040"/>
    <n v="12308"/>
    <n v="0"/>
    <x v="24"/>
    <s v="MERCADOL"/>
    <s v="CUAUTITLAN,EM"/>
    <s v="LEON,GJ"/>
    <s v="MERCADO LIBRE MEX05"/>
    <n v="76162"/>
    <n v="2365"/>
    <n v="409050"/>
    <n v="3510"/>
    <n v="20.04"/>
    <n v="355"/>
    <x v="1375"/>
    <n v="10"/>
    <n v="6"/>
    <n v="2025"/>
    <x v="551"/>
  </r>
  <r>
    <n v="1983"/>
    <x v="1"/>
    <n v="9"/>
    <n v="730055.52"/>
    <n v="817662.15"/>
    <n v="15182"/>
    <n v="30551"/>
    <n v="0"/>
    <x v="31"/>
    <s v="MERCDEDI"/>
    <s v="CUAUTITLAN IZCALLI,EM"/>
    <s v="CIUDAD OBREGON,SO"/>
    <s v="CEDIS MERCADO LIBRE XEM2"/>
    <n v="164322"/>
    <n v="17537"/>
    <n v="841984"/>
    <n v="6966"/>
    <n v="394.37"/>
    <n v="8686"/>
    <x v="1376"/>
    <n v="753"/>
    <n v="272"/>
    <n v="36432"/>
    <x v="0"/>
  </r>
  <r>
    <n v="1983"/>
    <x v="2"/>
    <n v="9"/>
    <n v="337798.6"/>
    <n v="378334.45"/>
    <n v="5983"/>
    <n v="10501"/>
    <n v="0"/>
    <x v="23"/>
    <s v="MERCADOL"/>
    <s v="TEPOTZOTLAN,EM"/>
    <s v="EL SALTO,JA"/>
    <s v="CEDIS ANIMAS"/>
    <n v="79085"/>
    <n v="9465"/>
    <n v="418968"/>
    <n v="2335"/>
    <n v="294.31"/>
    <n v="5534"/>
    <x v="1377"/>
    <n v="645"/>
    <n v="187"/>
    <n v="28336"/>
    <x v="0"/>
  </r>
  <r>
    <n v="1983"/>
    <x v="0"/>
    <n v="12"/>
    <n v="437054.2"/>
    <n v="460364.81"/>
    <n v="6734"/>
    <n v="12598"/>
    <n v="0"/>
    <x v="23"/>
    <s v="MERCADOL"/>
    <s v="CUAUTITLAN,EM"/>
    <s v="EL SALTO,JA"/>
    <s v="MERCADO LIBRE MEX05"/>
    <n v="66010"/>
    <n v="8787"/>
    <n v="352176"/>
    <n v="2506"/>
    <n v="264.88"/>
    <n v="4888"/>
    <x v="1378"/>
    <n v="657"/>
    <n v="187"/>
    <n v="26312"/>
    <x v="0"/>
  </r>
  <r>
    <n v="1983"/>
    <x v="3"/>
    <n v="16"/>
    <n v="478458.24"/>
    <n v="1157148.02"/>
    <n v="13026"/>
    <n v="15200"/>
    <n v="0"/>
    <x v="23"/>
    <s v="MERCADOL"/>
    <s v="EL SALTO,JA"/>
    <s v="APODACA,NX"/>
    <s v="MERCADO LIBRE VESTA PARK"/>
    <n v="95645"/>
    <n v="810"/>
    <n v="510300"/>
    <n v="4136"/>
    <n v="299.97000000000003"/>
    <n v="5354"/>
    <x v="1379"/>
    <n v="43"/>
    <n v="217"/>
    <n v="30375"/>
    <x v="552"/>
  </r>
  <r>
    <n v="1983"/>
    <x v="4"/>
    <n v="18"/>
    <n v="593683.1"/>
    <n v="632643.38"/>
    <n v="12676"/>
    <n v="12966"/>
    <n v="0"/>
    <x v="24"/>
    <s v="MERCADOL"/>
    <s v="CUAUTITLAN IZCALLI,EM"/>
    <s v="AMATLAN DE LOS REY,VZ"/>
    <s v="CEDIS MERCADO LIBRE XEM2"/>
    <n v="51806"/>
    <n v="984"/>
    <n v="275400"/>
    <n v="1898"/>
    <n v="176.38"/>
    <n v="3040"/>
    <x v="1380"/>
    <n v="66"/>
    <n v="121"/>
    <n v="18225"/>
    <x v="553"/>
  </r>
  <r>
    <n v="1983"/>
    <x v="5"/>
    <n v="1"/>
    <n v="12336"/>
    <n v="13816.32"/>
    <n v="196"/>
    <n v="402"/>
    <n v="0"/>
    <x v="25"/>
    <s v="MERCADOL"/>
    <s v="CUAUTITLAN IZCALLI,EM"/>
    <s v="QUERETARO,QA"/>
    <s v="CEDIS MERCADO LIBRE XEM2"/>
    <n v="1822"/>
    <n v="48"/>
    <n v="8100"/>
    <n v="74"/>
    <m/>
    <m/>
    <x v="0"/>
    <m/>
    <m/>
    <m/>
    <x v="554"/>
  </r>
  <r>
    <n v="1984"/>
    <x v="1"/>
    <n v="8"/>
    <n v="648938.23999999999"/>
    <n v="726810.8"/>
    <n v="13392"/>
    <n v="27040"/>
    <n v="0"/>
    <x v="31"/>
    <s v="MERCDEDI"/>
    <s v="CUAUTITLAN IZCALLI,EM"/>
    <s v="CIUDAD OBREGON,SO"/>
    <s v="CEDIS MERCADO LIBRE XEM2"/>
    <n v="159158"/>
    <n v="16825"/>
    <n v="815672"/>
    <n v="6050"/>
    <n v="369.42"/>
    <n v="7727"/>
    <x v="1381"/>
    <n v="668"/>
    <n v="244"/>
    <n v="32384"/>
    <x v="0"/>
  </r>
  <r>
    <n v="1984"/>
    <x v="2"/>
    <n v="10"/>
    <n v="350583.98"/>
    <n v="363518.16"/>
    <n v="5305"/>
    <n v="10144"/>
    <n v="0"/>
    <x v="23"/>
    <s v="MERCADOL"/>
    <s v="EL SALTO,JA"/>
    <s v="APODACA,NX"/>
    <s v="MERCADO LIBRE VESTA PARK"/>
    <n v="73974"/>
    <n v="8957"/>
    <n v="392656"/>
    <n v="2734"/>
    <n v="190.71"/>
    <n v="4134"/>
    <x v="1382"/>
    <n v="416"/>
    <n v="139"/>
    <n v="18216"/>
    <x v="0"/>
  </r>
  <r>
    <n v="1984"/>
    <x v="0"/>
    <n v="16"/>
    <n v="566422.86"/>
    <n v="608268.53"/>
    <n v="8918"/>
    <n v="16883"/>
    <n v="0"/>
    <x v="23"/>
    <s v="MERCADOL"/>
    <s v="TEPOTZOTLAN,EM"/>
    <s v="EL SALTO,JA"/>
    <s v="CEDIS ANIMAS"/>
    <n v="78463"/>
    <n v="11126"/>
    <n v="443256"/>
    <n v="3572"/>
    <n v="247.02"/>
    <n v="6181"/>
    <x v="1383"/>
    <n v="611"/>
    <n v="203"/>
    <n v="24288"/>
    <x v="0"/>
  </r>
  <r>
    <n v="1984"/>
    <x v="3"/>
    <n v="12"/>
    <n v="477937.76"/>
    <n v="535290.32000000007"/>
    <n v="9508"/>
    <n v="14488"/>
    <n v="0"/>
    <x v="23"/>
    <s v="MERCADOL"/>
    <s v="EL SALTO,JA"/>
    <s v="APODACA,NX"/>
    <s v="MERCADO LIBRE VESTA PARK"/>
    <n v="67325"/>
    <n v="620"/>
    <n v="364500"/>
    <n v="3336"/>
    <n v="175.28"/>
    <n v="4021"/>
    <x v="1384"/>
    <n v="35"/>
    <n v="190"/>
    <n v="18225"/>
    <x v="555"/>
  </r>
  <r>
    <n v="1984"/>
    <x v="4"/>
    <n v="14"/>
    <n v="481139.98"/>
    <n v="563023.30000000005"/>
    <n v="13156"/>
    <n v="16030"/>
    <n v="0"/>
    <x v="23"/>
    <s v="MERCADOL"/>
    <s v="CUAUTITLAN,EM"/>
    <s v="EL SALTO,JA"/>
    <s v="MERCADO LIBRE MEX05"/>
    <n v="78432"/>
    <n v="1520"/>
    <n v="417150"/>
    <n v="3055"/>
    <n v="157.09"/>
    <n v="4290"/>
    <x v="1385"/>
    <n v="60"/>
    <n v="115"/>
    <n v="16200"/>
    <x v="238"/>
  </r>
  <r>
    <n v="1984"/>
    <x v="5"/>
    <n v="14"/>
    <n v="493875.98"/>
    <n v="534871.37"/>
    <n v="10732"/>
    <n v="14700"/>
    <n v="0"/>
    <x v="28"/>
    <s v="MERCADOL"/>
    <s v="CUAUTITLAN,EM"/>
    <s v="SAN LUIS POTOSI,SL"/>
    <s v="MERCADO LIBRE MEX05"/>
    <n v="74608"/>
    <n v="2237"/>
    <n v="388800"/>
    <n v="3143"/>
    <n v="39.409999999999997"/>
    <n v="666"/>
    <x v="1386"/>
    <n v="20"/>
    <n v="6"/>
    <n v="4050"/>
    <x v="556"/>
  </r>
  <r>
    <n v="1985"/>
    <x v="1"/>
    <n v="25"/>
    <n v="470693.99999999988"/>
    <n v="825715.33"/>
    <n v="10720"/>
    <n v="21795"/>
    <n v="0"/>
    <x v="29"/>
    <s v="MERCDEDI"/>
    <s v="CUAUTITLAN IZCALLI,EM"/>
    <s v="ACAPULCO DE JUAREZ,GR"/>
    <s v="CEDIS MERCADO LIBRE XEM2"/>
    <n v="33364"/>
    <n v="4368"/>
    <n v="210496"/>
    <n v="1661"/>
    <n v="310.70999999999998"/>
    <n v="7129"/>
    <x v="1387"/>
    <n v="674"/>
    <n v="261"/>
    <n v="32384"/>
    <x v="0"/>
  </r>
  <r>
    <n v="1985"/>
    <x v="3"/>
    <n v="27"/>
    <n v="508349.52"/>
    <n v="1161349.1100000001"/>
    <n v="16039"/>
    <n v="23761"/>
    <n v="0"/>
    <x v="29"/>
    <s v="MERCDEDI"/>
    <s v="CUAUTITLAN IZCALLI,EM"/>
    <s v="ACAPULCO DE JUAREZ,GR"/>
    <s v="CEDIS MERCADO LIBRE XEM2"/>
    <n v="34375"/>
    <n v="362"/>
    <n v="214650"/>
    <n v="1916"/>
    <n v="387.53"/>
    <n v="7987"/>
    <x v="1388"/>
    <n v="70"/>
    <n v="362"/>
    <n v="40500"/>
    <x v="557"/>
  </r>
  <r>
    <n v="1985"/>
    <x v="4"/>
    <n v="28"/>
    <n v="527177.27999999991"/>
    <n v="603599.77"/>
    <n v="20419"/>
    <n v="23802"/>
    <n v="0"/>
    <x v="29"/>
    <s v="MERCDEDI"/>
    <s v="CUAUTITLAN IZCALLI,EM"/>
    <s v="ACAPULCO DE JUAREZ,GR"/>
    <s v="CEDIS MERCADO LIBRE XEM2"/>
    <n v="35334"/>
    <n v="779"/>
    <n v="214650"/>
    <n v="1531"/>
    <n v="355.29"/>
    <n v="8864"/>
    <x v="1389"/>
    <n v="136"/>
    <n v="284"/>
    <n v="36450"/>
    <x v="558"/>
  </r>
  <r>
    <n v="1985"/>
    <x v="5"/>
    <n v="27"/>
    <n v="508349.52"/>
    <n v="688182.26"/>
    <n v="19141"/>
    <n v="23571"/>
    <n v="0"/>
    <x v="29"/>
    <s v="MERCDEDI"/>
    <s v="CUAUTITLAN IZCALLI,EM"/>
    <s v="ACAPULCO DE JUAREZ,GR"/>
    <s v="CEDIS MERCADO LIBRE XEM2"/>
    <n v="56911"/>
    <n v="1949"/>
    <n v="330075"/>
    <n v="3041"/>
    <n v="99.6"/>
    <n v="2241"/>
    <x v="1390"/>
    <n v="50"/>
    <n v="21"/>
    <n v="10125"/>
    <x v="559"/>
  </r>
  <r>
    <n v="1986"/>
    <x v="1"/>
    <n v="19"/>
    <n v="424753.36"/>
    <n v="460039.57"/>
    <n v="6608"/>
    <n v="10535"/>
    <n v="0"/>
    <x v="26"/>
    <s v="MERCDEDI"/>
    <s v="TLALNEPANTLA,EM"/>
    <s v="CUAUTITLAN IZCALLI,EM"/>
    <s v="CEDIS MERCADO LIBRE (TLALNEPANTLA)"/>
    <n v="75306"/>
    <n v="9586"/>
    <n v="467544"/>
    <n v="2895"/>
    <n v="136.21"/>
    <n v="4492"/>
    <x v="1391"/>
    <n v="297"/>
    <n v="134"/>
    <n v="14168"/>
    <x v="0"/>
  </r>
  <r>
    <n v="1986"/>
    <x v="2"/>
    <n v="24"/>
    <n v="556148"/>
    <n v="622885.76"/>
    <n v="8495"/>
    <n v="17006"/>
    <n v="0"/>
    <x v="24"/>
    <s v="MERCADOL"/>
    <s v="CUAUTITLAN,EM"/>
    <s v="LEON,GJ"/>
    <s v="MERCADO LIBRE MEX05"/>
    <n v="84130"/>
    <n v="11711"/>
    <n v="508024"/>
    <n v="4394"/>
    <n v="119.22"/>
    <n v="4029"/>
    <x v="1392"/>
    <n v="278"/>
    <n v="96"/>
    <n v="12144"/>
    <x v="0"/>
  </r>
  <r>
    <n v="1986"/>
    <x v="0"/>
    <n v="22"/>
    <n v="520168"/>
    <n v="582588.15999999992"/>
    <n v="7608"/>
    <n v="15951"/>
    <n v="0"/>
    <x v="24"/>
    <s v="MERCADOL"/>
    <s v="TEPOTZOTLAN,EM"/>
    <s v="LEON,GJ"/>
    <s v="CEDIS ANIMAS"/>
    <n v="88588"/>
    <n v="13379"/>
    <n v="534336"/>
    <n v="4083"/>
    <n v="122.57"/>
    <n v="4264"/>
    <x v="1393"/>
    <n v="303"/>
    <n v="94"/>
    <n v="12144"/>
    <x v="0"/>
  </r>
  <r>
    <n v="1986"/>
    <x v="3"/>
    <n v="23"/>
    <n v="543812"/>
    <n v="635550.71999999997"/>
    <n v="8702"/>
    <n v="16632"/>
    <n v="0"/>
    <x v="24"/>
    <s v="MERCADOL"/>
    <s v="CUAUTITLAN,EM"/>
    <s v="LEON,GJ"/>
    <s v="MERCADO LIBRE MEX05"/>
    <n v="95896"/>
    <n v="874"/>
    <n v="562950"/>
    <n v="4473"/>
    <n v="116.16"/>
    <n v="4731"/>
    <x v="1394"/>
    <n v="19"/>
    <n v="94"/>
    <n v="12150"/>
    <x v="238"/>
  </r>
  <r>
    <n v="1986"/>
    <x v="4"/>
    <n v="18"/>
    <n v="425592"/>
    <n v="470988.48"/>
    <n v="12632"/>
    <n v="13028"/>
    <n v="0"/>
    <x v="24"/>
    <s v="MERCADOL"/>
    <s v="CUAUTITLAN,EM"/>
    <s v="LEON,GJ"/>
    <s v="MERCADO LIBRE MEX05"/>
    <n v="72883"/>
    <n v="1711"/>
    <n v="441450"/>
    <n v="3958"/>
    <n v="98.6"/>
    <n v="2813"/>
    <x v="1395"/>
    <n v="39"/>
    <n v="80"/>
    <n v="10125"/>
    <x v="560"/>
  </r>
  <r>
    <n v="1986"/>
    <x v="5"/>
    <n v="21"/>
    <n v="496524"/>
    <n v="556106.88"/>
    <n v="13692"/>
    <n v="15204"/>
    <n v="0"/>
    <x v="24"/>
    <s v="MERCADOL"/>
    <s v="CUAUTITLAN,EM"/>
    <s v="LEON,GJ"/>
    <s v="MERCADO LIBRE MEX05"/>
    <n v="103907"/>
    <n v="3585"/>
    <n v="631800"/>
    <n v="4880"/>
    <n v="19.89"/>
    <n v="947"/>
    <x v="1396"/>
    <n v="10"/>
    <n v="2"/>
    <n v="2025"/>
    <x v="561"/>
  </r>
  <r>
    <n v="1987"/>
    <x v="1"/>
    <n v="20"/>
    <n v="482250.22"/>
    <n v="540120.25"/>
    <n v="7504"/>
    <n v="13398"/>
    <n v="0"/>
    <x v="24"/>
    <s v="MERCADOL"/>
    <s v="CUAUTITLAN,EM"/>
    <s v="LEON,GJ"/>
    <s v="MERCADO LIBRE MEX05"/>
    <n v="78870"/>
    <n v="8798"/>
    <n v="425040"/>
    <n v="3185"/>
    <n v="199.51"/>
    <n v="5751"/>
    <x v="1397"/>
    <n v="419"/>
    <n v="151"/>
    <n v="20240"/>
    <x v="0"/>
  </r>
  <r>
    <n v="1987"/>
    <x v="2"/>
    <n v="18"/>
    <n v="414284"/>
    <n v="463998.08"/>
    <n v="6048"/>
    <n v="11939"/>
    <n v="0"/>
    <x v="24"/>
    <s v="MERCADOL"/>
    <s v="TEPOTZOTLAN,EM"/>
    <s v="LEON,GJ"/>
    <s v="CEDIS ANIMAS"/>
    <n v="69243"/>
    <n v="9051"/>
    <n v="394680"/>
    <n v="3204"/>
    <n v="140.91999999999999"/>
    <n v="3900"/>
    <x v="1398"/>
    <n v="325"/>
    <n v="110"/>
    <n v="14168"/>
    <x v="0"/>
  </r>
  <r>
    <n v="1987"/>
    <x v="0"/>
    <n v="22"/>
    <n v="520168"/>
    <n v="605386.88"/>
    <n v="7230"/>
    <n v="15190"/>
    <n v="0"/>
    <x v="24"/>
    <s v="MERCADOL"/>
    <s v="TEPOTZOTLAN,EM"/>
    <s v="LEON,GJ"/>
    <s v="CEDIS ANIMAS"/>
    <n v="74802"/>
    <n v="10790"/>
    <n v="431112"/>
    <n v="3284"/>
    <n v="221.87"/>
    <n v="5488"/>
    <x v="1399"/>
    <n v="562"/>
    <n v="207"/>
    <n v="22264"/>
    <x v="0"/>
  </r>
  <r>
    <n v="1987"/>
    <x v="3"/>
    <n v="17"/>
    <n v="401948"/>
    <n v="433432"/>
    <n v="6245"/>
    <n v="12286"/>
    <n v="0"/>
    <x v="24"/>
    <s v="MERCADOL"/>
    <s v="TEPOTZOTLAN,EM"/>
    <s v="LEON,GJ"/>
    <s v="CEDIS ANIMAS"/>
    <n v="63296"/>
    <n v="625"/>
    <n v="352350"/>
    <n v="3402"/>
    <n v="97.05"/>
    <n v="2929"/>
    <x v="1400"/>
    <n v="19"/>
    <n v="97"/>
    <n v="10125"/>
    <x v="562"/>
  </r>
  <r>
    <n v="1987"/>
    <x v="4"/>
    <n v="20"/>
    <n v="482250.22"/>
    <n v="540120.25"/>
    <n v="14856"/>
    <n v="14856"/>
    <n v="0"/>
    <x v="24"/>
    <s v="MERCADOL"/>
    <s v="CUAUTITLAN,EM"/>
    <s v="LEON,GJ"/>
    <s v="MERCADO LIBRE MEX05"/>
    <n v="83190"/>
    <n v="1625"/>
    <n v="449550"/>
    <n v="3221"/>
    <n v="196.27"/>
    <n v="4958"/>
    <x v="1401"/>
    <n v="73"/>
    <n v="148"/>
    <n v="20250"/>
    <x v="563"/>
  </r>
  <r>
    <n v="1987"/>
    <x v="5"/>
    <n v="15"/>
    <n v="354660"/>
    <n v="1328066.44"/>
    <n v="9721"/>
    <n v="10146"/>
    <n v="0"/>
    <x v="24"/>
    <s v="MERCADOL"/>
    <s v="TEPOTZOTLAN,EM"/>
    <s v="LEON,GJ"/>
    <s v="CEDIS ANIMAS"/>
    <n v="71446"/>
    <n v="2193"/>
    <n v="382725"/>
    <n v="3113"/>
    <n v="19.89"/>
    <n v="238"/>
    <x v="1402"/>
    <n v="10"/>
    <n v="2"/>
    <n v="2025"/>
    <x v="564"/>
  </r>
  <r>
    <n v="1988"/>
    <x v="1"/>
    <n v="17"/>
    <n v="411318.22"/>
    <n v="460676.41"/>
    <n v="6460"/>
    <n v="10824"/>
    <n v="0"/>
    <x v="24"/>
    <s v="MERCADOL"/>
    <s v="CUAUTITLAN,EM"/>
    <s v="LEON,GJ"/>
    <s v="MERCADO LIBRE MEX05"/>
    <n v="22010"/>
    <n v="2790"/>
    <n v="129536"/>
    <n v="1739"/>
    <n v="116.22"/>
    <n v="3505"/>
    <x v="1403"/>
    <n v="252"/>
    <n v="97"/>
    <n v="12144"/>
    <x v="0"/>
  </r>
  <r>
    <n v="1988"/>
    <x v="2"/>
    <n v="21"/>
    <n v="473908"/>
    <n v="869487.36"/>
    <n v="7132"/>
    <n v="14522"/>
    <n v="0"/>
    <x v="24"/>
    <s v="MERCADOL"/>
    <s v="TEPOTZOTLAN,EM"/>
    <s v="LEON,GJ"/>
    <s v="CEDIS ANIMAS"/>
    <n v="75862"/>
    <n v="10425"/>
    <n v="457424"/>
    <n v="3180"/>
    <n v="182.52"/>
    <n v="4167"/>
    <x v="1404"/>
    <n v="418"/>
    <n v="145"/>
    <n v="18216"/>
    <x v="0"/>
  </r>
  <r>
    <n v="1988"/>
    <x v="0"/>
    <n v="18"/>
    <n v="425592"/>
    <n v="676572.3"/>
    <n v="5855"/>
    <n v="12308"/>
    <n v="0"/>
    <x v="24"/>
    <s v="MERCADOL"/>
    <s v="CUAUTITLAN,EM"/>
    <s v="LEON,GJ"/>
    <s v="MERCADO LIBRE MEX05"/>
    <n v="75413"/>
    <n v="11374"/>
    <n v="455400"/>
    <n v="3374"/>
    <n v="117.52"/>
    <n v="3797"/>
    <x v="1405"/>
    <n v="305"/>
    <n v="100"/>
    <n v="12144"/>
    <x v="0"/>
  </r>
  <r>
    <n v="1988"/>
    <x v="3"/>
    <n v="21"/>
    <n v="496524"/>
    <n v="556106.88"/>
    <n v="7285"/>
    <n v="14498"/>
    <n v="0"/>
    <x v="24"/>
    <s v="MERCADOL"/>
    <s v="CUAUTITLAN,EM"/>
    <s v="LEON,GJ"/>
    <s v="MERCADO LIBRE MEX05"/>
    <n v="80920"/>
    <n v="696"/>
    <n v="469800"/>
    <n v="3590"/>
    <n v="211.9"/>
    <n v="4614"/>
    <x v="1406"/>
    <n v="29"/>
    <n v="149"/>
    <n v="20250"/>
    <x v="565"/>
  </r>
  <r>
    <n v="1988"/>
    <x v="4"/>
    <n v="13"/>
    <n v="326112.44"/>
    <n v="362408.66"/>
    <n v="9011"/>
    <n v="9389"/>
    <n v="0"/>
    <x v="24"/>
    <s v="MERCADOL"/>
    <s v="CUAUTITLAN,EM"/>
    <s v="LEON,GJ"/>
    <s v="MERCADO LIBRE MEX05"/>
    <n v="57125"/>
    <n v="1043"/>
    <n v="301725"/>
    <n v="1785"/>
    <n v="98.6"/>
    <n v="2440"/>
    <x v="1407"/>
    <n v="34"/>
    <n v="52"/>
    <n v="10125"/>
    <x v="566"/>
  </r>
  <r>
    <n v="1988"/>
    <x v="5"/>
    <n v="13"/>
    <n v="295130.68"/>
    <n v="330546.36"/>
    <n v="8110"/>
    <n v="9040"/>
    <n v="0"/>
    <x v="24"/>
    <s v="MERCADOL"/>
    <s v="CUAUTITLAN,EM"/>
    <s v="LEON,GJ"/>
    <s v="MERCADO LIBRE MEX05"/>
    <n v="50200"/>
    <n v="1525"/>
    <n v="269325"/>
    <n v="2056"/>
    <n v="20.04"/>
    <n v="420"/>
    <x v="1408"/>
    <n v="10"/>
    <n v="3"/>
    <n v="2025"/>
    <x v="567"/>
  </r>
  <r>
    <n v="1989"/>
    <x v="1"/>
    <n v="16"/>
    <n v="486900"/>
    <n v="545328"/>
    <n v="7512"/>
    <n v="15143"/>
    <n v="0"/>
    <x v="24"/>
    <s v="MERCADOL"/>
    <s v="CUAUTITLAN IZCALLI,EM"/>
    <s v="VERACRUZ,VZ"/>
    <s v="CEDIS MERCADO LIBRE XEM2"/>
    <n v="127805"/>
    <n v="15447"/>
    <n v="744832"/>
    <n v="5942"/>
    <n v="162.03"/>
    <n v="4560"/>
    <x v="1409"/>
    <n v="333"/>
    <n v="115"/>
    <n v="16192"/>
    <x v="0"/>
  </r>
  <r>
    <n v="1989"/>
    <x v="2"/>
    <n v="17"/>
    <n v="511236"/>
    <n v="546459.20000000007"/>
    <n v="7422"/>
    <n v="14986"/>
    <n v="0"/>
    <x v="24"/>
    <s v="MERCADOL"/>
    <s v="CUAUTITLAN IZCALLI,EM"/>
    <s v="VILLAHERMOSA,TA"/>
    <s v="CEDIS MERCADO LIBRE XEM2"/>
    <n v="133229"/>
    <n v="18576"/>
    <n v="811624"/>
    <n v="6314"/>
    <n v="230.78"/>
    <n v="5286"/>
    <x v="1410"/>
    <n v="511"/>
    <n v="184"/>
    <n v="22264"/>
    <x v="0"/>
  </r>
  <r>
    <n v="1989"/>
    <x v="0"/>
    <n v="23"/>
    <n v="782594.66"/>
    <n v="719755.31"/>
    <n v="8231"/>
    <n v="16835"/>
    <n v="0"/>
    <x v="23"/>
    <s v="MERCADOL"/>
    <s v="CUAUTITLAN IZCALLI,EM"/>
    <s v="TEPATITLAN,JA"/>
    <s v="CEDIS MERCADO LIBRE XEM2"/>
    <n v="112880"/>
    <n v="17303"/>
    <n v="698280"/>
    <n v="4288"/>
    <n v="285.35000000000002"/>
    <n v="6085"/>
    <x v="1411"/>
    <n v="652"/>
    <n v="149"/>
    <n v="26312"/>
    <x v="0"/>
  </r>
  <r>
    <n v="1989"/>
    <x v="3"/>
    <n v="17"/>
    <n v="478256.44"/>
    <n v="483396.98"/>
    <n v="8939"/>
    <n v="14274"/>
    <n v="0"/>
    <x v="24"/>
    <s v="MERCADOL"/>
    <s v="TEPOTZOTLAN,EM/"/>
    <s v="LEON,GJ"/>
    <s v="PROLOGIS PARK GRANDE"/>
    <n v="108011"/>
    <n v="814"/>
    <n v="660150"/>
    <n v="3884"/>
    <n v="246.62"/>
    <n v="4758"/>
    <x v="1412"/>
    <n v="36"/>
    <n v="178"/>
    <n v="24300"/>
    <x v="568"/>
  </r>
  <r>
    <n v="1989"/>
    <x v="4"/>
    <n v="15"/>
    <n v="359800"/>
    <n v="378577.91999999998"/>
    <n v="9786"/>
    <n v="10193"/>
    <n v="0"/>
    <x v="24"/>
    <s v="MERCADOL"/>
    <s v="TEPOTZOTLAN,EM"/>
    <s v="LEON,GJ"/>
    <s v="CEDIS ANIMAS"/>
    <n v="47207"/>
    <n v="1037"/>
    <n v="261225"/>
    <n v="2477"/>
    <n v="79.2"/>
    <n v="2370"/>
    <x v="1413"/>
    <n v="30"/>
    <n v="65"/>
    <n v="8100"/>
    <x v="569"/>
  </r>
  <r>
    <n v="1989"/>
    <x v="5"/>
    <n v="19"/>
    <n v="449236"/>
    <n v="500307.04"/>
    <n v="10490"/>
    <n v="11658"/>
    <n v="0"/>
    <x v="24"/>
    <s v="MERCADOL"/>
    <s v="CUAUTITLAN,EM"/>
    <s v="LEON,GJ"/>
    <s v="MERCADO LIBRE MEX05"/>
    <n v="69850"/>
    <n v="2080"/>
    <n v="364500"/>
    <n v="2970"/>
    <n v="19.89"/>
    <n v="587"/>
    <x v="1414"/>
    <n v="10"/>
    <n v="2"/>
    <n v="2025"/>
    <x v="280"/>
  </r>
  <r>
    <n v="1990"/>
    <x v="1"/>
    <n v="13"/>
    <n v="460102.56"/>
    <n v="515314.88"/>
    <n v="10656"/>
    <n v="14102"/>
    <n v="0"/>
    <x v="24"/>
    <s v="MERCADOL"/>
    <s v="CUAUTITLAN IZCALLI,EM"/>
    <s v="VILLAHERMOSA,TA"/>
    <s v="CEDIS MERCADO LIBRE XEM2"/>
    <n v="106882"/>
    <n v="10385"/>
    <n v="499928"/>
    <n v="4093"/>
    <n v="180.36"/>
    <n v="3925"/>
    <x v="1415"/>
    <n v="377"/>
    <n v="130"/>
    <n v="18216"/>
    <x v="0"/>
  </r>
  <r>
    <n v="1990"/>
    <x v="2"/>
    <n v="16"/>
    <n v="665091.54"/>
    <n v="782700.30999999994"/>
    <n v="11245"/>
    <n v="16329"/>
    <n v="0"/>
    <x v="30"/>
    <s v="MERCADOL"/>
    <s v="CUAUTITLAN IZCALLI,EM"/>
    <s v="SAN JACINTO AMILPA,OA"/>
    <s v="CEDIS MERCADO LIBRE XEM2"/>
    <n v="109928"/>
    <n v="15567"/>
    <n v="673992"/>
    <n v="6074"/>
    <n v="207.7"/>
    <n v="4502"/>
    <x v="1416"/>
    <n v="463"/>
    <n v="152"/>
    <n v="20240"/>
    <x v="0"/>
  </r>
  <r>
    <n v="1990"/>
    <x v="0"/>
    <n v="8"/>
    <n v="284756"/>
    <n v="428126.71999999997"/>
    <n v="5223"/>
    <n v="7422"/>
    <n v="0"/>
    <x v="24"/>
    <s v="MERCADOL"/>
    <s v="TEPOTZOTLAN,EM"/>
    <s v="LEON,GJ"/>
    <s v="CEDIS ANIMAS"/>
    <n v="49404"/>
    <n v="8277"/>
    <n v="338008"/>
    <n v="1347"/>
    <n v="122.34"/>
    <n v="2726"/>
    <x v="1417"/>
    <n v="297"/>
    <n v="41"/>
    <n v="12144"/>
    <x v="0"/>
  </r>
  <r>
    <n v="1990"/>
    <x v="3"/>
    <n v="13"/>
    <n v="473319.54"/>
    <n v="528390.87"/>
    <n v="12275"/>
    <n v="14827"/>
    <n v="0"/>
    <x v="24"/>
    <s v="MERCADOL"/>
    <s v="CUAUTITLAN IZCALLI,EM"/>
    <s v="XALAPA,VZ"/>
    <s v="CEDIS MERCADO LIBRE XEM2"/>
    <n v="101888"/>
    <n v="994"/>
    <n v="564975"/>
    <n v="5312"/>
    <n v="154.71"/>
    <n v="3317"/>
    <x v="1418"/>
    <n v="25"/>
    <n v="128"/>
    <n v="16200"/>
    <x v="570"/>
  </r>
  <r>
    <n v="1990"/>
    <x v="4"/>
    <n v="7"/>
    <n v="231099.54"/>
    <n v="258831.51"/>
    <n v="7620"/>
    <n v="7620"/>
    <n v="0"/>
    <x v="23"/>
    <s v="MERCADOL"/>
    <s v="CUAUTITLAN,EM"/>
    <s v="GUADALAJARA,JA"/>
    <s v="MERCADO LIBRE MEX05"/>
    <n v="57257"/>
    <n v="934"/>
    <n v="291600"/>
    <n v="1338"/>
    <n v="138.19999999999999"/>
    <n v="2707"/>
    <x v="1419"/>
    <n v="48"/>
    <n v="83"/>
    <n v="14175"/>
    <x v="571"/>
  </r>
  <r>
    <n v="1990"/>
    <x v="5"/>
    <n v="15"/>
    <n v="418910"/>
    <n v="469179.2"/>
    <n v="10608"/>
    <n v="13219"/>
    <n v="0"/>
    <x v="24"/>
    <s v="MERCADOL"/>
    <s v="CUAUTITLAN IZCALLI,EM"/>
    <s v="VERACRUZ,VZ"/>
    <s v="CEDIS MERCADO LIBRE XEM2"/>
    <n v="119290"/>
    <n v="4046"/>
    <n v="704700"/>
    <n v="5773"/>
    <m/>
    <m/>
    <x v="0"/>
    <m/>
    <m/>
    <m/>
    <x v="572"/>
  </r>
  <r>
    <n v="1991"/>
    <x v="1"/>
    <n v="9"/>
    <n v="560051.64"/>
    <n v="3053587.49"/>
    <n v="15597"/>
    <n v="24149"/>
    <n v="0"/>
    <x v="27"/>
    <s v="MERCDEDI"/>
    <s v="TEPOTZOTLAN,EM/"/>
    <s v="MERIDA,YC"/>
    <s v="PROLOGIS PARK GRANDE"/>
    <n v="105801"/>
    <n v="14254"/>
    <n v="688160"/>
    <n v="5268"/>
    <n v="493.69"/>
    <n v="7357"/>
    <x v="1420"/>
    <n v="1048"/>
    <n v="380"/>
    <n v="50600"/>
    <x v="0"/>
  </r>
  <r>
    <n v="1991"/>
    <x v="2"/>
    <n v="7"/>
    <n v="435047.76"/>
    <n v="487253.46"/>
    <n v="14428"/>
    <n v="20243"/>
    <n v="0"/>
    <x v="27"/>
    <s v="MERCDEDI"/>
    <s v="CUAUTITLAN IZCALLI,EM"/>
    <s v="MERIDA,YC"/>
    <s v="CEDIS MERCADO LIBRE XEM2"/>
    <n v="83652"/>
    <n v="13235"/>
    <n v="574816"/>
    <n v="4952"/>
    <n v="426.09"/>
    <n v="6313"/>
    <x v="1421"/>
    <n v="977"/>
    <n v="359"/>
    <n v="42504"/>
    <x v="0"/>
  </r>
  <r>
    <n v="1991"/>
    <x v="0"/>
    <n v="9"/>
    <n v="627037.41"/>
    <n v="702281.86"/>
    <n v="19081"/>
    <n v="27803"/>
    <n v="0"/>
    <x v="27"/>
    <s v="MERCDEDI"/>
    <s v="CUAUTITLAN IZCALLI,EM"/>
    <s v="MERIDA,YC"/>
    <s v="CEDIS MERCADO LIBRE XEM2"/>
    <n v="120310"/>
    <n v="20113"/>
    <n v="805552"/>
    <n v="5860"/>
    <n v="563.14"/>
    <n v="8891"/>
    <x v="1422"/>
    <n v="1367"/>
    <n v="422"/>
    <n v="54648"/>
    <x v="0"/>
  </r>
  <r>
    <n v="1991"/>
    <x v="3"/>
    <n v="8"/>
    <n v="497823.68"/>
    <n v="2111207.62"/>
    <n v="18366"/>
    <n v="24508"/>
    <n v="0"/>
    <x v="27"/>
    <s v="MERCDEDI"/>
    <s v="CUAUTITLAN IZCALLI,EM"/>
    <s v="MERIDA,YC"/>
    <s v="CEDIS MERCADO LIBRE XEM2"/>
    <n v="96119"/>
    <n v="1050"/>
    <n v="660150"/>
    <n v="5480"/>
    <n v="444.16"/>
    <n v="7119"/>
    <x v="1423"/>
    <n v="71"/>
    <n v="372"/>
    <n v="44550"/>
    <x v="573"/>
  </r>
  <r>
    <n v="1991"/>
    <x v="4"/>
    <n v="5"/>
    <n v="311139.8"/>
    <n v="348476.55"/>
    <n v="9662"/>
    <n v="13892"/>
    <n v="0"/>
    <x v="27"/>
    <s v="MERCDEDI"/>
    <s v="CUAUTITLAN,EM"/>
    <s v="MERIDA,YC"/>
    <s v="MERCADO LIBRE MEX05"/>
    <n v="66826"/>
    <n v="1542"/>
    <n v="405000"/>
    <n v="3470"/>
    <n v="343.13"/>
    <n v="5144"/>
    <x v="1424"/>
    <n v="132"/>
    <n v="296"/>
    <n v="34425"/>
    <x v="574"/>
  </r>
  <r>
    <n v="1991"/>
    <x v="5"/>
    <n v="9"/>
    <n v="295359.96000000002"/>
    <n v="355916.13"/>
    <n v="6684"/>
    <n v="10343"/>
    <n v="0"/>
    <x v="26"/>
    <s v="MERCDEDI"/>
    <s v="CUAUTITLAN IZCALLI,EM"/>
    <s v="PUEBLA,PU"/>
    <s v="CEDIS MERCADO LIBRE XEM2"/>
    <n v="59753"/>
    <n v="1872"/>
    <n v="307800"/>
    <n v="3229"/>
    <m/>
    <m/>
    <x v="0"/>
    <m/>
    <m/>
    <m/>
    <x v="575"/>
  </r>
  <r>
    <n v="1992"/>
    <x v="1"/>
    <n v="13"/>
    <n v="419814.64"/>
    <n v="470192.44"/>
    <n v="7015"/>
    <n v="12760"/>
    <n v="0"/>
    <x v="23"/>
    <s v="MERCADOL"/>
    <s v="CUAUTITLAN,EM"/>
    <s v="EL SALTO,JA"/>
    <s v="MERCADO LIBRE MEX05"/>
    <n v="81929"/>
    <n v="8025"/>
    <n v="386584"/>
    <n v="3073"/>
    <n v="232.99"/>
    <n v="4044"/>
    <x v="1425"/>
    <n v="503"/>
    <n v="190"/>
    <n v="24288"/>
    <x v="0"/>
  </r>
  <r>
    <n v="1992"/>
    <x v="2"/>
    <n v="16"/>
    <n v="315430.62"/>
    <n v="549678.04"/>
    <n v="8650"/>
    <n v="16139"/>
    <n v="0"/>
    <x v="29"/>
    <s v="MERCDEDI"/>
    <s v="TLALNEPANTLA,EM"/>
    <s v="ACAPULCO DE JUAREZ,GR"/>
    <s v="CEDIS MERCADO LIBRE (TLALNEPANTLA)"/>
    <n v="38309"/>
    <n v="5616"/>
    <n v="244904"/>
    <n v="1851"/>
    <n v="397.37"/>
    <n v="6078"/>
    <x v="1426"/>
    <n v="932"/>
    <n v="349"/>
    <n v="40480"/>
    <x v="0"/>
  </r>
  <r>
    <n v="1992"/>
    <x v="0"/>
    <n v="19"/>
    <n v="400374.08"/>
    <n v="689162.93"/>
    <n v="9571"/>
    <n v="17375"/>
    <n v="0"/>
    <x v="29"/>
    <s v="MERCDEDI"/>
    <s v="TLALNEPANTLA,EM"/>
    <s v="ACAPULCO DE JUAREZ,GR"/>
    <s v="CEDIS MERCADO LIBRE (TLALNEPANTLA)"/>
    <n v="32064"/>
    <n v="5132"/>
    <n v="204424"/>
    <n v="1728"/>
    <n v="458.31"/>
    <n v="5885"/>
    <x v="1427"/>
    <n v="1169"/>
    <n v="391"/>
    <n v="46552"/>
    <x v="0"/>
  </r>
  <r>
    <n v="1992"/>
    <x v="3"/>
    <n v="6"/>
    <n v="424414.16"/>
    <n v="979694.28"/>
    <n v="8705"/>
    <n v="17520"/>
    <n v="0"/>
    <x v="31"/>
    <s v="MERCDEDI"/>
    <s v="CUAUTITLAN IZCALLI,EM"/>
    <s v="CIUDAD OBREGON,SO"/>
    <s v="CEDIS MERCADO LIBRE XEM2"/>
    <n v="97091"/>
    <n v="1012"/>
    <n v="498150"/>
    <n v="5605"/>
    <n v="230.83"/>
    <n v="4631"/>
    <x v="1428"/>
    <n v="38"/>
    <n v="213"/>
    <n v="20250"/>
    <x v="3"/>
  </r>
  <r>
    <n v="1992"/>
    <x v="4"/>
    <n v="7"/>
    <n v="548931.64"/>
    <n v="614803.41"/>
    <n v="11299"/>
    <n v="22902"/>
    <n v="0"/>
    <x v="27"/>
    <s v="MERCDEDI"/>
    <s v="CUAUTITLAN,EM"/>
    <s v="MERIDA,YC"/>
    <s v="MERCADO LIBRE MEX05"/>
    <n v="129137"/>
    <n v="2407"/>
    <n v="680400"/>
    <n v="4364"/>
    <n v="378.46"/>
    <n v="6720"/>
    <x v="1429"/>
    <n v="121"/>
    <n v="228"/>
    <n v="34425"/>
    <x v="576"/>
  </r>
  <r>
    <n v="1992"/>
    <x v="5"/>
    <n v="6"/>
    <n v="342394.5"/>
    <n v="364013.7"/>
    <n v="9441"/>
    <n v="13335"/>
    <n v="0"/>
    <x v="31"/>
    <s v="MERCDEDI"/>
    <s v="CUAUTITLAN IZCALLI,EM"/>
    <s v="CIUDAD OBREGON,SO"/>
    <s v="CEDIS MERCADO LIBRE XEM2"/>
    <n v="98199"/>
    <n v="2915"/>
    <n v="498150"/>
    <n v="4449"/>
    <n v="60.010000000000012"/>
    <n v="1170"/>
    <x v="1430"/>
    <n v="29"/>
    <n v="12"/>
    <n v="6075"/>
    <x v="577"/>
  </r>
  <r>
    <n v="1993"/>
    <x v="1"/>
    <n v="11"/>
    <n v="479681.4"/>
    <n v="770221.1399999999"/>
    <n v="19448"/>
    <n v="19778"/>
    <n v="0"/>
    <x v="32"/>
    <s v="MERCDEDI"/>
    <s v="CUAUTITLAN IZCALLI,EM"/>
    <s v="CUAUTITLAN IZCALLI,EM"/>
    <s v="CEDIS MERCADO LIBRE XEM2"/>
    <n v="159258"/>
    <n v="15275"/>
    <n v="734712"/>
    <n v="6174"/>
    <n v="232.64"/>
    <n v="5697"/>
    <x v="1431"/>
    <n v="503"/>
    <n v="186"/>
    <n v="24288"/>
    <x v="0"/>
  </r>
  <r>
    <n v="1993"/>
    <x v="2"/>
    <n v="13"/>
    <n v="566896.20000000007"/>
    <n v="1398620.83"/>
    <n v="23602"/>
    <n v="23962"/>
    <n v="0"/>
    <x v="32"/>
    <s v="MERCDEDI"/>
    <s v="CUAUTITLAN IZCALLI,EM"/>
    <s v="CUAUTITLAN IZCALLI,EM"/>
    <s v="CEDIS MERCADO LIBRE XEM2"/>
    <n v="157651"/>
    <n v="18307"/>
    <n v="797456"/>
    <n v="6500"/>
    <n v="302.22000000000003"/>
    <n v="7022"/>
    <x v="1432"/>
    <n v="696"/>
    <n v="235"/>
    <n v="30360"/>
    <x v="0"/>
  </r>
  <r>
    <n v="1993"/>
    <x v="0"/>
    <n v="12"/>
    <n v="523288.8"/>
    <n v="1253953.79"/>
    <n v="21216"/>
    <n v="21576"/>
    <n v="0"/>
    <x v="32"/>
    <s v="MERCDEDI"/>
    <s v="CUAUTITLAN IZCALLI,EM"/>
    <s v="CUAUTITLAN IZCALLI,EM"/>
    <s v="CEDIS MERCADO LIBRE XEM2"/>
    <n v="139632"/>
    <n v="17822"/>
    <n v="712448"/>
    <n v="5587"/>
    <n v="254.37"/>
    <n v="6584"/>
    <x v="1433"/>
    <n v="660"/>
    <n v="204"/>
    <n v="26312"/>
    <x v="0"/>
  </r>
  <r>
    <n v="1993"/>
    <x v="3"/>
    <n v="13"/>
    <n v="566896.20000000007"/>
    <n v="1249712.69"/>
    <n v="22984"/>
    <n v="23374"/>
    <n v="0"/>
    <x v="32"/>
    <s v="MERCDEDI"/>
    <s v="CUAUTITLAN IZCALLI,EM"/>
    <s v="CUAUTITLAN IZCALLI,EM"/>
    <s v="CEDIS MERCADO LIBRE XEM2"/>
    <n v="140014"/>
    <n v="1083"/>
    <n v="680400"/>
    <n v="5839"/>
    <n v="231.77"/>
    <n v="6255"/>
    <x v="1434"/>
    <n v="42"/>
    <n v="218"/>
    <n v="24300"/>
    <x v="578"/>
  </r>
  <r>
    <n v="1993"/>
    <x v="4"/>
    <n v="11"/>
    <n v="479681.4"/>
    <n v="537243.07999999996"/>
    <n v="19430"/>
    <n v="19778"/>
    <n v="0"/>
    <x v="32"/>
    <s v="MERCDEDI"/>
    <s v="CUAUTITLAN IZCALLI,EM"/>
    <s v="IXTAPA,JA"/>
    <s v="CEDIS MERCADO LIBRE XEM2"/>
    <n v="132672"/>
    <n v="2197"/>
    <n v="627750"/>
    <n v="4193"/>
    <n v="217.09"/>
    <n v="5577"/>
    <x v="1435"/>
    <n v="81"/>
    <n v="156"/>
    <n v="22275"/>
    <x v="579"/>
  </r>
  <r>
    <n v="1993"/>
    <x v="5"/>
    <n v="12"/>
    <n v="523288.8"/>
    <n v="712659.44000000006"/>
    <n v="18531"/>
    <n v="21571"/>
    <n v="0"/>
    <x v="32"/>
    <s v="MERCDEDI"/>
    <s v="CUAUTITLAN IZCALLI,EM"/>
    <s v="CUAUTITLAN IZCALLI,EM"/>
    <s v="CEDIS MERCADO LIBRE XEM2"/>
    <n v="147487"/>
    <n v="3947"/>
    <n v="694575"/>
    <n v="5655"/>
    <n v="39.78"/>
    <n v="1043"/>
    <x v="1436"/>
    <n v="20"/>
    <n v="7"/>
    <n v="4050"/>
    <x v="580"/>
  </r>
  <r>
    <n v="1994"/>
    <x v="1"/>
    <n v="14"/>
    <n v="610503.6"/>
    <n v="880262.9"/>
    <n v="24783"/>
    <n v="25203"/>
    <n v="0"/>
    <x v="32"/>
    <s v="MERCDEDI"/>
    <s v="CUAUTITLAN IZCALLI,EM"/>
    <s v="CUAUTITLAN IZCALLI,EM"/>
    <s v="CEDIS MERCADO LIBRE XEM2"/>
    <n v="175200"/>
    <n v="17031"/>
    <n v="819720"/>
    <n v="6603"/>
    <n v="252.7"/>
    <n v="6347"/>
    <x v="1437"/>
    <n v="546"/>
    <n v="217"/>
    <n v="26312"/>
    <x v="0"/>
  </r>
  <r>
    <n v="1994"/>
    <x v="2"/>
    <n v="13"/>
    <n v="566896.20000000007"/>
    <n v="634923.64"/>
    <n v="23014"/>
    <n v="23374"/>
    <n v="0"/>
    <x v="32"/>
    <s v="MERCDEDI"/>
    <s v="CUAUTITLAN IZCALLI,EM"/>
    <s v="CUAUTITLAN IZCALLI,EM"/>
    <s v="CEDIS MERCADO LIBRE XEM2"/>
    <n v="158410"/>
    <n v="18651"/>
    <n v="815672"/>
    <n v="6099"/>
    <n v="258.02"/>
    <n v="6533"/>
    <x v="1438"/>
    <n v="602"/>
    <n v="206"/>
    <n v="26312"/>
    <x v="0"/>
  </r>
  <r>
    <n v="1994"/>
    <x v="0"/>
    <n v="13"/>
    <n v="603041.4"/>
    <n v="908384.32000000007"/>
    <n v="21480"/>
    <n v="21650"/>
    <n v="0"/>
    <x v="32"/>
    <s v="MERCDEDI"/>
    <s v="TLALNEPANTLA,EM"/>
    <s v="IXTAPA,JA"/>
    <s v="CEDIS MERCADO LIBRE (TLALNEPANTLA)"/>
    <n v="148184"/>
    <n v="19615"/>
    <n v="783288"/>
    <n v="6061"/>
    <n v="235.96"/>
    <n v="6048"/>
    <x v="1439"/>
    <n v="607"/>
    <n v="186"/>
    <n v="24288"/>
    <x v="0"/>
  </r>
  <r>
    <n v="1994"/>
    <x v="3"/>
    <n v="11"/>
    <n v="399118.84"/>
    <n v="782941.79"/>
    <n v="13704"/>
    <n v="14395"/>
    <n v="0"/>
    <x v="23"/>
    <s v="MERCADOL"/>
    <s v="CUAUTITLAN,EM"/>
    <s v="EL SALTO,JA"/>
    <s v="MERCADO LIBRE MEX05"/>
    <n v="93369"/>
    <n v="804"/>
    <n v="465750"/>
    <n v="4269"/>
    <n v="212.81"/>
    <n v="4411"/>
    <x v="1440"/>
    <n v="33"/>
    <n v="167"/>
    <n v="22275"/>
    <x v="3"/>
  </r>
  <r>
    <n v="1994"/>
    <x v="4"/>
    <n v="12"/>
    <n v="347309.8"/>
    <n v="428239.23"/>
    <n v="12414"/>
    <n v="12641"/>
    <n v="0"/>
    <x v="23"/>
    <s v="MERCADOL"/>
    <s v="CUAUTITLAN,EM"/>
    <s v="EL SALTO,JA"/>
    <s v="MERCADO LIBRE MEX05"/>
    <n v="76419"/>
    <n v="1363"/>
    <n v="374625"/>
    <n v="2745"/>
    <n v="222.48"/>
    <n v="4262"/>
    <x v="1441"/>
    <n v="79"/>
    <n v="155"/>
    <n v="22275"/>
    <x v="154"/>
  </r>
  <r>
    <n v="1994"/>
    <x v="5"/>
    <n v="12"/>
    <n v="422142.2"/>
    <n v="472799.3"/>
    <n v="11605"/>
    <n v="12513"/>
    <n v="0"/>
    <x v="23"/>
    <s v="MERCADOL"/>
    <s v="CUAUTITLAN,EM"/>
    <s v="EL SALTO,JA"/>
    <s v="MERCADO LIBRE MEX05"/>
    <n v="82549"/>
    <n v="2313"/>
    <n v="411075"/>
    <n v="2989"/>
    <n v="59.45"/>
    <n v="1004"/>
    <x v="1442"/>
    <n v="29"/>
    <n v="12"/>
    <n v="6075"/>
    <x v="581"/>
  </r>
  <r>
    <n v="1995"/>
    <x v="1"/>
    <n v="7"/>
    <n v="435595.72"/>
    <n v="487867.17"/>
    <n v="10206"/>
    <n v="15877"/>
    <n v="0"/>
    <x v="27"/>
    <s v="MERCDEDI"/>
    <s v="CUAUTITLAN IZCALLI,EM"/>
    <s v="MERIDA,YC"/>
    <s v="CEDIS MERCADO LIBRE XEM2"/>
    <n v="66226"/>
    <n v="9012"/>
    <n v="431112"/>
    <n v="3894"/>
    <n v="310.18"/>
    <n v="4570"/>
    <x v="1443"/>
    <n v="659"/>
    <n v="161"/>
    <n v="32384"/>
    <x v="0"/>
  </r>
  <r>
    <n v="1995"/>
    <x v="0"/>
    <n v="2"/>
    <n v="124455.92"/>
    <n v="139390.62"/>
    <n v="4198"/>
    <n v="6060"/>
    <n v="0"/>
    <x v="27"/>
    <s v="MERCDEDI"/>
    <s v="CUAUTITLAN IZCALLI,EM"/>
    <s v="VILLAHERMOSA,TA/"/>
    <s v="CEDIS MERCADO LIBRE XEM2"/>
    <n v="60958"/>
    <n v="10693"/>
    <n v="425040"/>
    <n v="3549"/>
    <n v="136.74"/>
    <n v="2464"/>
    <x v="1444"/>
    <n v="364"/>
    <n v="176"/>
    <n v="14168"/>
    <x v="0"/>
  </r>
  <r>
    <n v="1995"/>
    <x v="3"/>
    <n v="4"/>
    <n v="248911.84"/>
    <n v="278781.24"/>
    <n v="8679"/>
    <n v="12204"/>
    <n v="0"/>
    <x v="27"/>
    <s v="MERCDEDI"/>
    <s v="TEPOTZOTLAN,EM"/>
    <s v="MERIDA,YC"/>
    <s v="CEDIS ANIMAS"/>
    <n v="87512"/>
    <n v="741"/>
    <n v="469800"/>
    <n v="3887"/>
    <n v="240.28"/>
    <n v="3952"/>
    <x v="1445"/>
    <n v="26"/>
    <n v="106"/>
    <n v="24300"/>
    <x v="582"/>
  </r>
  <r>
    <n v="1995"/>
    <x v="4"/>
    <n v="10"/>
    <n v="304481.08"/>
    <n v="341018.83"/>
    <n v="8177"/>
    <n v="10096"/>
    <n v="0"/>
    <x v="23"/>
    <s v="MERCADOL"/>
    <s v="CUAUTITLAN,EM"/>
    <s v="EL SALTO,JA"/>
    <s v="MERCADO LIBRE MEX05"/>
    <n v="82181"/>
    <n v="1632"/>
    <n v="429300"/>
    <n v="3649"/>
    <n v="178.29"/>
    <n v="2619"/>
    <x v="1446"/>
    <n v="75"/>
    <n v="190"/>
    <n v="18225"/>
    <x v="583"/>
  </r>
  <r>
    <n v="1995"/>
    <x v="5"/>
    <n v="9"/>
    <n v="297127.98"/>
    <n v="332783.37"/>
    <n v="8370"/>
    <n v="9990"/>
    <n v="0"/>
    <x v="23"/>
    <s v="MERCADOL"/>
    <s v="CUAUTITLAN,EM"/>
    <s v="EL SALTO,JA"/>
    <s v="MERCADO LIBRE MEX05"/>
    <n v="96159"/>
    <n v="2861"/>
    <n v="492075"/>
    <n v="4170"/>
    <n v="65.72"/>
    <n v="1125"/>
    <x v="1447"/>
    <n v="30"/>
    <n v="13"/>
    <n v="6075"/>
    <x v="584"/>
  </r>
  <r>
    <n v="1996"/>
    <x v="1"/>
    <n v="9"/>
    <n v="530837.9"/>
    <n v="594538.40999999992"/>
    <n v="16741"/>
    <n v="18774"/>
    <n v="0"/>
    <x v="27"/>
    <s v="MERCDEDI"/>
    <s v="CUAUTITLAN,EM"/>
    <s v="MERIDA,YC"/>
    <s v="MERCADO LIBRE MEX05"/>
    <n v="58392"/>
    <n v="7369"/>
    <n v="362296"/>
    <n v="1851"/>
    <n v="351.58"/>
    <n v="5350"/>
    <x v="1448"/>
    <n v="764"/>
    <n v="343"/>
    <n v="36432"/>
    <x v="0"/>
  </r>
  <r>
    <n v="1996"/>
    <x v="2"/>
    <n v="8"/>
    <n v="497823.68"/>
    <n v="557562.48"/>
    <n v="15632"/>
    <n v="23666"/>
    <n v="0"/>
    <x v="27"/>
    <s v="MERCDEDI"/>
    <s v="CUAUTITLAN IZCALLI,EM"/>
    <s v="MERIDA,YC"/>
    <s v="CEDIS MERCADO LIBRE XEM2"/>
    <n v="225"/>
    <n v="47"/>
    <n v="2024"/>
    <n v="22"/>
    <n v="419.34"/>
    <n v="6991"/>
    <x v="1449"/>
    <n v="976"/>
    <n v="350"/>
    <n v="42504"/>
    <x v="0"/>
  </r>
  <r>
    <n v="1996"/>
    <x v="0"/>
    <n v="4"/>
    <n v="248911.84"/>
    <n v="278781.24"/>
    <n v="8662"/>
    <n v="12204"/>
    <n v="0"/>
    <x v="27"/>
    <s v="MERCDEDI"/>
    <s v="TEPOTZOTLAN,EM"/>
    <s v="MERIDA,YC"/>
    <s v="CEDIS ANIMAS"/>
    <n v="24762"/>
    <n v="4589"/>
    <n v="178112"/>
    <n v="2264"/>
    <n v="294.13"/>
    <n v="4747"/>
    <x v="1450"/>
    <n v="764"/>
    <n v="253"/>
    <n v="30360"/>
    <x v="0"/>
  </r>
  <r>
    <n v="1996"/>
    <x v="3"/>
    <n v="13"/>
    <n v="521545.16"/>
    <n v="584130.6"/>
    <n v="11280"/>
    <n v="16202"/>
    <n v="0"/>
    <x v="23"/>
    <s v="MERCADOL"/>
    <s v="EL SALTO,JA"/>
    <s v="APODACA,NX"/>
    <s v="MERCADO LIBRE VESTA PARK"/>
    <n v="48585"/>
    <n v="346"/>
    <n v="330075"/>
    <n v="1376"/>
    <n v="271.13"/>
    <n v="5087"/>
    <x v="1451"/>
    <n v="50"/>
    <n v="264"/>
    <n v="28350"/>
    <x v="0"/>
  </r>
  <r>
    <n v="1996"/>
    <x v="4"/>
    <n v="14"/>
    <n v="501912.88"/>
    <n v="555727.74"/>
    <n v="13026"/>
    <n v="16972"/>
    <n v="0"/>
    <x v="23"/>
    <s v="MERCADOL"/>
    <s v="CUAUTITLAN,EM"/>
    <s v="GUADALAJARA,JA"/>
    <s v="MERCADO LIBRE MEX05"/>
    <n v="60881"/>
    <n v="1241"/>
    <n v="309825"/>
    <n v="3010"/>
    <n v="282.54000000000002"/>
    <n v="4794"/>
    <x v="1452"/>
    <n v="110"/>
    <n v="255"/>
    <n v="28350"/>
    <x v="3"/>
  </r>
  <r>
    <n v="1996"/>
    <x v="5"/>
    <n v="14"/>
    <n v="518669.76"/>
    <n v="571719.84"/>
    <n v="13260"/>
    <n v="15624"/>
    <n v="0"/>
    <x v="24"/>
    <s v="MERCADOL"/>
    <s v="CUAUTITLAN IZCALLI,EM"/>
    <s v="VERACRUZ,VZ"/>
    <s v="CEDIS MERCADO LIBRE XEM2"/>
    <n v="67221"/>
    <n v="1807"/>
    <n v="317925"/>
    <n v="2441"/>
    <n v="78.91"/>
    <n v="1462"/>
    <x v="1453"/>
    <n v="40"/>
    <n v="20"/>
    <n v="8100"/>
    <x v="585"/>
  </r>
  <r>
    <n v="1997"/>
    <x v="1"/>
    <n v="8"/>
    <n v="497823.68"/>
    <n v="557562.48"/>
    <n v="13246"/>
    <n v="22344"/>
    <n v="0"/>
    <x v="27"/>
    <s v="MERCDEDI"/>
    <s v="CUAUTITLAN,EM"/>
    <s v="MERIDA,YC"/>
    <s v="MERCADO LIBRE MEX05"/>
    <n v="95765"/>
    <n v="12909"/>
    <n v="619344"/>
    <n v="5319"/>
    <n v="448.16"/>
    <n v="7132"/>
    <x v="1454"/>
    <n v="966"/>
    <n v="374"/>
    <n v="46552"/>
    <x v="0"/>
  </r>
  <r>
    <n v="1997"/>
    <x v="2"/>
    <n v="9"/>
    <n v="604265.37"/>
    <n v="676777.16999999993"/>
    <n v="17638"/>
    <n v="26931"/>
    <n v="0"/>
    <x v="27"/>
    <s v="MERCDEDI"/>
    <s v="CUAUTITLAN,EM"/>
    <s v="MERIDA,YC"/>
    <s v="MERCADO LIBRE MEX05"/>
    <n v="109074"/>
    <n v="16431"/>
    <n v="716496"/>
    <n v="5644"/>
    <n v="520.26"/>
    <n v="8258"/>
    <x v="1455"/>
    <n v="1157"/>
    <n v="376"/>
    <n v="50600"/>
    <x v="0"/>
  </r>
  <r>
    <n v="1997"/>
    <x v="0"/>
    <n v="7"/>
    <n v="524023.18"/>
    <n v="586905.92999999993"/>
    <n v="15091"/>
    <n v="22015"/>
    <n v="0"/>
    <x v="27"/>
    <s v="MERCDEDI"/>
    <s v="CUAUTITLAN,EM"/>
    <s v="MERIDA,YC"/>
    <s v="MERCADO LIBRE MEX05"/>
    <n v="108005"/>
    <n v="16821"/>
    <n v="673992"/>
    <n v="4934"/>
    <n v="486.72"/>
    <n v="8168"/>
    <x v="1456"/>
    <n v="1165"/>
    <n v="360"/>
    <n v="46552"/>
    <x v="0"/>
  </r>
  <r>
    <n v="1997"/>
    <x v="3"/>
    <n v="8"/>
    <n v="497823.68"/>
    <n v="557562.48"/>
    <n v="19252"/>
    <n v="24582"/>
    <n v="0"/>
    <x v="27"/>
    <s v="MERCDEDI"/>
    <s v="CUAUTITLAN,EM"/>
    <s v="MERIDA,YC"/>
    <s v="MERCADO LIBRE MEX05"/>
    <n v="102280"/>
    <n v="1099"/>
    <n v="686475"/>
    <n v="5624"/>
    <n v="465.34"/>
    <n v="7802"/>
    <x v="1457"/>
    <n v="74"/>
    <n v="381"/>
    <n v="46575"/>
    <x v="586"/>
  </r>
  <r>
    <n v="1997"/>
    <x v="4"/>
    <n v="8"/>
    <n v="516713"/>
    <n v="578718.52"/>
    <n v="17725"/>
    <n v="23934"/>
    <n v="0"/>
    <x v="27"/>
    <s v="MERCDEDI"/>
    <s v="CUAUTITLAN,EM"/>
    <s v="MERIDA,YC"/>
    <s v="MERCADO LIBRE MEX05"/>
    <n v="102287"/>
    <n v="2282"/>
    <n v="605475"/>
    <n v="4881"/>
    <n v="471.44"/>
    <n v="7302"/>
    <x v="1458"/>
    <n v="170"/>
    <n v="339"/>
    <n v="46575"/>
    <x v="587"/>
  </r>
  <r>
    <n v="1997"/>
    <x v="5"/>
    <n v="8"/>
    <n v="497823.68"/>
    <n v="505291.03"/>
    <n v="17644"/>
    <n v="23223"/>
    <n v="0"/>
    <x v="27"/>
    <s v="MERCDEDI"/>
    <s v="CUAUTITLAN,EM"/>
    <s v="MERIDA,YC"/>
    <s v="MERCADO LIBRE MEX05"/>
    <n v="96871"/>
    <n v="3293"/>
    <n v="581175"/>
    <n v="4378"/>
    <n v="125.51"/>
    <n v="1817"/>
    <x v="1459"/>
    <n v="60"/>
    <n v="25"/>
    <n v="12150"/>
    <x v="588"/>
  </r>
  <r>
    <n v="1998"/>
    <x v="1"/>
    <n v="8"/>
    <n v="497823.68"/>
    <n v="557562.48"/>
    <n v="11414"/>
    <n v="20577"/>
    <n v="0"/>
    <x v="27"/>
    <s v="MERCDEDI"/>
    <s v="TEPOTZOTLAN,EM"/>
    <s v="APODACA,NX"/>
    <s v="CEDIS ANIMAS"/>
    <n v="87538"/>
    <n v="11755"/>
    <n v="566720"/>
    <n v="4556"/>
    <n v="433.53"/>
    <n v="7093"/>
    <x v="1460"/>
    <n v="921"/>
    <n v="340"/>
    <n v="44528"/>
    <x v="0"/>
  </r>
  <r>
    <n v="1998"/>
    <x v="2"/>
    <n v="6"/>
    <n v="373367.76"/>
    <n v="418171.86"/>
    <n v="11781"/>
    <n v="15874"/>
    <n v="0"/>
    <x v="27"/>
    <s v="MERCDEDI"/>
    <s v="CUAUTITLAN IZCALLI,EM"/>
    <s v="MERIDA,YC"/>
    <s v="CEDIS MERCADO LIBRE XEM2"/>
    <n v="58630"/>
    <n v="8495"/>
    <n v="372416"/>
    <n v="2532"/>
    <n v="322.94"/>
    <n v="5570"/>
    <x v="1461"/>
    <n v="738"/>
    <n v="226"/>
    <n v="32384"/>
    <x v="0"/>
  </r>
  <r>
    <n v="1998"/>
    <x v="0"/>
    <n v="7"/>
    <n v="435595.72"/>
    <n v="487867.17"/>
    <n v="16883"/>
    <n v="21335"/>
    <n v="0"/>
    <x v="27"/>
    <s v="MERCDEDI"/>
    <s v="CUAUTITLAN,EM"/>
    <s v="MERIDA,YC"/>
    <s v="MERCADO LIBRE MEX05"/>
    <n v="82917"/>
    <n v="14663"/>
    <n v="580888"/>
    <n v="5347"/>
    <n v="398.74"/>
    <n v="6420"/>
    <x v="1462"/>
    <n v="1022"/>
    <n v="369"/>
    <n v="40480"/>
    <x v="0"/>
  </r>
  <r>
    <n v="1998"/>
    <x v="3"/>
    <n v="3"/>
    <n v="186683.88"/>
    <n v="209085.93"/>
    <n v="6558"/>
    <n v="9180"/>
    <n v="0"/>
    <x v="27"/>
    <s v="MERCDEDI"/>
    <s v="TEPOTZOTLAN,EM"/>
    <s v="MERIDA,YC"/>
    <s v="CEDIS ANIMAS"/>
    <n v="30652"/>
    <n v="253"/>
    <n v="224775"/>
    <n v="1042"/>
    <n v="217.44"/>
    <n v="2569"/>
    <x v="1463"/>
    <n v="23"/>
    <n v="94"/>
    <n v="22275"/>
    <x v="589"/>
  </r>
  <r>
    <n v="1999"/>
    <x v="1"/>
    <n v="5"/>
    <n v="298911.84000000003"/>
    <n v="334781.24"/>
    <n v="8892"/>
    <n v="11914"/>
    <n v="0"/>
    <x v="27"/>
    <s v="MERCDEDI"/>
    <s v="CUAUTITLAN,EM"/>
    <s v="MERIDA,YC"/>
    <s v="MERCADO LIBRE MEX05"/>
    <n v="43139"/>
    <n v="5789"/>
    <n v="277288"/>
    <n v="2437"/>
    <n v="233.56"/>
    <n v="3490"/>
    <x v="1464"/>
    <n v="504"/>
    <n v="190"/>
    <n v="24288"/>
    <x v="0"/>
  </r>
  <r>
    <n v="1999"/>
    <x v="2"/>
    <n v="9"/>
    <n v="542037.41"/>
    <n v="676777.16999999993"/>
    <n v="18501"/>
    <n v="26046"/>
    <n v="0"/>
    <x v="27"/>
    <s v="MERCDEDI"/>
    <s v="CUAUTITLAN,EM"/>
    <s v="MERIDA,YC"/>
    <s v="MERCADO LIBRE MEX05"/>
    <n v="105969"/>
    <n v="15736"/>
    <n v="686136"/>
    <n v="5466"/>
    <n v="537.91999999999996"/>
    <n v="8359"/>
    <x v="1465"/>
    <n v="1206"/>
    <n v="423"/>
    <n v="52624"/>
    <x v="0"/>
  </r>
  <r>
    <n v="1999"/>
    <x v="0"/>
    <n v="7"/>
    <n v="435595.72"/>
    <n v="744341.15999999992"/>
    <n v="16106"/>
    <n v="21445"/>
    <n v="0"/>
    <x v="27"/>
    <s v="MERCDEDI"/>
    <s v="CUAUTITLAN,EM"/>
    <s v="MERIDA,YC"/>
    <s v="MERCADO LIBRE MEX05"/>
    <n v="84423"/>
    <n v="14642"/>
    <n v="584936"/>
    <n v="4554"/>
    <n v="500.92"/>
    <n v="8509"/>
    <x v="1466"/>
    <n v="1267"/>
    <n v="402"/>
    <n v="50600"/>
    <x v="0"/>
  </r>
  <r>
    <n v="1999"/>
    <x v="3"/>
    <n v="6"/>
    <n v="373367.76"/>
    <n v="418171.86"/>
    <n v="14071"/>
    <n v="18462"/>
    <n v="0"/>
    <x v="27"/>
    <s v="MERCDEDI"/>
    <s v="CUAUTITLAN IZCALLI,EM"/>
    <s v="MERIDA,YC"/>
    <s v="CEDIS MERCADO LIBRE XEM2"/>
    <n v="74780"/>
    <n v="618"/>
    <n v="494100"/>
    <n v="3051"/>
    <n v="383.35"/>
    <n v="6228"/>
    <x v="1467"/>
    <n v="50"/>
    <n v="247"/>
    <n v="38475"/>
    <x v="378"/>
  </r>
  <r>
    <n v="1999"/>
    <x v="4"/>
    <n v="8"/>
    <n v="497823.68"/>
    <n v="557562.48"/>
    <n v="14791"/>
    <n v="22386"/>
    <n v="0"/>
    <x v="27"/>
    <s v="MERCDEDI"/>
    <s v="CUAUTITLAN IZCALLI,EM"/>
    <s v="MERIDA,YC"/>
    <s v="CEDIS MERCADO LIBRE XEM2"/>
    <n v="82417"/>
    <n v="1817"/>
    <n v="481950"/>
    <n v="4009"/>
    <n v="424.71"/>
    <n v="6177"/>
    <x v="1468"/>
    <n v="160"/>
    <n v="351"/>
    <n v="42525"/>
    <x v="590"/>
  </r>
  <r>
    <n v="1999"/>
    <x v="5"/>
    <n v="5"/>
    <n v="311139.8"/>
    <n v="326074.5"/>
    <n v="9662"/>
    <n v="14457"/>
    <n v="0"/>
    <x v="27"/>
    <s v="MERCDEDI"/>
    <s v="CUAUTITLAN,EM"/>
    <s v="MERIDA,YC"/>
    <s v="MERCADO LIBRE MEX05"/>
    <n v="68373"/>
    <n v="2194"/>
    <n v="400950"/>
    <n v="2424"/>
    <n v="119.73"/>
    <n v="1995"/>
    <x v="1469"/>
    <n v="59"/>
    <n v="21"/>
    <n v="12150"/>
    <x v="591"/>
  </r>
  <r>
    <n v="2000"/>
    <x v="1"/>
    <n v="6"/>
    <n v="373367.76"/>
    <n v="1651224.66"/>
    <n v="9466"/>
    <n v="16892"/>
    <n v="0"/>
    <x v="27"/>
    <s v="MERCDEDI"/>
    <s v="CUAUTITLAN,EM"/>
    <s v="MERIDA,YC"/>
    <s v="MERCADO LIBRE MEX05"/>
    <n v="59789"/>
    <n v="7897"/>
    <n v="372416"/>
    <n v="4076"/>
    <n v="293.69"/>
    <n v="4800"/>
    <x v="1470"/>
    <n v="644"/>
    <n v="327"/>
    <n v="30360"/>
    <x v="0"/>
  </r>
  <r>
    <n v="2000"/>
    <x v="2"/>
    <n v="7"/>
    <n v="435595.72"/>
    <n v="1863955.91"/>
    <n v="13155"/>
    <n v="20292"/>
    <n v="0"/>
    <x v="27"/>
    <s v="MERCDEDI"/>
    <s v="TEPOTZOTLAN,EM"/>
    <s v="MERIDA,YC"/>
    <s v="CEDIS ANIMAS"/>
    <n v="90173"/>
    <n v="13422"/>
    <n v="586960"/>
    <n v="4367"/>
    <n v="477.65"/>
    <n v="7104"/>
    <x v="1471"/>
    <n v="1110"/>
    <n v="352"/>
    <n v="48576"/>
    <x v="0"/>
  </r>
  <r>
    <n v="2000"/>
    <x v="0"/>
    <n v="7"/>
    <n v="435595.72"/>
    <n v="1470600.19"/>
    <n v="15628"/>
    <n v="22041"/>
    <n v="0"/>
    <x v="27"/>
    <s v="MERCDEDI"/>
    <s v="CUAUTITLAN IZCALLI,EM"/>
    <s v="MERIDA,YC"/>
    <s v="CEDIS MERCADO LIBRE XEM2"/>
    <n v="81862"/>
    <n v="14092"/>
    <n v="560648"/>
    <n v="4813"/>
    <n v="458.11"/>
    <n v="6728"/>
    <x v="1472"/>
    <n v="1171"/>
    <n v="392"/>
    <n v="46552"/>
    <x v="0"/>
  </r>
  <r>
    <n v="2000"/>
    <x v="3"/>
    <n v="9"/>
    <n v="560051.64"/>
    <n v="627257.79"/>
    <n v="21718"/>
    <n v="28118"/>
    <n v="0"/>
    <x v="27"/>
    <s v="MERCDEDI"/>
    <s v="CUAUTITLAN,EM"/>
    <s v="MERIDA,YC"/>
    <s v="MERCADO LIBRE MEX05"/>
    <n v="105627"/>
    <n v="1088"/>
    <n v="712800"/>
    <n v="5665"/>
    <n v="525.54"/>
    <n v="7700"/>
    <x v="1473"/>
    <n v="81"/>
    <n v="427"/>
    <n v="52650"/>
    <x v="592"/>
  </r>
  <r>
    <n v="2000"/>
    <x v="4"/>
    <n v="9"/>
    <n v="560051.64"/>
    <n v="627257.79"/>
    <n v="14628"/>
    <n v="25541"/>
    <n v="0"/>
    <x v="27"/>
    <s v="MERCDEDI"/>
    <s v="TEPOTZOTLAN,EM"/>
    <s v="MERIDA,YC"/>
    <s v="CEDIS ANIMAS"/>
    <n v="101589"/>
    <n v="2136"/>
    <n v="593325"/>
    <n v="4276"/>
    <n v="484.4"/>
    <n v="7679"/>
    <x v="1474"/>
    <n v="177"/>
    <n v="356"/>
    <n v="48600"/>
    <x v="3"/>
  </r>
  <r>
    <n v="2000"/>
    <x v="5"/>
    <n v="6"/>
    <n v="373367.76"/>
    <n v="1822694.25"/>
    <n v="10305"/>
    <n v="17363"/>
    <n v="0"/>
    <x v="27"/>
    <s v="MERCDEDI"/>
    <s v="CUAUTITLAN,EM"/>
    <s v="MERIDA,YC"/>
    <s v="MERCADO LIBRE MEX05"/>
    <n v="74124"/>
    <n v="2507"/>
    <n v="425250"/>
    <n v="3953"/>
    <n v="40.159999999999997"/>
    <n v="922"/>
    <x v="1475"/>
    <n v="19"/>
    <n v="4"/>
    <n v="4050"/>
    <x v="593"/>
  </r>
  <r>
    <n v="2001"/>
    <x v="1"/>
    <n v="8"/>
    <n v="497823.68"/>
    <n v="557562.48"/>
    <n v="14505"/>
    <n v="21860"/>
    <n v="0"/>
    <x v="27"/>
    <s v="MERCDEDI"/>
    <s v="CUAUTITLAN,EM"/>
    <s v="MERIDA,YC"/>
    <s v="MERCADO LIBRE MEX05"/>
    <n v="86220"/>
    <n v="11226"/>
    <n v="540408"/>
    <n v="4300"/>
    <n v="433.69"/>
    <n v="7125"/>
    <x v="1476"/>
    <n v="923"/>
    <n v="339"/>
    <n v="44528"/>
    <x v="0"/>
  </r>
  <r>
    <n v="2001"/>
    <x v="2"/>
    <n v="7"/>
    <n v="435595.72"/>
    <n v="484931.9"/>
    <n v="14217"/>
    <n v="21364"/>
    <n v="0"/>
    <x v="27"/>
    <s v="MERCDEDI"/>
    <s v="CUAUTITLAN,EM"/>
    <s v="MERIDA,YC"/>
    <s v="MERCADO LIBRE MEX05"/>
    <n v="95984"/>
    <n v="13881"/>
    <n v="611248"/>
    <n v="3787"/>
    <n v="506.24"/>
    <n v="7846"/>
    <x v="1477"/>
    <n v="1149"/>
    <n v="322"/>
    <n v="50600"/>
    <x v="0"/>
  </r>
  <r>
    <n v="2001"/>
    <x v="0"/>
    <n v="6"/>
    <n v="373367.76"/>
    <n v="418171.86"/>
    <n v="13099"/>
    <n v="18403"/>
    <n v="0"/>
    <x v="27"/>
    <s v="MERCDEDI"/>
    <s v="CUAUTITLAN,EM"/>
    <s v="MERIDA,YC"/>
    <s v="MERCADO LIBRE MEX05"/>
    <n v="70223"/>
    <n v="11432"/>
    <n v="457424"/>
    <n v="3397"/>
    <n v="350.96"/>
    <n v="5538"/>
    <x v="1478"/>
    <n v="912"/>
    <n v="280"/>
    <n v="36432"/>
    <x v="0"/>
  </r>
  <r>
    <n v="2001"/>
    <x v="3"/>
    <n v="8"/>
    <n v="497823.68"/>
    <n v="832727.49"/>
    <n v="20231"/>
    <n v="24640"/>
    <n v="0"/>
    <x v="27"/>
    <s v="MERCDEDI"/>
    <s v="CUAUTITLAN,EM"/>
    <s v="MERIDA,YC"/>
    <s v="MERCADO LIBRE MEX05"/>
    <n v="96332"/>
    <n v="1016"/>
    <n v="635850"/>
    <n v="5105"/>
    <n v="445.71"/>
    <n v="7081"/>
    <x v="1479"/>
    <n v="72"/>
    <n v="366"/>
    <n v="44550"/>
    <x v="594"/>
  </r>
  <r>
    <n v="2001"/>
    <x v="4"/>
    <n v="7"/>
    <n v="435595.72"/>
    <n v="487867.17"/>
    <n v="14775"/>
    <n v="19914"/>
    <n v="0"/>
    <x v="27"/>
    <s v="MERCDEDI"/>
    <s v="CUAUTITLAN,EM"/>
    <s v="MERIDA,YC"/>
    <s v="MERCADO LIBRE MEX05"/>
    <n v="75764"/>
    <n v="1646"/>
    <n v="453600"/>
    <n v="3297"/>
    <n v="428.58"/>
    <n v="5994"/>
    <x v="1480"/>
    <n v="154"/>
    <n v="308"/>
    <n v="42525"/>
    <x v="280"/>
  </r>
  <r>
    <n v="2001"/>
    <x v="5"/>
    <n v="8"/>
    <n v="497823.68"/>
    <n v="497823.68"/>
    <n v="15612"/>
    <n v="23316"/>
    <n v="0"/>
    <x v="27"/>
    <s v="MERCDEDI"/>
    <s v="CUAUTITLAN,EM"/>
    <s v="MERIDA,YC"/>
    <s v="MERCADO LIBRE MEX05"/>
    <n v="100939"/>
    <n v="3408"/>
    <n v="603450"/>
    <n v="4630"/>
    <n v="139.69"/>
    <n v="2039"/>
    <x v="1481"/>
    <n v="69"/>
    <n v="33"/>
    <n v="14175"/>
    <x v="595"/>
  </r>
  <r>
    <n v="2002"/>
    <x v="1"/>
    <n v="12"/>
    <n v="447703.8"/>
    <n v="501428.22"/>
    <n v="12149"/>
    <n v="20819"/>
    <n v="0"/>
    <x v="27"/>
    <s v="MERCDEDI"/>
    <s v="CUAUTITLAN IZCALLI,EM"/>
    <s v="MERIDA,YC"/>
    <s v="CEDIS MERCADO LIBRE XEM2"/>
    <n v="83833"/>
    <n v="10770"/>
    <n v="516120"/>
    <n v="4637"/>
    <n v="448.99"/>
    <n v="6156"/>
    <x v="1482"/>
    <n v="970"/>
    <n v="400"/>
    <n v="46552"/>
    <x v="0"/>
  </r>
  <r>
    <n v="2002"/>
    <x v="2"/>
    <n v="7"/>
    <n v="435595.72"/>
    <n v="487867.17"/>
    <n v="16040"/>
    <n v="20962"/>
    <n v="0"/>
    <x v="27"/>
    <s v="MERCDEDI"/>
    <s v="CUAUTITLAN,EM"/>
    <s v="CUAUTITLAN IZCALLI,EM"/>
    <s v="MERCADO LIBRE MEX05"/>
    <n v="87829"/>
    <n v="13365"/>
    <n v="584936"/>
    <n v="4276"/>
    <n v="447.98"/>
    <n v="7463"/>
    <x v="1483"/>
    <n v="1017"/>
    <n v="327"/>
    <n v="44528"/>
    <x v="0"/>
  </r>
  <r>
    <n v="2002"/>
    <x v="0"/>
    <n v="8"/>
    <n v="497823.68"/>
    <n v="557562.48"/>
    <n v="19842"/>
    <n v="25212"/>
    <n v="0"/>
    <x v="27"/>
    <s v="MERCDEDI"/>
    <s v="CUAUTITLAN,EM"/>
    <s v="MERIDA,YC"/>
    <s v="MERCADO LIBRE MEX05"/>
    <n v="105915"/>
    <n v="17461"/>
    <n v="696256"/>
    <n v="5610"/>
    <n v="569.05999999999995"/>
    <n v="8737"/>
    <x v="1484"/>
    <n v="1420"/>
    <n v="455"/>
    <n v="56672"/>
    <x v="0"/>
  </r>
  <r>
    <n v="2002"/>
    <x v="3"/>
    <n v="7"/>
    <n v="435595.72"/>
    <n v="480399.81999999989"/>
    <n v="17345"/>
    <n v="22568"/>
    <n v="0"/>
    <x v="27"/>
    <s v="MERCDEDI"/>
    <s v="CUAUTITLAN,EM"/>
    <s v="MERIDA,YC"/>
    <s v="MERCADO LIBRE MEX05"/>
    <n v="84958"/>
    <n v="958"/>
    <n v="534600"/>
    <n v="5116"/>
    <n v="390.19"/>
    <n v="6194"/>
    <x v="1485"/>
    <n v="66"/>
    <n v="347"/>
    <n v="38475"/>
    <x v="596"/>
  </r>
  <r>
    <n v="2002"/>
    <x v="4"/>
    <n v="5"/>
    <n v="311139.8"/>
    <n v="348476.55"/>
    <n v="8495"/>
    <n v="14287"/>
    <n v="0"/>
    <x v="27"/>
    <s v="MERCDEDI"/>
    <s v="CUAUTITLAN IZCALLI,EM"/>
    <s v="MERIDA,YC"/>
    <s v="CEDIS MERCADO LIBRE XEM2"/>
    <n v="66520"/>
    <n v="1496"/>
    <n v="407025"/>
    <n v="2936"/>
    <n v="349.62"/>
    <n v="4933"/>
    <x v="1486"/>
    <n v="123"/>
    <n v="226"/>
    <n v="34425"/>
    <x v="238"/>
  </r>
  <r>
    <n v="2002"/>
    <x v="5"/>
    <n v="9"/>
    <n v="560051.64"/>
    <n v="574986.34"/>
    <n v="20392"/>
    <n v="26672"/>
    <n v="0"/>
    <x v="27"/>
    <s v="MERCDEDI"/>
    <s v="CUAUTITLAN,EM"/>
    <s v="MERIDA,YC"/>
    <s v="MERCADO LIBRE MEX05"/>
    <n v="102626"/>
    <n v="3524"/>
    <n v="609525"/>
    <n v="5076"/>
    <n v="120.06"/>
    <n v="1885"/>
    <x v="1487"/>
    <n v="58"/>
    <n v="20"/>
    <n v="12150"/>
    <x v="597"/>
  </r>
  <r>
    <n v="2003"/>
    <x v="1"/>
    <n v="15"/>
    <n v="320772.03000000003"/>
    <n v="359264.7"/>
    <n v="5545"/>
    <n v="8618"/>
    <n v="0"/>
    <x v="23"/>
    <s v="MERCADOL"/>
    <s v="CUAUTITLAN,EM"/>
    <s v="EL SALTO,JA"/>
    <s v="MERCADO LIBRE MEX05"/>
    <n v="60723"/>
    <n v="6261"/>
    <n v="301576"/>
    <n v="2420"/>
    <n v="224.15"/>
    <n v="3577"/>
    <x v="1488"/>
    <n v="464"/>
    <n v="190"/>
    <n v="22264"/>
    <x v="0"/>
  </r>
  <r>
    <n v="2003"/>
    <x v="2"/>
    <n v="10"/>
    <n v="404294.46"/>
    <n v="452809.75"/>
    <n v="14051"/>
    <n v="15836"/>
    <n v="0"/>
    <x v="32"/>
    <s v="MERCDEDI"/>
    <s v="TLALNEPANTLA,EM"/>
    <s v="CUAUTITLAN IZCALLI,EM"/>
    <s v="CEDIS MERCADO LIBRE (TLALNEPANTLA)"/>
    <n v="107397"/>
    <n v="12642"/>
    <n v="546480"/>
    <n v="5108"/>
    <n v="259.98"/>
    <n v="5137"/>
    <x v="1489"/>
    <n v="607"/>
    <n v="237"/>
    <n v="26312"/>
    <x v="0"/>
  </r>
  <r>
    <n v="2003"/>
    <x v="0"/>
    <n v="12"/>
    <n v="523288.8"/>
    <n v="586083.36"/>
    <n v="15932"/>
    <n v="21414"/>
    <n v="0"/>
    <x v="32"/>
    <s v="MERCDEDI"/>
    <s v="CUAUTITLAN IZCALLI,EM"/>
    <s v="CUAUTITLAN IZCALLI,EM"/>
    <s v="CEDIS MERCADO LIBRE XEM2"/>
    <n v="138963"/>
    <n v="17888"/>
    <n v="714472"/>
    <n v="5469"/>
    <n v="236.97"/>
    <n v="5859"/>
    <x v="1490"/>
    <n v="609"/>
    <n v="198"/>
    <n v="24288"/>
    <x v="0"/>
  </r>
  <r>
    <n v="2003"/>
    <x v="3"/>
    <n v="5"/>
    <n v="218037"/>
    <n v="244201.4"/>
    <n v="7954"/>
    <n v="8960"/>
    <n v="0"/>
    <x v="32"/>
    <s v="MERCDEDI"/>
    <s v="CUAUTITLAN IZCALLI,EM"/>
    <s v="CUAUTITLAN IZCALLI,EM"/>
    <s v="CEDIS MERCADO LIBRE XEM2"/>
    <n v="57574"/>
    <n v="498"/>
    <n v="289575"/>
    <n v="2598"/>
    <n v="97.07"/>
    <n v="2000"/>
    <x v="1491"/>
    <n v="17"/>
    <n v="84"/>
    <n v="10125"/>
    <x v="598"/>
  </r>
  <r>
    <n v="2003"/>
    <x v="4"/>
    <n v="12"/>
    <n v="523288.8"/>
    <n v="580850.48"/>
    <n v="21219"/>
    <n v="21576"/>
    <n v="0"/>
    <x v="32"/>
    <s v="MERCDEDI"/>
    <s v="CUAUTITLAN IZCALLI,EM"/>
    <s v="IXTAPA,JA"/>
    <s v="CEDIS MERCADO LIBRE XEM2"/>
    <n v="139992"/>
    <n v="2449"/>
    <n v="672300"/>
    <n v="4822"/>
    <n v="236.8"/>
    <n v="5654"/>
    <x v="1492"/>
    <n v="86"/>
    <n v="166"/>
    <n v="24300"/>
    <x v="599"/>
  </r>
  <r>
    <n v="2003"/>
    <x v="5"/>
    <n v="13"/>
    <n v="566896.20000000007"/>
    <n v="593060.6"/>
    <n v="21365"/>
    <n v="23335"/>
    <n v="0"/>
    <x v="32"/>
    <s v="MERCDEDI"/>
    <s v="CUAUTITLAN IZCALLI,EM"/>
    <s v="IXTAPA,JA"/>
    <s v="CEDIS MERCADO LIBRE XEM2"/>
    <n v="166380"/>
    <n v="4560"/>
    <n v="793800"/>
    <n v="6365"/>
    <n v="59.97"/>
    <n v="1454"/>
    <x v="1493"/>
    <n v="29"/>
    <n v="10"/>
    <n v="6075"/>
    <x v="238"/>
  </r>
  <r>
    <n v="2004"/>
    <x v="1"/>
    <n v="17"/>
    <n v="497621.72"/>
    <n v="576937.03"/>
    <n v="10662"/>
    <n v="17075"/>
    <n v="0"/>
    <x v="23"/>
    <s v="MERCADOL"/>
    <s v="CUAUTITLAN,EM"/>
    <s v="CUAUTITLAN IZCALLI,EM"/>
    <s v="MERCADO LIBRE MEX05"/>
    <n v="84994"/>
    <n v="10371"/>
    <n v="497904"/>
    <n v="4163"/>
    <n v="365.78"/>
    <n v="5085"/>
    <x v="1494"/>
    <n v="761"/>
    <n v="314"/>
    <n v="36432"/>
    <x v="0"/>
  </r>
  <r>
    <n v="2004"/>
    <x v="2"/>
    <n v="8"/>
    <n v="420655.76"/>
    <n v="471134.42"/>
    <n v="12735"/>
    <n v="19279"/>
    <n v="0"/>
    <x v="27"/>
    <s v="MERCDEDI"/>
    <s v="TEPOTZOTLAN,EM"/>
    <s v="MERIDA,YC"/>
    <s v="CEDIS ANIMAS"/>
    <n v="83824"/>
    <n v="12656"/>
    <n v="550528"/>
    <n v="4566"/>
    <n v="487.72"/>
    <n v="7421"/>
    <x v="1495"/>
    <n v="1117"/>
    <n v="411"/>
    <n v="48576"/>
    <x v="0"/>
  </r>
  <r>
    <n v="2004"/>
    <x v="0"/>
    <n v="7"/>
    <n v="334783.8"/>
    <n v="444653.14"/>
    <n v="14220"/>
    <n v="19144"/>
    <n v="0"/>
    <x v="27"/>
    <s v="MERCDEDI"/>
    <s v="CUAUTITLAN IZCALLI,EM"/>
    <s v="MERIDA,YC"/>
    <s v="CEDIS MERCADO LIBRE XEM2"/>
    <n v="69917"/>
    <n v="12333"/>
    <n v="489808"/>
    <n v="4323"/>
    <n v="427.38"/>
    <n v="5771"/>
    <x v="1496"/>
    <n v="1121"/>
    <n v="394"/>
    <n v="44528"/>
    <x v="0"/>
  </r>
  <r>
    <n v="2004"/>
    <x v="3"/>
    <n v="2"/>
    <n v="123907.96"/>
    <n v="212495.31"/>
    <n v="2257"/>
    <n v="3143"/>
    <n v="0"/>
    <x v="24"/>
    <s v="MERCADOL"/>
    <s v="CUAUTITLAN IZCALLI,EM"/>
    <s v="CUAUTITLAN IZCALLI,EM"/>
    <s v="CEDIS MERCADO LIBRE XEM2"/>
    <n v="32778"/>
    <n v="279"/>
    <n v="224775"/>
    <n v="1302"/>
    <n v="159.47999999999999"/>
    <n v="2793"/>
    <x v="1497"/>
    <n v="20"/>
    <n v="91"/>
    <n v="16200"/>
    <x v="600"/>
  </r>
  <r>
    <n v="2004"/>
    <x v="4"/>
    <n v="12"/>
    <n v="362176"/>
    <n v="405637.12"/>
    <n v="5753"/>
    <n v="11323"/>
    <n v="0"/>
    <x v="24"/>
    <s v="MERCADOL"/>
    <s v="CUAUTITLAN IZCALLI,EM"/>
    <s v="XALAPA,VZ"/>
    <s v="CEDIS MERCADO LIBRE XEM2"/>
    <n v="93701"/>
    <n v="2051"/>
    <n v="569025"/>
    <n v="4151"/>
    <n v="216.92"/>
    <n v="3446"/>
    <x v="1498"/>
    <n v="80"/>
    <n v="159"/>
    <n v="22275"/>
    <x v="601"/>
  </r>
  <r>
    <n v="2004"/>
    <x v="5"/>
    <n v="12"/>
    <n v="349307.58"/>
    <n v="366900.01"/>
    <n v="6557"/>
    <n v="10419"/>
    <n v="0"/>
    <x v="24"/>
    <s v="MERCADOL"/>
    <s v="CUAUTITLAN IZCALLI,EM"/>
    <s v="XALAPA,VZ"/>
    <s v="CEDIS MERCADO LIBRE XEM2"/>
    <n v="99257"/>
    <n v="3313"/>
    <n v="585225"/>
    <n v="4631"/>
    <n v="59.97"/>
    <n v="423"/>
    <x v="1499"/>
    <n v="30"/>
    <n v="17"/>
    <n v="6075"/>
    <x v="280"/>
  </r>
  <r>
    <n v="2005"/>
    <x v="1"/>
    <n v="7"/>
    <n v="435595.72"/>
    <n v="583398.28"/>
    <n v="13392"/>
    <n v="20682"/>
    <n v="0"/>
    <x v="27"/>
    <s v="MERCDEDI"/>
    <s v="CUAUTITLAN IZCALLI,EM"/>
    <s v="MERIDA,YC"/>
    <s v="CEDIS MERCADO LIBRE XEM2"/>
    <n v="87743"/>
    <n v="11673"/>
    <n v="562672"/>
    <n v="4389"/>
    <n v="491.49"/>
    <n v="7235"/>
    <x v="1500"/>
    <n v="1047"/>
    <n v="374"/>
    <n v="50600"/>
    <x v="0"/>
  </r>
  <r>
    <n v="2005"/>
    <x v="2"/>
    <n v="8"/>
    <n v="497823.68"/>
    <n v="865825.52"/>
    <n v="18349"/>
    <n v="24565"/>
    <n v="0"/>
    <x v="27"/>
    <s v="MERCDEDI"/>
    <s v="CUAUTITLAN IZCALLI,EM"/>
    <s v="MERIDA,YC"/>
    <s v="CEDIS MERCADO LIBRE XEM2"/>
    <n v="106040"/>
    <n v="16594"/>
    <n v="722568"/>
    <n v="5817"/>
    <n v="505.71"/>
    <n v="8195"/>
    <x v="1501"/>
    <n v="1160"/>
    <n v="394"/>
    <n v="50600"/>
    <x v="0"/>
  </r>
  <r>
    <n v="2005"/>
    <x v="0"/>
    <n v="4"/>
    <n v="248911.84"/>
    <n v="278781.24"/>
    <n v="9636"/>
    <n v="12321"/>
    <n v="0"/>
    <x v="27"/>
    <s v="MERCDEDI"/>
    <s v="CUAUTITLAN IZCALLI,EM"/>
    <s v="MERIDA,YC"/>
    <s v="CEDIS MERCADO LIBRE XEM2"/>
    <n v="49009"/>
    <n v="8423"/>
    <n v="340032"/>
    <n v="1996"/>
    <n v="232.95"/>
    <n v="3849"/>
    <x v="1502"/>
    <n v="602"/>
    <n v="146"/>
    <n v="24288"/>
    <x v="0"/>
  </r>
  <r>
    <n v="2005"/>
    <x v="3"/>
    <n v="3"/>
    <n v="186683.88"/>
    <n v="209085.93"/>
    <n v="6540"/>
    <n v="9180"/>
    <n v="0"/>
    <x v="27"/>
    <s v="MERCDEDI"/>
    <s v="TEPOTZOTLAN,EM"/>
    <s v="MERIDA,YC"/>
    <s v="CEDIS ANIMAS"/>
    <n v="25595"/>
    <n v="197"/>
    <n v="170100"/>
    <n v="865"/>
    <n v="120.16"/>
    <n v="2012"/>
    <x v="1503"/>
    <n v="15"/>
    <n v="62"/>
    <n v="12150"/>
    <x v="602"/>
  </r>
  <r>
    <n v="2005"/>
    <x v="4"/>
    <n v="7"/>
    <n v="413139.8"/>
    <n v="2220019.7999999998"/>
    <n v="11561"/>
    <n v="16342"/>
    <n v="3000"/>
    <x v="10"/>
    <s v="HISENDED"/>
    <s v="TULTITLAN,EM"/>
    <s v="TUXTLA GUTIERREZ,CH/Mex"/>
    <s v="NEW WORLD PARK"/>
    <n v="72861"/>
    <n v="1640"/>
    <n v="457650"/>
    <n v="3058"/>
    <n v="329.89"/>
    <n v="5004"/>
    <x v="1504"/>
    <n v="114"/>
    <n v="204"/>
    <n v="32400"/>
    <x v="603"/>
  </r>
  <r>
    <n v="2005"/>
    <x v="5"/>
    <n v="8"/>
    <n v="497823.68"/>
    <n v="512758.38"/>
    <n v="14759"/>
    <n v="23130"/>
    <n v="0"/>
    <x v="27"/>
    <s v="MERCDEDI"/>
    <s v="CUAUTITLAN IZCALLI,EM"/>
    <s v="MERIDA,YC"/>
    <s v="CEDIS MERCADO LIBRE XEM2"/>
    <n v="90777"/>
    <n v="3117"/>
    <n v="534600"/>
    <n v="4604"/>
    <n v="99.87"/>
    <n v="1422"/>
    <x v="1505"/>
    <n v="50"/>
    <n v="24"/>
    <n v="10125"/>
    <x v="154"/>
  </r>
  <r>
    <n v="2006"/>
    <x v="1"/>
    <n v="7"/>
    <n v="435595.72"/>
    <n v="2484420.66"/>
    <n v="10941"/>
    <n v="18681"/>
    <n v="0"/>
    <x v="27"/>
    <s v="MERCDEDI"/>
    <s v="CUAUTITLAN,EM"/>
    <s v="MERIDA,YC"/>
    <s v="MERCADO LIBRE MEX05"/>
    <n v="89224"/>
    <n v="12378"/>
    <n v="595056"/>
    <n v="4889"/>
    <n v="435.1"/>
    <n v="7059"/>
    <x v="1506"/>
    <n v="923"/>
    <n v="345"/>
    <n v="44528"/>
    <x v="0"/>
  </r>
  <r>
    <n v="2006"/>
    <x v="2"/>
    <n v="4"/>
    <n v="248911.84"/>
    <n v="278781.24"/>
    <n v="7501"/>
    <n v="11079"/>
    <n v="0"/>
    <x v="27"/>
    <s v="MERCDEDI"/>
    <s v="CUAUTITLAN IZCALLI,EM"/>
    <s v="MERIDA,YC"/>
    <s v="CEDIS MERCADO LIBRE XEM2"/>
    <n v="48278"/>
    <n v="7626"/>
    <n v="329912"/>
    <n v="3062"/>
    <n v="238.72"/>
    <n v="3822"/>
    <x v="1507"/>
    <n v="558"/>
    <n v="207"/>
    <n v="24288"/>
    <x v="0"/>
  </r>
  <r>
    <n v="2006"/>
    <x v="0"/>
    <n v="7"/>
    <n v="436678.01"/>
    <n v="377704.65"/>
    <n v="8734"/>
    <n v="14876"/>
    <n v="0"/>
    <x v="27"/>
    <s v="MERCDEDI"/>
    <s v="TEPOTZOTLAN,EM"/>
    <s v="MERIDA,YC"/>
    <s v="CEDIS ANIMAS"/>
    <n v="71405"/>
    <n v="11081"/>
    <n v="445280"/>
    <n v="2909"/>
    <n v="396.86"/>
    <n v="6666"/>
    <x v="1508"/>
    <n v="959"/>
    <n v="276"/>
    <n v="38456"/>
    <x v="0"/>
  </r>
  <r>
    <n v="2006"/>
    <x v="3"/>
    <n v="7"/>
    <n v="435595.72"/>
    <n v="487867.17"/>
    <n v="16159"/>
    <n v="21435"/>
    <n v="0"/>
    <x v="27"/>
    <s v="MERCDEDI"/>
    <s v="CUAUTITLAN,EM"/>
    <s v="MERIDA,YC"/>
    <s v="MERCADO LIBRE MEX05"/>
    <n v="76172"/>
    <n v="775"/>
    <n v="526500"/>
    <n v="3847"/>
    <n v="427.7"/>
    <n v="6191"/>
    <x v="1509"/>
    <n v="65"/>
    <n v="328"/>
    <n v="42525"/>
    <x v="238"/>
  </r>
  <r>
    <n v="2006"/>
    <x v="4"/>
    <n v="6"/>
    <n v="373367.76"/>
    <n v="418171.86"/>
    <n v="11607"/>
    <n v="16551"/>
    <n v="0"/>
    <x v="27"/>
    <s v="MERCDEDI"/>
    <s v="CUAUTITLAN,EM"/>
    <s v="MERIDA,YC"/>
    <s v="MERCADO LIBRE MEX05"/>
    <n v="77367"/>
    <n v="1705"/>
    <n v="459675"/>
    <n v="3519"/>
    <n v="423.48"/>
    <n v="6583"/>
    <x v="1510"/>
    <n v="159"/>
    <n v="334"/>
    <n v="42525"/>
    <x v="0"/>
  </r>
  <r>
    <n v="2006"/>
    <x v="5"/>
    <n v="8"/>
    <n v="497823.68"/>
    <n v="527693.07999999996"/>
    <n v="17564"/>
    <n v="22978"/>
    <n v="0"/>
    <x v="27"/>
    <s v="MERCDEDI"/>
    <s v="CUAUTITLAN,EM"/>
    <s v="CUAUTITLAN IZCALLI,EM"/>
    <s v="MERCADO LIBRE MEX05"/>
    <n v="93110"/>
    <n v="3209"/>
    <n v="548775"/>
    <n v="4859"/>
    <n v="99.539999999999992"/>
    <n v="1585"/>
    <x v="1511"/>
    <n v="49"/>
    <n v="20"/>
    <n v="10125"/>
    <x v="238"/>
  </r>
  <r>
    <n v="2007"/>
    <x v="1"/>
    <n v="24"/>
    <n v="1480320"/>
    <n v="1657958.3999999999"/>
    <n v="28626"/>
    <n v="24362"/>
    <n v="0"/>
    <x v="24"/>
    <s v="MERCADOL"/>
    <s v="CUAUTITLAN IZCALLI,EM"/>
    <s v="CUAUTITLAN IZCALLI,EM"/>
    <s v="CEDIS MERCADO LIBRE XEM2"/>
    <n v="141766"/>
    <n v="18135"/>
    <n v="876392"/>
    <n v="6752"/>
    <n v="350.39"/>
    <n v="7660"/>
    <x v="1512"/>
    <n v="715"/>
    <n v="282"/>
    <n v="34408"/>
    <x v="0"/>
  </r>
  <r>
    <n v="2007"/>
    <x v="2"/>
    <n v="27"/>
    <n v="1665360"/>
    <n v="1930521.6000000001"/>
    <n v="39533"/>
    <n v="27936"/>
    <n v="0"/>
    <x v="24"/>
    <s v="MERCADOL"/>
    <s v="CUAUTITLAN IZCALLI,EM"/>
    <s v="CUAUTITLAN IZCALLI,EM"/>
    <s v="CEDIS MERCADO LIBRE XEM2"/>
    <n v="166764"/>
    <n v="24272"/>
    <n v="1056528"/>
    <n v="8667"/>
    <n v="612.54999999999995"/>
    <n v="8841"/>
    <x v="1513"/>
    <n v="1249"/>
    <n v="409"/>
    <n v="54648"/>
    <x v="0"/>
  </r>
  <r>
    <n v="2007"/>
    <x v="0"/>
    <n v="18"/>
    <n v="1244525.07"/>
    <n v="1435640.31"/>
    <n v="30104"/>
    <n v="20393"/>
    <n v="0"/>
    <x v="24"/>
    <s v="MERCADOL"/>
    <s v="CUAUTITLAN IZCALLI,EM"/>
    <s v="CUAUTITLAN IZCALLI,EM"/>
    <s v="CEDIS MERCADO LIBRE XEM2"/>
    <n v="125852"/>
    <n v="18844"/>
    <n v="759000"/>
    <n v="4834"/>
    <n v="462.29"/>
    <n v="7006"/>
    <x v="1514"/>
    <n v="1006"/>
    <n v="270"/>
    <n v="40480"/>
    <x v="0"/>
  </r>
  <r>
    <n v="2007"/>
    <x v="3"/>
    <n v="19"/>
    <n v="1077206"/>
    <n v="1180345.6000000001"/>
    <n v="31067"/>
    <n v="17131"/>
    <n v="0"/>
    <x v="24"/>
    <s v="MERCADOL"/>
    <s v="CUAUTITLAN IZCALLI,EM"/>
    <s v="AMATLAN DE LOS REY,VZ"/>
    <s v="CEDIS MERCADO LIBRE XEM2"/>
    <n v="104423"/>
    <n v="1026"/>
    <n v="656100"/>
    <n v="5315"/>
    <n v="356.44"/>
    <n v="5181"/>
    <x v="1515"/>
    <n v="53"/>
    <n v="282"/>
    <n v="32400"/>
    <x v="604"/>
  </r>
  <r>
    <n v="2007"/>
    <x v="4"/>
    <n v="11"/>
    <n v="326899.96000000002"/>
    <n v="366127.95"/>
    <n v="5927"/>
    <n v="9544"/>
    <n v="0"/>
    <x v="27"/>
    <s v="MERCDEDI"/>
    <s v="CUAUTITLAN,EM"/>
    <s v="MERIDA,YC"/>
    <s v="MERCADO LIBRE MEX05"/>
    <n v="72442"/>
    <n v="1400"/>
    <n v="396900"/>
    <n v="2692"/>
    <n v="178.06"/>
    <n v="2570"/>
    <x v="1516"/>
    <n v="68"/>
    <n v="149"/>
    <n v="18225"/>
    <x v="605"/>
  </r>
  <r>
    <n v="2007"/>
    <x v="5"/>
    <n v="11"/>
    <n v="645584"/>
    <n v="719600"/>
    <n v="13244"/>
    <n v="20009"/>
    <n v="0"/>
    <x v="24"/>
    <s v="MERCADOL"/>
    <s v="CUAUTITLAN IZCALLI,EM"/>
    <s v="TUXTLA GUTIERREZ,CH"/>
    <s v="CEDIS MERCADO LIBRE XEM2"/>
    <n v="127921"/>
    <n v="4400"/>
    <n v="765450"/>
    <n v="6315"/>
    <n v="65.759999999999991"/>
    <n v="950"/>
    <x v="1517"/>
    <n v="30"/>
    <n v="13"/>
    <n v="6075"/>
    <x v="606"/>
  </r>
  <r>
    <n v="2008"/>
    <x v="1"/>
    <n v="1"/>
    <n v="61680"/>
    <n v="69081.600000000006"/>
    <n v="1763"/>
    <n v="1808"/>
    <n v="0"/>
    <x v="24"/>
    <s v="MERCADOL"/>
    <s v="TLALNEPANTLA,EM"/>
    <s v="CUAUTITLAN IZCALLI,EM"/>
    <s v="CEDIS MERCADO LIBRE (TLALNEPANTLA)"/>
    <n v="16396"/>
    <n v="2106"/>
    <n v="105248"/>
    <n v="288"/>
    <n v="38.58"/>
    <n v="1110"/>
    <x v="1518"/>
    <n v="80"/>
    <n v="4"/>
    <n v="4048"/>
    <x v="0"/>
  </r>
  <r>
    <n v="2008"/>
    <x v="2"/>
    <n v="7"/>
    <n v="435595.72"/>
    <n v="487867.17"/>
    <n v="15141"/>
    <n v="20957"/>
    <n v="0"/>
    <x v="27"/>
    <s v="MERCDEDI"/>
    <s v="CUAUTITLAN,EM"/>
    <s v="MERIDA,YC"/>
    <s v="MERCADO LIBRE MEX05"/>
    <n v="77738"/>
    <n v="11900"/>
    <n v="522192"/>
    <n v="3587"/>
    <n v="416.16"/>
    <n v="6238"/>
    <x v="1519"/>
    <n v="968"/>
    <n v="291"/>
    <n v="42504"/>
    <x v="0"/>
  </r>
  <r>
    <n v="2008"/>
    <x v="0"/>
    <n v="6"/>
    <n v="373367.76"/>
    <n v="2312276.66"/>
    <n v="12993"/>
    <n v="18293"/>
    <n v="0"/>
    <x v="27"/>
    <s v="MERCDEDI"/>
    <s v="CUAUTITLAN IZCALLI,EM"/>
    <s v="MERIDA,YC"/>
    <s v="CEDIS MERCADO LIBRE XEM2"/>
    <n v="73513"/>
    <n v="12742"/>
    <n v="512072"/>
    <n v="3385"/>
    <n v="445.98"/>
    <n v="6935"/>
    <x v="1520"/>
    <n v="1111"/>
    <n v="314"/>
    <n v="44528"/>
    <x v="0"/>
  </r>
  <r>
    <n v="2008"/>
    <x v="3"/>
    <n v="5"/>
    <n v="381523.84"/>
    <n v="427306.68"/>
    <n v="10756"/>
    <n v="16151"/>
    <n v="0"/>
    <x v="27"/>
    <s v="MERCDEDI"/>
    <s v="CUAUTITLAN IZCALLI,EM"/>
    <s v="MERIDA,YC"/>
    <s v="CEDIS MERCADO LIBRE XEM2"/>
    <n v="69439"/>
    <n v="843"/>
    <n v="429300"/>
    <n v="4554"/>
    <n v="317.73"/>
    <n v="5150"/>
    <x v="1521"/>
    <n v="61"/>
    <n v="342"/>
    <n v="30375"/>
    <x v="607"/>
  </r>
  <r>
    <n v="2008"/>
    <x v="4"/>
    <n v="6"/>
    <n v="373367.76"/>
    <n v="418171.86"/>
    <n v="10972"/>
    <n v="16766"/>
    <n v="0"/>
    <x v="27"/>
    <s v="MERCDEDI"/>
    <s v="CUAUTITLAN,EM"/>
    <s v="MERIDA,YC"/>
    <s v="MERCADO LIBRE MEX05"/>
    <n v="63910"/>
    <n v="1474"/>
    <n v="374625"/>
    <n v="3456"/>
    <n v="323.52999999999997"/>
    <n v="4703"/>
    <x v="1522"/>
    <n v="127"/>
    <n v="299"/>
    <n v="32400"/>
    <x v="608"/>
  </r>
  <r>
    <n v="2008"/>
    <x v="5"/>
    <n v="8"/>
    <n v="497823.68"/>
    <n v="527693.07999999996"/>
    <n v="12507"/>
    <n v="23076"/>
    <n v="0"/>
    <x v="27"/>
    <s v="MERCDEDI"/>
    <s v="CUAUTITLAN,EM"/>
    <s v="CUAUTITLAN IZCALLI,EM"/>
    <s v="MERCADO LIBRE MEX05"/>
    <n v="101541"/>
    <n v="3377"/>
    <n v="603450"/>
    <n v="4345"/>
    <n v="100.02"/>
    <n v="1434"/>
    <x v="1523"/>
    <n v="49"/>
    <n v="19"/>
    <n v="10125"/>
    <x v="238"/>
  </r>
  <r>
    <n v="2009"/>
    <x v="1"/>
    <n v="9"/>
    <n v="560051.64"/>
    <n v="2536500.85"/>
    <n v="16033"/>
    <n v="24614"/>
    <n v="0"/>
    <x v="27"/>
    <s v="MERCDEDI"/>
    <s v="CUAUTITLAN,EM"/>
    <s v="MERIDA,YC"/>
    <s v="MERCADO LIBRE MEX05"/>
    <n v="89136"/>
    <n v="11799"/>
    <n v="566720"/>
    <n v="4785"/>
    <n v="409.69"/>
    <n v="7513"/>
    <x v="1524"/>
    <n v="881"/>
    <n v="341"/>
    <n v="42504"/>
    <x v="0"/>
  </r>
  <r>
    <n v="2009"/>
    <x v="2"/>
    <n v="7"/>
    <n v="435047.76"/>
    <n v="487253.46"/>
    <n v="12057"/>
    <n v="18819"/>
    <n v="0"/>
    <x v="27"/>
    <s v="MERCDEDI"/>
    <s v="CUAUTITLAN,EM"/>
    <s v="MERIDA,YC"/>
    <s v="MERCADO LIBRE MEX05"/>
    <n v="82977"/>
    <n v="13259"/>
    <n v="576840"/>
    <n v="4748"/>
    <n v="403.48"/>
    <n v="6612"/>
    <x v="1525"/>
    <n v="928"/>
    <n v="319"/>
    <n v="40480"/>
    <x v="0"/>
  </r>
  <r>
    <n v="2009"/>
    <x v="0"/>
    <n v="5"/>
    <n v="311139.8"/>
    <n v="348476.55"/>
    <n v="10854"/>
    <n v="15279"/>
    <n v="0"/>
    <x v="27"/>
    <s v="MERCDEDI"/>
    <s v="CUAUTITLAN,EM"/>
    <s v="MERIDA,YC"/>
    <s v="MERCADO LIBRE MEX05"/>
    <n v="63379"/>
    <n v="10430"/>
    <n v="418968"/>
    <n v="2850"/>
    <n v="291.2"/>
    <n v="5266"/>
    <x v="1526"/>
    <n v="758"/>
    <n v="221"/>
    <n v="30360"/>
    <x v="0"/>
  </r>
  <r>
    <n v="2009"/>
    <x v="3"/>
    <n v="7"/>
    <n v="435595.72"/>
    <n v="487867.17"/>
    <n v="17111"/>
    <n v="21486"/>
    <n v="0"/>
    <x v="27"/>
    <s v="MERCDEDI"/>
    <s v="CUAUTITLAN IZCALLI,EM"/>
    <s v="MERIDA,YC"/>
    <s v="CEDIS MERCADO LIBRE XEM2"/>
    <n v="87130"/>
    <n v="930"/>
    <n v="564975"/>
    <n v="4833"/>
    <n v="423.95"/>
    <n v="6966"/>
    <x v="1527"/>
    <n v="72"/>
    <n v="374"/>
    <n v="42525"/>
    <x v="609"/>
  </r>
  <r>
    <n v="2009"/>
    <x v="4"/>
    <n v="7"/>
    <n v="435595.72"/>
    <n v="487867.17"/>
    <n v="14589"/>
    <n v="19725"/>
    <n v="0"/>
    <x v="27"/>
    <s v="MERCDEDI"/>
    <s v="CUAUTITLAN,EM"/>
    <s v="MERIDA,YC"/>
    <s v="MERCADO LIBRE MEX05"/>
    <n v="77066"/>
    <n v="1691"/>
    <n v="463725"/>
    <n v="3421"/>
    <n v="383.99"/>
    <n v="5193"/>
    <x v="1528"/>
    <n v="141"/>
    <n v="283"/>
    <n v="38475"/>
    <x v="610"/>
  </r>
  <r>
    <n v="2009"/>
    <x v="5"/>
    <n v="7"/>
    <n v="435595.72"/>
    <n v="443063.07"/>
    <n v="13041"/>
    <n v="20235"/>
    <n v="0"/>
    <x v="27"/>
    <s v="MERCDEDI"/>
    <s v="CUAUTITLAN IZCALLI,EM"/>
    <s v="MERIDA,YC"/>
    <s v="CEDIS MERCADO LIBRE XEM2"/>
    <n v="89821"/>
    <n v="3011"/>
    <n v="534600"/>
    <n v="3888"/>
    <n v="80.430000000000007"/>
    <n v="1371"/>
    <x v="1529"/>
    <n v="39"/>
    <n v="9"/>
    <n v="8100"/>
    <x v="611"/>
  </r>
  <r>
    <n v="2010"/>
    <x v="1"/>
    <n v="22"/>
    <n v="497109.48"/>
    <n v="615518.38"/>
    <n v="8571"/>
    <n v="12629"/>
    <n v="0"/>
    <x v="24"/>
    <s v="MERCADOL"/>
    <s v="CUAUTITLAN IZCALLI,EM"/>
    <s v="VILLAHERMOSA,TA"/>
    <s v="CEDIS MERCADO LIBRE XEM2"/>
    <n v="83236"/>
    <n v="10241"/>
    <n v="487784"/>
    <n v="4641"/>
    <n v="386.06"/>
    <n v="5091"/>
    <x v="1530"/>
    <n v="805"/>
    <n v="357"/>
    <n v="38456"/>
    <x v="0"/>
  </r>
  <r>
    <n v="2010"/>
    <x v="2"/>
    <n v="14"/>
    <n v="759455.91"/>
    <n v="837907.73"/>
    <n v="12764"/>
    <n v="22061"/>
    <n v="0"/>
    <x v="24"/>
    <s v="MERCADOL"/>
    <s v="CUAUTITLAN IZCALLI,EM"/>
    <s v="VILLAHERMOSA,TA"/>
    <s v="CEDIS MERCADO LIBRE XEM2"/>
    <n v="132810"/>
    <n v="18237"/>
    <n v="795432"/>
    <n v="6325"/>
    <n v="432.33"/>
    <n v="6872"/>
    <x v="1531"/>
    <n v="970"/>
    <n v="311"/>
    <n v="42504"/>
    <x v="0"/>
  </r>
  <r>
    <n v="2010"/>
    <x v="0"/>
    <n v="9"/>
    <n v="558000"/>
    <n v="624960"/>
    <n v="7812"/>
    <n v="15347"/>
    <n v="0"/>
    <x v="24"/>
    <s v="MERCADOL"/>
    <s v="CUAUTITLAN IZCALLI,EM"/>
    <s v="VILLAHERMOSA,TA"/>
    <s v="CEDIS MERCADO LIBRE XEM2"/>
    <n v="104158"/>
    <n v="16179"/>
    <n v="653752"/>
    <n v="3807"/>
    <n v="450.71"/>
    <n v="6660"/>
    <x v="1532"/>
    <n v="1104"/>
    <n v="269"/>
    <n v="44528"/>
    <x v="0"/>
  </r>
  <r>
    <n v="2010"/>
    <x v="3"/>
    <n v="12"/>
    <n v="715014.22"/>
    <n v="800815.92999999993"/>
    <n v="16259"/>
    <n v="20347"/>
    <n v="0"/>
    <x v="24"/>
    <s v="MERCADOL"/>
    <s v="CUAUTITLAN IZCALLI,EM"/>
    <s v="VILLAHERMOSA,TA"/>
    <s v="CEDIS MERCADO LIBRE XEM2"/>
    <n v="122699"/>
    <n v="1197"/>
    <n v="733050"/>
    <n v="6346"/>
    <n v="445.49"/>
    <n v="6361"/>
    <x v="1533"/>
    <n v="74"/>
    <n v="388"/>
    <n v="44550"/>
    <x v="612"/>
  </r>
  <r>
    <n v="2010"/>
    <x v="4"/>
    <n v="10"/>
    <n v="620000"/>
    <n v="632800"/>
    <n v="15824"/>
    <n v="15824"/>
    <n v="0"/>
    <x v="24"/>
    <s v="MERCADOL"/>
    <s v="CUAUTITLAN IZCALLI,EM"/>
    <s v="VILLAHERMOSA,TA"/>
    <s v="CEDIS MERCADO LIBRE XEM2"/>
    <n v="95650"/>
    <n v="1995"/>
    <n v="546750"/>
    <n v="4022"/>
    <n v="381.07"/>
    <n v="5183"/>
    <x v="1534"/>
    <n v="141"/>
    <n v="284"/>
    <n v="38475"/>
    <x v="613"/>
  </r>
  <r>
    <n v="2010"/>
    <x v="5"/>
    <n v="7"/>
    <n v="364998"/>
    <n v="405343.68"/>
    <n v="5982"/>
    <n v="10466"/>
    <n v="0"/>
    <x v="24"/>
    <s v="MERCADOL"/>
    <s v="CUAUTITLAN IZCALLI,EM"/>
    <s v="VILLAHERMOSA,TA"/>
    <s v="CEDIS MERCADO LIBRE XEM2"/>
    <n v="61269"/>
    <n v="2197"/>
    <n v="348300"/>
    <n v="4167"/>
    <m/>
    <m/>
    <x v="0"/>
    <m/>
    <m/>
    <m/>
    <x v="614"/>
  </r>
  <r>
    <n v="2011"/>
    <x v="1"/>
    <n v="16"/>
    <n v="538785.08000000007"/>
    <n v="603439.34"/>
    <n v="8891"/>
    <n v="14088"/>
    <n v="23130"/>
    <x v="23"/>
    <s v="MERCADOL"/>
    <s v="CUAUTITLAN,EM"/>
    <s v="EL SALTO,JA"/>
    <s v="MERCADO LIBRE MEX05"/>
    <n v="92256"/>
    <n v="9697"/>
    <n v="467544"/>
    <n v="3645"/>
    <n v="296.77"/>
    <n v="4915"/>
    <x v="1535"/>
    <n v="629"/>
    <n v="238"/>
    <n v="30360"/>
    <x v="0"/>
  </r>
  <r>
    <n v="2011"/>
    <x v="2"/>
    <n v="9"/>
    <n v="588996.85"/>
    <n v="566574.36"/>
    <n v="11948"/>
    <n v="14331"/>
    <n v="0"/>
    <x v="24"/>
    <s v="MERCADOL"/>
    <s v="TLALNEPANTLA,EM"/>
    <s v="TLALNEPANTLA,EM"/>
    <s v="CEDIS MERCADO LIBRE (TLALNEPANTLA)"/>
    <n v="71579"/>
    <n v="9627"/>
    <n v="414920"/>
    <n v="4032"/>
    <n v="272.38"/>
    <n v="4312"/>
    <x v="1536"/>
    <n v="608"/>
    <n v="236"/>
    <n v="26312"/>
    <x v="0"/>
  </r>
  <r>
    <n v="2011"/>
    <x v="0"/>
    <n v="9"/>
    <n v="939178.23"/>
    <n v="1453397.62"/>
    <n v="15579"/>
    <n v="29528"/>
    <n v="0"/>
    <x v="30"/>
    <s v="MERCADOL"/>
    <s v="TLALNEPANTLA,EM"/>
    <s v="TLALNEPANTLA,EM"/>
    <s v="CEDIS MERCADO LIBRE (TLALNEPANTLA)"/>
    <n v="138379"/>
    <n v="18992"/>
    <n v="763048"/>
    <n v="5384"/>
    <n v="507.36"/>
    <n v="7950"/>
    <x v="1537"/>
    <n v="1054"/>
    <n v="268"/>
    <n v="42504"/>
    <x v="0"/>
  </r>
  <r>
    <n v="2011"/>
    <x v="3"/>
    <n v="12"/>
    <n v="663835.25"/>
    <n v="699797.52"/>
    <n v="18914"/>
    <n v="17904"/>
    <n v="0"/>
    <x v="24"/>
    <s v="MERCADOL"/>
    <s v="CUAUTITLAN IZCALLI,EM"/>
    <s v="CUAUTITLAN IZCALLI,EM"/>
    <s v="CEDIS MERCADO LIBRE XEM2"/>
    <n v="100103"/>
    <n v="782"/>
    <n v="554850"/>
    <n v="3993"/>
    <n v="268.02999999999997"/>
    <n v="5415"/>
    <x v="1538"/>
    <n v="37"/>
    <n v="189"/>
    <n v="26325"/>
    <x v="238"/>
  </r>
  <r>
    <n v="2011"/>
    <x v="4"/>
    <n v="19"/>
    <n v="1153847.3999999999"/>
    <n v="1231067.48"/>
    <n v="34420"/>
    <n v="19173"/>
    <n v="0"/>
    <x v="24"/>
    <s v="MERCADOL"/>
    <s v="CUAUTITLAN IZCALLI,EM"/>
    <s v="TUXTLA GUTIERREZ,CH"/>
    <s v="CEDIS MERCADO LIBRE XEM2"/>
    <n v="116313"/>
    <n v="2465"/>
    <n v="668250"/>
    <n v="5244"/>
    <n v="348.1"/>
    <n v="6248"/>
    <x v="1539"/>
    <n v="115"/>
    <n v="221"/>
    <n v="32400"/>
    <x v="615"/>
  </r>
  <r>
    <n v="2011"/>
    <x v="5"/>
    <n v="11"/>
    <n v="621340.22"/>
    <n v="695901.05"/>
    <n v="12928"/>
    <n v="17824"/>
    <n v="0"/>
    <x v="24"/>
    <s v="MERCADOL"/>
    <s v="CUAUTITLAN IZCALLI,EM"/>
    <s v="VILLAHERMOSA,TA"/>
    <s v="CEDIS MERCADO LIBRE XEM2"/>
    <n v="112150"/>
    <n v="3674"/>
    <n v="641925"/>
    <n v="5227"/>
    <n v="79.64"/>
    <n v="1029"/>
    <x v="1540"/>
    <n v="40"/>
    <n v="22"/>
    <n v="8100"/>
    <x v="3"/>
  </r>
  <r>
    <n v="2012"/>
    <x v="1"/>
    <n v="30"/>
    <n v="590558.44000000006"/>
    <n v="602649.37"/>
    <n v="19618"/>
    <n v="19635"/>
    <n v="0"/>
    <x v="1"/>
    <s v="SAYER"/>
    <s v="APASEO EL ALTO,GJ"/>
    <s v="COATZACOALCOS,VL/"/>
    <s v="SAYER LACK MEXICANA S.A. DE C.V."/>
    <n v="115512"/>
    <n v="13269"/>
    <n v="639584"/>
    <n v="5029"/>
    <n v="304.01"/>
    <n v="7957"/>
    <x v="1541"/>
    <n v="632"/>
    <n v="254"/>
    <n v="30360"/>
    <x v="0"/>
  </r>
  <r>
    <n v="2012"/>
    <x v="2"/>
    <n v="20"/>
    <n v="478035.75"/>
    <n v="490270.83"/>
    <n v="15927"/>
    <n v="15918"/>
    <n v="0"/>
    <x v="1"/>
    <s v="SAYER"/>
    <s v="APASEO EL ALTO,GJ"/>
    <s v="VERACRUZ,VZ/Mex"/>
    <s v="SAYER LACK MEXICANA S.A. DE C.V."/>
    <n v="72746"/>
    <n v="9575"/>
    <n v="418968"/>
    <n v="3068"/>
    <n v="232.31"/>
    <n v="6136"/>
    <x v="1542"/>
    <n v="512"/>
    <n v="187"/>
    <n v="22264"/>
    <x v="0"/>
  </r>
  <r>
    <n v="2012"/>
    <x v="0"/>
    <n v="15"/>
    <n v="425753.73"/>
    <n v="473331.74"/>
    <n v="14477"/>
    <n v="14468"/>
    <n v="0"/>
    <x v="1"/>
    <s v="SAYER"/>
    <s v="APASEO EL ALTO,GJ"/>
    <s v="TLALNEPANTLA,EM/"/>
    <s v="SAYER LACK MEXICANA S.A. DE C.V."/>
    <n v="75270"/>
    <n v="11309"/>
    <n v="455400"/>
    <n v="2883"/>
    <n v="269.39"/>
    <n v="5464"/>
    <x v="1543"/>
    <n v="606"/>
    <n v="168"/>
    <n v="24288"/>
    <x v="0"/>
  </r>
  <r>
    <n v="2012"/>
    <x v="3"/>
    <n v="27"/>
    <n v="565756.56999999995"/>
    <n v="593825.16"/>
    <n v="26959"/>
    <n v="15039"/>
    <n v="0"/>
    <x v="1"/>
    <s v="SAYER"/>
    <s v="APASEO EL ALTO,GJ"/>
    <s v="APASEO EL ALTO,GJ"/>
    <s v="SAYER LACK MEXICANA S.A. DE C.V."/>
    <n v="71097"/>
    <n v="701"/>
    <n v="392850"/>
    <n v="3760"/>
    <n v="277.02"/>
    <n v="5336"/>
    <x v="1544"/>
    <n v="45"/>
    <n v="238"/>
    <n v="26325"/>
    <x v="616"/>
  </r>
  <r>
    <n v="2012"/>
    <x v="4"/>
    <n v="17"/>
    <n v="196192.22"/>
    <n v="220406.81"/>
    <n v="6588"/>
    <n v="6588"/>
    <n v="0"/>
    <x v="1"/>
    <s v="SAYER"/>
    <s v="TLALNEPANTLA,EM/"/>
    <s v="APASEO EL ALTO,GJ"/>
    <s v="SAYER LACK LA PRESA 0250"/>
    <n v="33852"/>
    <n v="637"/>
    <n v="186300"/>
    <n v="1029"/>
    <n v="239.16"/>
    <n v="4111"/>
    <x v="1545"/>
    <n v="77"/>
    <n v="132"/>
    <n v="22275"/>
    <x v="617"/>
  </r>
  <r>
    <n v="2012"/>
    <x v="5"/>
    <n v="15"/>
    <n v="241462.05"/>
    <n v="272073.45"/>
    <n v="7965"/>
    <n v="7968"/>
    <n v="0"/>
    <x v="1"/>
    <s v="SAYER"/>
    <s v="TLALNEPANTLA,EM/"/>
    <s v="APASEO EL ALTO,GJ"/>
    <s v="QUIMICA MONSAYER  TLALNEPANTLA(0110)"/>
    <n v="56769"/>
    <n v="1743"/>
    <n v="291600"/>
    <n v="2839"/>
    <m/>
    <m/>
    <x v="0"/>
    <m/>
    <m/>
    <m/>
    <x v="0"/>
  </r>
  <r>
    <n v="2013"/>
    <x v="2"/>
    <n v="7"/>
    <n v="435595.72"/>
    <n v="487867.17"/>
    <n v="14801"/>
    <n v="20152"/>
    <n v="0"/>
    <x v="27"/>
    <s v="MERCDEDI"/>
    <s v="TEPOTZOTLAN,EM"/>
    <s v="MERIDA,YC"/>
    <s v="CEDIS ANIMAS"/>
    <n v="79636"/>
    <n v="12406"/>
    <n v="538384"/>
    <n v="4765"/>
    <n v="436.53"/>
    <n v="6931"/>
    <x v="1546"/>
    <n v="982"/>
    <n v="378"/>
    <n v="42504"/>
    <x v="0"/>
  </r>
  <r>
    <n v="2013"/>
    <x v="0"/>
    <n v="8"/>
    <n v="497823.68"/>
    <n v="2696944.2"/>
    <n v="17483"/>
    <n v="24564"/>
    <n v="0"/>
    <x v="27"/>
    <s v="MERCDEDI"/>
    <s v="CUAUTITLAN,EM"/>
    <s v="MERIDA,YC"/>
    <s v="MERCADO LIBRE MEX05"/>
    <n v="96291"/>
    <n v="16519"/>
    <n v="659824"/>
    <n v="4954"/>
    <n v="504.85"/>
    <n v="8122"/>
    <x v="1547"/>
    <n v="1268"/>
    <n v="393"/>
    <n v="50600"/>
    <x v="0"/>
  </r>
  <r>
    <n v="2013"/>
    <x v="3"/>
    <n v="8"/>
    <n v="497823.68"/>
    <n v="557562.48"/>
    <n v="18330"/>
    <n v="24456"/>
    <n v="0"/>
    <x v="27"/>
    <s v="MERCDEDI"/>
    <s v="TEPOTZOTLAN,EM"/>
    <s v="MERIDA,YC"/>
    <s v="CEDIS ANIMAS"/>
    <n v="98695"/>
    <n v="983"/>
    <n v="643950"/>
    <n v="4917"/>
    <n v="489.13"/>
    <n v="7836"/>
    <x v="1548"/>
    <n v="73"/>
    <n v="367"/>
    <n v="48600"/>
    <x v="618"/>
  </r>
  <r>
    <n v="2013"/>
    <x v="4"/>
    <n v="6"/>
    <n v="373367.76"/>
    <n v="418171.86"/>
    <n v="11258"/>
    <n v="16689"/>
    <n v="0"/>
    <x v="27"/>
    <s v="MERCDEDI"/>
    <s v="CUAUTITLAN IZCALLI,EM"/>
    <s v="MERIDA,YC"/>
    <s v="CEDIS MERCADO LIBRE XEM2"/>
    <n v="77639"/>
    <n v="1693"/>
    <n v="449550"/>
    <n v="3611"/>
    <n v="382.26"/>
    <n v="6106"/>
    <x v="1549"/>
    <n v="145"/>
    <n v="311"/>
    <n v="38475"/>
    <x v="0"/>
  </r>
  <r>
    <n v="2013"/>
    <x v="5"/>
    <n v="10"/>
    <n v="621183.67999999993"/>
    <n v="635986.88"/>
    <n v="14994"/>
    <n v="25234"/>
    <n v="0"/>
    <x v="24"/>
    <s v="MERCADOL"/>
    <s v="CUAUTITLAN IZCALLI,EM"/>
    <s v="TUXTLA GUTIERREZ,CH"/>
    <s v="CEDIS MERCADO LIBRE XEM2"/>
    <n v="111958"/>
    <n v="3641"/>
    <n v="633825"/>
    <n v="5289"/>
    <n v="119.8"/>
    <n v="1856"/>
    <x v="1550"/>
    <n v="58"/>
    <n v="24"/>
    <n v="12150"/>
    <x v="619"/>
  </r>
  <r>
    <n v="2014"/>
    <x v="1"/>
    <n v="12"/>
    <n v="416612.42"/>
    <n v="437470.02"/>
    <n v="6559"/>
    <n v="11362"/>
    <n v="0"/>
    <x v="23"/>
    <s v="MERCADOL"/>
    <s v="CUAUTITLAN,EM"/>
    <s v="EL SALTO,JA"/>
    <s v="MERCADO LIBRE MEX05"/>
    <n v="75283"/>
    <n v="7932"/>
    <n v="382536"/>
    <n v="3023"/>
    <n v="213.75"/>
    <n v="3917"/>
    <x v="1551"/>
    <n v="463"/>
    <n v="181"/>
    <n v="22264"/>
    <x v="0"/>
  </r>
  <r>
    <n v="2014"/>
    <x v="2"/>
    <n v="10"/>
    <n v="364783.78"/>
    <n v="603619.82000000007"/>
    <n v="11306"/>
    <n v="16557"/>
    <n v="0"/>
    <x v="27"/>
    <s v="MERCDEDI"/>
    <s v="CUAUTITLAN IZCALLI,EM"/>
    <s v="MERIDA,YC"/>
    <s v="CEDIS MERCADO LIBRE XEM2"/>
    <n v="84437"/>
    <n v="11828"/>
    <n v="510048"/>
    <n v="5076"/>
    <n v="197.66"/>
    <n v="4778"/>
    <x v="1552"/>
    <n v="465"/>
    <n v="170"/>
    <n v="20240"/>
    <x v="0"/>
  </r>
  <r>
    <n v="2014"/>
    <x v="0"/>
    <n v="10"/>
    <n v="766278.39"/>
    <n v="846991.69000000006"/>
    <n v="17017"/>
    <n v="25613"/>
    <n v="0"/>
    <x v="30"/>
    <s v="MERCADOL"/>
    <s v="TLALNEPANTLA,EM"/>
    <s v="TLALNEPANTLA,EM"/>
    <s v="CEDIS MERCADO LIBRE (TLALNEPANTLA)"/>
    <n v="120842"/>
    <n v="18458"/>
    <n v="738760"/>
    <n v="5407"/>
    <n v="393.74"/>
    <n v="7513"/>
    <x v="1553"/>
    <n v="961"/>
    <n v="276"/>
    <n v="38456"/>
    <x v="0"/>
  </r>
  <r>
    <n v="2014"/>
    <x v="3"/>
    <n v="22"/>
    <n v="1357302.36"/>
    <n v="1520178.63"/>
    <n v="41724"/>
    <n v="24449"/>
    <n v="0"/>
    <x v="24"/>
    <s v="MERCADOL"/>
    <s v="CUAUTITLAN IZCALLI,EM"/>
    <s v="CUAUTITLAN IZCALLI,EM"/>
    <s v="CEDIS MERCADO LIBRE XEM2"/>
    <n v="141981"/>
    <n v="1403"/>
    <n v="893025"/>
    <n v="7348"/>
    <n v="298.35000000000002"/>
    <n v="7257"/>
    <x v="1554"/>
    <n v="48"/>
    <n v="241"/>
    <n v="30375"/>
    <x v="620"/>
  </r>
  <r>
    <n v="2014"/>
    <x v="4"/>
    <n v="13"/>
    <n v="801840"/>
    <n v="898060.80000000005"/>
    <n v="24124"/>
    <n v="14470"/>
    <n v="0"/>
    <x v="24"/>
    <s v="MERCADOL"/>
    <s v="CUAUTITLAN IZCALLI,EM"/>
    <s v="TUXTLA GUTIERREZ,CH"/>
    <s v="CEDIS MERCADO LIBRE XEM2"/>
    <n v="87409"/>
    <n v="1835"/>
    <n v="520425"/>
    <n v="3294"/>
    <n v="177.4"/>
    <n v="4442"/>
    <x v="1555"/>
    <n v="63"/>
    <n v="114"/>
    <n v="18225"/>
    <x v="621"/>
  </r>
  <r>
    <n v="2014"/>
    <x v="5"/>
    <n v="11"/>
    <n v="678480"/>
    <n v="752496"/>
    <n v="14731"/>
    <n v="20997"/>
    <n v="0"/>
    <x v="24"/>
    <s v="MERCADOL"/>
    <s v="CUAUTITLAN IZCALLI,EM"/>
    <s v="TUXTLA GUTIERREZ,CH"/>
    <s v="CEDIS MERCADO LIBRE XEM2"/>
    <n v="123301"/>
    <n v="4030"/>
    <n v="716850"/>
    <n v="5344"/>
    <n v="40.08"/>
    <n v="1078"/>
    <x v="1556"/>
    <n v="20"/>
    <n v="9"/>
    <n v="4050"/>
    <x v="238"/>
  </r>
  <r>
    <n v="2015"/>
    <x v="1"/>
    <n v="15"/>
    <n v="463410.2"/>
    <n v="519019.46"/>
    <n v="7559"/>
    <n v="12288"/>
    <n v="0"/>
    <x v="23"/>
    <s v="MERCADOL"/>
    <s v="CUAUTITLAN,EM"/>
    <s v="EL SALTO,JA"/>
    <s v="MERCADO LIBRE MEX05"/>
    <n v="83351"/>
    <n v="8769"/>
    <n v="423016"/>
    <n v="3339"/>
    <n v="271.70999999999998"/>
    <n v="4566"/>
    <x v="1557"/>
    <n v="585"/>
    <n v="209"/>
    <n v="28336"/>
    <x v="0"/>
  </r>
  <r>
    <n v="2015"/>
    <x v="2"/>
    <n v="23"/>
    <n v="1382846.14"/>
    <n v="1453915.52"/>
    <n v="36680"/>
    <n v="22225"/>
    <n v="0"/>
    <x v="24"/>
    <s v="MERCADOL"/>
    <s v="CUAUTITLAN IZCALLI,EM"/>
    <s v="CUAUTITLAN IZCALLI,EM"/>
    <s v="CEDIS MERCADO LIBRE XEM2"/>
    <n v="106951"/>
    <n v="15684"/>
    <n v="678040"/>
    <n v="6331"/>
    <n v="428.21"/>
    <n v="6461"/>
    <x v="1558"/>
    <n v="885"/>
    <n v="339"/>
    <n v="38456"/>
    <x v="0"/>
  </r>
  <r>
    <n v="2015"/>
    <x v="0"/>
    <n v="22"/>
    <n v="1358663.85"/>
    <n v="1346798.19"/>
    <n v="38470"/>
    <n v="24237"/>
    <n v="0"/>
    <x v="24"/>
    <s v="MERCADOL"/>
    <s v="CUAUTITLAN IZCALLI,EM"/>
    <s v="CUAUTITLAN IZCALLI,EM"/>
    <s v="CEDIS MERCADO LIBRE XEM2"/>
    <n v="125526"/>
    <n v="19509"/>
    <n v="781264"/>
    <n v="5622"/>
    <n v="468.44"/>
    <n v="6941"/>
    <x v="1559"/>
    <n v="1059"/>
    <n v="304"/>
    <n v="42504"/>
    <x v="0"/>
  </r>
  <r>
    <n v="2015"/>
    <x v="3"/>
    <n v="8"/>
    <n v="495587.96"/>
    <n v="555058.51"/>
    <n v="14698"/>
    <n v="13711"/>
    <n v="0"/>
    <x v="24"/>
    <s v="MERCADOL"/>
    <s v="CUAUTITLAN IZCALLI,EM"/>
    <s v="VILLAHERMOSA,TA"/>
    <s v="CEDIS MERCADO LIBRE XEM2"/>
    <n v="73372"/>
    <n v="748"/>
    <n v="451575"/>
    <n v="4085"/>
    <n v="247.14"/>
    <n v="4233"/>
    <x v="1560"/>
    <n v="34"/>
    <n v="179"/>
    <n v="24300"/>
    <x v="622"/>
  </r>
  <r>
    <n v="2015"/>
    <x v="4"/>
    <n v="10"/>
    <n v="487970"/>
    <n v="554366.4"/>
    <n v="14001"/>
    <n v="14001"/>
    <n v="0"/>
    <x v="24"/>
    <s v="MERCADOL"/>
    <s v="CUAUTITLAN,EM"/>
    <s v="LEON,GJ"/>
    <s v="MERCADO LIBRE MEX05"/>
    <n v="84685"/>
    <n v="1700"/>
    <n v="475875"/>
    <n v="3270"/>
    <n v="242.24"/>
    <n v="4490"/>
    <x v="1561"/>
    <n v="84"/>
    <n v="150"/>
    <n v="24300"/>
    <x v="623"/>
  </r>
  <r>
    <n v="2015"/>
    <x v="5"/>
    <n v="9"/>
    <n v="499011.76"/>
    <n v="514089.04"/>
    <n v="15776"/>
    <n v="21375"/>
    <n v="0"/>
    <x v="27"/>
    <s v="MERCDEDI"/>
    <s v="CUAUTITLAN,EM"/>
    <s v="CUAUTITLAN IZCALLI,EM"/>
    <s v="MERCADO LIBRE MEX05"/>
    <n v="95833"/>
    <n v="3228"/>
    <n v="567000"/>
    <n v="4441"/>
    <n v="59.45"/>
    <n v="918"/>
    <x v="1562"/>
    <n v="29"/>
    <n v="11"/>
    <n v="6075"/>
    <x v="624"/>
  </r>
  <r>
    <n v="2016"/>
    <x v="1"/>
    <n v="16"/>
    <n v="529692.42000000004"/>
    <n v="593255.55000000005"/>
    <n v="8762"/>
    <n v="15923"/>
    <n v="0"/>
    <x v="23"/>
    <s v="MERCADOL"/>
    <s v="EL SALTO,JA"/>
    <s v="APODACA,NX"/>
    <s v="MERCADO LIBRE VESTA PARK"/>
    <n v="86193"/>
    <n v="9423"/>
    <n v="453376"/>
    <n v="3643"/>
    <n v="316.05"/>
    <n v="5125"/>
    <x v="1563"/>
    <n v="669"/>
    <n v="238"/>
    <n v="32384"/>
    <x v="0"/>
  </r>
  <r>
    <n v="2016"/>
    <x v="2"/>
    <n v="12"/>
    <n v="439428.88"/>
    <n v="698714.28"/>
    <n v="12131"/>
    <n v="16100"/>
    <n v="0"/>
    <x v="30"/>
    <s v="MERCADOL"/>
    <s v="TLALNEPANTLA,EM"/>
    <s v="TLALNEPANTLA,EM"/>
    <s v="CEDIS MERCADO LIBRE (TLALNEPANTLA)"/>
    <n v="90833"/>
    <n v="12644"/>
    <n v="548504"/>
    <n v="4859"/>
    <n v="237.43"/>
    <n v="5341"/>
    <x v="1564"/>
    <n v="555"/>
    <n v="184"/>
    <n v="24288"/>
    <x v="0"/>
  </r>
  <r>
    <n v="2016"/>
    <x v="0"/>
    <n v="12"/>
    <n v="811531.47"/>
    <n v="1346431.99"/>
    <n v="18443"/>
    <n v="20351"/>
    <n v="0"/>
    <x v="24"/>
    <s v="MERCADOL"/>
    <s v="CUAUTITLAN IZCALLI,EM"/>
    <s v="CIUDAD OBREGON,SO"/>
    <s v="CEDIS MERCADO LIBRE XEM2"/>
    <n v="116822"/>
    <n v="16907"/>
    <n v="673992"/>
    <n v="5535"/>
    <n v="253.92"/>
    <n v="6299"/>
    <x v="1565"/>
    <n v="612"/>
    <n v="216"/>
    <n v="24288"/>
    <x v="0"/>
  </r>
  <r>
    <n v="2016"/>
    <x v="3"/>
    <n v="8"/>
    <n v="430748.36"/>
    <n v="482073.03"/>
    <n v="12666"/>
    <n v="10765"/>
    <n v="0"/>
    <x v="24"/>
    <s v="MERCADOL"/>
    <s v="CUAUTITLAN IZCALLI,EM"/>
    <s v="AMATLAN DE LOS REY,VZ"/>
    <s v="CEDIS MERCADO LIBRE XEM2"/>
    <n v="62248"/>
    <n v="641"/>
    <n v="388800"/>
    <n v="3453"/>
    <n v="177.21"/>
    <n v="3078"/>
    <x v="1566"/>
    <n v="33"/>
    <n v="177"/>
    <n v="18225"/>
    <x v="3"/>
  </r>
  <r>
    <n v="2016"/>
    <x v="4"/>
    <n v="9"/>
    <n v="270326"/>
    <n v="299165.12"/>
    <n v="4535"/>
    <n v="6796"/>
    <n v="0"/>
    <x v="24"/>
    <s v="MERCADOL"/>
    <s v="CUAUTITLAN IZCALLI,EM"/>
    <s v="AMATLAN DE LOS REY,VZ"/>
    <s v="CEDIS MERCADO LIBRE XEM2"/>
    <n v="68017"/>
    <n v="1414"/>
    <n v="382725"/>
    <n v="3062"/>
    <n v="177.4"/>
    <n v="2125"/>
    <x v="1567"/>
    <n v="65"/>
    <n v="124"/>
    <n v="18225"/>
    <x v="625"/>
  </r>
  <r>
    <n v="2016"/>
    <x v="5"/>
    <n v="10"/>
    <n v="287840"/>
    <n v="294748.15999999997"/>
    <n v="3600"/>
    <n v="9170"/>
    <n v="0"/>
    <x v="24"/>
    <s v="MERCADOL"/>
    <s v="CUAUTITLAN IZCALLI,EM"/>
    <s v="XALAPA,VZ"/>
    <s v="CEDIS MERCADO LIBRE XEM2"/>
    <n v="84590"/>
    <n v="2906"/>
    <n v="498150"/>
    <n v="4523"/>
    <n v="39.93"/>
    <n v="522"/>
    <x v="1568"/>
    <n v="20"/>
    <n v="10"/>
    <n v="4050"/>
    <x v="626"/>
  </r>
  <r>
    <n v="2017"/>
    <x v="1"/>
    <n v="11"/>
    <n v="378183.7"/>
    <n v="423565.77"/>
    <n v="7961"/>
    <n v="9570"/>
    <n v="0"/>
    <x v="27"/>
    <s v="MERCDEDI"/>
    <s v="CUAUTITLAN,EM"/>
    <s v="APODACA,NX"/>
    <s v="MERCADO LIBRE MEX05"/>
    <n v="65433"/>
    <n v="6902"/>
    <n v="335984"/>
    <n v="2150"/>
    <n v="257.02"/>
    <n v="4181"/>
    <x v="1569"/>
    <n v="542"/>
    <n v="175"/>
    <n v="26312"/>
    <x v="0"/>
  </r>
  <r>
    <n v="2017"/>
    <x v="2"/>
    <n v="9"/>
    <n v="690500.99"/>
    <n v="760183.06"/>
    <n v="14488"/>
    <n v="17432"/>
    <n v="0"/>
    <x v="24"/>
    <s v="MERCADOL"/>
    <s v="TLALNEPANTLA,EM"/>
    <s v="LOS MOCHIS,SI"/>
    <s v="CEDIS MERCADO LIBRE (TLALNEPANTLA)"/>
    <n v="92641"/>
    <n v="12504"/>
    <n v="540408"/>
    <n v="5179"/>
    <n v="288.89"/>
    <n v="6061"/>
    <x v="1570"/>
    <n v="608"/>
    <n v="253"/>
    <n v="26312"/>
    <x v="0"/>
  </r>
  <r>
    <n v="2017"/>
    <x v="0"/>
    <n v="8"/>
    <n v="881815.83000000007"/>
    <n v="876259.02"/>
    <n v="12249"/>
    <n v="24222"/>
    <n v="0"/>
    <x v="24"/>
    <s v="MERCADOL"/>
    <s v="TLALNEPANTLA,EM"/>
    <s v="CIUDAD OBREGON,SO"/>
    <s v="CEDIS MERCADO LIBRE (TLALNEPANTLA)"/>
    <n v="129939"/>
    <n v="17770"/>
    <n v="712448"/>
    <n v="5216"/>
    <n v="469.51"/>
    <n v="7322"/>
    <x v="1571"/>
    <n v="961"/>
    <n v="283"/>
    <n v="38456"/>
    <x v="0"/>
  </r>
  <r>
    <n v="2017"/>
    <x v="3"/>
    <n v="9"/>
    <n v="475561.61"/>
    <n v="421254.3"/>
    <n v="11947"/>
    <n v="11880"/>
    <n v="0"/>
    <x v="24"/>
    <s v="MERCADOL"/>
    <s v="CUAUTITLAN IZCALLI,EM"/>
    <s v="VERACRUZ,VZ"/>
    <s v="CEDIS MERCADO LIBRE XEM2"/>
    <n v="62270"/>
    <n v="774"/>
    <n v="402975"/>
    <n v="4160"/>
    <n v="245.73"/>
    <n v="3921"/>
    <x v="1572"/>
    <n v="43"/>
    <n v="226"/>
    <n v="24300"/>
    <x v="627"/>
  </r>
  <r>
    <n v="2017"/>
    <x v="4"/>
    <n v="15"/>
    <n v="454370"/>
    <n v="516734.4"/>
    <n v="11601"/>
    <n v="13014"/>
    <n v="0"/>
    <x v="24"/>
    <s v="MERCADOL"/>
    <s v="CUAUTITLAN IZCALLI,EM"/>
    <s v="VERACRUZ,VZ"/>
    <s v="CEDIS MERCADO LIBRE XEM2"/>
    <n v="117682"/>
    <n v="2533"/>
    <n v="694575"/>
    <n v="5208"/>
    <n v="277.43"/>
    <n v="3999"/>
    <x v="1573"/>
    <n v="105"/>
    <n v="220"/>
    <n v="28350"/>
    <x v="628"/>
  </r>
  <r>
    <n v="2017"/>
    <x v="5"/>
    <n v="13"/>
    <n v="458233.76"/>
    <n v="505806.05"/>
    <n v="8573"/>
    <n v="14810"/>
    <n v="0"/>
    <x v="23"/>
    <s v="MERCADOL"/>
    <s v="CUAUTITLAN,EM"/>
    <s v="EL SALTO,JA"/>
    <s v="MERCADO LIBRE MEX05"/>
    <n v="99587"/>
    <n v="2789"/>
    <n v="512325"/>
    <n v="3216"/>
    <n v="99.6"/>
    <n v="1644"/>
    <x v="1574"/>
    <n v="49"/>
    <n v="18"/>
    <n v="10125"/>
    <x v="629"/>
  </r>
  <r>
    <n v="2018"/>
    <x v="1"/>
    <n v="16"/>
    <n v="549856.64"/>
    <n v="615839.48"/>
    <n v="8906"/>
    <n v="16495"/>
    <n v="0"/>
    <x v="23"/>
    <s v="MERCADOL"/>
    <s v="EL SALTO,JA"/>
    <s v="APODACA,NX"/>
    <s v="MERCADO LIBRE VESTA PARK"/>
    <n v="86194"/>
    <n v="9308"/>
    <n v="449328"/>
    <n v="3464"/>
    <n v="355"/>
    <n v="4982"/>
    <x v="1575"/>
    <n v="718"/>
    <n v="295"/>
    <n v="34408"/>
    <x v="0"/>
  </r>
  <r>
    <n v="2018"/>
    <x v="2"/>
    <n v="13"/>
    <n v="736832.4"/>
    <n v="764010.69000000006"/>
    <n v="19466"/>
    <n v="14887"/>
    <n v="0"/>
    <x v="24"/>
    <s v="MERCADOL"/>
    <s v="CUAUTITLAN IZCALLI,EM"/>
    <s v="CUAUTITLAN IZCALLI,EM"/>
    <s v="CEDIS MERCADO LIBRE XEM2"/>
    <n v="72533"/>
    <n v="10685"/>
    <n v="461472"/>
    <n v="4445"/>
    <n v="254.52"/>
    <n v="4190"/>
    <x v="1576"/>
    <n v="556"/>
    <n v="185"/>
    <n v="24288"/>
    <x v="0"/>
  </r>
  <r>
    <n v="2018"/>
    <x v="0"/>
    <n v="23"/>
    <n v="1418640"/>
    <n v="1282668.8"/>
    <n v="41909"/>
    <n v="21317"/>
    <n v="0"/>
    <x v="24"/>
    <s v="MERCADOL"/>
    <s v="CUAUTITLAN IZCALLI,EM"/>
    <s v="CUAUTITLAN IZCALLI,EM"/>
    <s v="CEDIS MERCADO LIBRE XEM2"/>
    <n v="122377"/>
    <n v="19433"/>
    <n v="777216"/>
    <n v="5912"/>
    <n v="207"/>
    <n v="5989"/>
    <x v="1577"/>
    <n v="505"/>
    <n v="141"/>
    <n v="20240"/>
    <x v="0"/>
  </r>
  <r>
    <n v="2018"/>
    <x v="3"/>
    <n v="10"/>
    <n v="621731.64"/>
    <n v="696339.39"/>
    <n v="20627"/>
    <n v="27649"/>
    <n v="0"/>
    <x v="27"/>
    <s v="MERCDEDI"/>
    <s v="CUAUTITLAN,EM"/>
    <s v="MERIDA,YC"/>
    <s v="MERCADO LIBRE MEX05"/>
    <n v="108086"/>
    <n v="1130"/>
    <n v="724950"/>
    <n v="5909"/>
    <n v="543.22"/>
    <n v="8464"/>
    <x v="1578"/>
    <n v="85"/>
    <n v="439"/>
    <n v="54675"/>
    <x v="3"/>
  </r>
  <r>
    <n v="2018"/>
    <x v="4"/>
    <n v="7"/>
    <n v="435595.72"/>
    <n v="2518718.959999999"/>
    <n v="11615"/>
    <n v="19285"/>
    <n v="0"/>
    <x v="27"/>
    <s v="MERCDEDI"/>
    <s v="CUAUTITLAN,EM"/>
    <s v="MERIDA,YC"/>
    <s v="MERCADO LIBRE MEX05"/>
    <n v="88971"/>
    <n v="2022"/>
    <n v="540675"/>
    <n v="4281"/>
    <n v="444.54"/>
    <n v="6477"/>
    <x v="1579"/>
    <n v="167"/>
    <n v="353"/>
    <n v="44550"/>
    <x v="630"/>
  </r>
  <r>
    <n v="2018"/>
    <x v="5"/>
    <n v="10"/>
    <n v="622279.6"/>
    <n v="2430983.64"/>
    <n v="19677"/>
    <n v="28902"/>
    <n v="0"/>
    <x v="27"/>
    <s v="MERCDEDI"/>
    <s v="CUAUTITLAN IZCALLI,EM"/>
    <s v="MERIDA,YC"/>
    <s v="CEDIS MERCADO LIBRE XEM2"/>
    <n v="118194"/>
    <n v="4096"/>
    <n v="710775"/>
    <n v="5868"/>
    <n v="99.91"/>
    <n v="1683"/>
    <x v="1580"/>
    <n v="49"/>
    <n v="23"/>
    <n v="10125"/>
    <x v="238"/>
  </r>
  <r>
    <n v="2019"/>
    <x v="1"/>
    <n v="14"/>
    <n v="493712.42"/>
    <n v="552957.94999999995"/>
    <n v="8274"/>
    <n v="14922"/>
    <n v="0"/>
    <x v="23"/>
    <s v="MERCADOL"/>
    <s v="EL SALTO,JA"/>
    <s v="APODACA,NX"/>
    <s v="MERCADO LIBRE VESTA PARK"/>
    <n v="82057"/>
    <n v="8672"/>
    <n v="418968"/>
    <n v="3103"/>
    <n v="259.23"/>
    <n v="4164"/>
    <x v="1581"/>
    <n v="544"/>
    <n v="185"/>
    <n v="26312"/>
    <x v="0"/>
  </r>
  <r>
    <n v="2019"/>
    <x v="2"/>
    <n v="8"/>
    <n v="515058.02"/>
    <n v="641569.67000000004"/>
    <n v="10806"/>
    <n v="16608"/>
    <n v="0"/>
    <x v="24"/>
    <s v="MERCADOL"/>
    <s v="TLALNEPANTLA,EM"/>
    <s v="MERIDA,YC"/>
    <s v="CEDIS MERCADO LIBRE (TLALNEPANTLA)"/>
    <n v="74006"/>
    <n v="9628"/>
    <n v="416944"/>
    <n v="3805"/>
    <n v="316.97000000000003"/>
    <n v="5001"/>
    <x v="1582"/>
    <n v="699"/>
    <n v="265"/>
    <n v="30360"/>
    <x v="0"/>
  </r>
  <r>
    <n v="2019"/>
    <x v="0"/>
    <n v="9"/>
    <n v="455300.89"/>
    <n v="572064.4"/>
    <n v="11372"/>
    <n v="16691"/>
    <n v="0"/>
    <x v="32"/>
    <s v="MERCDEDI"/>
    <s v="TLALNEPANTLA,EM"/>
    <s v="IXTAPA,JA"/>
    <s v="CEDIS MERCADO LIBRE (TLALNEPANTLA)"/>
    <n v="118121"/>
    <n v="14562"/>
    <n v="584936"/>
    <n v="4092"/>
    <n v="249.77"/>
    <n v="6158"/>
    <x v="1583"/>
    <n v="606"/>
    <n v="165"/>
    <n v="24288"/>
    <x v="0"/>
  </r>
  <r>
    <n v="2019"/>
    <x v="3"/>
    <n v="17"/>
    <n v="1048560"/>
    <n v="1113145.6000000001"/>
    <n v="30251"/>
    <n v="15406"/>
    <n v="0"/>
    <x v="24"/>
    <s v="MERCADOL"/>
    <s v="CUAUTITLAN IZCALLI,EM"/>
    <s v="CUAUTITLAN IZCALLI,EM"/>
    <s v="CEDIS MERCADO LIBRE XEM2"/>
    <n v="87408"/>
    <n v="908"/>
    <n v="554850"/>
    <n v="4848"/>
    <n v="179.9"/>
    <n v="4831"/>
    <x v="1584"/>
    <n v="32"/>
    <n v="175"/>
    <n v="18225"/>
    <x v="631"/>
  </r>
  <r>
    <n v="2019"/>
    <x v="4"/>
    <n v="14"/>
    <n v="863520"/>
    <n v="905900.8"/>
    <n v="24585"/>
    <n v="15443"/>
    <n v="0"/>
    <x v="24"/>
    <s v="MERCADOL"/>
    <s v="CUAUTITLAN IZCALLI,EM"/>
    <s v="TUXTLA GUTIERREZ,CH"/>
    <s v="CEDIS MERCADO LIBRE XEM2"/>
    <n v="85741"/>
    <n v="1785"/>
    <n v="504225"/>
    <n v="3445"/>
    <n v="158"/>
    <n v="4585"/>
    <x v="1585"/>
    <n v="59"/>
    <n v="121"/>
    <n v="16200"/>
    <x v="632"/>
  </r>
  <r>
    <n v="2019"/>
    <x v="5"/>
    <n v="10"/>
    <n v="618991.84"/>
    <n v="670868.79"/>
    <n v="14559"/>
    <n v="20977"/>
    <n v="0"/>
    <x v="27"/>
    <s v="MERCDEDI"/>
    <s v="TEPOTZOTLAN,EM"/>
    <s v="CUAUTITLAN IZCALLI,EM"/>
    <s v="CEDIS ANIMAS"/>
    <n v="94092"/>
    <n v="3077"/>
    <n v="546750"/>
    <n v="4151"/>
    <n v="59.67"/>
    <n v="1676"/>
    <x v="1586"/>
    <n v="30"/>
    <n v="13"/>
    <n v="6075"/>
    <x v="633"/>
  </r>
  <r>
    <n v="2020"/>
    <x v="1"/>
    <n v="9"/>
    <n v="413982.94"/>
    <n v="463660.89"/>
    <n v="12357"/>
    <n v="16265"/>
    <n v="0"/>
    <x v="27"/>
    <s v="MERCDEDI"/>
    <s v="CUAUTITLAN,EM"/>
    <s v="MERIDA,YC"/>
    <s v="MERCADO LIBRE MEX05"/>
    <n v="80626"/>
    <n v="9769"/>
    <n v="469568"/>
    <n v="3944"/>
    <n v="356.8"/>
    <n v="5484"/>
    <x v="1587"/>
    <n v="755"/>
    <n v="286"/>
    <n v="36432"/>
    <x v="0"/>
  </r>
  <r>
    <n v="2020"/>
    <x v="2"/>
    <n v="7"/>
    <n v="435595.72"/>
    <n v="481001.35"/>
    <n v="14770"/>
    <n v="21068"/>
    <n v="0"/>
    <x v="27"/>
    <s v="MERCDEDI"/>
    <s v="CUAUTITLAN,EM"/>
    <s v="MERIDA,YC"/>
    <s v="MERCADO LIBRE MEX05"/>
    <n v="86775"/>
    <n v="13753"/>
    <n v="601128"/>
    <n v="4565"/>
    <n v="462.64"/>
    <n v="7254"/>
    <x v="1588"/>
    <n v="1063"/>
    <n v="351"/>
    <n v="46552"/>
    <x v="0"/>
  </r>
  <r>
    <n v="2020"/>
    <x v="0"/>
    <n v="7"/>
    <n v="435595.72"/>
    <n v="487867.17"/>
    <n v="15185"/>
    <n v="21381"/>
    <n v="0"/>
    <x v="27"/>
    <s v="MERCDEDI"/>
    <s v="CUAUTITLAN,EM"/>
    <s v="MERIDA,YC"/>
    <s v="MERCADO LIBRE MEX05"/>
    <n v="78047"/>
    <n v="13638"/>
    <n v="546480"/>
    <n v="4006"/>
    <n v="415.57"/>
    <n v="7041"/>
    <x v="1589"/>
    <n v="1062"/>
    <n v="317"/>
    <n v="42504"/>
    <x v="0"/>
  </r>
  <r>
    <n v="2020"/>
    <x v="3"/>
    <n v="7"/>
    <n v="435595.72"/>
    <n v="2451667.2799999998"/>
    <n v="15416"/>
    <n v="21546"/>
    <n v="0"/>
    <x v="27"/>
    <s v="MERCDEDI"/>
    <s v="CUAUTITLAN,EM"/>
    <s v="MERIDA,YC"/>
    <s v="MERCADO LIBRE MEX05"/>
    <n v="87782"/>
    <n v="964"/>
    <n v="599400"/>
    <n v="4975"/>
    <n v="425.31"/>
    <n v="6747"/>
    <x v="1590"/>
    <n v="69"/>
    <n v="364"/>
    <n v="42525"/>
    <x v="634"/>
  </r>
  <r>
    <n v="2020"/>
    <x v="4"/>
    <n v="6"/>
    <n v="373367.76"/>
    <n v="418171.86"/>
    <n v="10257"/>
    <n v="17184"/>
    <n v="0"/>
    <x v="27"/>
    <s v="MERCDEDI"/>
    <s v="CUAUTITLAN,EM"/>
    <s v="MERIDA,YC"/>
    <s v="MERCADO LIBRE MEX05"/>
    <n v="77280"/>
    <n v="1677"/>
    <n v="465750"/>
    <n v="3329"/>
    <n v="363.56"/>
    <n v="5518"/>
    <x v="1591"/>
    <n v="131"/>
    <n v="262"/>
    <n v="36450"/>
    <x v="635"/>
  </r>
  <r>
    <n v="2020"/>
    <x v="5"/>
    <n v="6"/>
    <n v="373367.76"/>
    <n v="380835.11"/>
    <n v="11188"/>
    <n v="17158"/>
    <n v="0"/>
    <x v="27"/>
    <s v="MERCDEDI"/>
    <s v="CUAUTITLAN,EM"/>
    <s v="MERIDA,YC"/>
    <s v="MERCADO LIBRE MEX05"/>
    <n v="67495"/>
    <n v="2334"/>
    <n v="400950"/>
    <n v="3434"/>
    <n v="79.83"/>
    <n v="1060"/>
    <x v="1592"/>
    <n v="40"/>
    <n v="24"/>
    <n v="8100"/>
    <x v="636"/>
  </r>
  <r>
    <n v="2021"/>
    <x v="1"/>
    <n v="11"/>
    <n v="537539.64"/>
    <n v="603051.51"/>
    <n v="14130"/>
    <n v="21955"/>
    <n v="0"/>
    <x v="27"/>
    <s v="MERCDEDI"/>
    <s v="CUAUTITLAN IZCALLI,EM"/>
    <s v="MERIDA,YC"/>
    <s v="CEDIS MERCADO LIBRE XEM2"/>
    <n v="91567"/>
    <n v="11430"/>
    <n v="546480"/>
    <n v="4965"/>
    <n v="396.29"/>
    <n v="6197"/>
    <x v="1593"/>
    <n v="848"/>
    <n v="375"/>
    <n v="40480"/>
    <x v="0"/>
  </r>
  <r>
    <n v="2021"/>
    <x v="2"/>
    <n v="6"/>
    <n v="373367.76"/>
    <n v="418171.86"/>
    <n v="11897"/>
    <n v="17690"/>
    <n v="0"/>
    <x v="27"/>
    <s v="MERCDEDI"/>
    <s v="CUAUTITLAN,EM"/>
    <s v="MERIDA,YC"/>
    <s v="MERCADO LIBRE MEX05"/>
    <n v="81961"/>
    <n v="12945"/>
    <n v="570768"/>
    <n v="3528"/>
    <n v="419.31"/>
    <n v="7313"/>
    <x v="1594"/>
    <n v="963"/>
    <n v="260"/>
    <n v="42504"/>
    <x v="0"/>
  </r>
  <r>
    <n v="2021"/>
    <x v="0"/>
    <n v="8"/>
    <n v="497823.68"/>
    <n v="557562.48"/>
    <n v="17430"/>
    <n v="24510"/>
    <n v="0"/>
    <x v="27"/>
    <s v="MERCDEDI"/>
    <s v="CUAUTITLAN,EM"/>
    <s v="MERIDA,YC"/>
    <s v="MERCADO LIBRE MEX05"/>
    <n v="86146"/>
    <n v="15058"/>
    <n v="601128"/>
    <n v="4609"/>
    <n v="464.81"/>
    <n v="7382"/>
    <x v="1595"/>
    <n v="1167"/>
    <n v="360"/>
    <n v="46552"/>
    <x v="0"/>
  </r>
  <r>
    <n v="2021"/>
    <x v="3"/>
    <n v="8"/>
    <n v="497823.68"/>
    <n v="557562.48"/>
    <n v="19320"/>
    <n v="24558"/>
    <n v="0"/>
    <x v="27"/>
    <s v="MERCDEDI"/>
    <s v="CUAUTITLAN,EM"/>
    <s v="MERIDA,YC"/>
    <s v="MERCADO LIBRE MEX05"/>
    <n v="101757"/>
    <n v="1076"/>
    <n v="682425"/>
    <n v="5404"/>
    <n v="484.29"/>
    <n v="7752"/>
    <x v="1596"/>
    <n v="77"/>
    <n v="382"/>
    <n v="48600"/>
    <x v="637"/>
  </r>
  <r>
    <n v="2021"/>
    <x v="4"/>
    <n v="7"/>
    <n v="435595.72"/>
    <n v="487867.17"/>
    <n v="13205"/>
    <n v="19882"/>
    <n v="0"/>
    <x v="27"/>
    <s v="MERCDEDI"/>
    <s v="CUAUTITLAN,EM"/>
    <s v="MERIDA,YC"/>
    <s v="MERCADO LIBRE MEX05"/>
    <n v="80704"/>
    <n v="1720"/>
    <n v="481950"/>
    <n v="3238"/>
    <n v="423.62"/>
    <n v="5951"/>
    <x v="1597"/>
    <n v="152"/>
    <n v="289"/>
    <n v="42525"/>
    <x v="638"/>
  </r>
  <r>
    <n v="2021"/>
    <x v="5"/>
    <n v="6"/>
    <n v="373367.76"/>
    <n v="388302.46"/>
    <n v="10300"/>
    <n v="17865"/>
    <n v="0"/>
    <x v="27"/>
    <s v="MERCDEDI"/>
    <s v="CUAUTITLAN,EM"/>
    <s v="MERIDA,YC"/>
    <s v="MERCADO LIBRE MEX05"/>
    <n v="86361"/>
    <n v="2814"/>
    <n v="494100"/>
    <n v="3759"/>
    <n v="99.87"/>
    <n v="1520"/>
    <x v="1598"/>
    <n v="49"/>
    <n v="20"/>
    <n v="10125"/>
    <x v="639"/>
  </r>
  <r>
    <n v="2022"/>
    <x v="2"/>
    <n v="8"/>
    <n v="648938.23999999999"/>
    <n v="1116290.1399999999"/>
    <n v="13296"/>
    <n v="26741"/>
    <n v="0"/>
    <x v="31"/>
    <s v="MERCDEDI"/>
    <s v="CUAUTITLAN IZCALLI,EM"/>
    <s v="CIUDAD OBREGON,SO"/>
    <s v="CEDIS MERCADO LIBRE XEM2"/>
    <n v="146858"/>
    <n v="18295"/>
    <n v="795432"/>
    <n v="6866"/>
    <n v="392.15"/>
    <n v="7804"/>
    <x v="1599"/>
    <n v="792"/>
    <n v="297"/>
    <n v="34408"/>
    <x v="0"/>
  </r>
  <r>
    <n v="2022"/>
    <x v="0"/>
    <n v="8"/>
    <n v="648938.23999999999"/>
    <n v="801769.75"/>
    <n v="13389"/>
    <n v="26798"/>
    <n v="0"/>
    <x v="31"/>
    <s v="MERCDEDI"/>
    <s v="CUAUTITLAN IZCALLI,EM"/>
    <s v="CIUDAD OBREGON,SO"/>
    <s v="CEDIS MERCADO LIBRE XEM2"/>
    <n v="146588"/>
    <n v="20031"/>
    <n v="801504"/>
    <n v="6135"/>
    <n v="345.41"/>
    <n v="7305"/>
    <x v="1600"/>
    <n v="762"/>
    <n v="244"/>
    <n v="30360"/>
    <x v="0"/>
  </r>
  <r>
    <n v="2022"/>
    <x v="3"/>
    <n v="9"/>
    <n v="730055.52"/>
    <n v="1190427"/>
    <n v="14922"/>
    <n v="30015"/>
    <n v="0"/>
    <x v="31"/>
    <s v="MERCDEDI"/>
    <s v="CUAUTITLAN IZCALLI,EM"/>
    <s v="CIUDAD OBREGON,SO"/>
    <s v="CEDIS MERCADO LIBRE XEM2"/>
    <n v="162198"/>
    <n v="1315"/>
    <n v="850500"/>
    <n v="7073"/>
    <n v="395.68"/>
    <n v="8067"/>
    <x v="1601"/>
    <n v="56"/>
    <n v="295"/>
    <n v="34425"/>
    <x v="640"/>
  </r>
  <r>
    <n v="2022"/>
    <x v="4"/>
    <n v="7"/>
    <n v="567820.96"/>
    <n v="635959.45000000007"/>
    <n v="13283"/>
    <n v="23345"/>
    <n v="0"/>
    <x v="31"/>
    <s v="MERCDEDI"/>
    <s v="CUAUTITLAN IZCALLI,EM"/>
    <s v="CIUDAD OBREGON,SO"/>
    <s v="CEDIS MERCADO LIBRE XEM2"/>
    <n v="132147"/>
    <n v="2373"/>
    <n v="686475"/>
    <n v="4440"/>
    <n v="326.85000000000002"/>
    <n v="6763"/>
    <x v="1602"/>
    <n v="102"/>
    <n v="195"/>
    <n v="28350"/>
    <x v="378"/>
  </r>
  <r>
    <n v="2022"/>
    <x v="5"/>
    <n v="8"/>
    <n v="648938.23999999999"/>
    <n v="668406.38"/>
    <n v="21649"/>
    <n v="26680"/>
    <n v="0"/>
    <x v="31"/>
    <s v="MERCDEDI"/>
    <s v="CUAUTITLAN IZCALLI,EM"/>
    <s v="CIUDAD OBREGON,SO"/>
    <s v="CEDIS MERCADO LIBRE XEM2"/>
    <n v="142974"/>
    <n v="4086"/>
    <n v="739125"/>
    <n v="5293"/>
    <n v="94.17"/>
    <n v="1950"/>
    <x v="1603"/>
    <n v="40"/>
    <n v="20"/>
    <n v="8100"/>
    <x v="641"/>
  </r>
  <r>
    <n v="2023"/>
    <x v="1"/>
    <n v="24"/>
    <n v="1480320"/>
    <n v="1657958.3999999999"/>
    <n v="13339"/>
    <n v="24307"/>
    <n v="0"/>
    <x v="24"/>
    <s v="MERCADOL"/>
    <s v="CUAUTITLAN IZCALLI,EM"/>
    <s v="CUAUTITLAN IZCALLI,EM"/>
    <s v="CEDIS MERCADO LIBRE XEM2"/>
    <n v="127097"/>
    <n v="16665"/>
    <n v="797456"/>
    <n v="7243"/>
    <n v="252.5"/>
    <n v="7329"/>
    <x v="1604"/>
    <n v="549"/>
    <n v="228"/>
    <n v="26312"/>
    <x v="0"/>
  </r>
  <r>
    <n v="2023"/>
    <x v="2"/>
    <n v="21"/>
    <n v="1295280"/>
    <n v="1389472"/>
    <n v="26691"/>
    <n v="19206"/>
    <n v="0"/>
    <x v="24"/>
    <s v="MERCADOL"/>
    <s v="CUAUTITLAN IZCALLI,EM"/>
    <s v="CUAUTITLAN IZCALLI,EM"/>
    <s v="CEDIS MERCADO LIBRE XEM2"/>
    <n v="127943"/>
    <n v="18475"/>
    <n v="805552"/>
    <n v="6563"/>
    <n v="322.54000000000002"/>
    <n v="7061"/>
    <x v="1605"/>
    <n v="700"/>
    <n v="276"/>
    <n v="30360"/>
    <x v="0"/>
  </r>
  <r>
    <n v="2023"/>
    <x v="0"/>
    <n v="23"/>
    <n v="1418640"/>
    <n v="1588876.8"/>
    <n v="43776"/>
    <n v="21274"/>
    <n v="0"/>
    <x v="24"/>
    <s v="MERCADOL"/>
    <s v="CUAUTITLAN IZCALLI,EM"/>
    <s v="CUAUTITLAN IZCALLI,EM"/>
    <s v="CEDIS MERCADO LIBRE XEM2"/>
    <n v="125599"/>
    <n v="20051"/>
    <n v="803528"/>
    <n v="5899"/>
    <n v="220.99"/>
    <n v="6176"/>
    <x v="1606"/>
    <n v="553"/>
    <n v="143"/>
    <n v="22264"/>
    <x v="0"/>
  </r>
  <r>
    <n v="2023"/>
    <x v="3"/>
    <n v="21"/>
    <n v="1295280"/>
    <n v="1389472"/>
    <n v="37793"/>
    <n v="19229"/>
    <n v="0"/>
    <x v="24"/>
    <s v="MERCADOL"/>
    <s v="CUAUTITLAN IZCALLI,EM"/>
    <s v="CUAUTITLAN IZCALLI,EM"/>
    <s v="CEDIS MERCADO LIBRE XEM2"/>
    <n v="106992"/>
    <n v="1251"/>
    <n v="662175"/>
    <n v="6698"/>
    <n v="221"/>
    <n v="6368"/>
    <x v="1607"/>
    <n v="39"/>
    <n v="209"/>
    <n v="22275"/>
    <x v="642"/>
  </r>
  <r>
    <n v="2023"/>
    <x v="4"/>
    <n v="19"/>
    <n v="1171920"/>
    <n v="1312550.3999999999"/>
    <n v="36009"/>
    <n v="21174"/>
    <n v="0"/>
    <x v="24"/>
    <s v="MERCADOL"/>
    <s v="CUAUTITLAN IZCALLI,EM"/>
    <s v="TUXTLA GUTIERREZ,CH"/>
    <s v="CEDIS MERCADO LIBRE XEM2"/>
    <n v="119443"/>
    <n v="2531"/>
    <n v="706725"/>
    <n v="4955"/>
    <n v="217.09"/>
    <n v="6508"/>
    <x v="1608"/>
    <n v="81"/>
    <n v="163"/>
    <n v="22275"/>
    <x v="643"/>
  </r>
  <r>
    <n v="2023"/>
    <x v="5"/>
    <n v="10"/>
    <n v="616800"/>
    <n v="690816"/>
    <n v="14294"/>
    <n v="19235"/>
    <n v="0"/>
    <x v="24"/>
    <s v="MERCADOL"/>
    <s v="CUAUTITLAN IZCALLI,EM"/>
    <s v="TUXTLA GUTIERREZ,CH"/>
    <s v="CEDIS MERCADO LIBRE XEM2"/>
    <n v="107544"/>
    <n v="3546"/>
    <n v="639900"/>
    <n v="4593"/>
    <n v="59.67"/>
    <n v="1703"/>
    <x v="1609"/>
    <n v="30"/>
    <n v="14"/>
    <n v="6075"/>
    <x v="644"/>
  </r>
  <r>
    <n v="2024"/>
    <x v="1"/>
    <n v="5"/>
    <n v="311139.8"/>
    <n v="2597978.63"/>
    <n v="8259"/>
    <n v="14119"/>
    <n v="0"/>
    <x v="27"/>
    <s v="MERCDEDI"/>
    <s v="CUAUTITLAN,EM"/>
    <s v="MERIDA,YC"/>
    <s v="MERCADO LIBRE MEX05"/>
    <n v="64537"/>
    <n v="8628"/>
    <n v="408848"/>
    <n v="4275"/>
    <n v="372.04"/>
    <n v="5508"/>
    <x v="1610"/>
    <n v="808"/>
    <n v="378"/>
    <n v="38456"/>
    <x v="0"/>
  </r>
  <r>
    <n v="2024"/>
    <x v="2"/>
    <n v="8"/>
    <n v="497823.68"/>
    <n v="557562.48"/>
    <n v="16032"/>
    <n v="24294"/>
    <n v="0"/>
    <x v="27"/>
    <s v="MERCDEDI"/>
    <s v="CUAUTITLAN,EM"/>
    <s v="MERIDA,YC"/>
    <s v="MERCADO LIBRE MEX05"/>
    <n v="100467"/>
    <n v="15250"/>
    <n v="667920"/>
    <n v="4759"/>
    <n v="503.83"/>
    <n v="7233"/>
    <x v="1611"/>
    <n v="1154"/>
    <n v="355"/>
    <n v="50600"/>
    <x v="0"/>
  </r>
  <r>
    <n v="2024"/>
    <x v="0"/>
    <n v="7"/>
    <n v="435595.72"/>
    <n v="777954.3"/>
    <n v="15344"/>
    <n v="21534"/>
    <n v="0"/>
    <x v="27"/>
    <s v="MERCDEDI"/>
    <s v="CUAUTITLAN IZCALLI,EM"/>
    <s v="MERIDA,YC"/>
    <s v="CEDIS MERCADO LIBRE XEM2"/>
    <n v="78971"/>
    <n v="13442"/>
    <n v="536360"/>
    <n v="4300"/>
    <n v="429.18"/>
    <n v="6127"/>
    <x v="1612"/>
    <n v="1117"/>
    <n v="362"/>
    <n v="44528"/>
    <x v="0"/>
  </r>
  <r>
    <n v="2024"/>
    <x v="3"/>
    <n v="6"/>
    <n v="373367.76"/>
    <n v="418171.86"/>
    <n v="14035"/>
    <n v="18411"/>
    <n v="0"/>
    <x v="27"/>
    <s v="MERCDEDI"/>
    <s v="CUAUTITLAN,EM"/>
    <s v="MERIDA,YC"/>
    <s v="MERCADO LIBRE MEX05"/>
    <n v="80698"/>
    <n v="831"/>
    <n v="544725"/>
    <n v="4177"/>
    <n v="400.36"/>
    <n v="5732"/>
    <x v="1613"/>
    <n v="61"/>
    <n v="307"/>
    <n v="40500"/>
    <x v="645"/>
  </r>
  <r>
    <n v="2024"/>
    <x v="4"/>
    <n v="7"/>
    <n v="435595.72"/>
    <n v="487867.17"/>
    <n v="14615"/>
    <n v="19620"/>
    <n v="0"/>
    <x v="27"/>
    <s v="MERCDEDI"/>
    <s v="CUAUTITLAN IZCALLI,EM"/>
    <s v="MERIDA,YC"/>
    <s v="CEDIS MERCADO LIBRE XEM2"/>
    <n v="77523"/>
    <n v="1657"/>
    <n v="441450"/>
    <n v="3636"/>
    <n v="384.19"/>
    <n v="5155"/>
    <x v="1614"/>
    <n v="147"/>
    <n v="329"/>
    <n v="38475"/>
    <x v="646"/>
  </r>
  <r>
    <n v="2024"/>
    <x v="5"/>
    <n v="8"/>
    <n v="497275.72"/>
    <n v="519612.02"/>
    <n v="14356"/>
    <n v="19317"/>
    <n v="0"/>
    <x v="27"/>
    <s v="MERCDEDI"/>
    <s v="CUAUTITLAN,EM"/>
    <s v="CUAUTITLAN,EM"/>
    <s v="MERCADO LIBRE MEX05"/>
    <n v="87794"/>
    <n v="2898"/>
    <n v="512325"/>
    <n v="3965"/>
    <n v="119.95"/>
    <n v="1628"/>
    <x v="1615"/>
    <n v="58"/>
    <n v="24"/>
    <n v="12150"/>
    <x v="238"/>
  </r>
  <r>
    <n v="2025"/>
    <x v="2"/>
    <n v="8"/>
    <n v="648938.23999999999"/>
    <n v="811900.82000000007"/>
    <n v="14942"/>
    <n v="26841"/>
    <n v="0"/>
    <x v="31"/>
    <s v="MERCDEDI"/>
    <s v="CUAUTITLAN IZCALLI,EM"/>
    <s v="CIUDAD OBREGON,SO"/>
    <s v="CEDIS MERCADO LIBRE XEM2"/>
    <n v="131904"/>
    <n v="16477"/>
    <n v="714472"/>
    <n v="6247"/>
    <n v="403.53"/>
    <n v="7411"/>
    <x v="1616"/>
    <n v="834"/>
    <n v="285"/>
    <n v="36432"/>
    <x v="0"/>
  </r>
  <r>
    <n v="2025"/>
    <x v="0"/>
    <n v="8"/>
    <n v="648938.23999999999"/>
    <n v="726810.8"/>
    <n v="13264"/>
    <n v="26680"/>
    <n v="0"/>
    <x v="31"/>
    <s v="MERCDEDI"/>
    <s v="CUAUTITLAN IZCALLI,EM"/>
    <s v="CIUDAD OBREGON,SO"/>
    <s v="CEDIS MERCADO LIBRE XEM2"/>
    <n v="153697"/>
    <n v="20855"/>
    <n v="833888"/>
    <n v="6225"/>
    <n v="360.5"/>
    <n v="7813"/>
    <x v="1617"/>
    <n v="809"/>
    <n v="241"/>
    <n v="32384"/>
    <x v="0"/>
  </r>
  <r>
    <n v="2025"/>
    <x v="3"/>
    <n v="3"/>
    <n v="243351.84"/>
    <n v="622021.09000000008"/>
    <n v="4974"/>
    <n v="10005"/>
    <n v="0"/>
    <x v="31"/>
    <s v="MERCDEDI"/>
    <s v="CUAUTITLAN IZCALLI,EM"/>
    <s v="CIUDAD OBREGON,SO"/>
    <s v="CEDIS MERCADO LIBRE XEM2"/>
    <n v="66163"/>
    <n v="368"/>
    <n v="352350"/>
    <n v="1390"/>
    <n v="182.91"/>
    <n v="3924"/>
    <x v="1618"/>
    <n v="16"/>
    <n v="63"/>
    <n v="16200"/>
    <x v="280"/>
  </r>
  <r>
    <n v="2025"/>
    <x v="4"/>
    <n v="2"/>
    <n v="162234.56"/>
    <n v="181702.7"/>
    <n v="6670"/>
    <n v="6670"/>
    <n v="0"/>
    <x v="31"/>
    <s v="MERCDEDI"/>
    <s v="CUAUTITLAN IZCALLI,EM"/>
    <s v="CIUDAD OBREGON,SO"/>
    <s v="CEDIS MERCADO LIBRE XEM2"/>
    <n v="35854"/>
    <n v="835"/>
    <n v="188325"/>
    <n v="2366"/>
    <n v="92.89"/>
    <n v="1495"/>
    <x v="1619"/>
    <n v="35"/>
    <n v="98"/>
    <n v="8100"/>
    <x v="647"/>
  </r>
  <r>
    <n v="2025"/>
    <x v="5"/>
    <n v="6"/>
    <n v="486703.68"/>
    <n v="486703.68"/>
    <n v="18333"/>
    <n v="20010"/>
    <n v="0"/>
    <x v="31"/>
    <s v="MERCDEDI"/>
    <s v="CUAUTITLAN IZCALLI,EM"/>
    <s v="CIUDAD OBREGON,SO"/>
    <s v="CEDIS MERCADO LIBRE XEM2"/>
    <n v="117116"/>
    <n v="3381"/>
    <n v="607500"/>
    <n v="3899"/>
    <n v="92.18"/>
    <n v="1923"/>
    <x v="1620"/>
    <n v="39"/>
    <n v="15"/>
    <n v="8100"/>
    <x v="648"/>
  </r>
  <r>
    <n v="2026"/>
    <x v="1"/>
    <n v="7"/>
    <n v="373367.77"/>
    <n v="418171.87"/>
    <n v="9874"/>
    <n v="17136"/>
    <n v="0"/>
    <x v="27"/>
    <s v="MERCDEDI"/>
    <s v="CUAUTITLAN IZCALLI,EM/Mex"/>
    <s v="MERIDA,YC"/>
    <s v="CEDIS CENTRAL PASA"/>
    <n v="60997"/>
    <n v="8532"/>
    <n v="402776"/>
    <n v="4375"/>
    <n v="333.12"/>
    <n v="4760"/>
    <x v="1621"/>
    <n v="724"/>
    <n v="347"/>
    <n v="34408"/>
    <x v="0"/>
  </r>
  <r>
    <n v="2026"/>
    <x v="2"/>
    <n v="8"/>
    <n v="497823.68"/>
    <n v="993463.16999999993"/>
    <n v="17273"/>
    <n v="24402"/>
    <n v="0"/>
    <x v="27"/>
    <s v="MERCDEDI"/>
    <s v="CUAUTITLAN IZCALLI,EM"/>
    <s v="MERIDA,YC"/>
    <s v="CEDIS MERCADO LIBRE XEM2"/>
    <n v="110489"/>
    <n v="16677"/>
    <n v="724592"/>
    <n v="6127"/>
    <n v="505.91"/>
    <n v="7080"/>
    <x v="1622"/>
    <n v="1163"/>
    <n v="421"/>
    <n v="50600"/>
    <x v="0"/>
  </r>
  <r>
    <n v="2026"/>
    <x v="0"/>
    <n v="8"/>
    <n v="540941.49"/>
    <n v="602160.99"/>
    <n v="16441"/>
    <n v="20664"/>
    <n v="0"/>
    <x v="27"/>
    <s v="MERCDEDI"/>
    <s v="CUAUTITLAN,EM"/>
    <s v="MERIDA,YC"/>
    <s v="MERCADO LIBRE MEX05"/>
    <n v="93545"/>
    <n v="15352"/>
    <n v="615296"/>
    <n v="4348"/>
    <n v="426.27"/>
    <n v="6557"/>
    <x v="1623"/>
    <n v="1011"/>
    <n v="293"/>
    <n v="40480"/>
    <x v="0"/>
  </r>
  <r>
    <n v="2026"/>
    <x v="3"/>
    <n v="8"/>
    <n v="497823.68"/>
    <n v="550095.13"/>
    <n v="18509"/>
    <n v="24618"/>
    <n v="0"/>
    <x v="27"/>
    <s v="MERCDEDI"/>
    <s v="CUAUTITLAN,EM"/>
    <s v="MERIDA,YC"/>
    <s v="MERCADO LIBRE MEX05"/>
    <n v="101894"/>
    <n v="1070"/>
    <n v="678375"/>
    <n v="5535"/>
    <n v="550.19999999999993"/>
    <n v="7641"/>
    <x v="1624"/>
    <n v="85"/>
    <n v="431"/>
    <n v="54675"/>
    <x v="3"/>
  </r>
  <r>
    <n v="2026"/>
    <x v="4"/>
    <n v="7"/>
    <n v="435595.72"/>
    <n v="487867.17"/>
    <n v="13365"/>
    <n v="19637"/>
    <n v="0"/>
    <x v="27"/>
    <s v="MERCDEDI"/>
    <s v="CUAUTITLAN,EM"/>
    <s v="MERIDA,YC"/>
    <s v="MERCADO LIBRE MEX05"/>
    <n v="76313"/>
    <n v="1663"/>
    <n v="441450"/>
    <n v="3636"/>
    <n v="363.14"/>
    <n v="5169"/>
    <x v="1625"/>
    <n v="138"/>
    <n v="302"/>
    <n v="36450"/>
    <x v="649"/>
  </r>
  <r>
    <n v="2026"/>
    <x v="5"/>
    <n v="9"/>
    <n v="560051.64"/>
    <n v="574986.34"/>
    <n v="15559"/>
    <n v="26157"/>
    <n v="0"/>
    <x v="27"/>
    <s v="MERCDEDI"/>
    <s v="CUAUTITLAN,EM"/>
    <s v="MERIDA,YC"/>
    <s v="MERCADO LIBRE MEX05"/>
    <n v="115860"/>
    <n v="3906"/>
    <n v="676350"/>
    <n v="5540"/>
    <n v="120.29"/>
    <n v="1930"/>
    <x v="1626"/>
    <n v="59"/>
    <n v="25"/>
    <n v="12150"/>
    <x v="3"/>
  </r>
  <r>
    <n v="2027"/>
    <x v="1"/>
    <n v="6"/>
    <n v="373367.76"/>
    <n v="537499.56000000006"/>
    <n v="9831"/>
    <n v="17062"/>
    <n v="0"/>
    <x v="27"/>
    <s v="MERCDEDI"/>
    <s v="CUAUTITLAN,EM"/>
    <s v="MERIDA,YC"/>
    <s v="MERCADO LIBRE MEX05"/>
    <n v="61156"/>
    <n v="8538"/>
    <n v="402776"/>
    <n v="4378"/>
    <n v="313.75"/>
    <n v="4996"/>
    <x v="1627"/>
    <n v="684"/>
    <n v="343"/>
    <n v="32384"/>
    <x v="0"/>
  </r>
  <r>
    <n v="2027"/>
    <x v="2"/>
    <n v="7"/>
    <n v="435595.72"/>
    <n v="504520.5"/>
    <n v="13728"/>
    <n v="20871"/>
    <n v="0"/>
    <x v="27"/>
    <s v="MERCDEDI"/>
    <s v="CUAUTITLAN IZCALLI,EM"/>
    <s v="MERIDA,YC"/>
    <s v="CEDIS MERCADO LIBRE XEM2"/>
    <n v="101742"/>
    <n v="14986"/>
    <n v="657800"/>
    <n v="4506"/>
    <n v="495.3"/>
    <n v="8019"/>
    <x v="1628"/>
    <n v="1106"/>
    <n v="325"/>
    <n v="48576"/>
    <x v="0"/>
  </r>
  <r>
    <n v="2027"/>
    <x v="0"/>
    <n v="7"/>
    <n v="458367.76"/>
    <n v="1208043.8899999999"/>
    <n v="14408"/>
    <n v="20599"/>
    <n v="0"/>
    <x v="27"/>
    <s v="MERCDEDI"/>
    <s v="TEPOTZOTLAN,EM"/>
    <s v="MERIDA,YC"/>
    <s v="CEDIS ANIMAS"/>
    <n v="84325"/>
    <n v="14168"/>
    <n v="566720"/>
    <n v="4239"/>
    <n v="445.18"/>
    <n v="7521"/>
    <x v="1629"/>
    <n v="1113"/>
    <n v="326"/>
    <n v="44528"/>
    <x v="0"/>
  </r>
  <r>
    <n v="2027"/>
    <x v="3"/>
    <n v="2"/>
    <n v="112227.96"/>
    <n v="125695.31"/>
    <n v="2875"/>
    <n v="4435"/>
    <n v="0"/>
    <x v="27"/>
    <s v="MERCDEDI"/>
    <s v="CUAUTITLAN,EM"/>
    <s v="MERIDA,YC"/>
    <s v="MERCADO LIBRE MEX05"/>
    <n v="23205"/>
    <n v="249"/>
    <n v="147825"/>
    <n v="1319"/>
    <n v="99.399999999999991"/>
    <n v="1596"/>
    <x v="1630"/>
    <n v="20"/>
    <n v="109"/>
    <n v="10125"/>
    <x v="650"/>
  </r>
  <r>
    <n v="2027"/>
    <x v="5"/>
    <n v="6"/>
    <n v="391709.12"/>
    <n v="406578.07"/>
    <n v="12876"/>
    <n v="16776"/>
    <n v="0"/>
    <x v="27"/>
    <s v="MERCDEDI"/>
    <s v="CUAUTITLAN,EM"/>
    <s v="MERIDA,YC"/>
    <s v="MERCADO LIBRE MEX05"/>
    <n v="80375"/>
    <n v="2732"/>
    <n v="457650"/>
    <n v="4434"/>
    <n v="20.04"/>
    <n v="78"/>
    <x v="1631"/>
    <n v="10"/>
    <n v="6"/>
    <n v="2025"/>
    <x v="651"/>
  </r>
  <r>
    <n v="2028"/>
    <x v="1"/>
    <n v="5"/>
    <n v="311139.8"/>
    <n v="348476.55"/>
    <n v="7586"/>
    <n v="13928"/>
    <n v="0"/>
    <x v="27"/>
    <s v="MERCDEDI"/>
    <s v="TEPOTZOTLAN,EM/"/>
    <s v="MERIDA,YC"/>
    <s v="PROLOGIS PARK GRANDE"/>
    <n v="52895"/>
    <n v="7010"/>
    <n v="331936"/>
    <n v="3532"/>
    <n v="301.42"/>
    <n v="4721"/>
    <x v="1632"/>
    <n v="640"/>
    <n v="307"/>
    <n v="30360"/>
    <x v="0"/>
  </r>
  <r>
    <n v="2028"/>
    <x v="2"/>
    <n v="6"/>
    <n v="373367.76"/>
    <n v="509609.88"/>
    <n v="12066"/>
    <n v="18802"/>
    <n v="0"/>
    <x v="27"/>
    <s v="MERCDEDI"/>
    <s v="CUAUTITLAN,EM"/>
    <s v="MERIDA,YC"/>
    <s v="MERCADO LIBRE MEX05"/>
    <n v="86498"/>
    <n v="12476"/>
    <n v="546480"/>
    <n v="4051"/>
    <n v="432.83"/>
    <n v="6638"/>
    <x v="1633"/>
    <n v="967"/>
    <n v="300"/>
    <n v="42504"/>
    <x v="0"/>
  </r>
  <r>
    <n v="2028"/>
    <x v="0"/>
    <n v="3"/>
    <n v="124455.92"/>
    <n v="147230.62"/>
    <n v="4286"/>
    <n v="3056"/>
    <n v="0"/>
    <x v="27"/>
    <s v="MERCDEDI"/>
    <s v="TEPOTZOTLAN,EM/"/>
    <s v="MERIDA,YC"/>
    <s v="PROLOGIS PARK GRANDE"/>
    <n v="5162"/>
    <n v="833"/>
    <n v="34408"/>
    <n v="78"/>
    <n v="40.35"/>
    <n v="599"/>
    <x v="1634"/>
    <n v="98"/>
    <n v="7"/>
    <n v="4048"/>
    <x v="0"/>
  </r>
  <r>
    <n v="2028"/>
    <x v="3"/>
    <n v="7"/>
    <n v="435595.72"/>
    <n v="487867.17"/>
    <n v="15362"/>
    <n v="21489"/>
    <n v="0"/>
    <x v="27"/>
    <s v="MERCDEDI"/>
    <s v="CUAUTITLAN IZCALLI,EM"/>
    <s v="MERIDA,YC"/>
    <s v="CEDIS MERCADO LIBRE XEM2"/>
    <n v="83093"/>
    <n v="950"/>
    <n v="564975"/>
    <n v="4903"/>
    <n v="384.24"/>
    <n v="6398"/>
    <x v="1635"/>
    <n v="66"/>
    <n v="347"/>
    <n v="38475"/>
    <x v="3"/>
  </r>
  <r>
    <n v="2028"/>
    <x v="4"/>
    <n v="9"/>
    <n v="560051.64"/>
    <n v="619790.43999999994"/>
    <n v="17402"/>
    <n v="25675"/>
    <n v="0"/>
    <x v="27"/>
    <s v="MERCDEDI"/>
    <s v="CUAUTITLAN,EM"/>
    <s v="MERIDA,YC"/>
    <s v="MERCADO LIBRE MEX05"/>
    <n v="96395"/>
    <n v="2076"/>
    <n v="567000"/>
    <n v="4094"/>
    <n v="485.31"/>
    <n v="6558"/>
    <x v="1636"/>
    <n v="180"/>
    <n v="365"/>
    <n v="48600"/>
    <x v="652"/>
  </r>
  <r>
    <n v="2028"/>
    <x v="5"/>
    <n v="9"/>
    <n v="560051.64"/>
    <n v="567518.99"/>
    <n v="20592"/>
    <n v="26124"/>
    <n v="0"/>
    <x v="27"/>
    <s v="MERCDEDI"/>
    <s v="CUAUTITLAN IZCALLI,EM"/>
    <s v="MERIDA,YC"/>
    <s v="CEDIS MERCADO LIBRE XEM2"/>
    <n v="110571"/>
    <n v="3659"/>
    <n v="650025"/>
    <n v="4816"/>
    <n v="159.62"/>
    <n v="2107"/>
    <x v="1637"/>
    <n v="79"/>
    <n v="33"/>
    <n v="16200"/>
    <x v="653"/>
  </r>
  <r>
    <n v="2029"/>
    <x v="2"/>
    <n v="7"/>
    <n v="435595.72"/>
    <n v="487867.17"/>
    <n v="14898"/>
    <n v="21092"/>
    <n v="0"/>
    <x v="27"/>
    <s v="MERCDEDI"/>
    <s v="CUAUTITLAN IZCALLI,EM"/>
    <s v="MERIDA,YC"/>
    <s v="CEDIS MERCADO LIBRE XEM2"/>
    <n v="85113"/>
    <n v="13335"/>
    <n v="576840"/>
    <n v="5291"/>
    <n v="399.51"/>
    <n v="5443"/>
    <x v="1638"/>
    <n v="935"/>
    <n v="365"/>
    <n v="40480"/>
    <x v="0"/>
  </r>
  <r>
    <n v="2029"/>
    <x v="0"/>
    <n v="7"/>
    <n v="435595.72"/>
    <n v="487867.17"/>
    <n v="15132"/>
    <n v="21321"/>
    <n v="0"/>
    <x v="27"/>
    <s v="MERCDEDI"/>
    <s v="CUAUTITLAN IZCALLI,EM"/>
    <s v="MERIDA,YC"/>
    <s v="CEDIS MERCADO LIBRE XEM2"/>
    <n v="81170"/>
    <n v="13999"/>
    <n v="560648"/>
    <n v="4075"/>
    <n v="430.93"/>
    <n v="6304"/>
    <x v="1639"/>
    <n v="1114"/>
    <n v="331"/>
    <n v="44528"/>
    <x v="0"/>
  </r>
  <r>
    <n v="2029"/>
    <x v="3"/>
    <n v="7"/>
    <n v="435595.72"/>
    <n v="487867.17"/>
    <n v="15367"/>
    <n v="21494"/>
    <n v="0"/>
    <x v="27"/>
    <s v="MERCDEDI"/>
    <s v="CUAUTITLAN,EM"/>
    <s v="MERIDA,YC"/>
    <s v="MERCADO LIBRE MEX05"/>
    <n v="79262"/>
    <n v="831"/>
    <n v="528525"/>
    <n v="4363"/>
    <n v="384.98"/>
    <n v="5411"/>
    <x v="1640"/>
    <n v="60"/>
    <n v="315"/>
    <n v="38475"/>
    <x v="654"/>
  </r>
  <r>
    <n v="2029"/>
    <x v="4"/>
    <n v="9"/>
    <n v="560051.64"/>
    <n v="627257.79"/>
    <n v="15364"/>
    <n v="25427"/>
    <n v="0"/>
    <x v="27"/>
    <s v="MERCDEDI"/>
    <s v="CUAUTITLAN,EM"/>
    <s v="MERIDA,YC"/>
    <s v="MERCADO LIBRE MEX05"/>
    <n v="106909"/>
    <n v="2292"/>
    <n v="639900"/>
    <n v="4276"/>
    <n v="545.14"/>
    <n v="8236"/>
    <x v="1641"/>
    <n v="195"/>
    <n v="357"/>
    <n v="54675"/>
    <x v="655"/>
  </r>
  <r>
    <n v="2029"/>
    <x v="5"/>
    <n v="7"/>
    <n v="435595.72"/>
    <n v="443063.07"/>
    <n v="11848"/>
    <n v="20244"/>
    <n v="0"/>
    <x v="27"/>
    <s v="MERCDEDI"/>
    <s v="CUAUTITLAN,EM"/>
    <s v="MERIDA,YC"/>
    <s v="MERCADO LIBRE MEX05"/>
    <n v="94175"/>
    <n v="3168"/>
    <n v="552825"/>
    <n v="4386"/>
    <n v="119.95"/>
    <n v="1893"/>
    <x v="1642"/>
    <n v="58"/>
    <n v="23"/>
    <n v="12150"/>
    <x v="656"/>
  </r>
  <r>
    <n v="2030"/>
    <x v="2"/>
    <n v="8"/>
    <n v="648938.23999999999"/>
    <n v="1087926.8"/>
    <n v="13277"/>
    <n v="26722"/>
    <n v="0"/>
    <x v="31"/>
    <s v="MERCDEDI"/>
    <s v="CUAUTITLAN IZCALLI,EM"/>
    <s v="CIUDAD OBREGON,SO"/>
    <s v="CEDIS MERCADO LIBRE XEM2"/>
    <n v="137236"/>
    <n v="17347"/>
    <n v="752928"/>
    <n v="6580"/>
    <n v="336.98"/>
    <n v="6884"/>
    <x v="1643"/>
    <n v="698"/>
    <n v="250"/>
    <n v="30360"/>
    <x v="0"/>
  </r>
  <r>
    <n v="2030"/>
    <x v="0"/>
    <n v="7"/>
    <n v="567820.96"/>
    <n v="763197.97"/>
    <n v="11610"/>
    <n v="23349"/>
    <n v="0"/>
    <x v="31"/>
    <s v="MERCDEDI"/>
    <s v="CUAUTITLAN IZCALLI,EM"/>
    <s v="CIUDAD OBREGON,SO"/>
    <s v="CEDIS MERCADO LIBRE XEM2"/>
    <n v="137208"/>
    <n v="18874"/>
    <n v="756976"/>
    <n v="5356"/>
    <n v="364.48"/>
    <n v="7980"/>
    <x v="1644"/>
    <n v="810"/>
    <n v="229"/>
    <n v="32384"/>
    <x v="0"/>
  </r>
  <r>
    <n v="2030"/>
    <x v="3"/>
    <n v="9"/>
    <n v="730055.52"/>
    <n v="1152984.3400000001"/>
    <n v="14928"/>
    <n v="30014"/>
    <n v="0"/>
    <x v="31"/>
    <s v="MERCDEDI"/>
    <s v="CUAUTITLAN IZCALLI,EM"/>
    <s v="CIUDAD OBREGON,SO"/>
    <s v="CEDIS MERCADO LIBRE XEM2"/>
    <n v="154573"/>
    <n v="1300"/>
    <n v="812025"/>
    <n v="6818"/>
    <n v="366.38"/>
    <n v="7918"/>
    <x v="1645"/>
    <n v="53"/>
    <n v="279"/>
    <n v="32400"/>
    <x v="657"/>
  </r>
  <r>
    <n v="2030"/>
    <x v="4"/>
    <n v="8"/>
    <n v="648938.23999999999"/>
    <n v="726810.8"/>
    <n v="16621"/>
    <n v="26683"/>
    <n v="0"/>
    <x v="31"/>
    <s v="MERCDEDI"/>
    <s v="CUAUTITLAN IZCALLI,EM"/>
    <s v="CIUDAD OBREGON,SO"/>
    <s v="CEDIS MERCADO LIBRE XEM2"/>
    <n v="149118"/>
    <n v="2777"/>
    <n v="777600"/>
    <n v="5354"/>
    <n v="398.95"/>
    <n v="7822"/>
    <x v="1646"/>
    <n v="126"/>
    <n v="245"/>
    <n v="34425"/>
    <x v="658"/>
  </r>
  <r>
    <n v="2030"/>
    <x v="5"/>
    <n v="8"/>
    <n v="648938.23999999999"/>
    <n v="927022.07"/>
    <n v="19974"/>
    <n v="26682"/>
    <n v="0"/>
    <x v="31"/>
    <s v="MERCDEDI"/>
    <s v="CUAUTITLAN IZCALLI,EM"/>
    <s v="CIUDAD OBREGON,SO"/>
    <s v="CEDIS MERCADO LIBRE XEM2"/>
    <n v="170429"/>
    <n v="5064"/>
    <n v="891000"/>
    <n v="6973"/>
    <n v="92.64"/>
    <n v="1961"/>
    <x v="1647"/>
    <n v="40"/>
    <n v="18"/>
    <n v="8100"/>
    <x v="659"/>
  </r>
  <r>
    <n v="2031"/>
    <x v="2"/>
    <n v="6"/>
    <n v="373367.76"/>
    <n v="418171.86"/>
    <n v="12022"/>
    <n v="17814"/>
    <n v="0"/>
    <x v="27"/>
    <s v="MERCDEDI"/>
    <s v="CUAUTITLAN,EM"/>
    <s v="MERIDA,YC"/>
    <s v="MERCADO LIBRE MEX05"/>
    <n v="58350"/>
    <n v="9161"/>
    <n v="396704"/>
    <n v="3586"/>
    <n v="321.27"/>
    <n v="5504"/>
    <x v="1648"/>
    <n v="746"/>
    <n v="285"/>
    <n v="32384"/>
    <x v="0"/>
  </r>
  <r>
    <n v="2031"/>
    <x v="0"/>
    <n v="7"/>
    <n v="435595.72"/>
    <n v="487867.17"/>
    <n v="16106"/>
    <n v="21431"/>
    <n v="0"/>
    <x v="27"/>
    <s v="MERCDEDI"/>
    <s v="CUAUTITLAN IZCALLI,EM"/>
    <s v="MERIDA,YC"/>
    <s v="CEDIS MERCADO LIBRE XEM2"/>
    <n v="91469"/>
    <n v="15953"/>
    <n v="635536"/>
    <n v="5266"/>
    <n v="476.25"/>
    <n v="7660"/>
    <x v="1649"/>
    <n v="1222"/>
    <n v="418"/>
    <n v="48576"/>
    <x v="0"/>
  </r>
  <r>
    <n v="2031"/>
    <x v="3"/>
    <n v="9"/>
    <n v="560051.64"/>
    <n v="627257.79"/>
    <n v="21381"/>
    <n v="27574"/>
    <n v="0"/>
    <x v="27"/>
    <s v="MERCDEDI"/>
    <s v="CUAUTITLAN,EM"/>
    <s v="MERIDA,YC"/>
    <s v="MERCADO LIBRE MEX05"/>
    <n v="97891"/>
    <n v="983"/>
    <n v="648000"/>
    <n v="5064"/>
    <n v="506.27"/>
    <n v="8179"/>
    <x v="1650"/>
    <n v="78"/>
    <n v="405"/>
    <n v="50625"/>
    <x v="660"/>
  </r>
  <r>
    <n v="2031"/>
    <x v="4"/>
    <n v="7"/>
    <n v="435595.72"/>
    <n v="487867.17"/>
    <n v="12699"/>
    <n v="19874"/>
    <n v="0"/>
    <x v="27"/>
    <s v="MERCDEDI"/>
    <s v="CUAUTITLAN,EM"/>
    <s v="MERIDA,YC"/>
    <s v="MERCADO LIBRE MEX05"/>
    <n v="65151"/>
    <n v="1357"/>
    <n v="376650"/>
    <n v="2512"/>
    <n v="384.02"/>
    <n v="5946"/>
    <x v="1651"/>
    <n v="142"/>
    <n v="288"/>
    <n v="38475"/>
    <x v="517"/>
  </r>
  <r>
    <n v="2031"/>
    <x v="5"/>
    <n v="8"/>
    <n v="497823.68"/>
    <n v="497823.68"/>
    <n v="17714"/>
    <n v="23361"/>
    <n v="0"/>
    <x v="27"/>
    <s v="MERCDEDI"/>
    <s v="CUAUTITLAN,EM"/>
    <s v="MERIDA,YC"/>
    <s v="MERCADO LIBRE MEX05"/>
    <n v="90266"/>
    <n v="3006"/>
    <n v="528525"/>
    <n v="4244"/>
    <n v="79.98"/>
    <n v="1365"/>
    <x v="1652"/>
    <n v="38"/>
    <n v="13"/>
    <n v="8100"/>
    <x v="280"/>
  </r>
  <r>
    <n v="2034"/>
    <x v="1"/>
    <n v="155"/>
    <n v="1.55"/>
    <n v="75453.710000000006"/>
    <n v="7799"/>
    <n v="7799"/>
    <n v="0"/>
    <x v="0"/>
    <s v="LIVERDED"/>
    <s v="TULTITLAN,EM"/>
    <s v="CUAUTITLAN,EM/"/>
    <s v="BOD LIVERPOOL TULTITLAN"/>
    <n v="16842"/>
    <n v="2749"/>
    <n v="133584"/>
    <n v="884"/>
    <n v="58.18"/>
    <n v="2380"/>
    <x v="1653"/>
    <n v="124"/>
    <n v="38"/>
    <n v="6072"/>
    <x v="0"/>
  </r>
  <r>
    <n v="2034"/>
    <x v="2"/>
    <n v="102"/>
    <n v="1.02"/>
    <n v="139986.42000000001"/>
    <n v="5628"/>
    <n v="5628"/>
    <n v="0"/>
    <x v="0"/>
    <s v="LIVERDED"/>
    <s v="TLALNEPANTLA,EM"/>
    <s v="TULTITLAN,EM"/>
    <s v="BODEGA LIVERPOOL TLANEPANTLA"/>
    <n v="26270"/>
    <n v="2688"/>
    <n v="117392"/>
    <n v="926"/>
    <n v="79.48"/>
    <n v="2644"/>
    <x v="1654"/>
    <n v="186"/>
    <n v="75"/>
    <n v="8096"/>
    <x v="0"/>
  </r>
  <r>
    <n v="2034"/>
    <x v="0"/>
    <n v="67"/>
    <n v="0.67"/>
    <n v="17551.55"/>
    <n v="3959"/>
    <n v="3732"/>
    <n v="0"/>
    <x v="0"/>
    <s v="LIVERDED"/>
    <s v="TULTITLAN,EM"/>
    <s v="TULTITLAN,EM"/>
    <s v="BOD LIVERPOOL TULTITLAN"/>
    <n v="16071"/>
    <n v="2004"/>
    <n v="80960"/>
    <n v="491"/>
    <n v="39.22"/>
    <n v="1446"/>
    <x v="1655"/>
    <n v="101"/>
    <n v="26"/>
    <n v="4048"/>
    <x v="0"/>
  </r>
  <r>
    <n v="2035"/>
    <x v="1"/>
    <n v="139"/>
    <n v="1.38"/>
    <n v="42002.06"/>
    <n v="7183"/>
    <n v="7129"/>
    <n v="0"/>
    <x v="0"/>
    <s v="LIVERDED"/>
    <s v="TULTITLAN,EM"/>
    <s v="JILOTEPEC,EM"/>
    <s v="BOD LIVERPOOL TULTITLAN"/>
    <n v="23076"/>
    <n v="2789"/>
    <n v="133584"/>
    <n v="1182"/>
    <n v="58.11"/>
    <n v="2167"/>
    <x v="1656"/>
    <n v="126"/>
    <n v="51"/>
    <n v="6072"/>
    <x v="0"/>
  </r>
  <r>
    <n v="2035"/>
    <x v="2"/>
    <n v="56"/>
    <n v="0.56000000000000005"/>
    <n v="17368.43"/>
    <n v="3841"/>
    <n v="3841"/>
    <n v="0"/>
    <x v="0"/>
    <s v="LIVERDED"/>
    <s v="TULTITLAN,EM"/>
    <s v="TULTITLAN,EM"/>
    <s v="BOD LIVERPOOL TULTITLAN"/>
    <n v="27125"/>
    <n v="2585"/>
    <n v="111320"/>
    <n v="1136"/>
    <n v="78.98"/>
    <n v="2521"/>
    <x v="1657"/>
    <n v="187"/>
    <n v="74"/>
    <n v="8096"/>
    <x v="0"/>
  </r>
  <r>
    <n v="2035"/>
    <x v="0"/>
    <n v="112"/>
    <n v="1.1200000000000001"/>
    <n v="23067.94"/>
    <n v="7197"/>
    <n v="7197"/>
    <n v="0"/>
    <x v="0"/>
    <s v="LIVERDED"/>
    <s v="TLALNEPANTLA,EM"/>
    <s v="TULTITLAN,EM"/>
    <s v="BODEGA LIVERPOOL TLANEPANTLA"/>
    <n v="44175"/>
    <n v="4191"/>
    <n v="167992"/>
    <n v="1195"/>
    <n v="155.11000000000001"/>
    <n v="3255"/>
    <x v="1658"/>
    <n v="412"/>
    <n v="175"/>
    <n v="16192"/>
    <x v="0"/>
  </r>
  <r>
    <n v="2035"/>
    <x v="3"/>
    <n v="165"/>
    <n v="2.64"/>
    <n v="551298.6"/>
    <n v="10121"/>
    <n v="10121"/>
    <n v="0"/>
    <x v="0"/>
    <s v="LIVERDED"/>
    <s v="JILOTEPEC,EM"/>
    <s v="DELEG. ALVARO OBRE,DF/MEX"/>
    <s v="PLAN LIVERPOOL (PLATAFORMA LOGÍSTICA ARCO NORTE LIVERPOOL)"/>
    <n v="58623"/>
    <n v="353"/>
    <n v="222750"/>
    <n v="1856"/>
    <n v="426.04"/>
    <n v="3855"/>
    <x v="1659"/>
    <n v="71"/>
    <n v="377"/>
    <n v="44550"/>
    <x v="661"/>
  </r>
  <r>
    <n v="2035"/>
    <x v="4"/>
    <n v="159"/>
    <n v="1.59"/>
    <n v="124385.86"/>
    <n v="9096"/>
    <n v="9096"/>
    <n v="0"/>
    <x v="0"/>
    <s v="LIVERDED"/>
    <s v="DELEG. ALVARO OBRE,DF/MEX"/>
    <s v="TULTITLAN,EM"/>
    <s v="BODEGA LIVERPOOL TACUBAYA"/>
    <n v="47253"/>
    <n v="621"/>
    <n v="170100"/>
    <n v="1259"/>
    <n v="394.89"/>
    <n v="3239"/>
    <x v="1660"/>
    <n v="146"/>
    <n v="297"/>
    <n v="40500"/>
    <x v="662"/>
  </r>
  <r>
    <n v="2035"/>
    <x v="5"/>
    <n v="181"/>
    <n v="1.81"/>
    <n v="650782.44999999995"/>
    <n v="9991"/>
    <n v="9991"/>
    <n v="0"/>
    <x v="0"/>
    <s v="LIVERDED"/>
    <s v="TULTITLAN,EM"/>
    <s v="TULTITLAN,EM"/>
    <s v="BOD LIVERPOOL TULTITLAN"/>
    <n v="43757"/>
    <n v="1201"/>
    <n v="206550"/>
    <n v="1782"/>
    <n v="59.82"/>
    <n v="789"/>
    <x v="1661"/>
    <n v="30"/>
    <n v="17"/>
    <n v="6075"/>
    <x v="0"/>
  </r>
  <r>
    <n v="2036"/>
    <x v="1"/>
    <n v="84"/>
    <n v="0.84"/>
    <n v="6466.77"/>
    <n v="4670"/>
    <n v="4670"/>
    <n v="0"/>
    <x v="0"/>
    <s v="LIVERDED"/>
    <s v="TULTITLAN,EM"/>
    <s v="MEXICO D.F.,DF/MX"/>
    <s v="BOD LIVERPOOL TULTITLAN"/>
    <n v="25558"/>
    <n v="1986"/>
    <n v="95128"/>
    <n v="881"/>
    <n v="97.43"/>
    <n v="3109"/>
    <x v="1662"/>
    <n v="209"/>
    <n v="74"/>
    <n v="10120"/>
    <x v="0"/>
  </r>
  <r>
    <n v="2036"/>
    <x v="2"/>
    <n v="89"/>
    <n v="0.89"/>
    <n v="65184.61"/>
    <n v="5373"/>
    <n v="5366"/>
    <n v="0"/>
    <x v="0"/>
    <s v="LIVERDED"/>
    <s v="DELEG. ALVARO OBRE,DF/MEX"/>
    <s v="TULTITLAN,EM"/>
    <s v="BODEGA LIVERPOOL TACUBAYA"/>
    <n v="32491"/>
    <n v="2808"/>
    <n v="121440"/>
    <n v="1147"/>
    <n v="59.74"/>
    <n v="2196"/>
    <x v="1663"/>
    <n v="140"/>
    <n v="54"/>
    <n v="6072"/>
    <x v="0"/>
  </r>
  <r>
    <n v="2036"/>
    <x v="0"/>
    <n v="98"/>
    <n v="0.98"/>
    <n v="25322.79"/>
    <n v="6116"/>
    <n v="6116"/>
    <n v="0"/>
    <x v="0"/>
    <s v="LIVERDED"/>
    <s v="JILOTEPEC,EM"/>
    <s v="DELEG. ALVARO OBRE,DF/MEX"/>
    <s v="PLAN LIVERPOOL (PLATAFORMA LOGÍSTICA ARCO NORTE LIVERPOOL)"/>
    <n v="33381"/>
    <n v="3202"/>
    <n v="127512"/>
    <n v="1072"/>
    <n v="97.93"/>
    <n v="3201"/>
    <x v="1664"/>
    <n v="252"/>
    <n v="68"/>
    <n v="10120"/>
    <x v="0"/>
  </r>
  <r>
    <n v="2036"/>
    <x v="3"/>
    <n v="116"/>
    <n v="1.1599999999999999"/>
    <n v="15412.03"/>
    <n v="6153"/>
    <n v="6153"/>
    <n v="0"/>
    <x v="0"/>
    <s v="LIVERDED"/>
    <s v="TULTITLAN,EM"/>
    <s v="MEXICO D.F.,DF/MX"/>
    <s v="BOD LIVERPOOL TULTITLAN"/>
    <n v="26911"/>
    <n v="167"/>
    <n v="107325"/>
    <n v="836"/>
    <n v="134.63"/>
    <n v="3287"/>
    <x v="1665"/>
    <n v="19"/>
    <n v="100"/>
    <n v="14175"/>
    <x v="663"/>
  </r>
  <r>
    <n v="2036"/>
    <x v="4"/>
    <n v="64"/>
    <n v="0.64"/>
    <n v="10918.55"/>
    <n v="3691"/>
    <n v="3691"/>
    <n v="0"/>
    <x v="0"/>
    <s v="LIVERDED"/>
    <s v="JILOTEPEC,EM"/>
    <s v="TULTITLAN,EM"/>
    <s v="PLAN LIVERPOOL (PLATAFORMA LOGÍSTICA ARCO NORTE LIVERPOOL)"/>
    <n v="20688"/>
    <n v="300"/>
    <n v="89100"/>
    <n v="499"/>
    <n v="157.6"/>
    <n v="1879"/>
    <x v="1666"/>
    <n v="58"/>
    <n v="113"/>
    <n v="16200"/>
    <x v="664"/>
  </r>
  <r>
    <n v="2036"/>
    <x v="5"/>
    <n v="75"/>
    <n v="0.75"/>
    <n v="1740.73"/>
    <n v="4665"/>
    <n v="4665"/>
    <n v="0"/>
    <x v="0"/>
    <s v="LIVERDED"/>
    <s v="TULTITLAN,EM"/>
    <s v="TULTITLAN,EM"/>
    <s v="BOD LIVERPOOL TULTITLAN"/>
    <n v="32085"/>
    <n v="807"/>
    <n v="131625"/>
    <n v="1432"/>
    <m/>
    <m/>
    <x v="0"/>
    <m/>
    <m/>
    <m/>
    <x v="665"/>
  </r>
  <r>
    <n v="2037"/>
    <x v="1"/>
    <n v="101"/>
    <n v="1.01"/>
    <n v="13175.9"/>
    <n v="5595"/>
    <n v="5586"/>
    <n v="0"/>
    <x v="0"/>
    <s v="LIVERDED"/>
    <s v="TULTITLAN,EM"/>
    <s v="CUAUTITLAN,EM/"/>
    <s v="BOD LIVERPOOL TULTITLAN"/>
    <n v="66643"/>
    <n v="7405"/>
    <n v="352176"/>
    <n v="3427"/>
    <n v="174.65"/>
    <n v="3525"/>
    <x v="1667"/>
    <n v="378"/>
    <n v="147"/>
    <n v="18216"/>
    <x v="0"/>
  </r>
  <r>
    <n v="2037"/>
    <x v="2"/>
    <n v="81"/>
    <n v="0.8"/>
    <n v="14700.71"/>
    <n v="4501"/>
    <n v="4471"/>
    <n v="0"/>
    <x v="0"/>
    <s v="LIVERDED"/>
    <s v="TULTITLAN,EM"/>
    <s v="TULTITLAN,EM"/>
    <s v="BOD LIVERPOOL TULTITLAN"/>
    <n v="64266"/>
    <n v="8486"/>
    <n v="372416"/>
    <n v="2573"/>
    <n v="99.100000000000009"/>
    <n v="2462"/>
    <x v="1668"/>
    <n v="230"/>
    <n v="72"/>
    <n v="10120"/>
    <x v="0"/>
  </r>
  <r>
    <n v="2037"/>
    <x v="0"/>
    <n v="83"/>
    <n v="0.83000000000000007"/>
    <n v="11226.75"/>
    <n v="5369"/>
    <n v="5369"/>
    <n v="0"/>
    <x v="0"/>
    <s v="LIVERDED"/>
    <s v="TULTITLAN,EM"/>
    <s v="MEXICO D.F.,DF/MX"/>
    <s v="BOD LIVERPOOL TULTITLAN"/>
    <n v="54364"/>
    <n v="7607"/>
    <n v="305624"/>
    <n v="2096"/>
    <n v="136.18"/>
    <n v="2810"/>
    <x v="1669"/>
    <n v="353"/>
    <n v="105"/>
    <n v="14168"/>
    <x v="0"/>
  </r>
  <r>
    <n v="2037"/>
    <x v="3"/>
    <n v="98"/>
    <n v="0.98"/>
    <n v="17924.810000000001"/>
    <n v="5646"/>
    <n v="5646"/>
    <n v="0"/>
    <x v="0"/>
    <s v="LIVERDED"/>
    <s v="TULTITLAN,EM"/>
    <s v="TULTITLAN,EM"/>
    <s v="BOD LIVERPOOL TULTITLAN"/>
    <n v="26110"/>
    <n v="237"/>
    <n v="164025"/>
    <n v="1193"/>
    <n v="115.35"/>
    <n v="2416"/>
    <x v="1670"/>
    <n v="17"/>
    <n v="84"/>
    <n v="12150"/>
    <x v="666"/>
  </r>
  <r>
    <n v="2037"/>
    <x v="4"/>
    <n v="118"/>
    <n v="1.18"/>
    <n v="19987.02"/>
    <n v="6464"/>
    <n v="6464"/>
    <n v="0"/>
    <x v="0"/>
    <s v="LIVERDED"/>
    <s v="TULTITLAN,EM"/>
    <s v="CUAUTITLAN,EM/"/>
    <s v="BOD LIVERPOOL TULTITLAN"/>
    <n v="27373"/>
    <n v="443"/>
    <n v="113400"/>
    <n v="1025"/>
    <n v="138.19999999999999"/>
    <n v="2673"/>
    <x v="1671"/>
    <n v="50"/>
    <n v="100"/>
    <n v="14175"/>
    <x v="667"/>
  </r>
  <r>
    <n v="2037"/>
    <x v="5"/>
    <n v="158"/>
    <n v="1.58"/>
    <n v="10141.51"/>
    <n v="8277"/>
    <n v="8277"/>
    <n v="0"/>
    <x v="0"/>
    <s v="LIVERDED"/>
    <s v="TULTITLAN,EM"/>
    <s v="TULTITLAN,EM"/>
    <s v="BOD LIVERPOOL TULTITLAN"/>
    <n v="41476"/>
    <n v="841"/>
    <n v="147825"/>
    <n v="1137"/>
    <n v="59.67"/>
    <n v="1204"/>
    <x v="1672"/>
    <n v="29"/>
    <n v="12"/>
    <n v="6075"/>
    <x v="668"/>
  </r>
  <r>
    <n v="2038"/>
    <x v="1"/>
    <n v="2"/>
    <n v="20000"/>
    <n v="135084.16"/>
    <n v="1788"/>
    <n v="2068"/>
    <n v="0"/>
    <x v="11"/>
    <s v="PISDED"/>
    <s v="TLAJOMULCO DE ZUNI,JA/Mex"/>
    <s v="GRAL. ESCOBEDO,NX"/>
    <s v="PISA TLAJOMULCO WAREHOUSE"/>
    <n v="5342"/>
    <n v="937"/>
    <n v="44528"/>
    <n v="409"/>
    <n v="39.049999999999997"/>
    <n v="671"/>
    <x v="1673"/>
    <n v="85"/>
    <n v="41"/>
    <n v="4048"/>
    <x v="0"/>
  </r>
  <r>
    <n v="2038"/>
    <x v="0"/>
    <n v="12"/>
    <n v="234716.65"/>
    <n v="678402.68"/>
    <n v="5626"/>
    <n v="8372"/>
    <n v="5476.04"/>
    <x v="11"/>
    <s v="PISDED"/>
    <s v="TLAJOMULCO DE ZUNI,JA/Mex"/>
    <s v="TEPOTZOTLAN,EM"/>
    <s v="PISA TLAJOMULCO WAREHOUSE"/>
    <n v="42418"/>
    <n v="5742"/>
    <n v="228712"/>
    <n v="1917"/>
    <n v="165.02"/>
    <n v="3428"/>
    <x v="1674"/>
    <n v="406"/>
    <n v="124"/>
    <n v="16192"/>
    <x v="0"/>
  </r>
  <r>
    <n v="2038"/>
    <x v="3"/>
    <n v="3"/>
    <n v="30000"/>
    <n v="279573.95"/>
    <n v="1779"/>
    <n v="2965"/>
    <n v="0"/>
    <x v="11"/>
    <s v="PISDED"/>
    <s v="TLAJOMULCO DE ZUNI,JA/Mex"/>
    <s v="CUAUTITLAN IZCALLI,EM/Mex"/>
    <s v="PISA TLAJOMULCO WAREHOUSE"/>
    <n v="21735"/>
    <n v="171"/>
    <n v="109350"/>
    <n v="872"/>
    <n v="58.959999999999987"/>
    <n v="1857"/>
    <x v="1675"/>
    <n v="9"/>
    <n v="47"/>
    <n v="6075"/>
    <x v="63"/>
  </r>
  <r>
    <n v="2039"/>
    <x v="1"/>
    <n v="3"/>
    <n v="30000"/>
    <n v="204053.92"/>
    <n v="3316"/>
    <n v="5703"/>
    <n v="2500"/>
    <x v="11"/>
    <s v="PISDED"/>
    <s v="TLAJOMULCO DE ZUNI,JA/Mex"/>
    <s v="GRAL. ESCOBEDO,NX"/>
    <s v="PISA TLAJOMULCO WAREHOUSE"/>
    <n v="33768"/>
    <n v="4461"/>
    <n v="210496"/>
    <n v="2351"/>
    <n v="83.85"/>
    <n v="2616"/>
    <x v="1676"/>
    <n v="169"/>
    <n v="74"/>
    <n v="8096"/>
    <x v="0"/>
  </r>
  <r>
    <n v="2039"/>
    <x v="2"/>
    <n v="8"/>
    <n v="80000"/>
    <n v="426684"/>
    <n v="3643"/>
    <n v="6816"/>
    <n v="0"/>
    <x v="11"/>
    <s v="PISDED"/>
    <s v="TLAJOMULCO DE ZUNI,JA/Mex"/>
    <s v="TLAJOMULCO DE ZUNI,JA"/>
    <s v="PISA TLAJOMULCO WAREHOUSE"/>
    <n v="28942"/>
    <n v="3826"/>
    <n v="167992"/>
    <n v="1175"/>
    <n v="125.41"/>
    <n v="3999"/>
    <x v="1677"/>
    <n v="278"/>
    <n v="92"/>
    <n v="12144"/>
    <x v="0"/>
  </r>
  <r>
    <n v="2039"/>
    <x v="0"/>
    <n v="3"/>
    <n v="30000"/>
    <n v="270245.23"/>
    <n v="1593"/>
    <n v="2680"/>
    <n v="0"/>
    <x v="11"/>
    <s v="PISDED"/>
    <s v="TLAJOMULCO DE ZUNI,JA/Mex"/>
    <s v="VILLA DE TEZONTEPE,HG"/>
    <s v="PISA TLAJOMULCO WAREHOUSE"/>
    <n v="30066"/>
    <n v="4421"/>
    <n v="176088"/>
    <n v="1384"/>
    <n v="40.17"/>
    <n v="1254"/>
    <x v="1678"/>
    <n v="101"/>
    <n v="25"/>
    <n v="4048"/>
    <x v="0"/>
  </r>
  <r>
    <n v="2039"/>
    <x v="4"/>
    <n v="24"/>
    <n v="273664.32"/>
    <n v="306504"/>
    <n v="9630"/>
    <n v="4953"/>
    <n v="0"/>
    <x v="26"/>
    <s v="MERCDEDI"/>
    <s v="TLALNEPANTLA,EM"/>
    <s v="CUAUTITLAN IZCALLI,EM"/>
    <s v="CEDIS MERCADO LIBRE (TLALNEPANTLA)"/>
    <n v="44654"/>
    <n v="872"/>
    <n v="240975"/>
    <n v="1693"/>
    <n v="78.8"/>
    <n v="1643"/>
    <x v="1679"/>
    <n v="30"/>
    <n v="62"/>
    <n v="8100"/>
    <x v="669"/>
  </r>
  <r>
    <n v="2039"/>
    <x v="5"/>
    <n v="26"/>
    <n v="434827.76"/>
    <n v="1674373.48"/>
    <n v="5672"/>
    <n v="10640"/>
    <n v="0"/>
    <x v="24"/>
    <s v="MERCADOL"/>
    <s v="TULTEPEC,EM"/>
    <s v="PUEBLA,PU"/>
    <s v="MERCADO LIBRE MEX06 PANORAMA EL TERREMOTO"/>
    <n v="82493"/>
    <n v="2519"/>
    <n v="431325"/>
    <n v="3764"/>
    <n v="39.93"/>
    <n v="764"/>
    <x v="1680"/>
    <n v="20"/>
    <n v="10"/>
    <n v="4050"/>
    <x v="670"/>
  </r>
  <r>
    <n v="2040"/>
    <x v="1"/>
    <n v="180"/>
    <n v="1.8"/>
    <n v="28533.57"/>
    <n v="9380"/>
    <n v="9380"/>
    <n v="0"/>
    <x v="0"/>
    <s v="LIVERDED"/>
    <s v="TULTITLAN,EM"/>
    <s v="MEXICO D.F.,DF/MX"/>
    <s v="BOD LIVERPOOL TULTITLAN"/>
    <n v="25700"/>
    <n v="2564"/>
    <n v="123464"/>
    <n v="992"/>
    <n v="116.63"/>
    <n v="3726"/>
    <x v="1681"/>
    <n v="250"/>
    <n v="87"/>
    <n v="12144"/>
    <x v="0"/>
  </r>
  <r>
    <n v="2040"/>
    <x v="2"/>
    <n v="188"/>
    <n v="1.88"/>
    <n v="38734.58"/>
    <n v="11759"/>
    <n v="11752"/>
    <n v="0"/>
    <x v="0"/>
    <s v="LIVERDED"/>
    <s v="TULTITLAN,EM"/>
    <s v="TULTITLAN,EM"/>
    <s v="BOD LIVERPOOL TULTITLAN"/>
    <n v="38482"/>
    <n v="4927"/>
    <n v="214544"/>
    <n v="1773"/>
    <n v="138.30000000000001"/>
    <n v="3420"/>
    <x v="1682"/>
    <n v="323"/>
    <n v="99"/>
    <n v="14168"/>
    <x v="0"/>
  </r>
  <r>
    <n v="2040"/>
    <x v="0"/>
    <n v="118"/>
    <n v="1.18"/>
    <n v="28262.97"/>
    <n v="7942"/>
    <n v="7756"/>
    <n v="0"/>
    <x v="0"/>
    <s v="LIVERDED"/>
    <s v="JILOTEPEC,EM"/>
    <s v="DELEG. ALVARO OBRE,DF/MEX"/>
    <s v="PLAN LIVERPOOL (PLATAFORMA LOGÍSTICA ARCO NORTE LIVERPOOL)"/>
    <n v="50305"/>
    <n v="5710"/>
    <n v="228712"/>
    <n v="1683"/>
    <n v="294.97000000000003"/>
    <n v="3692"/>
    <x v="1683"/>
    <n v="756"/>
    <n v="219"/>
    <n v="30360"/>
    <x v="0"/>
  </r>
  <r>
    <n v="2040"/>
    <x v="3"/>
    <n v="180"/>
    <n v="1.8"/>
    <n v="20457.650000000001"/>
    <n v="9644"/>
    <n v="9644"/>
    <n v="0"/>
    <x v="0"/>
    <s v="LIVERDED"/>
    <s v="TULTITLAN,EM"/>
    <s v="TULTITLAN,EM"/>
    <s v="BOD LIVERPOOL TULTITLAN"/>
    <n v="70663"/>
    <n v="617"/>
    <n v="340200"/>
    <n v="3333"/>
    <n v="328.72"/>
    <n v="4029"/>
    <x v="1684"/>
    <n v="51"/>
    <n v="265"/>
    <n v="34425"/>
    <x v="661"/>
  </r>
  <r>
    <n v="2040"/>
    <x v="4"/>
    <n v="36"/>
    <n v="0.36"/>
    <n v="8726.2999999999993"/>
    <n v="2091"/>
    <n v="2091"/>
    <n v="0"/>
    <x v="0"/>
    <s v="LIVERDED"/>
    <s v="TULTITLAN,EM"/>
    <s v="CUAUTITLAN,EM/"/>
    <s v="BOD LIVERPOOL TULTITLAN"/>
    <n v="47586"/>
    <n v="880"/>
    <n v="234900"/>
    <n v="1888"/>
    <n v="38.799999999999997"/>
    <n v="518"/>
    <x v="1685"/>
    <n v="12"/>
    <n v="9"/>
    <n v="4050"/>
    <x v="671"/>
  </r>
  <r>
    <n v="2040"/>
    <x v="5"/>
    <n v="1"/>
    <n v="0.01"/>
    <n v="0.01"/>
    <n v="36"/>
    <n v="36"/>
    <n v="0"/>
    <x v="0"/>
    <s v="LIVERDED"/>
    <s v="TULTITLAN,EM"/>
    <s v="CUAUTITLAN,EM/"/>
    <s v="BOD LIVERPOOL TULTITLAN"/>
    <n v="47716"/>
    <n v="1469"/>
    <n v="265275"/>
    <n v="1776"/>
    <m/>
    <m/>
    <x v="0"/>
    <m/>
    <m/>
    <m/>
    <x v="0"/>
  </r>
  <r>
    <n v="2041"/>
    <x v="1"/>
    <n v="3"/>
    <n v="30000"/>
    <n v="346093.16"/>
    <n v="5067"/>
    <n v="7420"/>
    <n v="0"/>
    <x v="11"/>
    <s v="PISDED"/>
    <s v="TLAJOMULCO DE ZUNI,JA/Mex"/>
    <s v="TOLUCA,EM"/>
    <s v="PISA TLAJOMULCO WAREHOUSE"/>
    <m/>
    <m/>
    <m/>
    <m/>
    <n v="137.32"/>
    <n v="3355"/>
    <x v="1686"/>
    <n v="301"/>
    <n v="163"/>
    <n v="14168"/>
    <x v="0"/>
  </r>
  <r>
    <n v="2041"/>
    <x v="2"/>
    <n v="10"/>
    <n v="100000"/>
    <n v="403351.97"/>
    <n v="5463"/>
    <n v="9143"/>
    <n v="0"/>
    <x v="11"/>
    <s v="PISDED"/>
    <s v="TLAJOMULCO DE ZUNI,JA/Mex"/>
    <s v="SANTA CATARINA,NX/"/>
    <s v="PISA TLAJOMULCO WAREHOUSE"/>
    <m/>
    <m/>
    <m/>
    <m/>
    <n v="180.01"/>
    <n v="2892"/>
    <x v="1687"/>
    <n v="414"/>
    <n v="129"/>
    <n v="18216"/>
    <x v="0"/>
  </r>
  <r>
    <n v="2041"/>
    <x v="0"/>
    <n v="6"/>
    <n v="60000"/>
    <n v="324024.59000000003"/>
    <n v="3624"/>
    <n v="6827"/>
    <n v="0"/>
    <x v="11"/>
    <s v="PISDED"/>
    <s v="TLAJOMULCO DE ZUNI,JA/Mex"/>
    <s v="SANTA CATARINA,NX/"/>
    <s v="PISA TLAJOMULCO WAREHOUSE"/>
    <m/>
    <m/>
    <m/>
    <m/>
    <n v="118.78"/>
    <n v="3695"/>
    <x v="1688"/>
    <n v="304"/>
    <n v="93"/>
    <n v="12144"/>
    <x v="0"/>
  </r>
  <r>
    <n v="2041"/>
    <x v="3"/>
    <n v="7"/>
    <n v="70000"/>
    <n v="249974.49"/>
    <n v="4559"/>
    <n v="9147"/>
    <n v="0"/>
    <x v="11"/>
    <s v="PISDED"/>
    <s v="TLAJOMULCO DE ZUNI,JA/Mex"/>
    <s v="TOLUCA,EM"/>
    <s v="PISA TLAJOMULCO WAREHOUSE"/>
    <m/>
    <m/>
    <m/>
    <m/>
    <n v="98.28"/>
    <n v="3633"/>
    <x v="1689"/>
    <n v="20"/>
    <n v="112"/>
    <n v="10125"/>
    <x v="0"/>
  </r>
  <r>
    <n v="2041"/>
    <x v="4"/>
    <n v="7"/>
    <n v="68489.39"/>
    <n v="5746568.4300000006"/>
    <n v="2737"/>
    <n v="5468"/>
    <n v="0"/>
    <x v="11"/>
    <s v="PISDED"/>
    <s v="TLAJOMULCO DE ZUNI,JA/Mex"/>
    <s v="VILLA DE TEZONTEPE,HG"/>
    <s v="PISA TLAJOMULCO WAREHOUSE"/>
    <m/>
    <m/>
    <m/>
    <m/>
    <n v="156.16999999999999"/>
    <n v="3050"/>
    <x v="1690"/>
    <n v="63"/>
    <n v="148"/>
    <n v="16200"/>
    <x v="672"/>
  </r>
  <r>
    <n v="2041"/>
    <x v="5"/>
    <n v="7"/>
    <n v="70000"/>
    <n v="4434549.75"/>
    <n v="4746"/>
    <n v="9128"/>
    <n v="11835"/>
    <x v="11"/>
    <s v="PISDED"/>
    <s v="TONALA,JA/Mex"/>
    <s v="TLAJOMULCO DE ZUNI,JA/Mex"/>
    <s v="TRATE PISA"/>
    <m/>
    <m/>
    <m/>
    <m/>
    <n v="59.16"/>
    <n v="1525"/>
    <x v="1691"/>
    <n v="30"/>
    <n v="14"/>
    <n v="6075"/>
    <x v="673"/>
  </r>
  <r>
    <n v="2042"/>
    <x v="1"/>
    <n v="81"/>
    <n v="0.81"/>
    <n v="5880.77"/>
    <n v="4501"/>
    <n v="4501"/>
    <n v="0"/>
    <x v="0"/>
    <s v="LIVERDED"/>
    <s v="DELEG. ALVARO OBRE,DF/MEX"/>
    <s v="JILOTEPEC,EM"/>
    <s v="BODEGA LIVERPOOL TACUBAYA"/>
    <n v="21595"/>
    <n v="2363"/>
    <n v="113344"/>
    <n v="981"/>
    <n v="136.28"/>
    <n v="2099"/>
    <x v="1692"/>
    <n v="296"/>
    <n v="131"/>
    <n v="14168"/>
    <x v="0"/>
  </r>
  <r>
    <n v="2042"/>
    <x v="2"/>
    <n v="92"/>
    <n v="0.92"/>
    <n v="5608.87"/>
    <n v="5603"/>
    <n v="5603"/>
    <n v="0"/>
    <x v="0"/>
    <s v="LIVERDED"/>
    <s v="TULTITLAN,EM"/>
    <s v="TULTITLAN,EM"/>
    <s v="BOD LIVERPOOL TULTITLAN"/>
    <n v="23282"/>
    <n v="2859"/>
    <n v="125488"/>
    <n v="890"/>
    <n v="139.34"/>
    <n v="2389"/>
    <x v="1693"/>
    <n v="324"/>
    <n v="108"/>
    <n v="14168"/>
    <x v="0"/>
  </r>
  <r>
    <n v="2042"/>
    <x v="0"/>
    <n v="123"/>
    <n v="1.23"/>
    <n v="10291.16"/>
    <n v="8302"/>
    <n v="8302"/>
    <n v="0"/>
    <x v="0"/>
    <s v="LIVERDED"/>
    <s v="TULTITLAN,EM"/>
    <s v="CUAUTITLAN,EM/"/>
    <s v="BOD LIVERPOOL TULTITLAN"/>
    <n v="31368"/>
    <n v="5458"/>
    <n v="218592"/>
    <n v="1682"/>
    <n v="194.27"/>
    <n v="2782"/>
    <x v="1694"/>
    <n v="506"/>
    <n v="157"/>
    <n v="20240"/>
    <x v="0"/>
  </r>
  <r>
    <n v="2042"/>
    <x v="3"/>
    <n v="122"/>
    <n v="1.22"/>
    <n v="96138.92"/>
    <n v="6994"/>
    <n v="6994"/>
    <n v="0"/>
    <x v="0"/>
    <s v="LIVERDED"/>
    <s v="TULTITLAN,EM"/>
    <s v="TULTITLAN,EM"/>
    <s v="BOD LIVERPOOL TULTITLAN"/>
    <n v="38179"/>
    <n v="313"/>
    <n v="204525"/>
    <n v="1673"/>
    <n v="212.68"/>
    <n v="3442"/>
    <x v="1695"/>
    <n v="36"/>
    <n v="198"/>
    <n v="22275"/>
    <x v="674"/>
  </r>
  <r>
    <n v="2042"/>
    <x v="4"/>
    <n v="110"/>
    <n v="1.1000000000000001"/>
    <n v="10439.01"/>
    <n v="6307"/>
    <n v="6291"/>
    <n v="0"/>
    <x v="0"/>
    <s v="LIVERDED"/>
    <s v="TULTITLAN,EM"/>
    <s v="CUAUTITLAN,EM/"/>
    <s v="BOD LIVERPOOL TULTITLAN"/>
    <n v="33020"/>
    <n v="550"/>
    <n v="147825"/>
    <n v="1175"/>
    <n v="217"/>
    <n v="2349"/>
    <x v="1696"/>
    <n v="85"/>
    <n v="186"/>
    <n v="22275"/>
    <x v="675"/>
  </r>
  <r>
    <n v="2042"/>
    <x v="5"/>
    <n v="133"/>
    <n v="1.33"/>
    <n v="134080.65"/>
    <n v="7955"/>
    <n v="7953"/>
    <n v="0"/>
    <x v="0"/>
    <s v="LIVERDED"/>
    <s v="JILOTEPEC,EM"/>
    <s v="TOLUCA,EM"/>
    <s v="PLAN LIVERPOOL (PLATAFORMA LOGÍSTICA ARCO NORTE LIVERPOOL)"/>
    <n v="51836"/>
    <n v="1725"/>
    <n v="291600"/>
    <n v="2777"/>
    <n v="59.67"/>
    <n v="1015"/>
    <x v="1697"/>
    <n v="29"/>
    <n v="12"/>
    <n v="6075"/>
    <x v="676"/>
  </r>
  <r>
    <n v="2043"/>
    <x v="1"/>
    <n v="70"/>
    <n v="0.66"/>
    <n v="6096.6"/>
    <n v="3554"/>
    <n v="3434"/>
    <n v="0"/>
    <x v="0"/>
    <s v="LIVERDED"/>
    <s v="TULTITLAN,EM"/>
    <s v="CUAUTITLAN,EM/"/>
    <s v="BOD LIVERPOOL TULTITLAN"/>
    <n v="14606"/>
    <n v="2142"/>
    <n v="107272"/>
    <n v="289"/>
    <n v="38.72"/>
    <n v="1804"/>
    <x v="1698"/>
    <n v="83"/>
    <n v="19"/>
    <n v="4048"/>
    <x v="0"/>
  </r>
  <r>
    <n v="2043"/>
    <x v="2"/>
    <n v="1"/>
    <n v="0.01"/>
    <n v="0.01"/>
    <n v="30"/>
    <n v="30"/>
    <n v="0"/>
    <x v="0"/>
    <s v="LIVERDED"/>
    <s v="TULTITLAN,EM"/>
    <s v="MEXICO D.F.,DF/MX"/>
    <s v="BOD LIVERPOOL TULTITLAN"/>
    <m/>
    <m/>
    <m/>
    <m/>
    <m/>
    <m/>
    <x v="0"/>
    <m/>
    <m/>
    <m/>
    <x v="0"/>
  </r>
  <r>
    <n v="2043"/>
    <x v="3"/>
    <n v="88"/>
    <n v="1.87"/>
    <n v="69656.149999999994"/>
    <n v="4337"/>
    <n v="4337"/>
    <n v="0"/>
    <x v="0"/>
    <s v="LIVERDED"/>
    <s v="TULTITLAN,EM"/>
    <s v="TULTITLAN,EM"/>
    <s v="BOD LIVERPOOL TULTITLAN"/>
    <n v="21468"/>
    <n v="136"/>
    <n v="107325"/>
    <n v="660"/>
    <n v="76.86"/>
    <n v="1598"/>
    <x v="1699"/>
    <n v="9"/>
    <n v="42"/>
    <n v="8100"/>
    <x v="677"/>
  </r>
  <r>
    <n v="2043"/>
    <x v="4"/>
    <n v="148"/>
    <n v="1.48"/>
    <n v="23553.32"/>
    <n v="7757"/>
    <n v="7757"/>
    <n v="0"/>
    <x v="0"/>
    <s v="LIVERDED"/>
    <s v="TULTITLAN,EM"/>
    <s v="CUAUTITLAN,EM/"/>
    <s v="BOD LIVERPOOL TULTITLAN"/>
    <n v="40882"/>
    <n v="704"/>
    <n v="186300"/>
    <n v="1489"/>
    <n v="336.69"/>
    <n v="3205"/>
    <x v="1700"/>
    <n v="129"/>
    <n v="274"/>
    <n v="34425"/>
    <x v="678"/>
  </r>
  <r>
    <n v="2043"/>
    <x v="5"/>
    <n v="177"/>
    <n v="1.77"/>
    <n v="226937.06"/>
    <n v="9484"/>
    <n v="9484"/>
    <n v="0"/>
    <x v="0"/>
    <s v="LIVERDED"/>
    <s v="DELEG. ALVARO OBRE,DF/MEX"/>
    <s v="TULTITLAN,EM"/>
    <s v="BODEGA LIVERPOOL TACUBAYA"/>
    <n v="43897"/>
    <n v="1043"/>
    <n v="182250"/>
    <n v="1472"/>
    <n v="59.67"/>
    <n v="859"/>
    <x v="1701"/>
    <n v="30"/>
    <n v="13"/>
    <n v="6075"/>
    <x v="0"/>
  </r>
  <r>
    <n v="2044"/>
    <x v="1"/>
    <n v="3"/>
    <n v="30000"/>
    <n v="191210.57"/>
    <n v="2812"/>
    <n v="5894"/>
    <n v="0"/>
    <x v="11"/>
    <s v="PISDED"/>
    <s v="TLAJOMULCO DE ZUNI,JA/Mex"/>
    <s v="GRAL. ESCOBEDO,NX"/>
    <s v="PISA TLAJOMULCO WAREHOUSE"/>
    <n v="21731"/>
    <n v="2990"/>
    <n v="139656"/>
    <n v="1748"/>
    <n v="78.180000000000007"/>
    <n v="2216"/>
    <x v="1702"/>
    <n v="175"/>
    <n v="111"/>
    <n v="8096"/>
    <x v="0"/>
  </r>
  <r>
    <n v="2044"/>
    <x v="2"/>
    <n v="8"/>
    <n v="80000"/>
    <n v="417343.68"/>
    <n v="2747"/>
    <n v="5449"/>
    <n v="0"/>
    <x v="11"/>
    <s v="PISDED"/>
    <s v="TLAJOMULCO DE ZUNI,JA/Mex"/>
    <s v="GRAL. ESCOBEDO,NX"/>
    <s v="PISA TLAJOMULCO WAREHOUSE"/>
    <n v="23451"/>
    <n v="3029"/>
    <n v="133584"/>
    <n v="937"/>
    <n v="119.37"/>
    <n v="2505"/>
    <x v="1703"/>
    <n v="279"/>
    <n v="102"/>
    <n v="12144"/>
    <x v="0"/>
  </r>
  <r>
    <n v="2044"/>
    <x v="0"/>
    <n v="5"/>
    <n v="50000"/>
    <n v="434235.6"/>
    <n v="5021"/>
    <n v="8102"/>
    <n v="0"/>
    <x v="11"/>
    <s v="PISDED"/>
    <s v="TLAJOMULCO DE ZUNI,JA/Mex"/>
    <s v="SAN NICOLAS DE LOS,NX"/>
    <s v="PISA TLAJOMULCO WAREHOUSE"/>
    <n v="37943"/>
    <n v="5395"/>
    <n v="214544"/>
    <n v="1795"/>
    <n v="197.44"/>
    <n v="3750"/>
    <x v="1704"/>
    <n v="510"/>
    <n v="185"/>
    <n v="20240"/>
    <x v="0"/>
  </r>
  <r>
    <n v="2044"/>
    <x v="3"/>
    <n v="2"/>
    <n v="20000"/>
    <n v="118053.21"/>
    <n v="1591"/>
    <n v="3158"/>
    <n v="0"/>
    <x v="11"/>
    <s v="PISDED"/>
    <s v="TLAJOMULCO DE ZUNI,JA/Mex"/>
    <s v="VILLA DE TEZONTEPE,HG"/>
    <s v="PISA TLAJOMULCO WAREHOUSE"/>
    <n v="16542"/>
    <n v="134"/>
    <n v="87075"/>
    <n v="586"/>
    <n v="58.4"/>
    <n v="1325"/>
    <x v="1705"/>
    <n v="9"/>
    <n v="41"/>
    <n v="6075"/>
    <x v="679"/>
  </r>
  <r>
    <n v="2044"/>
    <x v="4"/>
    <n v="8"/>
    <n v="80000"/>
    <n v="80000"/>
    <n v="4713"/>
    <n v="8409"/>
    <n v="0"/>
    <x v="11"/>
    <s v="PISDED"/>
    <s v="TLAJOMULCO DE ZUNI,JA/Mex"/>
    <s v="SANTA CATARINA,NX/"/>
    <s v="PISA TLAJOMULCO WAREHOUSE"/>
    <n v="33413"/>
    <n v="749"/>
    <n v="186300"/>
    <n v="1890"/>
    <n v="120.39"/>
    <n v="2805"/>
    <x v="1706"/>
    <n v="46"/>
    <n v="100"/>
    <n v="12150"/>
    <x v="680"/>
  </r>
  <r>
    <n v="2044"/>
    <x v="5"/>
    <n v="5"/>
    <n v="50000"/>
    <n v="164260.76999999999"/>
    <n v="4296"/>
    <n v="7106"/>
    <n v="8900"/>
    <x v="11"/>
    <s v="PISDED"/>
    <s v="GRAL. ESCOBEDO,NX"/>
    <s v="CHIHUAHUA,CI/"/>
    <s v="CENTRO DE DISTRIBUCION REGIONAL MONTERREY 2 DE LA SOCIEDAD DE LABORATOSRIOS PISA"/>
    <n v="41428"/>
    <n v="1384"/>
    <n v="240975"/>
    <n v="2025"/>
    <n v="19.850000000000001"/>
    <n v="659"/>
    <x v="1707"/>
    <n v="10"/>
    <n v="5"/>
    <n v="2025"/>
    <x v="681"/>
  </r>
  <r>
    <n v="2045"/>
    <x v="1"/>
    <n v="162"/>
    <n v="1.62"/>
    <n v="18839.48"/>
    <n v="9262"/>
    <n v="9255"/>
    <n v="0"/>
    <x v="0"/>
    <s v="LIVERDED"/>
    <s v="TULTITLAN,EM"/>
    <s v="TULTITLAN,EM"/>
    <s v="BOD LIVERPOOL TULTITLAN"/>
    <n v="42559"/>
    <n v="3865"/>
    <n v="186208"/>
    <n v="1482"/>
    <n v="97.2"/>
    <n v="3688"/>
    <x v="1708"/>
    <n v="208"/>
    <n v="75"/>
    <n v="10120"/>
    <x v="0"/>
  </r>
  <r>
    <n v="2045"/>
    <x v="2"/>
    <n v="20"/>
    <n v="0.2"/>
    <n v="4410.17"/>
    <n v="1163"/>
    <n v="1163"/>
    <n v="0"/>
    <x v="0"/>
    <s v="LIVERDED"/>
    <s v="TULTITLAN,EM"/>
    <s v="TULTITLAN,EM"/>
    <s v="BOD LIVERPOOL TULTITLAN"/>
    <n v="4462"/>
    <n v="356"/>
    <n v="16192"/>
    <n v="16"/>
    <n v="19.62"/>
    <n v="842"/>
    <x v="1709"/>
    <n v="44"/>
    <n v="2"/>
    <n v="2024"/>
    <x v="0"/>
  </r>
  <r>
    <n v="2045"/>
    <x v="0"/>
    <n v="28"/>
    <n v="0.28000000000000003"/>
    <n v="4410.25"/>
    <n v="1668"/>
    <n v="1668"/>
    <n v="0"/>
    <x v="0"/>
    <s v="LIVERDED"/>
    <s v="TLALNEPANTLA,EM"/>
    <s v="TULTITLAN,EM"/>
    <s v="BODEGA LIVERPOOL TLANEPANTLA"/>
    <n v="7664"/>
    <n v="891"/>
    <n v="36432"/>
    <n v="138"/>
    <n v="19.29"/>
    <n v="712"/>
    <x v="1710"/>
    <n v="50"/>
    <n v="8"/>
    <n v="2024"/>
    <x v="0"/>
  </r>
  <r>
    <n v="2046"/>
    <x v="1"/>
    <n v="45"/>
    <n v="0.45"/>
    <n v="1470.44"/>
    <n v="2536"/>
    <n v="2536"/>
    <n v="0"/>
    <x v="0"/>
    <s v="LIVERDED"/>
    <s v="DELEG. ALVARO OBRE,DF/MEX"/>
    <s v="TULTITLAN,EM"/>
    <s v="BODEGA LIVERPOOL TACUBAYA"/>
    <n v="8906"/>
    <n v="993"/>
    <n v="48576"/>
    <n v="290"/>
    <n v="38.51"/>
    <n v="736"/>
    <x v="1711"/>
    <n v="81"/>
    <n v="10"/>
    <n v="4048"/>
    <x v="0"/>
  </r>
  <r>
    <n v="2046"/>
    <x v="2"/>
    <n v="72"/>
    <n v="0.72"/>
    <n v="2940.7"/>
    <n v="5015"/>
    <n v="5015"/>
    <n v="0"/>
    <x v="0"/>
    <s v="LIVERDED"/>
    <s v="JILOTEPEC,EM"/>
    <s v="TULTITLAN,EM"/>
    <s v="PLAN LIVERPOOL (PLATAFORMA LOGÍSTICA ARCO NORTE LIVERPOOL)"/>
    <n v="38646"/>
    <n v="5796"/>
    <n v="250976"/>
    <n v="2340"/>
    <n v="118.3"/>
    <n v="3701"/>
    <x v="1712"/>
    <n v="279"/>
    <n v="110"/>
    <n v="12144"/>
    <x v="0"/>
  </r>
  <r>
    <n v="2046"/>
    <x v="0"/>
    <n v="89"/>
    <n v="0.89"/>
    <n v="13562.78"/>
    <n v="5793"/>
    <n v="5793"/>
    <n v="0"/>
    <x v="0"/>
    <s v="LIVERDED"/>
    <s v="TULTITLAN,EM"/>
    <s v="TULTITLAN,EM"/>
    <s v="BOD LIVERPOOL TULTITLAN"/>
    <n v="30755"/>
    <n v="4795"/>
    <n v="192280"/>
    <n v="1336"/>
    <n v="116.9"/>
    <n v="2696"/>
    <x v="1713"/>
    <n v="307"/>
    <n v="116"/>
    <n v="12144"/>
    <x v="0"/>
  </r>
  <r>
    <n v="2046"/>
    <x v="3"/>
    <n v="87"/>
    <n v="0.87"/>
    <n v="11234.79"/>
    <n v="5347"/>
    <n v="5226"/>
    <n v="0"/>
    <x v="0"/>
    <s v="LIVERDED"/>
    <s v="TULTITLAN,EM"/>
    <s v="TULTITLAN,EM"/>
    <s v="BOD LIVERPOOL TULTITLAN"/>
    <n v="34922"/>
    <n v="335"/>
    <n v="208575"/>
    <n v="1682"/>
    <n v="77.72999999999999"/>
    <n v="2360"/>
    <x v="1714"/>
    <n v="12"/>
    <n v="63"/>
    <n v="8100"/>
    <x v="682"/>
  </r>
  <r>
    <n v="2046"/>
    <x v="4"/>
    <n v="106"/>
    <n v="1.06"/>
    <n v="112466.56"/>
    <n v="5255"/>
    <n v="5207"/>
    <n v="0"/>
    <x v="0"/>
    <s v="LIVERDED"/>
    <s v="TULTITLAN,EM"/>
    <s v="CUAUTITLAN,EM/"/>
    <s v="BOD LIVERPOOL TULTITLAN"/>
    <n v="23996"/>
    <n v="487"/>
    <n v="137700"/>
    <n v="925"/>
    <n v="98.69"/>
    <n v="2740"/>
    <x v="1715"/>
    <n v="39"/>
    <n v="86"/>
    <n v="10125"/>
    <x v="683"/>
  </r>
  <r>
    <n v="2046"/>
    <x v="5"/>
    <n v="96"/>
    <n v="0.96"/>
    <n v="9348.9"/>
    <n v="5421"/>
    <n v="5421"/>
    <n v="0"/>
    <x v="0"/>
    <s v="LIVERDED"/>
    <s v="JILOTEPEC,EM"/>
    <s v="TOLUCA,EM"/>
    <s v="PLAN LIVERPOOL (PLATAFORMA LOGÍSTICA ARCO NORTE LIVERPOOL)"/>
    <n v="18666"/>
    <n v="711"/>
    <n v="125550"/>
    <n v="979"/>
    <n v="20.04"/>
    <n v="433"/>
    <x v="1716"/>
    <n v="10"/>
    <n v="6"/>
    <n v="2025"/>
    <x v="684"/>
  </r>
  <r>
    <n v="2047"/>
    <x v="1"/>
    <n v="105"/>
    <n v="1.04"/>
    <n v="6654.99"/>
    <n v="5306"/>
    <n v="5238"/>
    <n v="0"/>
    <x v="0"/>
    <s v="LIVERDED"/>
    <s v="DELEG. ALVARO OBRE,DF/MEX"/>
    <s v="TULTITLAN,EM"/>
    <s v="BODEGA LIVERPOOL TACUBAYA"/>
    <n v="24633"/>
    <n v="2543"/>
    <n v="121440"/>
    <n v="1114"/>
    <n v="135.85"/>
    <n v="3404"/>
    <x v="1717"/>
    <n v="291"/>
    <n v="91"/>
    <n v="14168"/>
    <x v="0"/>
  </r>
  <r>
    <n v="2047"/>
    <x v="2"/>
    <n v="76"/>
    <n v="0.76"/>
    <n v="17198.63"/>
    <n v="4632"/>
    <n v="4632"/>
    <n v="0"/>
    <x v="0"/>
    <s v="LIVERDED"/>
    <s v="TULTITLAN,EM"/>
    <s v="MEXICO D.F.,DF/MX"/>
    <s v="BOD LIVERPOOL TULTITLAN"/>
    <n v="24238"/>
    <n v="2749"/>
    <n v="119416"/>
    <n v="1113"/>
    <n v="98.26"/>
    <n v="2080"/>
    <x v="1718"/>
    <n v="232"/>
    <n v="85"/>
    <n v="10120"/>
    <x v="0"/>
  </r>
  <r>
    <n v="2047"/>
    <x v="0"/>
    <n v="65"/>
    <n v="0.65"/>
    <n v="16413.52"/>
    <n v="3816"/>
    <n v="3816"/>
    <n v="0"/>
    <x v="0"/>
    <s v="LIVERDED"/>
    <s v="TULTITLAN,EM"/>
    <s v="TLALNEPANTLA,EM"/>
    <s v="BOD LIVERPOOL TULTITLAN"/>
    <n v="24685"/>
    <n v="3388"/>
    <n v="137632"/>
    <n v="693"/>
    <n v="58.510000000000012"/>
    <n v="1957"/>
    <x v="1719"/>
    <n v="150"/>
    <n v="32"/>
    <n v="6072"/>
    <x v="0"/>
  </r>
  <r>
    <n v="2047"/>
    <x v="3"/>
    <n v="3"/>
    <n v="0.03"/>
    <n v="0.03"/>
    <n v="154"/>
    <n v="154"/>
    <n v="0"/>
    <x v="0"/>
    <s v="LIVERDED"/>
    <s v="TULTITLAN,EM"/>
    <s v="TULTITLAN,EM"/>
    <s v="BOD LIVERPOOL TULTITLAN"/>
    <m/>
    <m/>
    <m/>
    <m/>
    <m/>
    <m/>
    <x v="0"/>
    <m/>
    <m/>
    <m/>
    <x v="685"/>
  </r>
  <r>
    <n v="2047"/>
    <x v="4"/>
    <n v="114"/>
    <n v="1.1399999999999999"/>
    <n v="12549.01"/>
    <n v="7101"/>
    <n v="7101"/>
    <n v="0"/>
    <x v="0"/>
    <s v="LIVERDED"/>
    <s v="JILOTEPEC,EM"/>
    <s v="TULTITLAN,EM"/>
    <s v="PLAN LIVERPOOL (PLATAFORMA LOGÍSTICA ARCO NORTE LIVERPOOL)"/>
    <n v="48977"/>
    <n v="675"/>
    <n v="176175"/>
    <n v="1525"/>
    <n v="118.8"/>
    <n v="3610"/>
    <x v="1720"/>
    <n v="47"/>
    <n v="106"/>
    <n v="12150"/>
    <x v="0"/>
  </r>
  <r>
    <n v="2047"/>
    <x v="5"/>
    <n v="167"/>
    <n v="1.67"/>
    <n v="15503.52"/>
    <n v="9931"/>
    <n v="9931"/>
    <n v="0"/>
    <x v="0"/>
    <s v="LIVERDED"/>
    <s v="TULTITLAN,EM"/>
    <s v="TULTITLAN,EM"/>
    <s v="BOD LIVERPOOL TULTITLAN"/>
    <n v="50830"/>
    <n v="1179"/>
    <n v="208575"/>
    <n v="1587"/>
    <n v="39.78"/>
    <n v="1080"/>
    <x v="1721"/>
    <n v="20"/>
    <n v="11"/>
    <n v="4050"/>
    <x v="686"/>
  </r>
  <r>
    <n v="2048"/>
    <x v="1"/>
    <n v="5"/>
    <n v="175150.5"/>
    <n v="326947.59999999998"/>
    <n v="2645"/>
    <n v="1725"/>
    <n v="0"/>
    <x v="21"/>
    <s v="CRISADED"/>
    <s v="MONTERREY,NX"/>
    <s v="MONTERREY,NX"/>
    <s v="PLANTA M"/>
    <m/>
    <m/>
    <m/>
    <m/>
    <n v="135.69999999999999"/>
    <n v="1167"/>
    <x v="1722"/>
    <n v="297"/>
    <n v="131"/>
    <n v="14168"/>
    <x v="0"/>
  </r>
  <r>
    <n v="2048"/>
    <x v="2"/>
    <n v="4"/>
    <n v="0"/>
    <n v="261558.08"/>
    <n v="2116"/>
    <n v="1365"/>
    <n v="0"/>
    <x v="21"/>
    <s v="CRISADED"/>
    <s v="MONTERREY,NX"/>
    <s v="MONTERREY,NX"/>
    <s v="PLANTA M"/>
    <m/>
    <m/>
    <m/>
    <m/>
    <n v="19.63"/>
    <n v="808"/>
    <x v="1723"/>
    <n v="47"/>
    <n v="22"/>
    <n v="2024"/>
    <x v="0"/>
  </r>
  <r>
    <n v="2048"/>
    <x v="0"/>
    <n v="4"/>
    <n v="0"/>
    <n v="261558.08"/>
    <n v="2116"/>
    <n v="758"/>
    <n v="0"/>
    <x v="21"/>
    <s v="CRISADED"/>
    <s v="MONTERREY,NX"/>
    <s v="MONTERREY,NX"/>
    <s v="PLANTA M"/>
    <m/>
    <m/>
    <m/>
    <m/>
    <n v="38.299999999999997"/>
    <n v="1013"/>
    <x v="1724"/>
    <n v="104"/>
    <n v="50"/>
    <n v="4048"/>
    <x v="0"/>
  </r>
  <r>
    <n v="2048"/>
    <x v="3"/>
    <n v="4"/>
    <n v="0"/>
    <n v="261558.08"/>
    <n v="2116"/>
    <n v="580"/>
    <n v="0"/>
    <x v="21"/>
    <s v="CRISADED"/>
    <s v="MONTERREY,NX"/>
    <s v="MONTERREY,NX"/>
    <s v="PLANTA M"/>
    <m/>
    <m/>
    <m/>
    <m/>
    <n v="19.38"/>
    <n v="713"/>
    <x v="1725"/>
    <n v="5"/>
    <n v="29"/>
    <n v="2025"/>
    <x v="0"/>
  </r>
  <r>
    <n v="2048"/>
    <x v="4"/>
    <n v="4"/>
    <n v="233534"/>
    <n v="261558.08"/>
    <n v="2116"/>
    <n v="751"/>
    <n v="0"/>
    <x v="21"/>
    <s v="CRISADED"/>
    <s v="MONTERREY,NX"/>
    <s v="MONTERREY,NX"/>
    <s v="PLANTA M"/>
    <m/>
    <m/>
    <m/>
    <m/>
    <n v="19.82"/>
    <n v="520"/>
    <x v="1726"/>
    <n v="9"/>
    <n v="27"/>
    <n v="2025"/>
    <x v="687"/>
  </r>
  <r>
    <n v="2048"/>
    <x v="5"/>
    <n v="4"/>
    <n v="233534"/>
    <n v="261558.08"/>
    <n v="2116"/>
    <n v="2116"/>
    <n v="0"/>
    <x v="21"/>
    <s v="CRISADED"/>
    <s v="MONTERREY,NX"/>
    <s v="MONTERREY,NX"/>
    <s v="PLANTA M"/>
    <m/>
    <m/>
    <m/>
    <m/>
    <m/>
    <m/>
    <x v="0"/>
    <m/>
    <m/>
    <m/>
    <x v="688"/>
  </r>
  <r>
    <n v="2049"/>
    <x v="1"/>
    <n v="5"/>
    <n v="175150.5"/>
    <n v="326947.59999999998"/>
    <n v="2645"/>
    <n v="1795"/>
    <n v="0"/>
    <x v="21"/>
    <s v="CRISADED"/>
    <s v="MONTERREY,NX"/>
    <s v="MONTERREY,NX"/>
    <s v="PLANTA M"/>
    <m/>
    <m/>
    <m/>
    <m/>
    <n v="136.35"/>
    <n v="1113"/>
    <x v="1727"/>
    <n v="298"/>
    <n v="141"/>
    <n v="14168"/>
    <x v="0"/>
  </r>
  <r>
    <n v="2049"/>
    <x v="2"/>
    <n v="5"/>
    <n v="0.01"/>
    <n v="263028.08"/>
    <n v="2146"/>
    <n v="1525"/>
    <n v="0"/>
    <x v="21"/>
    <s v="CRISADED"/>
    <s v="MONTERREY,NX"/>
    <s v="MONTERREY,NX"/>
    <s v="PLANTA M"/>
    <m/>
    <m/>
    <m/>
    <m/>
    <n v="19.5"/>
    <n v="117"/>
    <x v="1728"/>
    <n v="45"/>
    <n v="4"/>
    <n v="2024"/>
    <x v="0"/>
  </r>
  <r>
    <n v="2049"/>
    <x v="0"/>
    <n v="5"/>
    <n v="0"/>
    <n v="326947.71999999997"/>
    <n v="2645"/>
    <n v="1182"/>
    <n v="0"/>
    <x v="21"/>
    <s v="CRISADED"/>
    <s v="MONTERREY,NX"/>
    <s v="MONTERREY,NX"/>
    <s v="PLANTA M"/>
    <m/>
    <m/>
    <m/>
    <m/>
    <n v="38.299999999999997"/>
    <n v="1588"/>
    <x v="1729"/>
    <n v="102"/>
    <n v="36"/>
    <n v="4048"/>
    <x v="0"/>
  </r>
  <r>
    <n v="2049"/>
    <x v="3"/>
    <n v="4"/>
    <n v="0"/>
    <n v="261558.08"/>
    <n v="2116"/>
    <n v="497"/>
    <n v="0"/>
    <x v="21"/>
    <s v="CRISADED"/>
    <s v="MONTERREY,NX"/>
    <s v="MONTERREY,NX"/>
    <s v="PLANTA M"/>
    <m/>
    <m/>
    <m/>
    <m/>
    <n v="19.38"/>
    <n v="639"/>
    <x v="1730"/>
    <n v="5"/>
    <n v="29"/>
    <n v="2025"/>
    <x v="0"/>
  </r>
  <r>
    <n v="2049"/>
    <x v="4"/>
    <n v="4"/>
    <n v="233534"/>
    <n v="261558.08"/>
    <n v="2116"/>
    <n v="846"/>
    <n v="0"/>
    <x v="21"/>
    <s v="CRISADED"/>
    <s v="MONTERREY,NX"/>
    <s v="MONTERREY,NX"/>
    <s v="PLANTA M"/>
    <m/>
    <m/>
    <m/>
    <m/>
    <n v="19.149999999999999"/>
    <n v="705"/>
    <x v="1731"/>
    <n v="9"/>
    <n v="28"/>
    <n v="2025"/>
    <x v="689"/>
  </r>
  <r>
    <n v="2049"/>
    <x v="5"/>
    <n v="4"/>
    <n v="233534"/>
    <n v="261558.08"/>
    <n v="2116"/>
    <n v="2116"/>
    <n v="0"/>
    <x v="21"/>
    <s v="CRISADED"/>
    <s v="MONTERREY,NX"/>
    <s v="MONTERREY,NX"/>
    <s v="PLANTA M"/>
    <m/>
    <m/>
    <m/>
    <m/>
    <m/>
    <m/>
    <x v="0"/>
    <m/>
    <m/>
    <m/>
    <x v="0"/>
  </r>
  <r>
    <n v="2050"/>
    <x v="1"/>
    <n v="2"/>
    <n v="116767"/>
    <n v="252090.5"/>
    <n v="1058"/>
    <n v="640"/>
    <n v="0"/>
    <x v="21"/>
    <s v="CRISADED"/>
    <s v="MONTERREY,NX"/>
    <s v="MONTERREY,NX"/>
    <s v="PLANTA M"/>
    <m/>
    <m/>
    <m/>
    <m/>
    <n v="97.210000000000008"/>
    <n v="881"/>
    <x v="1732"/>
    <n v="209"/>
    <n v="74"/>
    <n v="10120"/>
    <x v="0"/>
  </r>
  <r>
    <n v="2050"/>
    <x v="2"/>
    <n v="4"/>
    <n v="0"/>
    <n v="346644.04"/>
    <n v="2116"/>
    <n v="1210"/>
    <n v="0"/>
    <x v="21"/>
    <s v="CRISADED"/>
    <s v="MONTERREY,NX"/>
    <s v="MONTERREY,NX"/>
    <s v="PLANTA M"/>
    <m/>
    <m/>
    <m/>
    <m/>
    <n v="19.63"/>
    <n v="349"/>
    <x v="1733"/>
    <n v="46"/>
    <n v="11"/>
    <n v="2024"/>
    <x v="0"/>
  </r>
  <r>
    <n v="2050"/>
    <x v="0"/>
    <n v="5"/>
    <n v="0"/>
    <n v="411033.96"/>
    <n v="2645"/>
    <n v="1347"/>
    <n v="0"/>
    <x v="21"/>
    <s v="CRISADED"/>
    <s v="MONTERREY,NX"/>
    <s v="MONTERREY,NX"/>
    <s v="PLANTA M"/>
    <m/>
    <m/>
    <m/>
    <m/>
    <n v="38.299999999999997"/>
    <n v="1343"/>
    <x v="1734"/>
    <n v="102"/>
    <n v="36"/>
    <n v="4048"/>
    <x v="0"/>
  </r>
  <r>
    <n v="2050"/>
    <x v="3"/>
    <n v="4"/>
    <n v="105742"/>
    <n v="249210.08"/>
    <n v="1508"/>
    <n v="738"/>
    <n v="0"/>
    <x v="5"/>
    <s v="CRIMON02"/>
    <s v="MONTERREY,NX"/>
    <s v="MONTERREY,NX"/>
    <s v="PLANTA INTERCRISA"/>
    <m/>
    <m/>
    <m/>
    <m/>
    <n v="19.38"/>
    <n v="805"/>
    <x v="1735"/>
    <n v="5"/>
    <n v="30"/>
    <n v="2025"/>
    <x v="0"/>
  </r>
  <r>
    <n v="2050"/>
    <x v="4"/>
    <n v="3"/>
    <n v="158613"/>
    <n v="177646.56"/>
    <n v="429"/>
    <n v="359"/>
    <n v="0"/>
    <x v="5"/>
    <s v="CRIMON02"/>
    <s v="MONTERREY,NX"/>
    <s v="MONTERREY,NX"/>
    <s v="PLANTA M"/>
    <m/>
    <m/>
    <m/>
    <m/>
    <n v="19.82"/>
    <n v="625"/>
    <x v="1736"/>
    <n v="9"/>
    <n v="26"/>
    <n v="2025"/>
    <x v="690"/>
  </r>
  <r>
    <n v="2050"/>
    <x v="5"/>
    <n v="4"/>
    <n v="211484"/>
    <n v="236862.07999999999"/>
    <n v="572"/>
    <n v="572"/>
    <n v="0"/>
    <x v="5"/>
    <s v="CRIMON02"/>
    <s v="MONTERREY,NX"/>
    <s v="MONTERREY,NX"/>
    <s v="PLANTA M"/>
    <m/>
    <m/>
    <m/>
    <m/>
    <m/>
    <m/>
    <x v="0"/>
    <m/>
    <m/>
    <m/>
    <x v="691"/>
  </r>
  <r>
    <n v="2051"/>
    <x v="1"/>
    <n v="1"/>
    <n v="10000"/>
    <n v="127795.84"/>
    <n v="2296"/>
    <n v="3278"/>
    <n v="0"/>
    <x v="11"/>
    <s v="PISDED"/>
    <s v="TLAJOMULCO DE ZUNI,JA/Mex"/>
    <s v="VILLAHERMOSA,TA"/>
    <s v="PISA TLAJOMULCO WAREHOUSE"/>
    <n v="3890"/>
    <n v="523"/>
    <n v="24288"/>
    <n v="337"/>
    <n v="39.22"/>
    <n v="892"/>
    <x v="1737"/>
    <n v="87"/>
    <n v="50"/>
    <n v="4048"/>
    <x v="0"/>
  </r>
  <r>
    <n v="2051"/>
    <x v="2"/>
    <n v="4"/>
    <n v="40000"/>
    <n v="321902.12"/>
    <n v="2701"/>
    <n v="5147"/>
    <n v="0"/>
    <x v="11"/>
    <s v="PISDED"/>
    <s v="TLAJOMULCO DE ZUNI,JA/Mex"/>
    <s v="TOLUCA,EM"/>
    <s v="PISA TLAJOMULCO WAREHOUSE"/>
    <n v="40590"/>
    <n v="5163"/>
    <n v="226688"/>
    <n v="1530"/>
    <n v="118.76"/>
    <n v="3099"/>
    <x v="1738"/>
    <n v="276"/>
    <n v="80"/>
    <n v="12144"/>
    <x v="0"/>
  </r>
  <r>
    <n v="2051"/>
    <x v="0"/>
    <n v="11"/>
    <n v="220607.91"/>
    <n v="195920.08"/>
    <n v="2753"/>
    <n v="6086"/>
    <n v="0"/>
    <x v="14"/>
    <s v="TRANSMOD"/>
    <s v="TLAJOMULCO DE ZUNI,JA"/>
    <s v="DELEG.AZCAPOTZALCO,CDMX"/>
    <s v="MUEBLERIAS BOAL"/>
    <n v="30192"/>
    <n v="4080"/>
    <n v="163944"/>
    <n v="1140"/>
    <n v="168.14"/>
    <n v="3764"/>
    <x v="1739"/>
    <n v="409"/>
    <n v="145"/>
    <n v="16192"/>
    <x v="0"/>
  </r>
  <r>
    <n v="2051"/>
    <x v="3"/>
    <n v="8"/>
    <n v="527620"/>
    <n v="756686.83000000007"/>
    <n v="7490"/>
    <n v="8880"/>
    <n v="0"/>
    <x v="11"/>
    <s v="PISDED"/>
    <s v="TLAJOMULCO DE ZUNI,JA/Mex"/>
    <s v="SANTA CATARINA,NX/"/>
    <s v="PISA TLAJOMULCO WAREHOUSE"/>
    <n v="38540"/>
    <n v="317"/>
    <n v="232875"/>
    <n v="1531"/>
    <n v="158.49"/>
    <n v="3630"/>
    <x v="1740"/>
    <n v="25"/>
    <n v="122"/>
    <n v="16200"/>
    <x v="353"/>
  </r>
  <r>
    <n v="2051"/>
    <x v="4"/>
    <n v="5"/>
    <n v="50000"/>
    <n v="50000"/>
    <n v="3120"/>
    <n v="5574"/>
    <n v="0"/>
    <x v="11"/>
    <s v="PISDED"/>
    <s v="TLAJOMULCO DE ZUNI,JA/Mex"/>
    <s v="CUAUTITLAN IZCALLI,EM/Mex"/>
    <s v="PISA TLAJOMULCO WAREHOUSE"/>
    <n v="35579"/>
    <n v="812"/>
    <n v="218700"/>
    <n v="1707"/>
    <n v="99.42"/>
    <n v="3893"/>
    <x v="1741"/>
    <n v="36"/>
    <n v="70"/>
    <n v="10125"/>
    <x v="692"/>
  </r>
  <r>
    <n v="2051"/>
    <x v="5"/>
    <n v="9"/>
    <n v="97272"/>
    <n v="100872"/>
    <n v="6139"/>
    <n v="12924"/>
    <n v="0"/>
    <x v="11"/>
    <s v="PISDED"/>
    <s v="TLAJOMULCO DE ZUNI,JA/Mex"/>
    <s v="GRAL. ESCOBEDO,NX"/>
    <s v="PISA TLAJOMULCO WAREHOUSE"/>
    <n v="60344"/>
    <n v="1881"/>
    <n v="328050"/>
    <n v="2728"/>
    <n v="39.74"/>
    <n v="778"/>
    <x v="1742"/>
    <n v="20"/>
    <n v="14"/>
    <n v="4050"/>
    <x v="0"/>
  </r>
  <r>
    <n v="2052"/>
    <x v="1"/>
    <n v="6"/>
    <n v="317226"/>
    <n v="385481.6"/>
    <n v="1350"/>
    <n v="690"/>
    <n v="0"/>
    <x v="5"/>
    <s v="CRIMON02"/>
    <s v="MONTERREY,NX"/>
    <s v="MONTERREY,NX"/>
    <s v="PLANTA INTERCRISA"/>
    <m/>
    <m/>
    <m/>
    <m/>
    <n v="136.28"/>
    <n v="1355"/>
    <x v="1743"/>
    <n v="295"/>
    <n v="121"/>
    <n v="14168"/>
    <x v="0"/>
  </r>
  <r>
    <n v="2052"/>
    <x v="2"/>
    <n v="4"/>
    <n v="211484"/>
    <n v="236862.07999999999"/>
    <n v="900"/>
    <n v="455"/>
    <n v="0"/>
    <x v="5"/>
    <s v="CRIMON02"/>
    <s v="MONTERREY,NX"/>
    <s v="MONTERREY,NX"/>
    <s v="PLANTA INTERCRISA"/>
    <m/>
    <m/>
    <m/>
    <m/>
    <n v="19.63"/>
    <n v="370"/>
    <x v="1744"/>
    <n v="46"/>
    <n v="13"/>
    <n v="2024"/>
    <x v="0"/>
  </r>
  <r>
    <n v="2052"/>
    <x v="0"/>
    <n v="5"/>
    <n v="264355"/>
    <n v="296077.59999999998"/>
    <n v="1125"/>
    <n v="1125"/>
    <n v="0"/>
    <x v="5"/>
    <s v="CRIMON02"/>
    <s v="MONTERREY,NX"/>
    <s v="MONTERREY,NX"/>
    <s v="PLANTA INTERCRISA"/>
    <m/>
    <m/>
    <m/>
    <m/>
    <n v="38.299999999999997"/>
    <n v="1275"/>
    <x v="1745"/>
    <n v="103"/>
    <n v="41"/>
    <n v="4048"/>
    <x v="0"/>
  </r>
  <r>
    <n v="2052"/>
    <x v="3"/>
    <n v="4"/>
    <n v="211484"/>
    <n v="236862.07999999999"/>
    <n v="900"/>
    <n v="340"/>
    <n v="0"/>
    <x v="5"/>
    <s v="CRIMON02"/>
    <s v="MONTERREY,NX"/>
    <s v="MONTERREY,NX"/>
    <s v="PLANTA INTERCRISA"/>
    <m/>
    <m/>
    <m/>
    <m/>
    <n v="19.38"/>
    <n v="710"/>
    <x v="1746"/>
    <n v="5"/>
    <n v="31"/>
    <n v="2025"/>
    <x v="693"/>
  </r>
  <r>
    <n v="2052"/>
    <x v="4"/>
    <n v="4"/>
    <n v="211484"/>
    <n v="236862.07999999999"/>
    <n v="900"/>
    <n v="473"/>
    <n v="0"/>
    <x v="5"/>
    <s v="CRIMON02"/>
    <s v="MONTERREY,NX"/>
    <s v="MONTERREY,NX"/>
    <s v="PLANTA INTERCRISA"/>
    <m/>
    <m/>
    <m/>
    <m/>
    <n v="19.149999999999999"/>
    <n v="737"/>
    <x v="1747"/>
    <n v="9"/>
    <n v="28"/>
    <n v="2025"/>
    <x v="0"/>
  </r>
  <r>
    <n v="2052"/>
    <x v="5"/>
    <n v="4"/>
    <n v="211484"/>
    <n v="236862.07999999999"/>
    <n v="900"/>
    <n v="900"/>
    <n v="0"/>
    <x v="5"/>
    <s v="CRIMON02"/>
    <s v="MONTERREY,NX"/>
    <s v="MONTERREY,NX"/>
    <s v="PLANTA INTERCRISA"/>
    <m/>
    <m/>
    <m/>
    <m/>
    <m/>
    <m/>
    <x v="0"/>
    <m/>
    <m/>
    <m/>
    <x v="694"/>
  </r>
  <r>
    <n v="2053"/>
    <x v="1"/>
    <n v="1"/>
    <n v="10000"/>
    <n v="74348.539999999994"/>
    <n v="905"/>
    <n v="2175"/>
    <n v="0"/>
    <x v="11"/>
    <s v="PISDED"/>
    <s v="TLAJOMULCO DE ZUNI,JA/Mex"/>
    <s v="GRAL. ESCOBEDO,NX"/>
    <s v="PISA TLAJOMULCO WAREHOUSE"/>
    <n v="15322"/>
    <n v="1962"/>
    <n v="91080"/>
    <n v="1233"/>
    <n v="19.420000000000002"/>
    <n v="1000"/>
    <x v="1748"/>
    <n v="43"/>
    <n v="23"/>
    <n v="2024"/>
    <x v="0"/>
  </r>
  <r>
    <n v="2053"/>
    <x v="2"/>
    <n v="8"/>
    <n v="100602"/>
    <n v="442311.57"/>
    <n v="4946"/>
    <n v="8586"/>
    <n v="0"/>
    <x v="14"/>
    <s v="LIVERPOL"/>
    <s v="TULTITLAN,EM"/>
    <s v="TEPIC,NA"/>
    <s v="BOD LIVERPOOL TULTITLAN"/>
    <n v="21631"/>
    <n v="2936"/>
    <n v="129536"/>
    <n v="749"/>
    <n v="159.82"/>
    <n v="4242"/>
    <x v="1749"/>
    <n v="368"/>
    <n v="108"/>
    <n v="16192"/>
    <x v="0"/>
  </r>
  <r>
    <n v="2053"/>
    <x v="0"/>
    <n v="5"/>
    <n v="50000"/>
    <n v="361667.79"/>
    <n v="4389"/>
    <n v="8385"/>
    <n v="0"/>
    <x v="11"/>
    <s v="PISDED"/>
    <s v="TLAJOMULCO DE ZUNI,JA/Mex"/>
    <s v="SAN NICOLAS DE LOS,NX"/>
    <s v="PISA TLAJOMULCO WAREHOUSE"/>
    <n v="43579"/>
    <n v="5685"/>
    <n v="226688"/>
    <n v="1782"/>
    <n v="138.88"/>
    <n v="2866"/>
    <x v="1750"/>
    <n v="355"/>
    <n v="112"/>
    <n v="14168"/>
    <x v="0"/>
  </r>
  <r>
    <n v="2053"/>
    <x v="3"/>
    <n v="1"/>
    <n v="10000"/>
    <n v="10000"/>
    <n v="644"/>
    <n v="678"/>
    <n v="0"/>
    <x v="11"/>
    <s v="PISDED"/>
    <s v="TLAJOMULCO DE ZUNI,JA/Mex"/>
    <s v="CUAUTITLAN IZCALLI,EM/Mex"/>
    <s v="PISA GLOBAL"/>
    <n v="13502"/>
    <n v="98"/>
    <n v="78975"/>
    <n v="425"/>
    <n v="58.53"/>
    <n v="1227"/>
    <x v="1751"/>
    <n v="7"/>
    <n v="33"/>
    <n v="6075"/>
    <x v="353"/>
  </r>
  <r>
    <n v="2053"/>
    <x v="4"/>
    <n v="11"/>
    <n v="110000"/>
    <n v="110000"/>
    <n v="4417"/>
    <n v="8950"/>
    <n v="0"/>
    <x v="11"/>
    <s v="PISDED"/>
    <s v="TLAJOMULCO DE ZUNI,JA/Mex"/>
    <s v="CUAUTITLAN IZCALLI,EM/Mex"/>
    <s v="PISA TLAJOMULCO WAREHOUSE"/>
    <n v="43595"/>
    <n v="938"/>
    <n v="240975"/>
    <n v="2138"/>
    <n v="139.22"/>
    <n v="4077"/>
    <x v="1752"/>
    <n v="54"/>
    <n v="120"/>
    <n v="14175"/>
    <x v="695"/>
  </r>
  <r>
    <n v="2053"/>
    <x v="5"/>
    <n v="1"/>
    <n v="10000"/>
    <n v="11200"/>
    <n v="593"/>
    <n v="627"/>
    <n v="0"/>
    <x v="11"/>
    <s v="PISDED"/>
    <s v="TLAJOMULCO DE ZUNI,JA/Mex"/>
    <s v="CUAUTITLAN IZCALLI,EM/Mex"/>
    <s v="PISA TLAJOMULCO WAREHOUSE"/>
    <n v="15923"/>
    <n v="430"/>
    <n v="81000"/>
    <n v="449"/>
    <n v="19.850000000000001"/>
    <n v="610"/>
    <x v="1753"/>
    <n v="10"/>
    <n v="2"/>
    <n v="2025"/>
    <x v="696"/>
  </r>
  <r>
    <n v="2054"/>
    <x v="1"/>
    <n v="5"/>
    <n v="175150.5"/>
    <n v="326947.59999999998"/>
    <n v="2645"/>
    <n v="1685"/>
    <n v="0"/>
    <x v="21"/>
    <s v="CRISADED"/>
    <s v="MONTERREY,NX"/>
    <s v="MONTERREY,NX"/>
    <s v="PLANTA M"/>
    <m/>
    <m/>
    <m/>
    <m/>
    <n v="155.19"/>
    <n v="1268"/>
    <x v="1754"/>
    <n v="338"/>
    <n v="136"/>
    <n v="16192"/>
    <x v="0"/>
  </r>
  <r>
    <n v="2054"/>
    <x v="2"/>
    <n v="4"/>
    <n v="0"/>
    <n v="261558.08"/>
    <n v="2116"/>
    <n v="1306"/>
    <n v="0"/>
    <x v="21"/>
    <s v="CRISADED"/>
    <s v="MONTERREY,NX"/>
    <s v="MONTERREY,NX"/>
    <s v="PLANTA M"/>
    <m/>
    <m/>
    <m/>
    <m/>
    <n v="39.130000000000003"/>
    <n v="1132"/>
    <x v="1755"/>
    <n v="92"/>
    <n v="24"/>
    <n v="4048"/>
    <x v="0"/>
  </r>
  <r>
    <n v="2054"/>
    <x v="0"/>
    <n v="5"/>
    <n v="0"/>
    <n v="326947.59999999998"/>
    <n v="2645"/>
    <n v="1733"/>
    <n v="0"/>
    <x v="21"/>
    <s v="CRISADED"/>
    <s v="MONTERREY,NX"/>
    <s v="MONTERREY,NX"/>
    <s v="PLANTA M"/>
    <m/>
    <m/>
    <m/>
    <m/>
    <n v="37.880000000000003"/>
    <n v="1760"/>
    <x v="1756"/>
    <n v="103"/>
    <n v="40"/>
    <n v="4048"/>
    <x v="0"/>
  </r>
  <r>
    <n v="2054"/>
    <x v="3"/>
    <n v="4"/>
    <n v="0"/>
    <n v="261558.08"/>
    <n v="2116"/>
    <n v="758"/>
    <n v="0"/>
    <x v="21"/>
    <s v="CRISADED"/>
    <s v="MONTERREY,NX"/>
    <s v="MONTERREY,NX"/>
    <s v="PLANTA M"/>
    <m/>
    <m/>
    <m/>
    <m/>
    <n v="20.13"/>
    <n v="764"/>
    <x v="1757"/>
    <n v="4"/>
    <n v="23"/>
    <n v="2025"/>
    <x v="0"/>
  </r>
  <r>
    <n v="2054"/>
    <x v="4"/>
    <n v="4"/>
    <n v="190606.87"/>
    <n v="213479.7"/>
    <n v="2128"/>
    <n v="2032"/>
    <n v="0"/>
    <x v="33"/>
    <s v="CONDUTED"/>
    <s v="SAN NICOLAS DE LOS,NX"/>
    <s v="SAN LUIS POTOSI,SL"/>
    <s v="CONDUCTORES MONTERREY SA DE CV"/>
    <n v="1783"/>
    <n v="54"/>
    <n v="12150"/>
    <n v="168"/>
    <n v="39.64"/>
    <n v="1260"/>
    <x v="1758"/>
    <n v="17"/>
    <n v="43"/>
    <n v="4050"/>
    <x v="697"/>
  </r>
  <r>
    <n v="2054"/>
    <x v="5"/>
    <n v="8"/>
    <n v="108194.59"/>
    <n v="148764.01"/>
    <n v="4872"/>
    <n v="4872"/>
    <n v="0"/>
    <x v="33"/>
    <s v="CONDUTED"/>
    <s v="SAN LUIS POTOSI,SL"/>
    <s v="SAN NICOLAS DE LOS,NX"/>
    <s v="PLANTA CONDUCTORES MONTERREY"/>
    <n v="16467"/>
    <n v="613"/>
    <n v="105300"/>
    <n v="959"/>
    <m/>
    <m/>
    <x v="0"/>
    <m/>
    <m/>
    <m/>
    <x v="698"/>
  </r>
  <r>
    <n v="2055"/>
    <x v="1"/>
    <n v="5"/>
    <n v="175150.5"/>
    <n v="853370.1"/>
    <n v="2645"/>
    <n v="1760"/>
    <n v="0"/>
    <x v="21"/>
    <s v="CRISADED"/>
    <s v="MONTERREY,NX"/>
    <s v="MONTERREY,NX"/>
    <s v="PLANTA M"/>
    <m/>
    <m/>
    <m/>
    <m/>
    <n v="116.32"/>
    <n v="1210"/>
    <x v="1759"/>
    <n v="251"/>
    <n v="85"/>
    <n v="12144"/>
    <x v="0"/>
  </r>
  <r>
    <n v="2055"/>
    <x v="2"/>
    <n v="4"/>
    <n v="0"/>
    <n v="715943.82"/>
    <n v="2116"/>
    <n v="1380"/>
    <n v="0"/>
    <x v="21"/>
    <s v="CRISADED"/>
    <s v="MONTERREY,NX"/>
    <s v="MONTERREY,NX"/>
    <s v="PLANTA M"/>
    <m/>
    <m/>
    <m/>
    <m/>
    <n v="39.130000000000003"/>
    <n v="567"/>
    <x v="1760"/>
    <n v="91"/>
    <n v="15"/>
    <n v="4048"/>
    <x v="0"/>
  </r>
  <r>
    <n v="2055"/>
    <x v="0"/>
    <n v="4"/>
    <n v="0"/>
    <n v="860017.36"/>
    <n v="2116"/>
    <n v="1822"/>
    <n v="0"/>
    <x v="21"/>
    <s v="CRISADED"/>
    <s v="MONTERREY,NX"/>
    <s v="MONTERREY,NX"/>
    <s v="PLANTA M"/>
    <m/>
    <m/>
    <m/>
    <m/>
    <n v="57.24"/>
    <n v="1634"/>
    <x v="1761"/>
    <n v="153"/>
    <n v="55"/>
    <n v="6072"/>
    <x v="0"/>
  </r>
  <r>
    <n v="2055"/>
    <x v="3"/>
    <n v="3"/>
    <n v="0"/>
    <n v="645013.02"/>
    <n v="1587"/>
    <n v="390"/>
    <n v="0"/>
    <x v="21"/>
    <s v="CRISADED"/>
    <s v="MONTERREY,NX"/>
    <s v="MONTERREY,NX"/>
    <s v="PLANTA M"/>
    <m/>
    <m/>
    <m/>
    <m/>
    <n v="19.38"/>
    <n v="720"/>
    <x v="1762"/>
    <n v="5"/>
    <n v="29"/>
    <n v="2025"/>
    <x v="0"/>
  </r>
  <r>
    <n v="2055"/>
    <x v="4"/>
    <n v="5"/>
    <n v="233534"/>
    <n v="1075021.7"/>
    <n v="2645"/>
    <n v="1149"/>
    <n v="0"/>
    <x v="21"/>
    <s v="CRISADED"/>
    <s v="MONTERREY,NX"/>
    <s v="MONTERREY,NX"/>
    <s v="PLANTA M"/>
    <m/>
    <m/>
    <m/>
    <m/>
    <n v="19.149999999999999"/>
    <n v="730"/>
    <x v="1763"/>
    <n v="9"/>
    <n v="28"/>
    <n v="2025"/>
    <x v="689"/>
  </r>
  <r>
    <n v="2055"/>
    <x v="5"/>
    <n v="4"/>
    <n v="233534"/>
    <n v="860018.04"/>
    <n v="2116"/>
    <n v="2116"/>
    <n v="0"/>
    <x v="21"/>
    <s v="CRISADED"/>
    <s v="MONTERREY,NX"/>
    <s v="MONTERREY,NX"/>
    <s v="PLANTA M"/>
    <m/>
    <m/>
    <m/>
    <m/>
    <m/>
    <m/>
    <x v="0"/>
    <m/>
    <m/>
    <m/>
    <x v="0"/>
  </r>
  <r>
    <n v="2056"/>
    <x v="1"/>
    <n v="2"/>
    <n v="20000"/>
    <n v="176348.78"/>
    <n v="1759"/>
    <n v="3982"/>
    <n v="0"/>
    <x v="11"/>
    <s v="PISDED"/>
    <s v="TLAJOMULCO DE ZUNI,JA/Mex"/>
    <s v="GRAL. ESCOBEDO,NX"/>
    <s v="PISA TLAJOMULCO WAREHOUSE"/>
    <n v="7488"/>
    <n v="1032"/>
    <n v="48576"/>
    <n v="578"/>
    <n v="59.58"/>
    <n v="1866"/>
    <x v="1764"/>
    <n v="129"/>
    <n v="74"/>
    <n v="6072"/>
    <x v="0"/>
  </r>
  <r>
    <n v="2056"/>
    <x v="2"/>
    <n v="8"/>
    <n v="80000"/>
    <n v="436024.32000000001"/>
    <n v="3875"/>
    <n v="7125"/>
    <n v="0"/>
    <x v="11"/>
    <s v="PISDED"/>
    <s v="TLAJOMULCO DE ZUNI,JA/Mex"/>
    <s v="VILLA DE TEZONTEPE,HG"/>
    <s v="PISA TLAJOMULCO WAREHOUSE"/>
    <n v="44537"/>
    <n v="5305"/>
    <n v="230736"/>
    <n v="1996"/>
    <n v="179.32"/>
    <n v="4341"/>
    <x v="1765"/>
    <n v="418"/>
    <n v="159"/>
    <n v="18216"/>
    <x v="0"/>
  </r>
  <r>
    <n v="2056"/>
    <x v="0"/>
    <n v="6"/>
    <n v="80602"/>
    <n v="466200.28"/>
    <n v="3073"/>
    <n v="5748"/>
    <n v="0"/>
    <x v="11"/>
    <s v="PISDED"/>
    <s v="TLAJOMULCO DE ZUNI,JA/Mex"/>
    <s v="SAN NICOLAS DE LOS,NX"/>
    <s v="PISA TLAJOMULCO WAREHOUSE"/>
    <n v="21919"/>
    <n v="2816"/>
    <n v="111320"/>
    <n v="1139"/>
    <n v="78.69"/>
    <n v="1993"/>
    <x v="1766"/>
    <n v="209"/>
    <n v="103"/>
    <n v="8096"/>
    <x v="0"/>
  </r>
  <r>
    <n v="2056"/>
    <x v="3"/>
    <n v="10"/>
    <n v="100000"/>
    <n v="295332.86"/>
    <n v="6313"/>
    <n v="12869"/>
    <n v="0"/>
    <x v="11"/>
    <s v="PISDED"/>
    <s v="TLAJOMULCO DE ZUNI,JA/Mex"/>
    <s v="VILLA DE TEZONTEPE,HG"/>
    <s v="PISA TLAJOMULCO WAREHOUSE"/>
    <n v="53980"/>
    <n v="494"/>
    <n v="283500"/>
    <n v="2615"/>
    <n v="136.76"/>
    <n v="4137"/>
    <x v="1767"/>
    <n v="25"/>
    <n v="131"/>
    <n v="14175"/>
    <x v="0"/>
  </r>
  <r>
    <n v="2056"/>
    <x v="4"/>
    <n v="7"/>
    <n v="70000"/>
    <n v="70000"/>
    <n v="3961"/>
    <n v="7841"/>
    <n v="0"/>
    <x v="11"/>
    <s v="PISDED"/>
    <s v="TLAJOMULCO DE ZUNI,JA/Mex"/>
    <s v="SANTA CATARINA,NX/"/>
    <s v="PISA TLAJOMULCO WAREHOUSE"/>
    <n v="38602"/>
    <n v="710"/>
    <n v="200475"/>
    <n v="1360"/>
    <n v="119.39"/>
    <n v="3600"/>
    <x v="1768"/>
    <n v="44"/>
    <n v="90"/>
    <n v="12150"/>
    <x v="699"/>
  </r>
  <r>
    <n v="2056"/>
    <x v="5"/>
    <n v="4"/>
    <n v="40000"/>
    <n v="144603.17000000001"/>
    <n v="2830"/>
    <n v="5642"/>
    <n v="0"/>
    <x v="11"/>
    <s v="PISDED"/>
    <s v="TLAJOMULCO DE ZUNI,JA/Mex"/>
    <s v="VILLA DE TEZONTEPE,HG"/>
    <s v="PISA TLAJOMULCO WAREHOUSE"/>
    <n v="37364"/>
    <n v="1163"/>
    <n v="204525"/>
    <n v="1601"/>
    <n v="19.850000000000001"/>
    <n v="713"/>
    <x v="1769"/>
    <n v="10"/>
    <n v="5"/>
    <n v="2025"/>
    <x v="700"/>
  </r>
  <r>
    <n v="2057"/>
    <x v="1"/>
    <n v="2"/>
    <n v="20000"/>
    <n v="134411.88"/>
    <n v="2134"/>
    <n v="3108"/>
    <n v="2500"/>
    <x v="11"/>
    <s v="PISDED"/>
    <s v="TLAJOMULCO DE ZUNI,JA/Mex"/>
    <s v="GUADALAJARA,JA"/>
    <s v="PISA TLAJOMULCO WAREHOUSE"/>
    <n v="14815"/>
    <n v="2003"/>
    <n v="93104"/>
    <n v="1246"/>
    <n v="78.87"/>
    <n v="1712"/>
    <x v="1770"/>
    <n v="174"/>
    <n v="108"/>
    <n v="8096"/>
    <x v="0"/>
  </r>
  <r>
    <n v="2057"/>
    <x v="2"/>
    <n v="12"/>
    <n v="142100"/>
    <n v="607643.97"/>
    <n v="4278"/>
    <n v="6404"/>
    <n v="0"/>
    <x v="14"/>
    <s v="LIVERPOL"/>
    <s v="TULTITLAN,EM"/>
    <s v="COLIMA,CL/"/>
    <s v="BOD LIVERPOOL TULTITLAN"/>
    <n v="13783"/>
    <n v="1849"/>
    <n v="80960"/>
    <n v="619"/>
    <n v="100.15"/>
    <n v="1965"/>
    <x v="1771"/>
    <n v="232"/>
    <n v="86"/>
    <n v="10120"/>
    <x v="0"/>
  </r>
  <r>
    <n v="2057"/>
    <x v="0"/>
    <n v="5"/>
    <n v="50000"/>
    <n v="433333.12"/>
    <n v="3764"/>
    <n v="6848"/>
    <n v="0"/>
    <x v="11"/>
    <s v="PISDED"/>
    <s v="TLAJOMULCO DE ZUNI,JA/Mex"/>
    <s v="TEPOTZOTLAN,EM"/>
    <s v="PISA TLAJOMULCO WAREHOUSE"/>
    <n v="28830"/>
    <n v="3802"/>
    <n v="151800"/>
    <n v="1175"/>
    <n v="206.51"/>
    <n v="3409"/>
    <x v="1772"/>
    <n v="454"/>
    <n v="126"/>
    <n v="18216"/>
    <x v="0"/>
  </r>
  <r>
    <n v="2057"/>
    <x v="3"/>
    <n v="8"/>
    <n v="80000"/>
    <n v="385853.4"/>
    <n v="3208"/>
    <n v="6753"/>
    <n v="0"/>
    <x v="11"/>
    <s v="PISDED"/>
    <s v="TOLUCA,EM"/>
    <s v="TOLUCA,EM"/>
    <s v="DICKA TOLUCA"/>
    <n v="33149"/>
    <n v="329"/>
    <n v="186300"/>
    <n v="1757"/>
    <n v="118.6"/>
    <n v="2931"/>
    <x v="1773"/>
    <n v="23"/>
    <n v="125"/>
    <n v="12150"/>
    <x v="0"/>
  </r>
  <r>
    <n v="2057"/>
    <x v="4"/>
    <n v="3"/>
    <n v="30000"/>
    <n v="30000"/>
    <n v="1308"/>
    <n v="2601"/>
    <n v="0"/>
    <x v="11"/>
    <s v="PISDED"/>
    <s v="TLAJOMULCO DE ZUNI,JA/Mex"/>
    <s v="CUAUTITLAN IZCALLI,EM/Mex"/>
    <s v="PISA TLAJOMULCO WAREHOUSE"/>
    <n v="17214"/>
    <n v="322"/>
    <n v="85050"/>
    <n v="703"/>
    <n v="79.09"/>
    <n v="1728"/>
    <x v="1774"/>
    <n v="32"/>
    <n v="78"/>
    <n v="8100"/>
    <x v="701"/>
  </r>
  <r>
    <n v="2057"/>
    <x v="5"/>
    <n v="6"/>
    <n v="60000"/>
    <n v="102968.13"/>
    <n v="3394"/>
    <n v="6917"/>
    <n v="0"/>
    <x v="11"/>
    <s v="PISDED"/>
    <s v="TEPOTZOTLAN,EM"/>
    <s v="TEPOTZOTLAN,EM"/>
    <s v="DICKA TEPOZPARK"/>
    <n v="39046"/>
    <n v="1124"/>
    <n v="206550"/>
    <n v="1258"/>
    <n v="39.31"/>
    <n v="851"/>
    <x v="1775"/>
    <n v="20"/>
    <n v="11"/>
    <n v="4050"/>
    <x v="702"/>
  </r>
  <r>
    <n v="2058"/>
    <x v="1"/>
    <n v="16"/>
    <n v="110755.7"/>
    <n v="126961.76"/>
    <n v="1055"/>
    <n v="2157"/>
    <n v="0"/>
    <x v="9"/>
    <s v="PEÑATECA"/>
    <s v="TECAMAC,EM"/>
    <s v="IZTAPALAPA,DF"/>
    <s v="PLANTA TECAMAC"/>
    <n v="22414"/>
    <n v="4219"/>
    <n v="196328"/>
    <n v="2608"/>
    <n v="58.2"/>
    <n v="777"/>
    <x v="1776"/>
    <n v="128"/>
    <n v="58"/>
    <n v="6072"/>
    <x v="0"/>
  </r>
  <r>
    <n v="2058"/>
    <x v="2"/>
    <n v="44"/>
    <n v="337721.48"/>
    <n v="663429.49"/>
    <n v="2898"/>
    <n v="5761"/>
    <n v="0"/>
    <x v="9"/>
    <s v="PEÑATECA"/>
    <s v="TECAMAC,EM"/>
    <s v="GUSTAVO A. MADERO,DF"/>
    <s v="PLANTA TECAMAC"/>
    <n v="52521"/>
    <n v="10639"/>
    <n v="463496"/>
    <n v="3923"/>
    <n v="118.63"/>
    <n v="2554"/>
    <x v="1777"/>
    <n v="276"/>
    <n v="69"/>
    <n v="12144"/>
    <x v="0"/>
  </r>
  <r>
    <n v="2058"/>
    <x v="0"/>
    <n v="37"/>
    <n v="295076.78999999998"/>
    <n v="330485.99"/>
    <n v="2467"/>
    <n v="4869"/>
    <n v="0"/>
    <x v="9"/>
    <s v="PEÑATECA"/>
    <s v="TECAMAC,EM"/>
    <s v="IZTAPALAPA,DF"/>
    <s v="PLANTA TECAMAC"/>
    <n v="47757"/>
    <n v="10472"/>
    <n v="418968"/>
    <n v="3296"/>
    <n v="117.82"/>
    <n v="3032"/>
    <x v="1778"/>
    <n v="307"/>
    <n v="108"/>
    <n v="12144"/>
    <x v="0"/>
  </r>
  <r>
    <n v="2058"/>
    <x v="3"/>
    <n v="39"/>
    <n v="286012.15000000002"/>
    <n v="611860.4"/>
    <n v="2302"/>
    <n v="4669"/>
    <n v="0"/>
    <x v="9"/>
    <s v="PEÑATECA"/>
    <s v="TECAMAC,EM"/>
    <s v="IZTAPALAPA,DF"/>
    <s v="PLANTA TECAMAC"/>
    <n v="46143"/>
    <n v="672"/>
    <n v="409050"/>
    <n v="3557"/>
    <n v="77.819999999999993"/>
    <n v="2024"/>
    <x v="1779"/>
    <n v="14"/>
    <n v="74"/>
    <n v="8100"/>
    <x v="0"/>
  </r>
  <r>
    <n v="2058"/>
    <x v="4"/>
    <n v="27"/>
    <n v="221428"/>
    <n v="248822.08"/>
    <n v="1716"/>
    <n v="3254"/>
    <n v="0"/>
    <x v="9"/>
    <s v="PEÑATECA"/>
    <s v="TECAMAC,EM"/>
    <s v="IZTAPALAPA,DF"/>
    <s v="PLANTA TECAMAC"/>
    <n v="36406"/>
    <n v="1082"/>
    <n v="299700"/>
    <n v="2158"/>
    <n v="138.19999999999999"/>
    <n v="2116"/>
    <x v="1780"/>
    <n v="53"/>
    <n v="113"/>
    <n v="14175"/>
    <x v="703"/>
  </r>
  <r>
    <n v="2058"/>
    <x v="5"/>
    <n v="40"/>
    <n v="307426.40000000002"/>
    <n v="625726.5"/>
    <n v="2530"/>
    <n v="5138"/>
    <n v="0"/>
    <x v="9"/>
    <s v="PEÑATECA"/>
    <s v="TECAMAC,EM"/>
    <s v="GUSTAVO A. MADERO,DF"/>
    <s v="PLANTA TECAMAC"/>
    <n v="48211"/>
    <n v="2245"/>
    <n v="398925"/>
    <n v="3024"/>
    <n v="20.04"/>
    <n v="149"/>
    <x v="1781"/>
    <n v="10"/>
    <n v="3"/>
    <n v="2025"/>
    <x v="154"/>
  </r>
  <r>
    <n v="2059"/>
    <x v="1"/>
    <n v="1"/>
    <n v="10000"/>
    <n v="45937.17"/>
    <n v="955"/>
    <n v="2271"/>
    <n v="0"/>
    <x v="11"/>
    <s v="PISDED"/>
    <s v="TLAJOMULCO DE ZUNI,JA/Mex"/>
    <s v="SANTA CATARINA,NX/"/>
    <s v="PISA TLAJOMULCO WAREHOUSE"/>
    <n v="7932"/>
    <n v="1173"/>
    <n v="54648"/>
    <n v="734"/>
    <n v="39.35"/>
    <n v="1609"/>
    <x v="1782"/>
    <n v="87"/>
    <n v="51"/>
    <n v="4048"/>
    <x v="0"/>
  </r>
  <r>
    <n v="2059"/>
    <x v="2"/>
    <n v="3"/>
    <n v="30000"/>
    <n v="416005.05"/>
    <n v="2795"/>
    <n v="5526"/>
    <n v="0"/>
    <x v="11"/>
    <s v="PISDED"/>
    <s v="TLAJOMULCO DE ZUNI,JA/Mex"/>
    <s v="SANTA CATARINA,NX/"/>
    <s v="PISA TLAJOMULCO WAREHOUSE"/>
    <n v="14822"/>
    <n v="2141"/>
    <n v="95128"/>
    <n v="429"/>
    <n v="80.419999999999987"/>
    <n v="2178"/>
    <x v="1783"/>
    <n v="180"/>
    <n v="26"/>
    <n v="8096"/>
    <x v="0"/>
  </r>
  <r>
    <n v="2059"/>
    <x v="0"/>
    <n v="7"/>
    <n v="70000"/>
    <n v="386071.25"/>
    <n v="5354"/>
    <n v="9603"/>
    <n v="0"/>
    <x v="11"/>
    <s v="PISDED"/>
    <s v="TLAJOMULCO DE ZUNI,JA/Mex"/>
    <s v="SANTA CATARINA,NX/"/>
    <s v="PISA TLAJOMULCO WAREHOUSE"/>
    <n v="31173"/>
    <n v="4276"/>
    <n v="170016"/>
    <n v="1429"/>
    <n v="179.15"/>
    <n v="2986"/>
    <x v="1784"/>
    <n v="406"/>
    <n v="129"/>
    <n v="16192"/>
    <x v="0"/>
  </r>
  <r>
    <n v="2059"/>
    <x v="3"/>
    <n v="9"/>
    <n v="132389.24"/>
    <n v="311410.64"/>
    <n v="4476"/>
    <n v="8472"/>
    <n v="0"/>
    <x v="15"/>
    <s v="PEÑADED"/>
    <s v="TLAJOMULCO DE ZUNI,JA"/>
    <s v="GUADALUPE,ZT"/>
    <s v="PLANTA PEÑAFIEL TLAJOMULCO"/>
    <n v="32036"/>
    <n v="268"/>
    <n v="178200"/>
    <n v="1430"/>
    <n v="79.009999999999991"/>
    <n v="2950"/>
    <x v="1785"/>
    <n v="11"/>
    <n v="57"/>
    <n v="8100"/>
    <x v="0"/>
  </r>
  <r>
    <n v="2059"/>
    <x v="4"/>
    <n v="12"/>
    <n v="216903.29"/>
    <n v="242450.65"/>
    <n v="4273"/>
    <n v="8822"/>
    <n v="0"/>
    <x v="11"/>
    <s v="PISDED"/>
    <s v="TLAJOMULCO DE ZUNI,JA/Mex"/>
    <s v="TOLUCA,EM"/>
    <s v="PISA TLAJOMULCO WAREHOUSE"/>
    <n v="52210"/>
    <n v="892"/>
    <n v="259200"/>
    <n v="1630"/>
    <n v="105.87"/>
    <n v="3128"/>
    <x v="1786"/>
    <n v="34"/>
    <n v="52"/>
    <n v="10125"/>
    <x v="704"/>
  </r>
  <r>
    <n v="2059"/>
    <x v="5"/>
    <n v="7"/>
    <n v="70000"/>
    <n v="167083.06"/>
    <n v="4626"/>
    <n v="7840"/>
    <n v="3238"/>
    <x v="11"/>
    <s v="PISDED"/>
    <s v="TLAJOMULCO DE ZUNI,JA/Mex"/>
    <s v="TLAJOMULCO DE ZUNI,JA/Mex"/>
    <s v="PISA TLAJOMULCO WAREHOUSE"/>
    <n v="56462"/>
    <n v="1634"/>
    <n v="281475"/>
    <n v="2307"/>
    <n v="19.850000000000001"/>
    <n v="560"/>
    <x v="1787"/>
    <n v="10"/>
    <n v="3"/>
    <n v="2025"/>
    <x v="705"/>
  </r>
  <r>
    <n v="2060"/>
    <x v="1"/>
    <n v="2"/>
    <n v="20000"/>
    <n v="146455.04000000001"/>
    <n v="1829"/>
    <n v="3641"/>
    <n v="0"/>
    <x v="11"/>
    <s v="PISDED"/>
    <s v="TLAJOMULCO DE ZUNI,JA/Mex"/>
    <s v="GRAL. ESCOBEDO,NX"/>
    <s v="PISA TLAJOMULCO WAREHOUSE"/>
    <n v="11826"/>
    <n v="1656"/>
    <n v="76912"/>
    <n v="1032"/>
    <n v="97.77000000000001"/>
    <n v="1815"/>
    <x v="1788"/>
    <n v="218"/>
    <n v="132"/>
    <n v="10120"/>
    <x v="0"/>
  </r>
  <r>
    <n v="2060"/>
    <x v="2"/>
    <n v="8"/>
    <n v="80000"/>
    <n v="433347.04"/>
    <n v="4728"/>
    <n v="9116"/>
    <n v="0"/>
    <x v="11"/>
    <s v="PISDED"/>
    <s v="TLAJOMULCO DE ZUNI,JA/Mex"/>
    <s v="MONTERREY,NX"/>
    <s v="PISA TLAJOMULCO WAREHOUSE"/>
    <n v="40600"/>
    <n v="5421"/>
    <n v="236808"/>
    <n v="1813"/>
    <n v="198.23"/>
    <n v="4063"/>
    <x v="1789"/>
    <n v="462"/>
    <n v="151"/>
    <n v="20240"/>
    <x v="0"/>
  </r>
  <r>
    <n v="2060"/>
    <x v="0"/>
    <n v="7"/>
    <n v="70000"/>
    <n v="616011.22"/>
    <n v="6668"/>
    <n v="6677"/>
    <n v="20100"/>
    <x v="11"/>
    <s v="PISDED"/>
    <s v="TLAJOMULCO DE ZUNI,JA/Mex"/>
    <s v="ALVARO OBREGON,MH"/>
    <s v="PISA TLAJOMULCO WAREHOUSE"/>
    <n v="32841"/>
    <n v="4443"/>
    <n v="178112"/>
    <n v="1214"/>
    <n v="140.66999999999999"/>
    <n v="2932"/>
    <x v="1790"/>
    <n v="354"/>
    <n v="101"/>
    <n v="14168"/>
    <x v="0"/>
  </r>
  <r>
    <n v="2060"/>
    <x v="3"/>
    <n v="7"/>
    <n v="70000"/>
    <n v="449707.7"/>
    <n v="5905"/>
    <n v="11729"/>
    <n v="0"/>
    <x v="11"/>
    <s v="PISDED"/>
    <s v="TLAJOMULCO DE ZUNI,JA/Mex"/>
    <s v="VILLA DE TEZONTEPE,HG"/>
    <s v="PISA TLAJOMULCO WAREHOUSE"/>
    <n v="54071"/>
    <n v="516"/>
    <n v="336150"/>
    <n v="2635"/>
    <n v="275.66000000000003"/>
    <n v="5467"/>
    <x v="1791"/>
    <n v="40"/>
    <n v="202"/>
    <n v="28350"/>
    <x v="706"/>
  </r>
  <r>
    <n v="2060"/>
    <x v="4"/>
    <n v="8"/>
    <n v="80000"/>
    <n v="81500"/>
    <n v="5603"/>
    <n v="9980"/>
    <n v="1500"/>
    <x v="11"/>
    <s v="PISDED"/>
    <s v="TLAJOMULCO DE ZUNI,JA/Mex"/>
    <s v="CUAUTITLAN IZCALLI,EM/Mex"/>
    <s v="PISA TLAJOMULCO WAREHOUSE"/>
    <n v="55644"/>
    <n v="1104"/>
    <n v="309825"/>
    <n v="2063"/>
    <n v="218.97"/>
    <n v="4935"/>
    <x v="1792"/>
    <n v="79"/>
    <n v="146"/>
    <n v="22275"/>
    <x v="707"/>
  </r>
  <r>
    <n v="2060"/>
    <x v="5"/>
    <n v="3"/>
    <n v="30000"/>
    <n v="125700.84"/>
    <n v="1727"/>
    <n v="3808"/>
    <n v="0"/>
    <x v="11"/>
    <s v="PISDED"/>
    <s v="TLAJOMULCO DE ZUNI,JA/Mex"/>
    <s v="TOLUCA,EM"/>
    <s v="PISA TLAJOMULCO WAREHOUSE"/>
    <n v="18840"/>
    <n v="651"/>
    <n v="105300"/>
    <n v="1140"/>
    <m/>
    <m/>
    <x v="0"/>
    <m/>
    <m/>
    <m/>
    <x v="708"/>
  </r>
  <r>
    <n v="2061"/>
    <x v="1"/>
    <n v="3"/>
    <n v="37026.129999999997"/>
    <n v="130515.5"/>
    <n v="1950"/>
    <n v="3640"/>
    <n v="0"/>
    <x v="11"/>
    <s v="PISDED"/>
    <s v="TLAJOMULCO DE ZUNI,JA/Mex"/>
    <s v="GRAL. ESCOBEDO,NX"/>
    <s v="PISA TLAJOMULCO WAREHOUSE"/>
    <n v="12395"/>
    <n v="1566"/>
    <n v="72864"/>
    <n v="960"/>
    <n v="59.21"/>
    <n v="1851"/>
    <x v="1793"/>
    <n v="130"/>
    <n v="76"/>
    <n v="6072"/>
    <x v="0"/>
  </r>
  <r>
    <n v="2061"/>
    <x v="2"/>
    <n v="11"/>
    <n v="110000"/>
    <n v="441722.2"/>
    <n v="5583"/>
    <n v="9869"/>
    <n v="0"/>
    <x v="11"/>
    <s v="PISDED"/>
    <s v="TLAJOMULCO DE ZUNI,JA/Mex"/>
    <s v="SANTA CATARINA,NX/"/>
    <s v="PISA TLAJOMULCO WAREHOUSE"/>
    <n v="47376"/>
    <n v="6376"/>
    <n v="279312"/>
    <n v="2051"/>
    <n v="180.51"/>
    <n v="4486"/>
    <x v="1794"/>
    <n v="417"/>
    <n v="134"/>
    <n v="18216"/>
    <x v="0"/>
  </r>
  <r>
    <n v="2061"/>
    <x v="0"/>
    <n v="3"/>
    <n v="30000"/>
    <n v="435931.52"/>
    <n v="5748"/>
    <n v="8643"/>
    <n v="0"/>
    <x v="11"/>
    <s v="PISDED"/>
    <s v="TLAJOMULCO DE ZUNI,JA/Mex"/>
    <s v="SANTA CATARINA,NX/"/>
    <s v="PISA TLAJOMULCO WAREHOUSE"/>
    <n v="38426"/>
    <n v="5888"/>
    <n v="236808"/>
    <n v="1640"/>
    <n v="204.03"/>
    <n v="4536"/>
    <x v="1795"/>
    <n v="506"/>
    <n v="150"/>
    <n v="20240"/>
    <x v="0"/>
  </r>
  <r>
    <n v="2061"/>
    <x v="3"/>
    <n v="10"/>
    <n v="100000"/>
    <n v="422295.86"/>
    <n v="5470"/>
    <n v="10841"/>
    <n v="0"/>
    <x v="11"/>
    <s v="PISDED"/>
    <s v="TLAJOMULCO DE ZUNI,JA/Mex"/>
    <s v="CUAUTITLAN IZCALLI,EM/Mex"/>
    <s v="PISA TLAJOMULCO WAREHOUSE"/>
    <n v="54506"/>
    <n v="504"/>
    <n v="315900"/>
    <n v="2626"/>
    <n v="195.94"/>
    <n v="4564"/>
    <x v="1796"/>
    <n v="31"/>
    <n v="151"/>
    <n v="20250"/>
    <x v="709"/>
  </r>
  <r>
    <n v="2061"/>
    <x v="4"/>
    <n v="11"/>
    <n v="110000"/>
    <n v="110000"/>
    <n v="7106"/>
    <n v="13241"/>
    <n v="0"/>
    <x v="11"/>
    <s v="PISDED"/>
    <s v="TLAJOMULCO DE ZUNI,JA/Mex"/>
    <s v="TOLUCA,EM"/>
    <s v="PISA TLAJOMULCO WAREHOUSE"/>
    <n v="68997"/>
    <n v="1449"/>
    <n v="396900"/>
    <n v="2886"/>
    <n v="280.2"/>
    <n v="6256"/>
    <x v="1797"/>
    <n v="101"/>
    <n v="189"/>
    <n v="28350"/>
    <x v="710"/>
  </r>
  <r>
    <n v="2061"/>
    <x v="5"/>
    <n v="6"/>
    <n v="60000"/>
    <n v="172276.62"/>
    <n v="3202"/>
    <n v="6662"/>
    <n v="4850"/>
    <x v="11"/>
    <s v="PISDED"/>
    <s v="TONALA,JA/Mex"/>
    <s v="TLAJOMULCO DE ZUNI,JA/Mex"/>
    <s v="TRATE PISA"/>
    <n v="46185"/>
    <n v="1447"/>
    <n v="247050"/>
    <n v="2143"/>
    <m/>
    <m/>
    <x v="0"/>
    <m/>
    <m/>
    <m/>
    <x v="711"/>
  </r>
  <r>
    <n v="2062"/>
    <x v="1"/>
    <n v="2"/>
    <n v="20000"/>
    <n v="273197.32"/>
    <n v="1866"/>
    <n v="3218"/>
    <n v="0"/>
    <x v="11"/>
    <s v="PISDED"/>
    <s v="TLAJOMULCO DE ZUNI,JA/Mex"/>
    <s v="MONTERREY,NX"/>
    <s v="PISA TLAJOMULCO WAREHOUSE"/>
    <m/>
    <m/>
    <m/>
    <m/>
    <n v="19.59"/>
    <n v="991"/>
    <x v="1798"/>
    <n v="42"/>
    <n v="17"/>
    <n v="2024"/>
    <x v="0"/>
  </r>
  <r>
    <n v="2062"/>
    <x v="2"/>
    <n v="2"/>
    <n v="20000"/>
    <n v="177869.48"/>
    <n v="971"/>
    <n v="1077"/>
    <n v="0"/>
    <x v="11"/>
    <s v="PISDED"/>
    <s v="TLAJOMULCO DE ZUNI,JA/Mex"/>
    <s v="MONTERREY,NX"/>
    <s v="PISA TLAJOMULCO WAREHOUSE"/>
    <n v="8421"/>
    <n v="1142"/>
    <n v="48576"/>
    <n v="613"/>
    <n v="39.82"/>
    <n v="1138"/>
    <x v="1799"/>
    <n v="93"/>
    <n v="34"/>
    <n v="4048"/>
    <x v="0"/>
  </r>
  <r>
    <n v="2062"/>
    <x v="0"/>
    <n v="6"/>
    <n v="60000"/>
    <n v="327866.08"/>
    <n v="3227"/>
    <n v="5610"/>
    <n v="0"/>
    <x v="11"/>
    <s v="PISDED"/>
    <s v="TLAJOMULCO DE ZUNI,JA/Mex"/>
    <s v="GRAL. ESCOBEDO,NX"/>
    <s v="PISA TLAJOMULCO WAREHOUSE"/>
    <n v="25885"/>
    <n v="3518"/>
    <n v="139656"/>
    <n v="1137"/>
    <n v="138.97"/>
    <n v="3151"/>
    <x v="1800"/>
    <n v="357"/>
    <n v="121"/>
    <n v="14168"/>
    <x v="0"/>
  </r>
  <r>
    <n v="2062"/>
    <x v="3"/>
    <n v="3"/>
    <n v="30000"/>
    <n v="292068.03999999998"/>
    <n v="1206"/>
    <n v="2827"/>
    <n v="0"/>
    <x v="11"/>
    <s v="PISDED"/>
    <s v="TLAJOMULCO DE ZUNI,JA/Mex"/>
    <s v="TONALA,JA/Mex"/>
    <s v="PISA TLAJOMULCO WAREHOUSE"/>
    <n v="22795"/>
    <n v="158"/>
    <n v="125550"/>
    <n v="778"/>
    <n v="97.77"/>
    <n v="2065"/>
    <x v="1801"/>
    <n v="12"/>
    <n v="59"/>
    <n v="10125"/>
    <x v="0"/>
  </r>
  <r>
    <n v="2062"/>
    <x v="4"/>
    <n v="6"/>
    <n v="60000"/>
    <n v="61235"/>
    <n v="3884"/>
    <n v="7605"/>
    <n v="1235"/>
    <x v="11"/>
    <s v="PISDED"/>
    <s v="TLAJOMULCO DE ZUNI,JA/Mex"/>
    <s v="TOLUCA,EM"/>
    <s v="PISA TLAJOMULCO WAREHOUSE"/>
    <n v="31419"/>
    <n v="641"/>
    <n v="164025"/>
    <n v="1511"/>
    <n v="158.93"/>
    <n v="2919"/>
    <x v="1802"/>
    <n v="61"/>
    <n v="134"/>
    <n v="16200"/>
    <x v="712"/>
  </r>
  <r>
    <n v="2062"/>
    <x v="5"/>
    <n v="4"/>
    <n v="40000"/>
    <n v="148636.69"/>
    <n v="2816"/>
    <n v="5700"/>
    <n v="4318"/>
    <x v="11"/>
    <s v="PISDED"/>
    <s v="TLAJOMULCO DE ZUNI,JA"/>
    <s v="HUEJOTZINGO,PU/Mex"/>
    <s v="SILODISA EL SALTO"/>
    <n v="42322"/>
    <n v="1196"/>
    <n v="214650"/>
    <n v="1495"/>
    <n v="59.16"/>
    <n v="1328"/>
    <x v="1803"/>
    <n v="30"/>
    <n v="15"/>
    <n v="6075"/>
    <x v="713"/>
  </r>
  <r>
    <n v="2063"/>
    <x v="2"/>
    <n v="9"/>
    <n v="97026.13"/>
    <n v="436412.94"/>
    <n v="2775"/>
    <n v="5632"/>
    <n v="0"/>
    <x v="11"/>
    <s v="PISDED"/>
    <s v="TLAJOMULCO DE ZUNI,JA/Mex"/>
    <s v="VILLA DE TEZONTEPE,HG"/>
    <s v="PISA TLAJOMULCO WAREHOUSE"/>
    <n v="24481"/>
    <n v="3109"/>
    <n v="137632"/>
    <n v="831"/>
    <n v="199.32"/>
    <n v="3658"/>
    <x v="1804"/>
    <n v="457"/>
    <n v="121"/>
    <n v="20240"/>
    <x v="0"/>
  </r>
  <r>
    <n v="2063"/>
    <x v="0"/>
    <n v="8"/>
    <n v="140360.25"/>
    <n v="546891.44999999995"/>
    <n v="3247"/>
    <n v="5882"/>
    <n v="34052.26"/>
    <x v="15"/>
    <s v="PEÑADED"/>
    <s v="TLAJOMULCO DE ZUNI,JA"/>
    <s v="AGUASCALIENTES,AG"/>
    <s v="PLANTA PEÑAFIEL TLAJOMULCO"/>
    <n v="27780"/>
    <n v="3328"/>
    <n v="131560"/>
    <n v="1260"/>
    <n v="120.97"/>
    <n v="2521"/>
    <x v="1805"/>
    <n v="306"/>
    <n v="114"/>
    <n v="12144"/>
    <x v="0"/>
  </r>
  <r>
    <n v="2063"/>
    <x v="3"/>
    <n v="9"/>
    <n v="90000"/>
    <n v="411519.34"/>
    <n v="4148"/>
    <n v="8657"/>
    <n v="8650"/>
    <x v="11"/>
    <s v="PISDED"/>
    <s v="TLAJOMULCO DE ZUNI,JA/Mex"/>
    <s v="TONALA,JA/Mex"/>
    <s v="PISA TLAJOMULCO WAREHOUSE"/>
    <n v="42598"/>
    <n v="316"/>
    <n v="226800"/>
    <n v="1611"/>
    <n v="138.44"/>
    <n v="3627"/>
    <x v="1806"/>
    <n v="21"/>
    <n v="113"/>
    <n v="14175"/>
    <x v="0"/>
  </r>
  <r>
    <n v="2063"/>
    <x v="4"/>
    <n v="8"/>
    <n v="80000"/>
    <n v="81200"/>
    <n v="6039"/>
    <n v="10362"/>
    <n v="0"/>
    <x v="11"/>
    <s v="PISDED"/>
    <s v="TLAJOMULCO DE ZUNI,JA/Mex"/>
    <s v="VILLA DE TEZONTEPE,HG"/>
    <s v="PISA TLAJOMULCO WAREHOUSE"/>
    <n v="44729"/>
    <n v="817"/>
    <n v="222750"/>
    <n v="1679"/>
    <n v="159.80000000000001"/>
    <n v="3455"/>
    <x v="1807"/>
    <n v="60"/>
    <n v="125"/>
    <n v="16200"/>
    <x v="714"/>
  </r>
  <r>
    <n v="2063"/>
    <x v="5"/>
    <n v="6"/>
    <n v="60000"/>
    <n v="155008.60999999999"/>
    <n v="3158"/>
    <n v="6657"/>
    <n v="0"/>
    <x v="11"/>
    <s v="PISDED"/>
    <s v="TLAJOMULCO DE ZUNI,JA/Mex"/>
    <s v="SANTA CATARINA,NX/"/>
    <s v="PISA TLAJOMULCO WAREHOUSE"/>
    <n v="32481"/>
    <n v="1015"/>
    <n v="176175"/>
    <n v="1512"/>
    <n v="39.700000000000003"/>
    <n v="1235"/>
    <x v="1808"/>
    <n v="20"/>
    <n v="9"/>
    <n v="4050"/>
    <x v="715"/>
  </r>
  <r>
    <n v="2064"/>
    <x v="2"/>
    <n v="1"/>
    <n v="52871"/>
    <n v="79307.199999999997"/>
    <n v="225"/>
    <n v="90"/>
    <n v="0"/>
    <x v="5"/>
    <s v="CRIMON02"/>
    <s v="MONTERREY,NX"/>
    <s v="MONTERREY,NX"/>
    <s v="PLANTA INTERCRISA"/>
    <n v="1176"/>
    <n v="408"/>
    <n v="18216"/>
    <n v="69"/>
    <n v="39.450000000000003"/>
    <n v="1153"/>
    <x v="1809"/>
    <n v="90"/>
    <n v="9"/>
    <n v="4048"/>
    <x v="0"/>
  </r>
  <r>
    <n v="2064"/>
    <x v="0"/>
    <n v="5"/>
    <n v="264355"/>
    <n v="329104.15999999997"/>
    <n v="1125"/>
    <n v="1125"/>
    <n v="0"/>
    <x v="5"/>
    <s v="CRIMON02"/>
    <s v="MONTERREY,NX"/>
    <s v="MONTERREY,NX"/>
    <s v="PLANTA INTERCRISA"/>
    <m/>
    <m/>
    <m/>
    <m/>
    <n v="38.299999999999997"/>
    <n v="959"/>
    <x v="1810"/>
    <n v="102"/>
    <n v="33"/>
    <n v="4048"/>
    <x v="0"/>
  </r>
  <r>
    <n v="2064"/>
    <x v="3"/>
    <n v="4"/>
    <n v="211484"/>
    <n v="243139.68"/>
    <n v="900"/>
    <n v="313"/>
    <n v="0"/>
    <x v="5"/>
    <s v="CRIMON02"/>
    <s v="MONTERREY,NX"/>
    <s v="MONTERREY,NX"/>
    <s v="PLANTA INTERCRISA"/>
    <m/>
    <m/>
    <m/>
    <m/>
    <n v="19.38"/>
    <n v="720"/>
    <x v="1811"/>
    <n v="5"/>
    <n v="31"/>
    <n v="2025"/>
    <x v="693"/>
  </r>
  <r>
    <n v="2064"/>
    <x v="4"/>
    <n v="4"/>
    <n v="211484"/>
    <n v="248037.44"/>
    <n v="900"/>
    <n v="199"/>
    <n v="0"/>
    <x v="5"/>
    <s v="CRIMON02"/>
    <s v="MONTERREY,NX"/>
    <s v="MONTERREY,NX"/>
    <s v="PLANTA INTERCRISA"/>
    <m/>
    <m/>
    <m/>
    <m/>
    <n v="19.149999999999999"/>
    <n v="540"/>
    <x v="1812"/>
    <n v="9"/>
    <n v="28"/>
    <n v="2025"/>
    <x v="0"/>
  </r>
  <r>
    <n v="2064"/>
    <x v="5"/>
    <n v="4"/>
    <n v="211484"/>
    <n v="254674.56"/>
    <n v="900"/>
    <n v="900"/>
    <n v="0"/>
    <x v="5"/>
    <s v="CRIMON02"/>
    <s v="MONTERREY,NX"/>
    <s v="MONTERREY,NX"/>
    <s v="PLANTA INTERCRISA"/>
    <m/>
    <m/>
    <m/>
    <m/>
    <m/>
    <m/>
    <x v="0"/>
    <m/>
    <m/>
    <m/>
    <x v="716"/>
  </r>
  <r>
    <n v="2065"/>
    <x v="2"/>
    <n v="19"/>
    <n v="366443.82"/>
    <n v="496612.59"/>
    <n v="5287"/>
    <n v="10900"/>
    <n v="0"/>
    <x v="15"/>
    <s v="PEÑADED"/>
    <s v="TLAJOMULCO DE ZUNI,JA"/>
    <s v="AGUASCALIENTES,AG"/>
    <s v="PLANTA PEÑAFIEL TLAJOMULCO"/>
    <n v="63539"/>
    <n v="7184"/>
    <n v="317768"/>
    <n v="1884"/>
    <n v="199.99"/>
    <n v="5682"/>
    <x v="1813"/>
    <n v="459"/>
    <n v="122"/>
    <n v="20240"/>
    <x v="0"/>
  </r>
  <r>
    <n v="2065"/>
    <x v="0"/>
    <n v="5"/>
    <n v="57026.13"/>
    <n v="383610.89"/>
    <n v="3526"/>
    <n v="6865"/>
    <n v="4100"/>
    <x v="11"/>
    <s v="PISDED"/>
    <s v="VILLA DE TEZONTEPE,HG"/>
    <s v="PUEBLA,PU"/>
    <s v="ALMACEN EXTERNO CDMX PISA"/>
    <n v="27328"/>
    <n v="3740"/>
    <n v="149776"/>
    <n v="1073"/>
    <n v="247.52"/>
    <n v="3668"/>
    <x v="1814"/>
    <n v="553"/>
    <n v="137"/>
    <n v="22264"/>
    <x v="0"/>
  </r>
  <r>
    <n v="2065"/>
    <x v="3"/>
    <n v="6"/>
    <n v="60000"/>
    <n v="406972.67"/>
    <n v="5216"/>
    <n v="9097"/>
    <n v="0"/>
    <x v="11"/>
    <s v="PISDED"/>
    <s v="CUAUTITLAN IZCALLI,EM/Mex"/>
    <s v="TLAJOMULCO DE ZUNI,JA/Mex"/>
    <s v="PISA BIOMEDICOS"/>
    <n v="37074"/>
    <n v="305"/>
    <n v="218700"/>
    <n v="1455"/>
    <n v="194.39"/>
    <n v="4131"/>
    <x v="1815"/>
    <n v="29"/>
    <n v="148"/>
    <n v="20250"/>
    <x v="0"/>
  </r>
  <r>
    <n v="2065"/>
    <x v="4"/>
    <n v="9"/>
    <n v="90000"/>
    <n v="90000"/>
    <n v="6173"/>
    <n v="11480"/>
    <n v="0"/>
    <x v="11"/>
    <s v="PISDED"/>
    <s v="TLAJOMULCO DE ZUNI,JA/Mex"/>
    <s v="CUAUTITLAN IZCALLI,EM/Mex"/>
    <s v="PISA TLAJOMULCO WAREHOUSE"/>
    <n v="46198"/>
    <n v="933"/>
    <n v="263250"/>
    <n v="1715"/>
    <n v="218.82"/>
    <n v="4878"/>
    <x v="1816"/>
    <n v="76"/>
    <n v="130"/>
    <n v="22275"/>
    <x v="717"/>
  </r>
  <r>
    <n v="2065"/>
    <x v="5"/>
    <n v="7"/>
    <n v="60000"/>
    <n v="184904.77"/>
    <n v="3408"/>
    <n v="7301"/>
    <n v="10848"/>
    <x v="11"/>
    <s v="PISDED"/>
    <s v="TLAJOMULCO DE ZUNI,JA/Mex"/>
    <s v="CUAUTITLAN IZCALLI,EM/Mex"/>
    <s v="PISA TLAJOMULCO WAREHOUSE"/>
    <n v="46141"/>
    <n v="1384"/>
    <n v="238950"/>
    <n v="2040"/>
    <n v="20.04"/>
    <n v="317"/>
    <x v="1817"/>
    <n v="10"/>
    <n v="6"/>
    <n v="2025"/>
    <x v="718"/>
  </r>
  <r>
    <n v="2066"/>
    <x v="1"/>
    <n v="1"/>
    <n v="7675.54"/>
    <n v="8596.61"/>
    <n v="77"/>
    <n v="201"/>
    <n v="0"/>
    <x v="9"/>
    <s v="PEÑATECA"/>
    <s v="TECAMAC,EM"/>
    <s v="LOS REYES LA PAZ,EM/MEX"/>
    <s v="PLANTA TECAMAC"/>
    <n v="438"/>
    <n v="88"/>
    <n v="4048"/>
    <n v="58"/>
    <n v="39.040000000000013"/>
    <n v="1042"/>
    <x v="1818"/>
    <n v="87"/>
    <n v="56"/>
    <n v="4048"/>
    <x v="0"/>
  </r>
  <r>
    <n v="2066"/>
    <x v="2"/>
    <n v="6"/>
    <n v="45614.96"/>
    <n v="50373.51"/>
    <n v="469"/>
    <n v="769"/>
    <n v="0"/>
    <x v="9"/>
    <s v="PEÑATECA"/>
    <s v="TECAMAC,EM"/>
    <s v="GUSTAVO A. MADERO,DF"/>
    <s v="PLANTA TECAMAC"/>
    <n v="7205"/>
    <n v="1342"/>
    <n v="58696"/>
    <n v="483"/>
    <n v="39.409999999999997"/>
    <n v="372"/>
    <x v="1819"/>
    <n v="96"/>
    <n v="58"/>
    <n v="4048"/>
    <x v="0"/>
  </r>
  <r>
    <n v="2066"/>
    <x v="0"/>
    <n v="31"/>
    <n v="242476.77"/>
    <n v="270745.17"/>
    <n v="1897"/>
    <n v="3672"/>
    <n v="0"/>
    <x v="9"/>
    <s v="PEÑATECA"/>
    <s v="TECAMAC,EM"/>
    <s v="GUSTAVO A. MADERO,DF"/>
    <s v="PLANTA TECAMAC"/>
    <n v="34324"/>
    <n v="6825"/>
    <n v="273240"/>
    <n v="2066"/>
    <n v="138.4"/>
    <n v="1851"/>
    <x v="1820"/>
    <n v="353"/>
    <n v="97"/>
    <n v="14168"/>
    <x v="0"/>
  </r>
  <r>
    <n v="2066"/>
    <x v="3"/>
    <n v="39"/>
    <n v="291802.15000000002"/>
    <n v="731849.3"/>
    <n v="2570"/>
    <n v="5102"/>
    <n v="0"/>
    <x v="9"/>
    <s v="PEÑATECA"/>
    <s v="TECAMAC,EM"/>
    <s v="LOS REYES LA PAZ,EM/MEX"/>
    <s v="PLANTA TECAMAC"/>
    <n v="51082"/>
    <n v="625"/>
    <n v="431325"/>
    <n v="3240"/>
    <n v="96.99"/>
    <n v="2054"/>
    <x v="1821"/>
    <n v="15"/>
    <n v="72"/>
    <n v="10125"/>
    <x v="719"/>
  </r>
  <r>
    <n v="2066"/>
    <x v="4"/>
    <n v="33"/>
    <n v="271130"/>
    <n v="304298.32"/>
    <n v="2283"/>
    <n v="4343"/>
    <n v="0"/>
    <x v="9"/>
    <s v="PEÑATECA"/>
    <s v="TECAMAC,EM"/>
    <s v="LOS REYES LA PAZ,EM/MEX"/>
    <s v="PLANTA TECAMAC"/>
    <n v="44040"/>
    <n v="1264"/>
    <n v="356400"/>
    <n v="2445"/>
    <n v="59.400000000000013"/>
    <n v="1797"/>
    <x v="1822"/>
    <n v="23"/>
    <n v="51"/>
    <n v="6075"/>
    <x v="0"/>
  </r>
  <r>
    <n v="2066"/>
    <x v="5"/>
    <n v="38"/>
    <n v="289238.08"/>
    <n v="301164.18"/>
    <n v="2310"/>
    <n v="4689"/>
    <n v="0"/>
    <x v="9"/>
    <s v="PEÑATECA"/>
    <s v="TECAMAC,EM"/>
    <s v="NAUCALPAN DEJUAREZ,EM"/>
    <s v="PLANTA TECAMAC"/>
    <n v="54688"/>
    <n v="2389"/>
    <n v="423225"/>
    <n v="3279"/>
    <n v="19.89"/>
    <n v="678"/>
    <x v="1823"/>
    <n v="10"/>
    <n v="5"/>
    <n v="2025"/>
    <x v="0"/>
  </r>
  <r>
    <n v="2068"/>
    <x v="3"/>
    <n v="19"/>
    <n v="203004.16"/>
    <n v="359604.02"/>
    <n v="8968"/>
    <n v="7246"/>
    <n v="0"/>
    <x v="17"/>
    <s v="SAYERPIP"/>
    <s v="APASEO EL ALTO,GJ"/>
    <s v="APASEO EL ALTO,GJ"/>
    <s v="SAYER LACK MEXICANA S.A. DE C.V."/>
    <n v="46360"/>
    <n v="454"/>
    <n v="240975"/>
    <n v="2558"/>
    <n v="59.38"/>
    <n v="2360"/>
    <x v="1824"/>
    <n v="12"/>
    <n v="65"/>
    <n v="6075"/>
    <x v="720"/>
  </r>
  <r>
    <n v="2068"/>
    <x v="4"/>
    <n v="14"/>
    <n v="211458.6"/>
    <n v="285303.53999999998"/>
    <n v="6870"/>
    <n v="6870"/>
    <n v="0"/>
    <x v="17"/>
    <s v="SAYERPIP"/>
    <s v="APASEO EL ALTO,GJ"/>
    <s v="APASEO EL ALTO,GJ"/>
    <s v="SAYER LACK MEXICANA S.A. DE C.V."/>
    <n v="40853"/>
    <n v="766"/>
    <n v="204525"/>
    <n v="1660"/>
    <n v="79.73"/>
    <n v="2770"/>
    <x v="1825"/>
    <n v="30"/>
    <n v="59"/>
    <n v="8100"/>
    <x v="721"/>
  </r>
  <r>
    <n v="2068"/>
    <x v="5"/>
    <n v="17"/>
    <n v="318819.24"/>
    <n v="357077.57"/>
    <n v="10358"/>
    <n v="9866"/>
    <n v="0"/>
    <x v="1"/>
    <s v="SAYERPIP"/>
    <s v="APASEO EL ALTO,GJ"/>
    <s v="APASEO EL ALTO,GJ"/>
    <s v="SAYER LACK MEXICANA S.A. DE C.V."/>
    <n v="58155"/>
    <n v="1627"/>
    <n v="291600"/>
    <n v="2069"/>
    <n v="19.809999999999999"/>
    <n v="741"/>
    <x v="1826"/>
    <n v="10"/>
    <n v="5"/>
    <n v="2025"/>
    <x v="0"/>
  </r>
  <r>
    <n v="2069"/>
    <x v="1"/>
    <n v="3"/>
    <n v="20616.62"/>
    <n v="24132.23"/>
    <n v="246"/>
    <n v="496"/>
    <n v="0"/>
    <x v="9"/>
    <s v="PEÑATECA"/>
    <s v="TECAMAC,EM"/>
    <s v="IZTAPALAPA,DF"/>
    <s v="PLANTA TECAMAC"/>
    <n v="2526"/>
    <n v="528"/>
    <n v="24288"/>
    <n v="368"/>
    <n v="39.040000000000013"/>
    <n v="1044"/>
    <x v="1827"/>
    <n v="88"/>
    <n v="59"/>
    <n v="4048"/>
    <x v="0"/>
  </r>
  <r>
    <n v="2069"/>
    <x v="2"/>
    <n v="17"/>
    <n v="131700.72"/>
    <n v="143213.32"/>
    <n v="1119"/>
    <n v="2238"/>
    <n v="0"/>
    <x v="9"/>
    <s v="PEÑATECA"/>
    <s v="TECAMAC,EM"/>
    <s v="NAUCALPAN DEJUAREZ,EM"/>
    <s v="PLANTA TECAMAC"/>
    <n v="24124"/>
    <n v="4986"/>
    <n v="216568"/>
    <n v="1905"/>
    <n v="59.74"/>
    <n v="1012"/>
    <x v="1828"/>
    <n v="140"/>
    <n v="52"/>
    <n v="6072"/>
    <x v="0"/>
  </r>
  <r>
    <n v="2069"/>
    <x v="0"/>
    <n v="32"/>
    <n v="249049.37"/>
    <n v="283475.84000000003"/>
    <n v="2083"/>
    <n v="3981"/>
    <n v="0"/>
    <x v="9"/>
    <s v="PEÑATECA"/>
    <s v="TECAMAC,EM"/>
    <s v="NAUCALPAN DEJUAREZ,EM"/>
    <s v="PLANTA TECAMAC"/>
    <n v="38868"/>
    <n v="8146"/>
    <n v="325864"/>
    <n v="2500"/>
    <n v="136.31"/>
    <n v="2063"/>
    <x v="1829"/>
    <n v="351"/>
    <n v="90"/>
    <n v="14168"/>
    <x v="0"/>
  </r>
  <r>
    <n v="2069"/>
    <x v="3"/>
    <n v="43"/>
    <n v="314770.3"/>
    <n v="353567.13"/>
    <n v="2889"/>
    <n v="5299"/>
    <n v="0"/>
    <x v="9"/>
    <s v="PEÑATECA"/>
    <s v="TECAMAC,EM"/>
    <s v="NAUCALPAN DEJUAREZ,EM"/>
    <s v="PLANTA TECAMAC"/>
    <n v="52252"/>
    <n v="604"/>
    <n v="427275"/>
    <n v="3072"/>
    <n v="134.55000000000001"/>
    <n v="2084"/>
    <x v="1830"/>
    <n v="19"/>
    <n v="96"/>
    <n v="14175"/>
    <x v="722"/>
  </r>
  <r>
    <n v="2069"/>
    <x v="4"/>
    <n v="36"/>
    <n v="292828"/>
    <n v="330384.32"/>
    <n v="2282"/>
    <n v="4541"/>
    <n v="0"/>
    <x v="9"/>
    <s v="PEÑATECA"/>
    <s v="TECAMAC,EM"/>
    <s v="IZTAPALAPA,DF"/>
    <s v="PLANTA TECAMAC"/>
    <n v="39760"/>
    <n v="1219"/>
    <n v="330075"/>
    <n v="2546"/>
    <n v="78.8"/>
    <n v="1996"/>
    <x v="1831"/>
    <n v="27"/>
    <n v="44"/>
    <n v="8100"/>
    <x v="723"/>
  </r>
  <r>
    <n v="2069"/>
    <x v="5"/>
    <n v="25"/>
    <n v="191714"/>
    <n v="205531.1"/>
    <n v="1542"/>
    <n v="3114"/>
    <n v="0"/>
    <x v="9"/>
    <s v="PEÑATECA"/>
    <s v="TECAMAC,EM"/>
    <s v="GUSTAVO A. MADERO,DF"/>
    <s v="PLANTA TECAMAC"/>
    <n v="34688"/>
    <n v="1503"/>
    <n v="281475"/>
    <n v="1535"/>
    <n v="39.93"/>
    <n v="1020"/>
    <x v="1832"/>
    <n v="20"/>
    <n v="7"/>
    <n v="4050"/>
    <x v="724"/>
  </r>
  <r>
    <n v="2070"/>
    <x v="1"/>
    <n v="1"/>
    <n v="10000"/>
    <n v="58582.33"/>
    <n v="955"/>
    <n v="2271"/>
    <n v="0"/>
    <x v="11"/>
    <s v="PISDED"/>
    <s v="TLAJOMULCO DE ZUNI,JA/Mex"/>
    <s v="SANTA CATARINA,NX/"/>
    <s v="PISA TLAJOMULCO WAREHOUSE"/>
    <n v="5580"/>
    <n v="864"/>
    <n v="40480"/>
    <n v="518"/>
    <n v="39.180000000000007"/>
    <n v="1484"/>
    <x v="1833"/>
    <n v="87"/>
    <n v="52"/>
    <n v="4048"/>
    <x v="0"/>
  </r>
  <r>
    <n v="2070"/>
    <x v="2"/>
    <n v="8"/>
    <n v="80000"/>
    <n v="384410.33"/>
    <n v="2443"/>
    <n v="5159"/>
    <n v="0"/>
    <x v="11"/>
    <s v="PISDED"/>
    <s v="TLAJOMULCO DE ZUNI,JA/Mex"/>
    <s v="SANTA CATARINA,NX/"/>
    <s v="PISA TLAJOMULCO WAREHOUSE"/>
    <n v="22024"/>
    <n v="3030"/>
    <n v="133584"/>
    <n v="870"/>
    <n v="100.16"/>
    <n v="2302"/>
    <x v="1834"/>
    <n v="229"/>
    <n v="55"/>
    <n v="10120"/>
    <x v="0"/>
  </r>
  <r>
    <n v="2070"/>
    <x v="0"/>
    <n v="5"/>
    <n v="50000"/>
    <n v="424845.18"/>
    <n v="2736"/>
    <n v="4930"/>
    <n v="4708"/>
    <x v="11"/>
    <s v="PISDED"/>
    <s v="TLAJOMULCO DE ZUNI,JA/Mex"/>
    <s v="MONTERREY,NX/"/>
    <s v="PISA TLAJOMULCO WAREHOUSE"/>
    <n v="23965"/>
    <n v="3406"/>
    <n v="135608"/>
    <n v="1074"/>
    <n v="106.59"/>
    <n v="2605"/>
    <x v="1835"/>
    <n v="250"/>
    <n v="54"/>
    <n v="10120"/>
    <x v="0"/>
  </r>
  <r>
    <n v="2070"/>
    <x v="3"/>
    <n v="7"/>
    <n v="70000"/>
    <n v="205556.15"/>
    <n v="4391"/>
    <n v="9327"/>
    <n v="0"/>
    <x v="11"/>
    <s v="PISDED"/>
    <s v="TLAJOMULCO DE ZUNI,JA/Mex"/>
    <s v="VILLA DE TEZONTEPE,HG"/>
    <s v="PISA TLAJOMULCO WAREHOUSE"/>
    <n v="55477"/>
    <n v="512"/>
    <n v="301725"/>
    <n v="2701"/>
    <n v="223.36"/>
    <n v="5155"/>
    <x v="1836"/>
    <n v="39"/>
    <n v="201"/>
    <n v="22275"/>
    <x v="0"/>
  </r>
  <r>
    <n v="2070"/>
    <x v="4"/>
    <n v="7"/>
    <n v="70000"/>
    <n v="70000"/>
    <n v="3848"/>
    <n v="6958"/>
    <n v="0"/>
    <x v="11"/>
    <s v="PISDED"/>
    <s v="TLAJOMULCO DE ZUNI,JA/Mex"/>
    <s v="VILLA DE TEZONTEPE,HG"/>
    <s v="PISA TLAJOMULCO WAREHOUSE"/>
    <n v="41359"/>
    <n v="836"/>
    <n v="226800"/>
    <n v="1732"/>
    <n v="175.96"/>
    <n v="3890"/>
    <x v="1837"/>
    <n v="66"/>
    <n v="133"/>
    <n v="18225"/>
    <x v="0"/>
  </r>
  <r>
    <n v="2070"/>
    <x v="5"/>
    <n v="3"/>
    <n v="30000"/>
    <n v="229716.1"/>
    <n v="3332"/>
    <n v="5151"/>
    <n v="0"/>
    <x v="11"/>
    <s v="PISDED"/>
    <s v="TLAJOMULCO DE ZUNI,JA/Mex"/>
    <s v="TLAJOMULCO DE ZUNI,JA/Mex"/>
    <s v="PISA TLAJOMULCO WAREHOUSE"/>
    <n v="39135"/>
    <n v="1082"/>
    <n v="196425"/>
    <n v="1288"/>
    <n v="78.680000000000007"/>
    <n v="1596"/>
    <x v="1838"/>
    <n v="39"/>
    <n v="15"/>
    <n v="8100"/>
    <x v="725"/>
  </r>
  <r>
    <n v="2071"/>
    <x v="1"/>
    <n v="2"/>
    <n v="20000"/>
    <n v="144180.35999999999"/>
    <n v="1870"/>
    <n v="3684"/>
    <n v="0"/>
    <x v="11"/>
    <s v="PISDED"/>
    <s v="TLAJOMULCO DE ZUNI,JA/Mex"/>
    <s v="GRAL. ESCOBEDO,NX"/>
    <s v="PISA TLAJOMULCO WAREHOUSE"/>
    <n v="7499"/>
    <n v="1012"/>
    <n v="46552"/>
    <n v="651"/>
    <n v="78.100000000000009"/>
    <n v="2003"/>
    <x v="1839"/>
    <n v="175"/>
    <n v="108"/>
    <n v="8096"/>
    <x v="0"/>
  </r>
  <r>
    <n v="2071"/>
    <x v="2"/>
    <n v="7"/>
    <n v="81384"/>
    <n v="449231.62"/>
    <n v="3698"/>
    <n v="5968"/>
    <n v="0"/>
    <x v="14"/>
    <s v="LIVERPOL"/>
    <s v="TULTITLAN,EM"/>
    <s v="ZAPOPAN,JA/"/>
    <s v="BOD LIVERPOOL TULTITLAN"/>
    <n v="35735"/>
    <n v="4543"/>
    <n v="200376"/>
    <n v="1231"/>
    <n v="120.24"/>
    <n v="3500"/>
    <x v="1840"/>
    <n v="276"/>
    <n v="81"/>
    <n v="12144"/>
    <x v="0"/>
  </r>
  <r>
    <n v="2071"/>
    <x v="0"/>
    <n v="3"/>
    <n v="30000"/>
    <n v="419120.78"/>
    <n v="2225"/>
    <n v="3778"/>
    <n v="0"/>
    <x v="11"/>
    <s v="PISDED"/>
    <s v="TLAJOMULCO DE ZUNI,JA/Mex"/>
    <s v="CUAUTITLAN IZCALLI,EM/Mex"/>
    <s v="PISA TLAJOMULCO WAREHOUSE"/>
    <n v="23828"/>
    <n v="3256"/>
    <n v="129536"/>
    <n v="1121"/>
    <n v="81.240000000000009"/>
    <n v="2248"/>
    <x v="1841"/>
    <n v="203"/>
    <n v="68"/>
    <n v="8096"/>
    <x v="0"/>
  </r>
  <r>
    <n v="2071"/>
    <x v="3"/>
    <n v="6"/>
    <n v="60000"/>
    <n v="253297.58"/>
    <n v="2820"/>
    <n v="5943"/>
    <n v="0"/>
    <x v="11"/>
    <s v="PISDED"/>
    <s v="TLAJOMULCO DE ZUNI,JA/Mex"/>
    <s v="VILLA DE TEZONTEPE,HG"/>
    <s v="PISA TLAJOMULCO WAREHOUSE"/>
    <n v="23394"/>
    <n v="187"/>
    <n v="123525"/>
    <n v="877"/>
    <n v="79.22"/>
    <n v="2211"/>
    <x v="1842"/>
    <n v="14"/>
    <n v="68"/>
    <n v="8100"/>
    <x v="353"/>
  </r>
  <r>
    <n v="2071"/>
    <x v="4"/>
    <n v="6"/>
    <n v="60000"/>
    <n v="60000"/>
    <n v="2513"/>
    <n v="4233"/>
    <n v="0"/>
    <x v="11"/>
    <s v="PISDED"/>
    <s v="TLAJOMULCO DE ZUNI,JA/Mex"/>
    <s v="VILLA DE TEZONTEPE,HG"/>
    <s v="PISA TLAJOMULCO WAREHOUSE"/>
    <n v="21306"/>
    <n v="411"/>
    <n v="113400"/>
    <n v="765"/>
    <n v="65.22999999999999"/>
    <n v="1603"/>
    <x v="1843"/>
    <n v="23"/>
    <n v="52"/>
    <n v="6075"/>
    <x v="726"/>
  </r>
  <r>
    <n v="2071"/>
    <x v="5"/>
    <n v="3"/>
    <n v="30000"/>
    <n v="30000"/>
    <n v="2024"/>
    <n v="4079"/>
    <n v="0"/>
    <x v="11"/>
    <s v="PISDED"/>
    <s v="TLAJOMULCO DE ZUNI,JA/Mex"/>
    <s v="GRAL. ESCOBEDO,NX"/>
    <s v="PISA TLAJOMULCO WAREHOUSE"/>
    <n v="19672"/>
    <n v="587"/>
    <n v="105300"/>
    <n v="731"/>
    <n v="19.850000000000001"/>
    <n v="315"/>
    <x v="1844"/>
    <n v="10"/>
    <n v="4"/>
    <n v="2025"/>
    <x v="727"/>
  </r>
  <r>
    <n v="2072"/>
    <x v="2"/>
    <n v="42"/>
    <n v="318955.15999999997"/>
    <n v="356187.37"/>
    <n v="2774"/>
    <n v="5387"/>
    <n v="0"/>
    <x v="9"/>
    <s v="PEÑATECA"/>
    <s v="TECAMAC,EM"/>
    <s v="LOS REYES LA PAZ,EM/MEX"/>
    <s v="PLANTA TECAMAC"/>
    <n v="51884"/>
    <n v="10173"/>
    <n v="443256"/>
    <n v="3602"/>
    <n v="99.100000000000009"/>
    <n v="2494"/>
    <x v="1845"/>
    <n v="230"/>
    <n v="77"/>
    <n v="10120"/>
    <x v="0"/>
  </r>
  <r>
    <n v="2072"/>
    <x v="0"/>
    <n v="38"/>
    <n v="300883.46000000002"/>
    <n v="771897.91"/>
    <n v="2551"/>
    <n v="4960"/>
    <n v="0"/>
    <x v="9"/>
    <s v="PEÑATECA"/>
    <s v="TECAMAC,EM"/>
    <s v="IZTAPALAPA,DF"/>
    <s v="PLANTA TECAMAC"/>
    <n v="53175"/>
    <n v="11016"/>
    <n v="441232"/>
    <n v="3181"/>
    <n v="97.76"/>
    <n v="2268"/>
    <x v="1846"/>
    <n v="252"/>
    <n v="79"/>
    <n v="10120"/>
    <x v="0"/>
  </r>
  <r>
    <n v="2072"/>
    <x v="3"/>
    <n v="47"/>
    <n v="352782.95"/>
    <n v="395325.51"/>
    <n v="3220"/>
    <n v="6138"/>
    <n v="0"/>
    <x v="9"/>
    <s v="PEÑATECA"/>
    <s v="TECAMAC,EM"/>
    <s v="NAUCALPAN DEJUAREZ,EM"/>
    <s v="PLANTA TECAMAC"/>
    <n v="62692"/>
    <n v="841"/>
    <n v="544725"/>
    <n v="4366"/>
    <n v="115.43"/>
    <n v="2962"/>
    <x v="1847"/>
    <n v="16"/>
    <n v="78"/>
    <n v="12150"/>
    <x v="0"/>
  </r>
  <r>
    <n v="2072"/>
    <x v="4"/>
    <n v="30"/>
    <n v="414414"/>
    <n v="496823.03999999998"/>
    <n v="5955"/>
    <n v="8838"/>
    <n v="1800"/>
    <x v="9"/>
    <s v="PEÑATECA"/>
    <s v="TECAMAC,EM"/>
    <s v="IZTAPALAPA,DF"/>
    <s v="PLANTA TECAMAC"/>
    <n v="36782"/>
    <n v="1072"/>
    <n v="283500"/>
    <n v="2412"/>
    <n v="164.58"/>
    <n v="1870"/>
    <x v="1848"/>
    <n v="56"/>
    <n v="97"/>
    <n v="16200"/>
    <x v="728"/>
  </r>
  <r>
    <n v="2072"/>
    <x v="5"/>
    <n v="13"/>
    <n v="99194.08"/>
    <n v="108293.88"/>
    <n v="809"/>
    <n v="1685"/>
    <n v="0"/>
    <x v="9"/>
    <s v="PEÑATECA"/>
    <s v="TECAMAC,EM"/>
    <s v="LOS REYES LA PAZ,EM/MEX"/>
    <s v="PLANTA TECAMAC"/>
    <n v="12777"/>
    <n v="480"/>
    <n v="97200"/>
    <n v="281"/>
    <n v="19.89"/>
    <n v="583"/>
    <x v="1849"/>
    <n v="9"/>
    <n v="1"/>
    <n v="2025"/>
    <x v="729"/>
  </r>
  <r>
    <n v="2073"/>
    <x v="0"/>
    <n v="1"/>
    <n v="0"/>
    <n v="187297.89"/>
    <n v="529"/>
    <n v="283"/>
    <n v="0"/>
    <x v="21"/>
    <s v="CRISADED"/>
    <s v="MONTERREY,NX"/>
    <s v="MONTERREY,NX"/>
    <s v="PLANTA M"/>
    <m/>
    <m/>
    <m/>
    <m/>
    <n v="18.940000000000001"/>
    <n v="0"/>
    <x v="1850"/>
    <n v="49"/>
    <n v="4"/>
    <n v="2024"/>
    <x v="0"/>
  </r>
  <r>
    <n v="2073"/>
    <x v="4"/>
    <n v="2"/>
    <n v="111254.5"/>
    <n v="124605.04"/>
    <n v="672"/>
    <n v="616"/>
    <n v="0"/>
    <x v="21"/>
    <s v="CRISADED"/>
    <s v="MONTERREY,NX"/>
    <s v="MONTERREY,NX"/>
    <s v="PLANTA M"/>
    <m/>
    <m/>
    <m/>
    <m/>
    <n v="39.64"/>
    <n v="841"/>
    <x v="1851"/>
    <n v="14"/>
    <n v="20"/>
    <n v="4050"/>
    <x v="0"/>
  </r>
  <r>
    <n v="2074"/>
    <x v="1"/>
    <n v="2"/>
    <n v="51920.14"/>
    <n v="58150.559999999998"/>
    <n v="768"/>
    <n v="834"/>
    <n v="0"/>
    <x v="15"/>
    <s v="PEÑADED"/>
    <s v="TLAJOMULCO DE ZUNI,JA"/>
    <s v="SAN LUIS POTOSI,SL"/>
    <s v="PLANTA PEÑAFIEL TLAJOMULCO"/>
    <n v="1608"/>
    <n v="220"/>
    <n v="10120"/>
    <n v="155"/>
    <n v="19.420000000000002"/>
    <n v="911"/>
    <x v="1852"/>
    <n v="44"/>
    <n v="28"/>
    <n v="2024"/>
    <x v="0"/>
  </r>
  <r>
    <n v="2074"/>
    <x v="2"/>
    <n v="9"/>
    <n v="120105.06"/>
    <n v="441246.41"/>
    <n v="6061"/>
    <n v="8562"/>
    <n v="1500"/>
    <x v="11"/>
    <s v="PISDED"/>
    <s v="TOLUCA,EM"/>
    <s v="ZIHUATANEJO,GR"/>
    <s v="DICKA TOLUCA"/>
    <n v="35295"/>
    <n v="4446"/>
    <n v="196328"/>
    <n v="1231"/>
    <n v="178.74"/>
    <n v="3588"/>
    <x v="1853"/>
    <n v="412"/>
    <n v="108"/>
    <n v="18216"/>
    <x v="0"/>
  </r>
  <r>
    <n v="2074"/>
    <x v="3"/>
    <n v="1"/>
    <n v="17375.54"/>
    <n v="19460.61"/>
    <n v="376"/>
    <n v="418"/>
    <n v="0"/>
    <x v="15"/>
    <s v="PEÑADED"/>
    <s v="TLAJOMULCO DE ZUNI,JA"/>
    <s v="GUADALUPE,ZT"/>
    <s v="PLANTA PEÑAFIEL TLAJOMULCO"/>
    <n v="3931"/>
    <n v="55"/>
    <n v="22275"/>
    <n v="330"/>
    <m/>
    <m/>
    <x v="0"/>
    <m/>
    <m/>
    <m/>
    <x v="353"/>
  </r>
  <r>
    <n v="2074"/>
    <x v="4"/>
    <n v="9"/>
    <n v="169034.51"/>
    <n v="187955.12"/>
    <n v="2748"/>
    <n v="5868"/>
    <n v="0"/>
    <x v="15"/>
    <s v="PEÑADED"/>
    <s v="TLAJOMULCO DE ZUNI,JA"/>
    <s v="GUADALUPE,ZT"/>
    <s v="PLANTA PEÑAFIEL TLAJOMULCO"/>
    <n v="32613"/>
    <n v="548"/>
    <n v="159975"/>
    <n v="952"/>
    <n v="98.6"/>
    <n v="2858"/>
    <x v="1854"/>
    <n v="35"/>
    <n v="61"/>
    <n v="10125"/>
    <x v="730"/>
  </r>
  <r>
    <n v="2074"/>
    <x v="5"/>
    <n v="9"/>
    <n v="150868"/>
    <n v="163542.39999999999"/>
    <n v="3139"/>
    <n v="6687"/>
    <n v="0"/>
    <x v="11"/>
    <s v="PISDED"/>
    <s v="TLAJOMULCO DE ZUNI,JA/Mex"/>
    <s v="TOLUCA,EM"/>
    <s v="PISA TLAJOMULCO WAREHOUSE"/>
    <n v="35644"/>
    <n v="931"/>
    <n v="176175"/>
    <n v="900"/>
    <n v="39.700000000000003"/>
    <n v="1130"/>
    <x v="1855"/>
    <n v="20"/>
    <n v="12"/>
    <n v="4050"/>
    <x v="731"/>
  </r>
  <r>
    <n v="2075"/>
    <x v="2"/>
    <n v="33"/>
    <n v="251177.28"/>
    <n v="282084.83"/>
    <n v="2117"/>
    <n v="4191"/>
    <n v="0"/>
    <x v="9"/>
    <s v="PEÑATECA"/>
    <s v="TECAMAC,EM"/>
    <s v="IZTAPALAPA,DF"/>
    <s v="PLANTA TECAMAC"/>
    <n v="39860"/>
    <n v="7771"/>
    <n v="338008"/>
    <n v="2829"/>
    <n v="119.22"/>
    <n v="1891"/>
    <x v="1856"/>
    <n v="277"/>
    <n v="91"/>
    <n v="12144"/>
    <x v="0"/>
  </r>
  <r>
    <n v="2075"/>
    <x v="0"/>
    <n v="11"/>
    <n v="86470.86"/>
    <n v="97060.160000000003"/>
    <n v="807"/>
    <n v="1506"/>
    <n v="0"/>
    <x v="9"/>
    <s v="PEÑATECA"/>
    <s v="TECAMAC,EM"/>
    <s v="LOS REYES LA PAZ,EM/MEX"/>
    <s v="PLANTA TECAMAC"/>
    <n v="14510"/>
    <n v="2962"/>
    <n v="121440"/>
    <n v="371"/>
    <n v="98.8"/>
    <n v="951"/>
    <x v="1857"/>
    <n v="248"/>
    <n v="42"/>
    <n v="10120"/>
    <x v="0"/>
  </r>
  <r>
    <n v="2075"/>
    <x v="4"/>
    <n v="5"/>
    <n v="214500"/>
    <n v="226380"/>
    <n v="3576"/>
    <n v="3854"/>
    <n v="8300"/>
    <x v="10"/>
    <s v="HISENDED"/>
    <s v="TULTITLAN,EM"/>
    <s v="TUXTLA GUTIERREZ,CH/Mex"/>
    <s v="NEW WORLD PARK"/>
    <n v="30167"/>
    <n v="744"/>
    <n v="196425"/>
    <n v="1613"/>
    <n v="119.79"/>
    <n v="2896"/>
    <x v="1858"/>
    <n v="47"/>
    <n v="105"/>
    <n v="12150"/>
    <x v="732"/>
  </r>
  <r>
    <n v="2075"/>
    <x v="5"/>
    <n v="10"/>
    <n v="323882"/>
    <n v="330582"/>
    <n v="5846"/>
    <n v="12070"/>
    <n v="6700"/>
    <x v="10"/>
    <s v="HISENDED"/>
    <s v="TULTITLAN,EM"/>
    <s v="CHIHUAHUA,CI"/>
    <s v="NEW WORLD PARK"/>
    <n v="63337"/>
    <n v="2329"/>
    <n v="405000"/>
    <n v="3346"/>
    <n v="39.93"/>
    <n v="759"/>
    <x v="1859"/>
    <n v="20"/>
    <n v="10"/>
    <n v="4050"/>
    <x v="0"/>
  </r>
  <r>
    <n v="2076"/>
    <x v="2"/>
    <n v="3"/>
    <n v="158613"/>
    <n v="177646.56"/>
    <n v="642"/>
    <n v="415"/>
    <n v="0"/>
    <x v="5"/>
    <s v="CRIMON02"/>
    <s v="MONTERREY,NX"/>
    <s v="MONTERREY,NX"/>
    <s v="PLANTA INTERCRISA"/>
    <n v="965"/>
    <n v="360"/>
    <n v="16192"/>
    <n v="40"/>
    <n v="39.450000000000003"/>
    <n v="1208"/>
    <x v="1860"/>
    <n v="90"/>
    <n v="9"/>
    <n v="4048"/>
    <x v="0"/>
  </r>
  <r>
    <n v="2076"/>
    <x v="0"/>
    <n v="5"/>
    <n v="264355"/>
    <n v="296077.59999999998"/>
    <n v="1125"/>
    <n v="1125"/>
    <n v="0"/>
    <x v="5"/>
    <s v="CRIMON02"/>
    <s v="MONTERREY,NX"/>
    <s v="MONTERREY,NX"/>
    <s v="PLANTA INTERCRISA"/>
    <m/>
    <m/>
    <m/>
    <m/>
    <n v="38.299999999999997"/>
    <n v="1509"/>
    <x v="1861"/>
    <n v="102"/>
    <n v="35"/>
    <n v="4048"/>
    <x v="0"/>
  </r>
  <r>
    <n v="2076"/>
    <x v="3"/>
    <n v="4"/>
    <n v="211484"/>
    <n v="236862.07999999999"/>
    <n v="900"/>
    <n v="533"/>
    <n v="0"/>
    <x v="5"/>
    <s v="CRIMON02"/>
    <s v="MONTERREY,NX"/>
    <s v="MONTERREY,NX"/>
    <s v="PLANTA INTERCRISA"/>
    <m/>
    <m/>
    <m/>
    <m/>
    <n v="19.38"/>
    <n v="751"/>
    <x v="1862"/>
    <n v="5"/>
    <n v="31"/>
    <n v="2025"/>
    <x v="693"/>
  </r>
  <r>
    <n v="2076"/>
    <x v="4"/>
    <n v="4"/>
    <n v="211484"/>
    <n v="236862.07999999999"/>
    <n v="768"/>
    <n v="609"/>
    <n v="0"/>
    <x v="5"/>
    <s v="CRIMON02"/>
    <s v="MONTERREY,NX"/>
    <s v="MONTERREY,NX"/>
    <s v="PLANTA DELTA"/>
    <m/>
    <m/>
    <m/>
    <m/>
    <n v="19.82"/>
    <n v="687"/>
    <x v="1863"/>
    <n v="9"/>
    <n v="27"/>
    <n v="2025"/>
    <x v="0"/>
  </r>
  <r>
    <n v="2076"/>
    <x v="5"/>
    <n v="4"/>
    <n v="211484"/>
    <n v="236862.07999999999"/>
    <n v="768"/>
    <n v="768"/>
    <n v="0"/>
    <x v="5"/>
    <s v="CRIMON02"/>
    <s v="MONTERREY,NX"/>
    <s v="MONTERREY,NX"/>
    <s v="PLANTA DELTA"/>
    <m/>
    <m/>
    <m/>
    <m/>
    <m/>
    <m/>
    <x v="0"/>
    <m/>
    <m/>
    <m/>
    <x v="0"/>
  </r>
  <r>
    <n v="2077"/>
    <x v="2"/>
    <n v="7"/>
    <n v="70000"/>
    <n v="433655.6"/>
    <n v="5637"/>
    <n v="8240"/>
    <n v="0"/>
    <x v="11"/>
    <s v="PISDED"/>
    <s v="TLAJOMULCO DE ZUNI,JA/Mex"/>
    <s v="SANTA CATARINA,NX/"/>
    <s v="PISA TLAJOMULCO WAREHOUSE"/>
    <n v="38716"/>
    <n v="4908"/>
    <n v="212520"/>
    <n v="1971"/>
    <n v="200.82"/>
    <n v="3845"/>
    <x v="1864"/>
    <n v="466"/>
    <n v="171"/>
    <n v="20240"/>
    <x v="0"/>
  </r>
  <r>
    <n v="2077"/>
    <x v="0"/>
    <n v="5"/>
    <n v="50000"/>
    <n v="439778.09"/>
    <n v="3940"/>
    <n v="7488"/>
    <n v="0"/>
    <x v="11"/>
    <s v="PISDED"/>
    <s v="TLAJOMULCO DE ZUNI,JA/Mex"/>
    <s v="EL SALTO,JA"/>
    <s v="PISA TLAJOMULCO WAREHOUSE"/>
    <n v="38145"/>
    <n v="5093"/>
    <n v="204424"/>
    <n v="1370"/>
    <n v="226.38"/>
    <n v="4476"/>
    <x v="1865"/>
    <n v="506"/>
    <n v="153"/>
    <n v="20240"/>
    <x v="0"/>
  </r>
  <r>
    <n v="2077"/>
    <x v="3"/>
    <n v="13"/>
    <n v="180406.78"/>
    <n v="403957.17"/>
    <n v="5980"/>
    <n v="12194"/>
    <n v="0"/>
    <x v="11"/>
    <s v="PISDED"/>
    <s v="TLAJOMULCO DE ZUNI,JA/Mex"/>
    <s v="GRAL. ESCOBEDO,NX"/>
    <s v="PISA TLAJOMULCO WAREHOUSE"/>
    <n v="48766"/>
    <n v="400"/>
    <n v="273375"/>
    <n v="2095"/>
    <n v="218.63"/>
    <n v="4450"/>
    <x v="1866"/>
    <n v="33"/>
    <n v="165"/>
    <n v="22275"/>
    <x v="733"/>
  </r>
  <r>
    <n v="2077"/>
    <x v="4"/>
    <n v="8"/>
    <n v="80000"/>
    <n v="81200"/>
    <n v="6053"/>
    <n v="10352"/>
    <n v="0"/>
    <x v="11"/>
    <s v="PISDED"/>
    <s v="TLAJOMULCO DE ZUNI,JA/Mex"/>
    <s v="TLAQUEPAQUE,JA/Mex"/>
    <s v="PISA TLAJOMULCO WAREHOUSE"/>
    <n v="45572"/>
    <n v="914"/>
    <n v="251100"/>
    <n v="1842"/>
    <n v="179.42"/>
    <n v="4736"/>
    <x v="1867"/>
    <n v="68"/>
    <n v="137"/>
    <n v="18225"/>
    <x v="0"/>
  </r>
  <r>
    <n v="2077"/>
    <x v="5"/>
    <n v="7"/>
    <n v="70000"/>
    <n v="178366.49"/>
    <n v="2739"/>
    <n v="5535"/>
    <n v="4760"/>
    <x v="11"/>
    <s v="PISDED"/>
    <s v="TLAJOMULCO DE ZUNI,JA/Mex"/>
    <s v="HUEJOTZINGO,PU/Mex"/>
    <s v="PISA TLAJOMULCO WAREHOUSE"/>
    <n v="44918"/>
    <n v="1349"/>
    <n v="238950"/>
    <n v="1663"/>
    <n v="39.700000000000003"/>
    <n v="1282"/>
    <x v="1868"/>
    <n v="20"/>
    <n v="8"/>
    <n v="4050"/>
    <x v="734"/>
  </r>
  <r>
    <n v="2078"/>
    <x v="2"/>
    <n v="14"/>
    <n v="224000"/>
    <n v="268800"/>
    <n v="5374"/>
    <n v="6306"/>
    <n v="0"/>
    <x v="3"/>
    <s v="PROCIU04"/>
    <s v="QUERETARO,QA"/>
    <s v="EL MARQUES,QA"/>
    <s v="HARMAN AUTOMOTIVE 20236511"/>
    <n v="1248"/>
    <n v="566"/>
    <n v="24288"/>
    <n v="262"/>
    <n v="100.71"/>
    <n v="3368"/>
    <x v="1869"/>
    <n v="233"/>
    <n v="96"/>
    <n v="10120"/>
    <x v="0"/>
  </r>
  <r>
    <n v="2078"/>
    <x v="0"/>
    <n v="19"/>
    <n v="304000"/>
    <n v="376320"/>
    <n v="5863"/>
    <n v="8667"/>
    <n v="0"/>
    <x v="3"/>
    <s v="PROCIU04"/>
    <s v="CORREGIDORA,QA"/>
    <s v="VILLA DE REYES,SL"/>
    <s v="CARCOUSTICS INDUSTRIAL DE MEXICO"/>
    <n v="2392"/>
    <n v="1156"/>
    <n v="46552"/>
    <n v="311"/>
    <n v="79.239999999999995"/>
    <n v="2868"/>
    <x v="1870"/>
    <n v="202"/>
    <n v="69"/>
    <n v="8096"/>
    <x v="0"/>
  </r>
  <r>
    <n v="2078"/>
    <x v="3"/>
    <n v="20"/>
    <n v="320000"/>
    <n v="376320"/>
    <n v="8042"/>
    <n v="10025"/>
    <n v="0"/>
    <x v="3"/>
    <s v="PROCIU04"/>
    <s v="SAN JUAN DEL RIO,QA"/>
    <s v="QUERETARO,QA"/>
    <s v="ABC GROUP 99332610"/>
    <n v="2500"/>
    <n v="76"/>
    <n v="46575"/>
    <n v="408"/>
    <n v="78.33"/>
    <n v="2993"/>
    <x v="1871"/>
    <n v="10"/>
    <n v="58"/>
    <n v="8100"/>
    <x v="280"/>
  </r>
  <r>
    <n v="2078"/>
    <x v="4"/>
    <n v="22"/>
    <n v="352000"/>
    <n v="430080"/>
    <n v="8665"/>
    <n v="8749"/>
    <n v="0"/>
    <x v="3"/>
    <s v="PROCIU04"/>
    <s v="QUERETARO,QA"/>
    <s v="QUERETARO,QA"/>
    <s v="HARMAN DE MEXICO SA DE CV 20236510"/>
    <n v="1210"/>
    <n v="81"/>
    <n v="22275"/>
    <n v="162"/>
    <n v="79.509999999999991"/>
    <n v="2640"/>
    <x v="1872"/>
    <n v="27"/>
    <n v="48"/>
    <n v="8100"/>
    <x v="0"/>
  </r>
  <r>
    <n v="2078"/>
    <x v="5"/>
    <n v="23"/>
    <n v="367604.16"/>
    <n v="400724.16"/>
    <n v="8451"/>
    <n v="9753"/>
    <n v="0"/>
    <x v="3"/>
    <s v="PROCIU04"/>
    <s v="EL MARQUES,QA"/>
    <s v="VILLA DE REYES,SL"/>
    <s v="TE.MEX AUTOMOTIVE"/>
    <n v="2750"/>
    <n v="284"/>
    <n v="50625"/>
    <n v="382"/>
    <n v="19.809999999999999"/>
    <n v="837"/>
    <x v="1873"/>
    <n v="9"/>
    <n v="1"/>
    <n v="2025"/>
    <x v="735"/>
  </r>
  <r>
    <n v="2079"/>
    <x v="2"/>
    <n v="14"/>
    <n v="224000"/>
    <n v="250880"/>
    <n v="5394"/>
    <n v="6780"/>
    <n v="0"/>
    <x v="3"/>
    <s v="PROCIU04"/>
    <s v="QUERETARO,QA"/>
    <s v="QUERETARO,QA"/>
    <s v="ACPS AUTOMOTIVE"/>
    <n v="1664"/>
    <n v="751"/>
    <n v="32384"/>
    <n v="312"/>
    <n v="101.09"/>
    <n v="3358"/>
    <x v="1874"/>
    <n v="234"/>
    <n v="102"/>
    <n v="10120"/>
    <x v="0"/>
  </r>
  <r>
    <n v="2079"/>
    <x v="0"/>
    <n v="19"/>
    <n v="304000"/>
    <n v="358400"/>
    <n v="5377"/>
    <n v="8819"/>
    <n v="0"/>
    <x v="3"/>
    <s v="PROCIU04"/>
    <s v="SAN JUAN DEL RIO,QA"/>
    <s v="VILLA DE REYES,SL"/>
    <s v="GG CABLES AND WIRES S DE RL DE CV 22352710"/>
    <n v="3432"/>
    <n v="1665"/>
    <n v="66792"/>
    <n v="484"/>
    <n v="79.239999999999995"/>
    <n v="2883"/>
    <x v="1875"/>
    <n v="202"/>
    <n v="69"/>
    <n v="8096"/>
    <x v="0"/>
  </r>
  <r>
    <n v="2079"/>
    <x v="3"/>
    <n v="22"/>
    <n v="336000"/>
    <n v="394240"/>
    <n v="9116"/>
    <n v="9224"/>
    <n v="0"/>
    <x v="3"/>
    <s v="PROCIU04"/>
    <s v="QUERETARO,QA"/>
    <s v="QUERETARO,QA"/>
    <s v="CLARTON HORN MEXICO, S. DE R.L"/>
    <n v="2916"/>
    <n v="79"/>
    <n v="54675"/>
    <n v="411"/>
    <n v="97.71"/>
    <n v="3077"/>
    <x v="1876"/>
    <n v="12"/>
    <n v="67"/>
    <n v="10125"/>
    <x v="0"/>
  </r>
  <r>
    <n v="2079"/>
    <x v="4"/>
    <n v="8"/>
    <n v="128000"/>
    <n v="143360"/>
    <n v="3176"/>
    <n v="3806"/>
    <n v="0"/>
    <x v="3"/>
    <s v="PROCIU04"/>
    <s v="QUERETARO,QA"/>
    <s v="QUERETARO,QA"/>
    <s v="VRK-AUTOMOTIVE"/>
    <n v="1100"/>
    <n v="81"/>
    <n v="20250"/>
    <n v="210"/>
    <n v="59.069999999999993"/>
    <n v="1335"/>
    <x v="1877"/>
    <n v="25"/>
    <n v="67"/>
    <n v="6075"/>
    <x v="435"/>
  </r>
  <r>
    <n v="2079"/>
    <x v="5"/>
    <n v="15"/>
    <n v="246400"/>
    <n v="266784"/>
    <n v="6533"/>
    <n v="7093"/>
    <n v="0"/>
    <x v="3"/>
    <s v="PROCIU04"/>
    <s v="CORREGIDORA,QA"/>
    <s v="CORREGIDORA,QA"/>
    <s v="CARCOUSTICS INDUSTRIAL DE MEXICO"/>
    <n v="1430"/>
    <n v="149"/>
    <n v="26325"/>
    <n v="208"/>
    <n v="39.619999999999997"/>
    <n v="960"/>
    <x v="1878"/>
    <n v="19"/>
    <n v="8"/>
    <n v="4050"/>
    <x v="736"/>
  </r>
  <r>
    <n v="2080"/>
    <x v="2"/>
    <n v="5"/>
    <n v="50000"/>
    <n v="321235.32"/>
    <n v="1485"/>
    <n v="3244"/>
    <n v="0"/>
    <x v="11"/>
    <s v="PISDED"/>
    <s v="TLAJOMULCO DE ZUNI,JA/Mex"/>
    <s v="SANTA CATARINA,NX/"/>
    <s v="PISA TLAJOMULCO WAREHOUSE"/>
    <n v="11486"/>
    <n v="1517"/>
    <n v="64768"/>
    <n v="740"/>
    <n v="60.400000000000013"/>
    <n v="1978"/>
    <x v="1879"/>
    <n v="140"/>
    <n v="55"/>
    <n v="6072"/>
    <x v="0"/>
  </r>
  <r>
    <n v="2080"/>
    <x v="0"/>
    <n v="3"/>
    <n v="30000"/>
    <n v="216605.56"/>
    <n v="2230"/>
    <n v="3039"/>
    <n v="0"/>
    <x v="11"/>
    <s v="PISDED"/>
    <s v="TLAJOMULCO DE ZUNI,JA/Mex"/>
    <s v="MONTERREY,NX/"/>
    <s v="PISA TLAJOMULCO WAREHOUSE"/>
    <n v="9648"/>
    <n v="1274"/>
    <n v="52624"/>
    <n v="61"/>
    <n v="40.94"/>
    <n v="1348"/>
    <x v="1880"/>
    <n v="98"/>
    <n v="6"/>
    <n v="4048"/>
    <x v="0"/>
  </r>
  <r>
    <n v="2080"/>
    <x v="3"/>
    <n v="8"/>
    <n v="143825.9"/>
    <n v="355506.32"/>
    <n v="2361"/>
    <n v="5083"/>
    <n v="0"/>
    <x v="15"/>
    <s v="PEÑADED"/>
    <s v="TLAJOMULCO DE ZUNI,JA"/>
    <s v="GUADALUPE,ZT"/>
    <s v="PLANTA PEÑAFIEL TLAJOMULCO"/>
    <n v="33270"/>
    <n v="177"/>
    <n v="172125"/>
    <n v="759"/>
    <n v="79.16"/>
    <n v="2445"/>
    <x v="1881"/>
    <n v="10"/>
    <n v="42"/>
    <n v="8100"/>
    <x v="0"/>
  </r>
  <r>
    <n v="2080"/>
    <x v="4"/>
    <n v="8"/>
    <n v="80000"/>
    <n v="81200"/>
    <n v="3358"/>
    <n v="5647"/>
    <n v="0"/>
    <x v="11"/>
    <s v="PISDED"/>
    <s v="TLAJOMULCO DE ZUNI,JA/Mex"/>
    <s v="CUAUTITLAN IZCALLI,EM/Mex"/>
    <s v="PISA TLAJOMULCO WAREHOUSE"/>
    <n v="23903"/>
    <n v="572"/>
    <n v="143775"/>
    <n v="1331"/>
    <n v="85.449999999999989"/>
    <n v="1958"/>
    <x v="1882"/>
    <n v="33"/>
    <n v="80"/>
    <n v="8100"/>
    <x v="737"/>
  </r>
  <r>
    <n v="2080"/>
    <x v="5"/>
    <n v="3"/>
    <n v="30000"/>
    <n v="30000"/>
    <n v="42"/>
    <n v="1496"/>
    <n v="0"/>
    <x v="11"/>
    <s v="PISDED"/>
    <s v="TLAJOMULCO DE ZUNI,JA/Mex"/>
    <s v="EL SALTO,JA"/>
    <s v="PISA TLAJOMULCO WAREHOUSE"/>
    <n v="20691"/>
    <n v="636"/>
    <n v="117450"/>
    <n v="702"/>
    <m/>
    <m/>
    <x v="0"/>
    <m/>
    <m/>
    <m/>
    <x v="738"/>
  </r>
  <r>
    <n v="2081"/>
    <x v="2"/>
    <n v="3"/>
    <n v="158613"/>
    <n v="177646.56"/>
    <n v="593"/>
    <n v="480"/>
    <n v="0"/>
    <x v="5"/>
    <s v="CRIMON02"/>
    <s v="MONTERREY,NX"/>
    <s v="MONTERREY,NX"/>
    <s v="PLANTA INTERCRISA"/>
    <n v="965"/>
    <n v="360"/>
    <n v="16192"/>
    <n v="40"/>
    <n v="59.08"/>
    <n v="1457"/>
    <x v="1883"/>
    <n v="136"/>
    <n v="21"/>
    <n v="6072"/>
    <x v="0"/>
  </r>
  <r>
    <n v="2081"/>
    <x v="0"/>
    <n v="5"/>
    <n v="264355"/>
    <n v="296077.59999999998"/>
    <n v="1125"/>
    <n v="1125"/>
    <n v="0"/>
    <x v="5"/>
    <s v="CRIMON02"/>
    <s v="MONTERREY,NX"/>
    <s v="MONTERREY,NX"/>
    <s v="PLANTA INTERCRISA"/>
    <m/>
    <m/>
    <m/>
    <m/>
    <n v="37.880000000000003"/>
    <n v="1462"/>
    <x v="1884"/>
    <n v="102"/>
    <n v="33"/>
    <n v="4048"/>
    <x v="0"/>
  </r>
  <r>
    <n v="2081"/>
    <x v="3"/>
    <n v="4"/>
    <n v="105742"/>
    <n v="269302.03999999998"/>
    <n v="1508"/>
    <n v="739"/>
    <n v="0"/>
    <x v="21"/>
    <s v="CRISADED"/>
    <s v="MONTERREY,NX"/>
    <s v="MONTERREY,NX"/>
    <s v="PLANTA M"/>
    <m/>
    <m/>
    <m/>
    <m/>
    <n v="20.13"/>
    <n v="805"/>
    <x v="1885"/>
    <n v="4"/>
    <n v="22"/>
    <n v="2025"/>
    <x v="0"/>
  </r>
  <r>
    <n v="2081"/>
    <x v="4"/>
    <n v="4"/>
    <n v="233534"/>
    <n v="337447.72"/>
    <n v="2116"/>
    <n v="1693"/>
    <n v="0"/>
    <x v="21"/>
    <s v="CRISADED"/>
    <s v="MONTERREY,NX"/>
    <s v="MONTERREY,NX"/>
    <s v="PLANTA M"/>
    <m/>
    <m/>
    <m/>
    <m/>
    <n v="38.97"/>
    <n v="1452"/>
    <x v="1886"/>
    <n v="16"/>
    <n v="43"/>
    <n v="4050"/>
    <x v="693"/>
  </r>
  <r>
    <n v="2081"/>
    <x v="5"/>
    <n v="4"/>
    <n v="233534"/>
    <n v="409498.87999999989"/>
    <n v="2116"/>
    <n v="2116"/>
    <n v="0"/>
    <x v="21"/>
    <s v="CRISADED"/>
    <s v="MONTERREY,NX"/>
    <s v="MONTERREY,NX"/>
    <s v="PLANTA M"/>
    <m/>
    <m/>
    <m/>
    <m/>
    <m/>
    <m/>
    <x v="0"/>
    <m/>
    <m/>
    <m/>
    <x v="0"/>
  </r>
  <r>
    <n v="2082"/>
    <x v="2"/>
    <n v="12"/>
    <n v="88918.36"/>
    <n v="102177.52"/>
    <n v="793"/>
    <n v="1529"/>
    <n v="0"/>
    <x v="9"/>
    <s v="PEÑATECA"/>
    <s v="TECAMAC,EM"/>
    <s v="GUSTAVO A. MADERO,DF"/>
    <s v="PLANTA TECAMAC"/>
    <n v="14018"/>
    <n v="2686"/>
    <n v="117392"/>
    <n v="870"/>
    <n v="60.66"/>
    <n v="1736"/>
    <x v="1887"/>
    <n v="138"/>
    <n v="42"/>
    <n v="6072"/>
    <x v="0"/>
  </r>
  <r>
    <n v="2082"/>
    <x v="0"/>
    <n v="21"/>
    <n v="167680.07"/>
    <n v="188843.27"/>
    <n v="1458"/>
    <n v="2851"/>
    <n v="0"/>
    <x v="9"/>
    <s v="PEÑATECA"/>
    <s v="TECAMAC,EM"/>
    <s v="LOS REYES LA PAZ,EM/MEX"/>
    <s v="PLANTA TECAMAC"/>
    <n v="27957"/>
    <n v="6224"/>
    <n v="244904"/>
    <n v="2612"/>
    <n v="78.850000000000009"/>
    <n v="1183"/>
    <x v="1888"/>
    <n v="204"/>
    <n v="79"/>
    <n v="8096"/>
    <x v="0"/>
  </r>
  <r>
    <n v="2082"/>
    <x v="3"/>
    <n v="41"/>
    <n v="299215.84999999998"/>
    <n v="334217.03000000003"/>
    <n v="2565"/>
    <n v="5049"/>
    <n v="0"/>
    <x v="9"/>
    <s v="PEÑATECA"/>
    <s v="TECAMAC,EM"/>
    <s v="NAUCALPAN DEJUAREZ,EM"/>
    <s v="PLANTA TECAMAC"/>
    <n v="48063"/>
    <n v="658"/>
    <n v="407025"/>
    <n v="3477"/>
    <n v="135.38999999999999"/>
    <n v="2300"/>
    <x v="1889"/>
    <n v="21"/>
    <n v="100"/>
    <n v="14175"/>
    <x v="739"/>
  </r>
  <r>
    <n v="2082"/>
    <x v="4"/>
    <n v="25"/>
    <n v="204846"/>
    <n v="230115.20000000001"/>
    <n v="1597"/>
    <n v="3184"/>
    <n v="0"/>
    <x v="9"/>
    <s v="PEÑATECA"/>
    <s v="TECAMAC,EM"/>
    <s v="GUSTAVO A. MADERO,DF"/>
    <s v="PLANTA TECAMAC"/>
    <n v="26853"/>
    <n v="771"/>
    <n v="228825"/>
    <n v="1255"/>
    <n v="98.69"/>
    <n v="1652"/>
    <x v="1890"/>
    <n v="37"/>
    <n v="69"/>
    <n v="10125"/>
    <x v="740"/>
  </r>
  <r>
    <n v="2082"/>
    <x v="5"/>
    <n v="35"/>
    <n v="268115.59999999998"/>
    <n v="282044.3"/>
    <n v="2240"/>
    <n v="4444"/>
    <n v="0"/>
    <x v="9"/>
    <s v="PEÑATECA"/>
    <s v="TECAMAC,EM"/>
    <s v="LOS REYES LA PAZ,EM/MEX"/>
    <s v="PLANTA TECAMAC"/>
    <n v="44674"/>
    <n v="1932"/>
    <n v="348300"/>
    <n v="2508"/>
    <n v="19.89"/>
    <n v="336"/>
    <x v="1891"/>
    <n v="10"/>
    <n v="4"/>
    <n v="2025"/>
    <x v="741"/>
  </r>
  <r>
    <n v="2083"/>
    <x v="5"/>
    <n v="5"/>
    <n v="0.05"/>
    <n v="0.05"/>
    <n v="55"/>
    <n v="110"/>
    <n v="0"/>
    <x v="6"/>
    <s v="WALMAHUB"/>
    <s v="TUXTLA GUTIERREZ,CH"/>
    <s v="TUXTLA GUTIERREZ,CH"/>
    <s v="PATIO WALMART"/>
    <n v="3135"/>
    <n v="156"/>
    <n v="24300"/>
    <n v="313"/>
    <n v="59.429999999999993"/>
    <n v="380"/>
    <x v="1892"/>
    <n v="30"/>
    <n v="19"/>
    <n v="6075"/>
    <x v="742"/>
  </r>
  <r>
    <n v="2084"/>
    <x v="2"/>
    <n v="9"/>
    <n v="97026.13"/>
    <n v="418555.78"/>
    <n v="5338"/>
    <n v="8936"/>
    <n v="0"/>
    <x v="11"/>
    <s v="PISDED"/>
    <s v="TLAJOMULCO DE ZUNI,JA/Mex"/>
    <s v="GUADALUPE,NX"/>
    <s v="PISA TLAJOMULCO WAREHOUSE"/>
    <n v="44289"/>
    <n v="5813"/>
    <n v="253000"/>
    <n v="2096"/>
    <n v="218.9"/>
    <n v="5631"/>
    <x v="1893"/>
    <n v="512"/>
    <n v="180"/>
    <n v="22264"/>
    <x v="0"/>
  </r>
  <r>
    <n v="2084"/>
    <x v="0"/>
    <n v="6"/>
    <n v="60000"/>
    <n v="401556.38"/>
    <n v="4869"/>
    <n v="8015"/>
    <n v="0"/>
    <x v="11"/>
    <s v="PISDED"/>
    <s v="TLAJOMULCO DE ZUNI,JA/Mex"/>
    <s v="MONTERREY,NX/"/>
    <s v="PISA TLAJOMULCO WAREHOUSE"/>
    <n v="30063"/>
    <n v="4553"/>
    <n v="184184"/>
    <n v="1038"/>
    <n v="139.62"/>
    <n v="3334"/>
    <x v="1894"/>
    <n v="353"/>
    <n v="97"/>
    <n v="14168"/>
    <x v="0"/>
  </r>
  <r>
    <n v="2084"/>
    <x v="3"/>
    <n v="6"/>
    <n v="60000"/>
    <n v="435735.49"/>
    <n v="4798"/>
    <n v="9754"/>
    <n v="0"/>
    <x v="11"/>
    <s v="PISDED"/>
    <s v="TLAJOMULCO DE ZUNI,JA/Mex"/>
    <s v="APODACA,NX"/>
    <s v="PISA TLAJOMULCO WAREHOUSE"/>
    <n v="48381"/>
    <n v="458"/>
    <n v="283500"/>
    <n v="2408"/>
    <n v="196.24"/>
    <n v="4571"/>
    <x v="1895"/>
    <n v="29"/>
    <n v="151"/>
    <n v="20250"/>
    <x v="705"/>
  </r>
  <r>
    <n v="2084"/>
    <x v="4"/>
    <n v="7"/>
    <n v="70000"/>
    <n v="70000"/>
    <n v="5003"/>
    <n v="9270"/>
    <n v="0"/>
    <x v="11"/>
    <s v="PISDED"/>
    <s v="TLAJOMULCO DE ZUNI,JA/Mex"/>
    <s v="CUAUTITLAN IZCALLI,EM/Mex"/>
    <s v="PISA TLAJOMULCO WAREHOUSE"/>
    <n v="48061"/>
    <n v="1015"/>
    <n v="289575"/>
    <n v="1841"/>
    <n v="216.66"/>
    <n v="5054"/>
    <x v="1896"/>
    <n v="78"/>
    <n v="147"/>
    <n v="22275"/>
    <x v="743"/>
  </r>
  <r>
    <n v="2084"/>
    <x v="5"/>
    <n v="6"/>
    <n v="60000"/>
    <n v="165442.37"/>
    <n v="3481"/>
    <n v="7685"/>
    <n v="4300"/>
    <x v="11"/>
    <s v="PISDED"/>
    <s v="TLAJOMULCO DE ZUNI,JA/Mex"/>
    <s v="CULIACAN,SI/"/>
    <s v="PISA TLAJOMULCO WAREHOUSE"/>
    <n v="50731"/>
    <n v="1543"/>
    <n v="273375"/>
    <n v="1959"/>
    <n v="19.850000000000001"/>
    <n v="750"/>
    <x v="1897"/>
    <n v="10"/>
    <n v="4"/>
    <n v="2025"/>
    <x v="0"/>
  </r>
  <r>
    <n v="2085"/>
    <x v="2"/>
    <n v="7"/>
    <n v="92078.66"/>
    <n v="448468.41"/>
    <n v="1315"/>
    <n v="2371"/>
    <n v="0"/>
    <x v="11"/>
    <s v="PISDED"/>
    <s v="GUADALAJARA,JA"/>
    <s v="GUADALAJARA,JA"/>
    <s v="CAB LOGISTICS SA DE CV"/>
    <n v="14639"/>
    <n v="2077"/>
    <n v="89056"/>
    <n v="966"/>
    <n v="79.710000000000008"/>
    <n v="2498"/>
    <x v="1898"/>
    <n v="189"/>
    <n v="88"/>
    <n v="8096"/>
    <x v="0"/>
  </r>
  <r>
    <n v="2085"/>
    <x v="0"/>
    <n v="7"/>
    <n v="77026.13"/>
    <n v="446681.98"/>
    <n v="3726"/>
    <n v="7079"/>
    <n v="0"/>
    <x v="11"/>
    <s v="PISDED"/>
    <s v="TLAJOMULCO DE ZUNI,JA/Mex"/>
    <s v="SAN NICOLAS DE LOS,NX"/>
    <s v="PISA TLAJOMULCO WAREHOUSE"/>
    <n v="28393"/>
    <n v="3844"/>
    <n v="153824"/>
    <n v="1074"/>
    <n v="100.75"/>
    <n v="3250"/>
    <x v="1899"/>
    <n v="254"/>
    <n v="85"/>
    <n v="10120"/>
    <x v="0"/>
  </r>
  <r>
    <n v="2085"/>
    <x v="3"/>
    <n v="5"/>
    <n v="50000"/>
    <n v="136686.89000000001"/>
    <n v="2866"/>
    <n v="5624"/>
    <n v="0"/>
    <x v="11"/>
    <s v="PISDED"/>
    <s v="TLAJOMULCO DE ZUNI,JA/Mex"/>
    <s v="TOLUCA,EM"/>
    <s v="PISA TLAJOMULCO WAREHOUSE"/>
    <n v="20411"/>
    <n v="204"/>
    <n v="105300"/>
    <n v="1153"/>
    <n v="78.569999999999993"/>
    <n v="1986"/>
    <x v="1900"/>
    <n v="17"/>
    <n v="90"/>
    <n v="8100"/>
    <x v="744"/>
  </r>
  <r>
    <n v="2085"/>
    <x v="4"/>
    <n v="8"/>
    <n v="80000"/>
    <n v="80000"/>
    <n v="4545"/>
    <n v="8873"/>
    <n v="0"/>
    <x v="11"/>
    <s v="PISDED"/>
    <s v="TLAJOMULCO DE ZUNI,JA/Mex"/>
    <s v="GRAL. ESCOBEDO,NX"/>
    <s v="PISA TLAJOMULCO WAREHOUSE"/>
    <n v="47661"/>
    <n v="929"/>
    <n v="257175"/>
    <n v="1810"/>
    <n v="217.66"/>
    <n v="4872"/>
    <x v="1901"/>
    <n v="82"/>
    <n v="168"/>
    <n v="22275"/>
    <x v="745"/>
  </r>
  <r>
    <n v="2085"/>
    <x v="5"/>
    <n v="2"/>
    <n v="20000"/>
    <n v="113548.77"/>
    <n v="1545"/>
    <n v="2563"/>
    <n v="0"/>
    <x v="11"/>
    <s v="PISDED"/>
    <s v="TLAJOMULCO DE ZUNI,JA/Mex"/>
    <s v="VILLA DE TEZONTEPE,HG"/>
    <s v="PISA TLAJOMULCO WAREHOUSE"/>
    <n v="17768"/>
    <n v="491"/>
    <n v="97200"/>
    <n v="358"/>
    <n v="59.16"/>
    <n v="1226"/>
    <x v="1902"/>
    <n v="30"/>
    <n v="13"/>
    <n v="6075"/>
    <x v="746"/>
  </r>
  <r>
    <n v="2086"/>
    <x v="2"/>
    <n v="17"/>
    <n v="209712"/>
    <n v="228901.12"/>
    <n v="3740"/>
    <n v="6364"/>
    <n v="0"/>
    <x v="25"/>
    <s v="MERCADOL"/>
    <s v="CUAUTITLAN IZCALLI,EM"/>
    <s v="QUERETARO,QA"/>
    <s v="CEDIS MERCADO LIBRE XEM2"/>
    <n v="29485"/>
    <n v="3295"/>
    <n v="141680"/>
    <n v="1464"/>
    <n v="118.91"/>
    <n v="3042"/>
    <x v="1903"/>
    <n v="282"/>
    <n v="123"/>
    <n v="12144"/>
    <x v="0"/>
  </r>
  <r>
    <n v="2086"/>
    <x v="0"/>
    <n v="26"/>
    <n v="320736"/>
    <n v="341295.35999999999"/>
    <n v="6659"/>
    <n v="10360"/>
    <n v="0"/>
    <x v="25"/>
    <s v="MERCADOL"/>
    <s v="TLALNEPANTLA,EM"/>
    <s v="COLON,QA"/>
    <s v="CEDIS MERCADO LIBRE (TLALNEPANTLA)"/>
    <n v="42906"/>
    <n v="5109"/>
    <n v="204424"/>
    <n v="1521"/>
    <n v="196.03"/>
    <n v="3089"/>
    <x v="1904"/>
    <n v="505"/>
    <n v="143"/>
    <n v="20240"/>
    <x v="0"/>
  </r>
  <r>
    <n v="2086"/>
    <x v="3"/>
    <n v="25"/>
    <n v="307886"/>
    <n v="415968.32"/>
    <n v="7405"/>
    <n v="10090"/>
    <n v="0"/>
    <x v="25"/>
    <s v="MERCADOL"/>
    <s v="CUAUTITLAN IZCALLI,EM"/>
    <s v="QUERETARO,QA"/>
    <s v="CEDIS MERCADO LIBRE XEM2"/>
    <n v="44207"/>
    <n v="337"/>
    <n v="204525"/>
    <n v="1802"/>
    <n v="192.41"/>
    <n v="3222"/>
    <x v="1905"/>
    <n v="31"/>
    <n v="161"/>
    <n v="20250"/>
    <x v="280"/>
  </r>
  <r>
    <n v="2086"/>
    <x v="4"/>
    <n v="20"/>
    <n v="246720"/>
    <n v="270350.08000000002"/>
    <n v="6814"/>
    <n v="7661"/>
    <n v="0"/>
    <x v="25"/>
    <s v="MERCADOL"/>
    <s v="CUAUTITLAN IZCALLI,EM"/>
    <s v="QUERETARO,QA"/>
    <s v="CEDIS MERCADO LIBRE XEM2"/>
    <n v="35148"/>
    <n v="573"/>
    <n v="162000"/>
    <n v="1087"/>
    <n v="138.29"/>
    <n v="2569"/>
    <x v="1906"/>
    <n v="50"/>
    <n v="98"/>
    <n v="14175"/>
    <x v="747"/>
  </r>
  <r>
    <n v="2086"/>
    <x v="5"/>
    <n v="25"/>
    <n v="308400"/>
    <n v="345408"/>
    <n v="6960"/>
    <n v="10050"/>
    <n v="0"/>
    <x v="25"/>
    <s v="MERCADOL"/>
    <s v="CUAUTITLAN IZCALLI,EM"/>
    <s v="QUERETARO,QA"/>
    <s v="CEDIS MERCADO LIBRE XEM2"/>
    <n v="47656"/>
    <n v="1253"/>
    <n v="214650"/>
    <n v="1893"/>
    <n v="20.04"/>
    <n v="120"/>
    <x v="1907"/>
    <n v="10"/>
    <n v="3"/>
    <n v="2025"/>
    <x v="748"/>
  </r>
  <r>
    <n v="2087"/>
    <x v="2"/>
    <n v="4"/>
    <n v="132056.88"/>
    <n v="147903.72"/>
    <n v="2223"/>
    <n v="4382"/>
    <n v="0"/>
    <x v="23"/>
    <s v="MERCADOL"/>
    <s v="TEPOTZOTLAN,EM"/>
    <s v="EL SALTO,JA"/>
    <s v="CEDIS ANIMAS"/>
    <n v="23893"/>
    <n v="2681"/>
    <n v="113344"/>
    <n v="1477"/>
    <n v="97.7"/>
    <n v="2454"/>
    <x v="1908"/>
    <n v="237"/>
    <n v="116"/>
    <n v="10120"/>
    <x v="0"/>
  </r>
  <r>
    <n v="2087"/>
    <x v="0"/>
    <n v="5"/>
    <n v="155700.88"/>
    <n v="174385"/>
    <n v="2626"/>
    <n v="5164"/>
    <n v="0"/>
    <x v="23"/>
    <s v="MERCADOL"/>
    <s v="CUAUTITLAN,EM"/>
    <s v="EL SALTO,JA"/>
    <s v="MERCADO LIBRE MEX05"/>
    <n v="32634"/>
    <n v="4233"/>
    <n v="165968"/>
    <n v="1773"/>
    <n v="118.07"/>
    <n v="2756"/>
    <x v="1909"/>
    <n v="309"/>
    <n v="123"/>
    <n v="12144"/>
    <x v="0"/>
  </r>
  <r>
    <n v="2087"/>
    <x v="3"/>
    <n v="5"/>
    <n v="85838"/>
    <n v="96138.6"/>
    <n v="582"/>
    <n v="1509"/>
    <n v="0"/>
    <x v="24"/>
    <s v="MERCADOL"/>
    <s v="TULTEPEC,EM"/>
    <s v="PUEBLA,PU"/>
    <s v="MERCADO LIBRE MEX06 PANORAMA EL TERREMOTO"/>
    <n v="16965"/>
    <n v="185"/>
    <n v="91125"/>
    <n v="1035"/>
    <n v="19.2"/>
    <n v="343"/>
    <x v="1910"/>
    <n v="3"/>
    <n v="16"/>
    <n v="2025"/>
    <x v="749"/>
  </r>
  <r>
    <n v="2087"/>
    <x v="4"/>
    <n v="24"/>
    <n v="412022.4"/>
    <n v="461465.28"/>
    <n v="4850"/>
    <n v="9041"/>
    <n v="0"/>
    <x v="24"/>
    <s v="MERCADOL"/>
    <s v="TULTEPEC,EM"/>
    <s v="PUEBLA,PU"/>
    <s v="MERCADO LIBRE MEX06 PANORAMA EL TERREMOTO"/>
    <n v="92855"/>
    <n v="1809"/>
    <n v="492075"/>
    <n v="3670"/>
    <n v="157.6"/>
    <n v="3645"/>
    <x v="1911"/>
    <n v="56"/>
    <n v="108"/>
    <n v="16200"/>
    <x v="750"/>
  </r>
  <r>
    <n v="2087"/>
    <x v="5"/>
    <n v="14"/>
    <n v="159637.51999999999"/>
    <n v="165110.79999999999"/>
    <n v="3911"/>
    <n v="4104"/>
    <n v="0"/>
    <x v="26"/>
    <s v="MERCDEDI"/>
    <s v="CUAUTITLAN IZCALLI,EM"/>
    <s v="PUEBLA,PU"/>
    <s v="CEDIS MERCADO LIBRE XEM2"/>
    <n v="43293"/>
    <n v="1425"/>
    <n v="240975"/>
    <n v="2246"/>
    <n v="39.78"/>
    <n v="592"/>
    <x v="1912"/>
    <n v="19"/>
    <n v="6"/>
    <n v="4050"/>
    <x v="0"/>
  </r>
  <r>
    <n v="2088"/>
    <x v="2"/>
    <n v="12"/>
    <n v="136832.16"/>
    <n v="153252"/>
    <n v="4135"/>
    <n v="3227"/>
    <n v="0"/>
    <x v="26"/>
    <s v="MERCDEDI"/>
    <s v="CUAUTITLAN IZCALLI,EM"/>
    <s v="PUEBLA,PU"/>
    <s v="CEDIS MERCADO LIBRE XEM2"/>
    <n v="36865"/>
    <n v="5481"/>
    <n v="232760"/>
    <n v="2948"/>
    <n v="79.05"/>
    <n v="2100"/>
    <x v="1913"/>
    <n v="188"/>
    <n v="83"/>
    <n v="8096"/>
    <x v="0"/>
  </r>
  <r>
    <n v="2088"/>
    <x v="0"/>
    <n v="44"/>
    <n v="501717.92"/>
    <n v="588123"/>
    <n v="15396"/>
    <n v="10110"/>
    <n v="0"/>
    <x v="26"/>
    <s v="MERCDEDI"/>
    <s v="CUAUTITLAN IZCALLI,EM"/>
    <s v="PUEBLA,PU"/>
    <s v="CEDIS MERCADO LIBRE XEM2"/>
    <n v="84857"/>
    <n v="12732"/>
    <n v="508024"/>
    <n v="4034"/>
    <n v="137.22999999999999"/>
    <n v="3699"/>
    <x v="1914"/>
    <n v="354"/>
    <n v="102"/>
    <n v="14168"/>
    <x v="0"/>
  </r>
  <r>
    <n v="2088"/>
    <x v="3"/>
    <n v="45"/>
    <n v="513120.6"/>
    <n v="587608.43999999994"/>
    <n v="17353"/>
    <n v="10464"/>
    <n v="0"/>
    <x v="26"/>
    <s v="MERCDEDI"/>
    <s v="CUAUTITLAN IZCALLI,EM"/>
    <s v="CUAUTITLAN IZCALLI,EM"/>
    <s v="CEDIS MERCADO LIBRE XEM2"/>
    <n v="98093"/>
    <n v="851"/>
    <n v="571050"/>
    <n v="4277"/>
    <n v="135.41999999999999"/>
    <n v="3718"/>
    <x v="1915"/>
    <n v="25"/>
    <n v="123"/>
    <n v="14175"/>
    <x v="751"/>
  </r>
  <r>
    <n v="2088"/>
    <x v="4"/>
    <n v="28"/>
    <n v="423043.6"/>
    <n v="512505.72"/>
    <n v="8022"/>
    <n v="9765"/>
    <n v="0"/>
    <x v="24"/>
    <s v="MERCADOL"/>
    <s v="CUAUTITLAN IZCALLI,EM/Mex"/>
    <s v="TETLA DE LA SOLIDA,TL"/>
    <s v="CEDIS CENTRAL PASA"/>
    <n v="88606"/>
    <n v="1832"/>
    <n v="496125"/>
    <n v="3754"/>
    <n v="99"/>
    <n v="2843"/>
    <x v="1916"/>
    <n v="38"/>
    <n v="77"/>
    <n v="10125"/>
    <x v="752"/>
  </r>
  <r>
    <n v="2088"/>
    <x v="5"/>
    <n v="39"/>
    <n v="477262.4"/>
    <n v="515364.64"/>
    <n v="12671"/>
    <n v="10065"/>
    <n v="0"/>
    <x v="25"/>
    <s v="MERCADOL"/>
    <s v="CUAUTITLAN IZCALLI,EM"/>
    <s v="QUERETARO,QA"/>
    <s v="CEDIS MERCADO LIBRE XEM2"/>
    <n v="85788"/>
    <n v="2640"/>
    <n v="475875"/>
    <n v="3182"/>
    <n v="39.409999999999997"/>
    <n v="1355"/>
    <x v="1917"/>
    <n v="20"/>
    <n v="9"/>
    <n v="4050"/>
    <x v="753"/>
  </r>
  <r>
    <n v="2089"/>
    <x v="0"/>
    <n v="7"/>
    <n v="201861.6"/>
    <n v="345585.78"/>
    <n v="7328"/>
    <n v="7453"/>
    <n v="160"/>
    <x v="14"/>
    <s v="PALACIO"/>
    <s v="CUAUTITLAN IZCALLI,EM/Mex"/>
    <s v="VILLAHERMOSA,TA/"/>
    <s v="CDT PALACIO DE HIERRO"/>
    <n v="37598.01"/>
    <n v="5826"/>
    <n v="230736"/>
    <n v="2156"/>
    <n v="158.65"/>
    <n v="3747"/>
    <x v="1918"/>
    <n v="409"/>
    <n v="150"/>
    <n v="16192"/>
    <x v="0"/>
  </r>
  <r>
    <n v="2089"/>
    <x v="3"/>
    <n v="8"/>
    <n v="323820"/>
    <n v="370940.66"/>
    <n v="5856"/>
    <n v="7423"/>
    <n v="7628.4"/>
    <x v="14"/>
    <s v="LIVERPOL"/>
    <s v="JILOTEPEC,EM"/>
    <s v="ALTAMIRA,TM/"/>
    <s v="LIVERPOOL JILOTEPEC"/>
    <n v="41500"/>
    <n v="395"/>
    <n v="218700"/>
    <n v="2098"/>
    <n v="124.93"/>
    <n v="3353"/>
    <x v="1919"/>
    <n v="22"/>
    <n v="111"/>
    <n v="12150"/>
    <x v="754"/>
  </r>
  <r>
    <n v="2089"/>
    <x v="4"/>
    <n v="1"/>
    <n v="30112"/>
    <n v="33725.440000000002"/>
    <n v="538"/>
    <n v="1165"/>
    <n v="0"/>
    <x v="14"/>
    <s v="LIVERPOL"/>
    <s v="JILOTEPEC,EM"/>
    <s v="ALTAMIRA,TM/"/>
    <s v="LIVERPOOL JILOTEPEC"/>
    <n v="13429"/>
    <n v="195"/>
    <n v="66825"/>
    <n v="195"/>
    <n v="39.6"/>
    <n v="1071"/>
    <x v="1920"/>
    <n v="13"/>
    <n v="18"/>
    <n v="4050"/>
    <x v="755"/>
  </r>
  <r>
    <n v="2090"/>
    <x v="4"/>
    <n v="12"/>
    <n v="136832.16"/>
    <n v="191992.32000000001"/>
    <n v="4932"/>
    <n v="2514"/>
    <n v="0"/>
    <x v="26"/>
    <s v="MERCDEDI"/>
    <s v="CUAUTITLAN IZCALLI,EM"/>
    <s v="CUAUTITLAN IZCALLI,EM"/>
    <s v="CEDIS MERCADO LIBRE XEM2"/>
    <n v="27930"/>
    <n v="589"/>
    <n v="151875"/>
    <n v="1364"/>
    <n v="78.86"/>
    <n v="2063"/>
    <x v="1921"/>
    <n v="31"/>
    <n v="68"/>
    <n v="8100"/>
    <x v="756"/>
  </r>
  <r>
    <n v="2090"/>
    <x v="5"/>
    <n v="27"/>
    <n v="312538.96000000002"/>
    <n v="326782.15999999997"/>
    <n v="8484"/>
    <n v="7746"/>
    <n v="0"/>
    <x v="26"/>
    <s v="MERCDEDI"/>
    <s v="CUAUTITLAN IZCALLI,EM"/>
    <s v="PUEBLA,PU"/>
    <s v="CEDIS MERCADO LIBRE XEM2"/>
    <n v="68536"/>
    <n v="2118"/>
    <n v="372600"/>
    <n v="2965"/>
    <n v="19.89"/>
    <n v="327"/>
    <x v="1922"/>
    <n v="10"/>
    <n v="5"/>
    <n v="2025"/>
    <x v="3"/>
  </r>
  <r>
    <n v="2091"/>
    <x v="0"/>
    <n v="5"/>
    <n v="111200"/>
    <n v="154896"/>
    <n v="1978"/>
    <n v="3079"/>
    <n v="0"/>
    <x v="14"/>
    <s v="PALACIO"/>
    <s v="VERACRUZ,VZ"/>
    <s v="CUAUTITLAN IZCALLI,EM/Mex"/>
    <s v="CENTRO COMERCIAL ANDAMAR"/>
    <n v="20819.009999999998"/>
    <n v="3439"/>
    <n v="137632"/>
    <n v="1111"/>
    <n v="58.45"/>
    <n v="2262"/>
    <x v="1923"/>
    <n v="152"/>
    <n v="49"/>
    <n v="6072"/>
    <x v="0"/>
  </r>
  <r>
    <n v="2091"/>
    <x v="3"/>
    <n v="8"/>
    <n v="254429"/>
    <n v="292595.03999999998"/>
    <n v="6574"/>
    <n v="7586"/>
    <n v="6581.52"/>
    <x v="14"/>
    <s v="HISENSEM"/>
    <s v="TULTITLAN,EM"/>
    <s v="CARMEN,NX"/>
    <s v="NEW WORLD PARK"/>
    <n v="58488"/>
    <n v="572"/>
    <n v="309825"/>
    <n v="3166"/>
    <n v="148.63"/>
    <n v="3157"/>
    <x v="1924"/>
    <n v="25"/>
    <n v="139"/>
    <n v="14175"/>
    <x v="3"/>
  </r>
  <r>
    <n v="2091"/>
    <x v="4"/>
    <n v="3"/>
    <n v="66465"/>
    <n v="74440.800000000003"/>
    <n v="1537"/>
    <n v="2064"/>
    <n v="0"/>
    <x v="14"/>
    <s v="LIVERPOL"/>
    <s v="TULTITLAN,EM"/>
    <s v="TAMPICO,TM/Mex"/>
    <s v="BOD LIVERPOOL TULTITLAN"/>
    <n v="19916"/>
    <n v="395"/>
    <n v="119475"/>
    <n v="495"/>
    <n v="78.78"/>
    <n v="1490"/>
    <x v="1925"/>
    <n v="26"/>
    <n v="36"/>
    <n v="8100"/>
    <x v="0"/>
  </r>
  <r>
    <n v="2092"/>
    <x v="3"/>
    <n v="15"/>
    <n v="1099112"/>
    <n v="1232733.93"/>
    <n v="14468"/>
    <n v="13890"/>
    <n v="17490.080000000002"/>
    <x v="14"/>
    <s v="LIVERPOL"/>
    <s v="JILOTEPEC,EM"/>
    <s v="LA PAZ,BS/"/>
    <s v="LIVERPOOL JILOTEPEC"/>
    <n v="35315"/>
    <n v="320"/>
    <n v="218700"/>
    <n v="1728"/>
    <n v="96.35"/>
    <n v="2322"/>
    <x v="1926"/>
    <n v="15"/>
    <n v="80"/>
    <n v="10125"/>
    <x v="757"/>
  </r>
  <r>
    <n v="2092"/>
    <x v="4"/>
    <n v="3"/>
    <n v="128400"/>
    <n v="156201.39000000001"/>
    <n v="0"/>
    <n v="1070"/>
    <n v="0"/>
    <x v="14"/>
    <s v="ENVASE01"/>
    <s v="MAZATLAN,SI/"/>
    <s v="LAREDO,TX/"/>
    <s v="ENVASES UNIVERSALES DE MÉXICO SA.PI. DE CV."/>
    <n v="6294"/>
    <n v="57"/>
    <n v="20250"/>
    <n v="31"/>
    <n v="20.69"/>
    <n v="646"/>
    <x v="1927"/>
    <n v="6"/>
    <n v="4"/>
    <n v="2025"/>
    <x v="758"/>
  </r>
  <r>
    <n v="2093"/>
    <x v="3"/>
    <n v="2"/>
    <n v="22805.360000000001"/>
    <n v="30867.200000000001"/>
    <n v="729"/>
    <n v="729"/>
    <n v="0"/>
    <x v="26"/>
    <s v="MERCDEDI"/>
    <s v="PUEBLA,PU"/>
    <s v="CUAUTITLAN IZCALLI,EM"/>
    <s v="CEDIS MERCADO LIBRE PUEBLA"/>
    <m/>
    <m/>
    <m/>
    <m/>
    <n v="19.38"/>
    <n v="879"/>
    <x v="1928"/>
    <n v="4"/>
    <n v="22"/>
    <n v="2025"/>
    <x v="759"/>
  </r>
  <r>
    <n v="2093"/>
    <x v="4"/>
    <n v="26"/>
    <n v="302234.59999999998"/>
    <n v="353692.44"/>
    <n v="9851"/>
    <n v="6556"/>
    <n v="0"/>
    <x v="26"/>
    <s v="MERCDEDI"/>
    <s v="TLALNEPANTLA,EM"/>
    <s v="PUEBLA,PU"/>
    <s v="CEDIS MERCADO LIBRE (TLALNEPANTLA)"/>
    <m/>
    <m/>
    <m/>
    <m/>
    <n v="98.6"/>
    <n v="2450"/>
    <x v="1929"/>
    <n v="37"/>
    <n v="77"/>
    <n v="10125"/>
    <x v="760"/>
  </r>
  <r>
    <n v="2093"/>
    <x v="5"/>
    <n v="1"/>
    <n v="0"/>
    <n v="12771"/>
    <n v="185"/>
    <n v="360"/>
    <n v="0"/>
    <x v="26"/>
    <s v="MERCDEDI"/>
    <s v="TLALNEPANTLA,EM"/>
    <s v="PUEBLA,PU"/>
    <s v="CEDIS MERCADO LIBRE (TLALNEPANTLA)"/>
    <m/>
    <m/>
    <m/>
    <m/>
    <n v="19.89"/>
    <n v="139"/>
    <x v="1930"/>
    <n v="10"/>
    <n v="2"/>
    <n v="2025"/>
    <x v="0"/>
  </r>
  <r>
    <n v="2094"/>
    <x v="4"/>
    <n v="3"/>
    <n v="30912.74"/>
    <n v="58557.09"/>
    <n v="1600"/>
    <n v="2118"/>
    <n v="0"/>
    <x v="33"/>
    <s v="CONDUTED"/>
    <s v="PUEBLA,PU"/>
    <s v="SAN LUIS POTOSI,SL"/>
    <s v="CONDUCTORES MONTERREY SA DE CV"/>
    <n v="5564"/>
    <n v="156"/>
    <n v="36450"/>
    <n v="449"/>
    <n v="38.92"/>
    <n v="1733"/>
    <x v="1931"/>
    <n v="15"/>
    <n v="33"/>
    <n v="4050"/>
    <x v="761"/>
  </r>
  <r>
    <n v="2094"/>
    <x v="5"/>
    <n v="10"/>
    <n v="160477.69"/>
    <n v="1017160.45"/>
    <n v="5243"/>
    <n v="5617"/>
    <n v="0"/>
    <x v="33"/>
    <s v="CONDUTED"/>
    <s v="SAN LUIS POTOSI,SL"/>
    <s v="SAN NICOLAS DE LOS,NX"/>
    <s v="PLANTA CONDUCTORES MONTERREY"/>
    <n v="11066"/>
    <n v="470"/>
    <n v="87075"/>
    <n v="506"/>
    <n v="38.979999999999997"/>
    <n v="952"/>
    <x v="1932"/>
    <n v="20"/>
    <n v="13"/>
    <n v="4050"/>
    <x v="0"/>
  </r>
  <r>
    <n v="2095"/>
    <x v="4"/>
    <n v="16"/>
    <n v="197376"/>
    <n v="221061.12"/>
    <n v="5814"/>
    <n v="6432"/>
    <n v="0"/>
    <x v="25"/>
    <s v="MERCADOL"/>
    <s v="CUAUTITLAN IZCALLI,EM"/>
    <s v="QUERETARO,QA"/>
    <s v="CEDIS MERCADO LIBRE XEM2"/>
    <n v="30486"/>
    <n v="553"/>
    <n v="137700"/>
    <n v="1358"/>
    <n v="118.12"/>
    <n v="2017"/>
    <x v="1933"/>
    <n v="46"/>
    <n v="99"/>
    <n v="12150"/>
    <x v="762"/>
  </r>
  <r>
    <n v="2095"/>
    <x v="5"/>
    <n v="4"/>
    <n v="49344"/>
    <n v="55265.279999999999"/>
    <n v="1608"/>
    <n v="1608"/>
    <n v="0"/>
    <x v="25"/>
    <s v="MERCADOL"/>
    <s v="CUAUTITLAN IZCALLI,EM"/>
    <s v="QUERETARO,QA"/>
    <s v="CEDIS MERCADO LIBRE XEM2"/>
    <n v="8199"/>
    <n v="176"/>
    <n v="36450"/>
    <n v="50"/>
    <n v="79.48"/>
    <n v="1215"/>
    <x v="1934"/>
    <n v="39"/>
    <n v="12"/>
    <n v="8100"/>
    <x v="0"/>
  </r>
  <r>
    <n v="2096"/>
    <x v="4"/>
    <n v="2"/>
    <n v="30684.94"/>
    <n v="34622.28"/>
    <n v="1082"/>
    <n v="1082"/>
    <n v="0"/>
    <x v="33"/>
    <s v="CONDUTED"/>
    <s v="SAN NICOLAS DE LOS,NX"/>
    <s v="SAN LUIS POTOSI,SL"/>
    <s v="CONDUCTORES MONTERREY SA DE CV"/>
    <n v="2989"/>
    <n v="104"/>
    <n v="26325"/>
    <n v="240"/>
    <n v="59.11"/>
    <n v="1456"/>
    <x v="1935"/>
    <n v="24"/>
    <n v="55"/>
    <n v="6075"/>
    <x v="763"/>
  </r>
  <r>
    <n v="2097"/>
    <x v="4"/>
    <n v="8"/>
    <n v="113880.78"/>
    <n v="166679.69"/>
    <n v="4340"/>
    <n v="4714"/>
    <n v="0"/>
    <x v="33"/>
    <s v="CONDUTED"/>
    <s v="SAN NICOLAS DE LOS,NX"/>
    <s v="SAN LUIS POTOSI,SL"/>
    <s v="CONDUCTORES MONTERREY SA DE CV"/>
    <n v="15557"/>
    <n v="407"/>
    <n v="95175"/>
    <n v="1105"/>
    <n v="118.6"/>
    <n v="2871"/>
    <x v="1936"/>
    <n v="49"/>
    <n v="122"/>
    <n v="12150"/>
    <x v="764"/>
  </r>
  <r>
    <n v="2097"/>
    <x v="5"/>
    <n v="12"/>
    <n v="243673.53"/>
    <n v="266876.96999999997"/>
    <n v="6900"/>
    <n v="9202"/>
    <n v="0"/>
    <x v="33"/>
    <s v="CONDUTED"/>
    <s v="SAN LUIS POTOSI,SL"/>
    <s v="TLAQUEPAQUE,JA"/>
    <s v="PLANTA CONDUCTORES MONTERREY"/>
    <n v="48698"/>
    <n v="1589"/>
    <n v="275400"/>
    <n v="2240"/>
    <n v="58.42"/>
    <n v="1359"/>
    <x v="1937"/>
    <n v="29"/>
    <n v="11"/>
    <n v="6075"/>
    <x v="765"/>
  </r>
  <r>
    <n v="2098"/>
    <x v="4"/>
    <n v="2"/>
    <n v="45054.89"/>
    <n v="50461.48"/>
    <n v="1059"/>
    <n v="1289"/>
    <n v="0"/>
    <x v="33"/>
    <s v="CONDUTED"/>
    <s v="SAN LUIS POTOSI,SL"/>
    <s v="SAN NICOLAS DE LOS,NX"/>
    <s v="PLANTA CONDUCTORES MONTERREY"/>
    <n v="9436"/>
    <n v="252"/>
    <n v="56700"/>
    <n v="686"/>
    <n v="19.63"/>
    <n v="725"/>
    <x v="1938"/>
    <n v="7"/>
    <n v="12"/>
    <n v="2025"/>
    <x v="766"/>
  </r>
  <r>
    <n v="2098"/>
    <x v="5"/>
    <n v="3"/>
    <n v="46369.11"/>
    <n v="50078.65"/>
    <n v="1623"/>
    <n v="1623"/>
    <n v="0"/>
    <x v="33"/>
    <s v="CONDUTED"/>
    <s v="SAN LUIS POTOSI,SL"/>
    <s v="SAN NICOLAS DE LOS,NX"/>
    <s v="PLANTA CONDUCTORES MONTERREY"/>
    <n v="5297"/>
    <n v="221"/>
    <n v="34425"/>
    <n v="455"/>
    <m/>
    <m/>
    <x v="0"/>
    <m/>
    <m/>
    <m/>
    <x v="689"/>
  </r>
  <r>
    <n v="2099"/>
    <x v="4"/>
    <n v="24"/>
    <n v="283308.68"/>
    <n v="320925.15999999997"/>
    <n v="3977"/>
    <n v="4054"/>
    <n v="0"/>
    <x v="25"/>
    <s v="MERCADOL"/>
    <s v="SAN MATEO ATENCO,EM"/>
    <s v="CUAUTITLAN IZCALLI,EM"/>
    <s v="CEDIS TOLUCA"/>
    <n v="53001"/>
    <n v="748"/>
    <n v="202500"/>
    <n v="1600"/>
    <n v="79.2"/>
    <n v="1380"/>
    <x v="1939"/>
    <n v="29"/>
    <n v="59"/>
    <n v="8100"/>
    <x v="767"/>
  </r>
  <r>
    <n v="2099"/>
    <x v="5"/>
    <n v="25"/>
    <n v="295550"/>
    <n v="325615.35999999999"/>
    <n v="3412"/>
    <n v="4210"/>
    <n v="0"/>
    <x v="25"/>
    <s v="MERCADOL"/>
    <s v="SAN MATEO ATENCO,EM"/>
    <s v="CUAUTITLAN IZCALLI,EM"/>
    <s v="CEDIS TOLUCA"/>
    <n v="58116"/>
    <n v="1148"/>
    <n v="202500"/>
    <n v="1596"/>
    <n v="19.89"/>
    <n v="400"/>
    <x v="1940"/>
    <n v="10"/>
    <n v="4"/>
    <n v="2025"/>
    <x v="768"/>
  </r>
  <r>
    <n v="2101"/>
    <x v="4"/>
    <n v="24"/>
    <n v="285194.15999999997"/>
    <n v="319417.44"/>
    <n v="8976"/>
    <n v="5912"/>
    <n v="0"/>
    <x v="26"/>
    <s v="MERCDEDI"/>
    <s v="CUAUTITLAN IZCALLI,EM"/>
    <s v="CUAUTITLAN IZCALLI,EM"/>
    <s v="CEDIS MERCADO LIBRE XEM2"/>
    <n v="60339"/>
    <n v="1319"/>
    <n v="334125"/>
    <n v="3128"/>
    <n v="59.400000000000013"/>
    <n v="1865"/>
    <x v="1941"/>
    <n v="24"/>
    <n v="58"/>
    <n v="6075"/>
    <x v="769"/>
  </r>
  <r>
    <n v="2101"/>
    <x v="5"/>
    <n v="4"/>
    <n v="62905.48"/>
    <n v="69085.84"/>
    <n v="948"/>
    <n v="1491"/>
    <n v="0"/>
    <x v="24"/>
    <s v="MERCADOL"/>
    <s v="TULTEPEC,EM"/>
    <s v="PUEBLA,PU"/>
    <s v="MERCADO LIBRE MEX06 PANORAMA EL TERREMOTO"/>
    <n v="13226"/>
    <n v="332"/>
    <n v="68850"/>
    <n v="101"/>
    <n v="19.89"/>
    <n v="711"/>
    <x v="1942"/>
    <n v="10"/>
    <n v="4"/>
    <n v="2025"/>
    <x v="770"/>
  </r>
  <r>
    <n v="2103"/>
    <x v="3"/>
    <n v="2"/>
    <n v="22805.360000000001"/>
    <n v="25542"/>
    <n v="744"/>
    <n v="401"/>
    <n v="0"/>
    <x v="26"/>
    <s v="MERCDEDI"/>
    <s v="TLALNEPANTLA,EM"/>
    <s v="CUAUTITLAN IZCALLI,EM"/>
    <s v="CEDIS MERCADO LIBRE (TLALNEPANTLA)"/>
    <n v="5446"/>
    <n v="80"/>
    <n v="32400"/>
    <n v="494"/>
    <n v="19.38"/>
    <n v="904"/>
    <x v="1943"/>
    <n v="4"/>
    <n v="24"/>
    <n v="2025"/>
    <x v="771"/>
  </r>
  <r>
    <n v="2103"/>
    <x v="4"/>
    <n v="34"/>
    <n v="387691.12"/>
    <n v="444391.24"/>
    <n v="13736"/>
    <n v="7125"/>
    <n v="0"/>
    <x v="26"/>
    <s v="MERCDEDI"/>
    <s v="CUAUTITLAN IZCALLI,EM"/>
    <s v="CUAUTITLAN IZCALLI,EM"/>
    <s v="CEDIS MERCADO LIBRE XEM2"/>
    <n v="75109"/>
    <n v="1482"/>
    <n v="415125"/>
    <n v="2829"/>
    <n v="138.19999999999999"/>
    <n v="2280"/>
    <x v="1944"/>
    <n v="49"/>
    <n v="87"/>
    <n v="14175"/>
    <x v="772"/>
  </r>
  <r>
    <n v="2103"/>
    <x v="5"/>
    <n v="36"/>
    <n v="410496.48"/>
    <n v="434356.47999999998"/>
    <n v="13017"/>
    <n v="8236"/>
    <n v="0"/>
    <x v="26"/>
    <s v="MERCDEDI"/>
    <s v="CUAUTITLAN IZCALLI,EM"/>
    <s v="CUAUTITLAN IZCALLI,EM"/>
    <s v="CEDIS MERCADO LIBRE XEM2"/>
    <n v="87018"/>
    <n v="2865"/>
    <n v="506250"/>
    <n v="3878"/>
    <n v="40.08"/>
    <n v="762"/>
    <x v="1945"/>
    <n v="20"/>
    <n v="9"/>
    <n v="4050"/>
    <x v="280"/>
  </r>
  <r>
    <n v="2104"/>
    <x v="3"/>
    <n v="8"/>
    <n v="97660"/>
    <n v="107898.88"/>
    <n v="2619"/>
    <n v="2845"/>
    <n v="0"/>
    <x v="25"/>
    <s v="MERCADOL"/>
    <s v="TEPOTZOTLAN,EM/"/>
    <s v="QUERETARO,QA"/>
    <s v="PROLOGIS PARK GRANDE"/>
    <n v="23596"/>
    <n v="285"/>
    <n v="119475"/>
    <n v="1700"/>
    <n v="58.91"/>
    <n v="1948"/>
    <x v="1946"/>
    <n v="14"/>
    <n v="82"/>
    <n v="6075"/>
    <x v="773"/>
  </r>
  <r>
    <n v="2104"/>
    <x v="4"/>
    <n v="11"/>
    <n v="153155.76"/>
    <n v="180639.6"/>
    <n v="3962"/>
    <n v="3774"/>
    <n v="0"/>
    <x v="26"/>
    <s v="MERCDEDI"/>
    <s v="CUAUTITLAN IZCALLI,EM"/>
    <s v="CUAUTITLAN IZCALLI,EM"/>
    <s v="CEDIS MERCADO LIBRE XEM2"/>
    <n v="91793"/>
    <n v="1803"/>
    <n v="500175"/>
    <n v="3605"/>
    <n v="59"/>
    <n v="1172"/>
    <x v="1947"/>
    <n v="21"/>
    <n v="38"/>
    <n v="6075"/>
    <x v="774"/>
  </r>
  <r>
    <n v="2104"/>
    <x v="5"/>
    <n v="34"/>
    <n v="401087.6"/>
    <n v="420023"/>
    <n v="12086"/>
    <n v="8322"/>
    <n v="0"/>
    <x v="26"/>
    <s v="MERCDEDI"/>
    <s v="CUAUTITLAN IZCALLI,EM"/>
    <s v="PUEBLA,PU"/>
    <s v="CEDIS MERCADO LIBRE XEM2"/>
    <n v="79107"/>
    <n v="2566"/>
    <n v="445500"/>
    <n v="3589"/>
    <n v="20.04"/>
    <n v="517"/>
    <x v="1948"/>
    <n v="10"/>
    <n v="6"/>
    <n v="2025"/>
    <x v="0"/>
  </r>
  <r>
    <n v="2105"/>
    <x v="3"/>
    <n v="9"/>
    <n v="102624.12"/>
    <n v="114939"/>
    <n v="3233"/>
    <n v="2844"/>
    <n v="0"/>
    <x v="26"/>
    <s v="MERCDEDI"/>
    <s v="TLALNEPANTLA,EM"/>
    <s v="PUEBLA,PU"/>
    <s v="CEDIS MERCADO LIBRE (TLALNEPANTLA)"/>
    <n v="26851"/>
    <n v="349"/>
    <n v="145800"/>
    <n v="2022"/>
    <n v="135.6"/>
    <n v="2033"/>
    <x v="1949"/>
    <n v="33"/>
    <n v="190"/>
    <n v="14175"/>
    <x v="775"/>
  </r>
  <r>
    <n v="2105"/>
    <x v="4"/>
    <n v="23"/>
    <n v="268026.56"/>
    <n v="314919.08"/>
    <n v="9264"/>
    <n v="5018"/>
    <n v="0"/>
    <x v="26"/>
    <s v="MERCDEDI"/>
    <s v="CUAUTITLAN IZCALLI,EM"/>
    <s v="CUAUTITLAN IZCALLI,EM"/>
    <s v="CEDIS MERCADO LIBRE XEM2"/>
    <n v="64529"/>
    <n v="1220"/>
    <n v="352350"/>
    <n v="2158"/>
    <n v="176.16"/>
    <n v="2213"/>
    <x v="1950"/>
    <n v="65"/>
    <n v="119"/>
    <n v="18225"/>
    <x v="370"/>
  </r>
  <r>
    <n v="2105"/>
    <x v="5"/>
    <n v="31"/>
    <n v="365012.92"/>
    <n v="375514.4"/>
    <n v="10919"/>
    <n v="7140"/>
    <n v="0"/>
    <x v="26"/>
    <s v="MERCDEDI"/>
    <s v="CUAUTITLAN IZCALLI,EM"/>
    <s v="CUAUTITLAN IZCALLI,EM"/>
    <s v="CEDIS MERCADO LIBRE XEM2"/>
    <n v="75242"/>
    <n v="2556"/>
    <n v="431325"/>
    <n v="4092"/>
    <m/>
    <m/>
    <x v="0"/>
    <m/>
    <m/>
    <m/>
    <x v="776"/>
  </r>
  <r>
    <n v="2106"/>
    <x v="5"/>
    <n v="15"/>
    <n v="0.15"/>
    <n v="6347.77"/>
    <n v="489"/>
    <n v="1310"/>
    <n v="0"/>
    <x v="6"/>
    <s v="WALMAHUB"/>
    <s v="TUXTLA GUTIERREZ,CH"/>
    <s v="TUXTLA GUTIERREZ,CH"/>
    <s v="PATIO WALMART"/>
    <n v="4296"/>
    <n v="188"/>
    <n v="34425"/>
    <n v="209"/>
    <m/>
    <m/>
    <x v="0"/>
    <m/>
    <m/>
    <m/>
    <x v="0"/>
  </r>
  <r>
    <n v="2107"/>
    <x v="5"/>
    <n v="4"/>
    <n v="0.04"/>
    <n v="0.04"/>
    <n v="39"/>
    <n v="78"/>
    <n v="0"/>
    <x v="6"/>
    <s v="WALMAHUB"/>
    <s v="TUXTLA GUTIERREZ,CH"/>
    <s v="TUXTLA GUTIERREZ,CH"/>
    <s v="PATIO WALMART"/>
    <n v="3313"/>
    <n v="169"/>
    <n v="26325"/>
    <n v="339"/>
    <m/>
    <m/>
    <x v="0"/>
    <m/>
    <m/>
    <m/>
    <x v="0"/>
  </r>
  <r>
    <n v="2108"/>
    <x v="3"/>
    <n v="9"/>
    <n v="111024"/>
    <n v="122866.56"/>
    <n v="3634"/>
    <n v="3634"/>
    <n v="0"/>
    <x v="25"/>
    <s v="MERCADOL"/>
    <s v="CUAUTITLAN IZCALLI,EM"/>
    <s v="QUERETARO,QA"/>
    <s v="CEDIS MERCADO LIBRE XEM2"/>
    <m/>
    <m/>
    <m/>
    <m/>
    <n v="59.29"/>
    <n v="1614"/>
    <x v="1951"/>
    <n v="14"/>
    <n v="79"/>
    <n v="6075"/>
    <x v="777"/>
  </r>
  <r>
    <n v="2108"/>
    <x v="4"/>
    <n v="7"/>
    <n v="86352"/>
    <n v="96714.239999999991"/>
    <n v="2837"/>
    <n v="2852"/>
    <n v="0"/>
    <x v="25"/>
    <s v="MERCADOL"/>
    <s v="CUAUTITLAN IZCALLI,EM"/>
    <s v="QUERETARO,QA"/>
    <s v="CEDIS MERCADO LIBRE XEM2"/>
    <m/>
    <m/>
    <m/>
    <m/>
    <n v="58.66"/>
    <n v="791"/>
    <x v="1952"/>
    <n v="18"/>
    <n v="11"/>
    <n v="6075"/>
    <x v="778"/>
  </r>
  <r>
    <n v="2109"/>
    <x v="5"/>
    <n v="29"/>
    <n v="225596.64"/>
    <n v="227100.34"/>
    <n v="1960"/>
    <n v="3822"/>
    <n v="0"/>
    <x v="9"/>
    <s v="PEÑATECA"/>
    <s v="TECAMAC,EM"/>
    <s v="IZTAPALAPA,DF"/>
    <s v="PLANTA TECAMAC"/>
    <n v="44430"/>
    <n v="2194"/>
    <n v="364500"/>
    <n v="3757"/>
    <m/>
    <m/>
    <x v="0"/>
    <m/>
    <m/>
    <m/>
    <x v="3"/>
  </r>
  <r>
    <n v="2113"/>
    <x v="5"/>
    <n v="6"/>
    <n v="135413.5"/>
    <n v="155207.62"/>
    <n v="4450"/>
    <n v="4450"/>
    <n v="0"/>
    <x v="1"/>
    <s v="SAYER"/>
    <s v="TLALNEPANTLA,EM/"/>
    <s v="APASEO EL ALTO,GJ"/>
    <s v="QUIMICA MONSAYER  TLALNEPANTLA(0110)"/>
    <n v="21711"/>
    <n v="755"/>
    <n v="131625"/>
    <n v="1025"/>
    <n v="19.809999999999999"/>
    <n v="40"/>
    <x v="1953"/>
    <n v="10"/>
    <n v="7"/>
    <n v="2025"/>
    <x v="779"/>
  </r>
  <r>
    <n v="2115"/>
    <x v="5"/>
    <n v="16"/>
    <n v="439229.09"/>
    <n v="491270.71"/>
    <n v="14384"/>
    <n v="14384"/>
    <n v="0"/>
    <x v="1"/>
    <s v="SAYER"/>
    <s v="APASEO EL ALTO,GJ"/>
    <s v="TLALNEPANTLA,EM/"/>
    <s v="SAYER LACK MEXICANA S.A. DE C.V."/>
    <n v="76833"/>
    <n v="2294"/>
    <n v="376650"/>
    <n v="4000"/>
    <m/>
    <m/>
    <x v="0"/>
    <m/>
    <m/>
    <m/>
    <x v="0"/>
  </r>
  <r>
    <n v="2117"/>
    <x v="5"/>
    <n v="12"/>
    <n v="232841.04"/>
    <n v="264197.42"/>
    <n v="7699"/>
    <n v="7699"/>
    <n v="0"/>
    <x v="1"/>
    <s v="SAYER"/>
    <s v="TLALNEPANTLA,EM/"/>
    <s v="APASEO EL ALTO,GJ"/>
    <s v="QUIMICA MONSAYER  TLALNEPANTLA(0110)"/>
    <n v="43301"/>
    <n v="1524"/>
    <n v="238950"/>
    <n v="2963"/>
    <m/>
    <m/>
    <x v="0"/>
    <m/>
    <m/>
    <m/>
    <x v="1"/>
  </r>
  <r>
    <n v="2118"/>
    <x v="5"/>
    <n v="13"/>
    <n v="308068.45"/>
    <n v="672788.08"/>
    <n v="18196"/>
    <n v="6288"/>
    <n v="0"/>
    <x v="1"/>
    <s v="SAYER"/>
    <s v="SANTA BARBARA,CI/Mex"/>
    <s v="APASEO EL ALTO,GJ"/>
    <s v="SAYER LACK PARRAL (160)"/>
    <n v="36601"/>
    <n v="1201"/>
    <n v="184275"/>
    <n v="2491"/>
    <m/>
    <m/>
    <x v="0"/>
    <m/>
    <m/>
    <m/>
    <x v="780"/>
  </r>
  <r>
    <n v="2137"/>
    <x v="5"/>
    <n v="6"/>
    <n v="636659.14"/>
    <n v="640855.88"/>
    <n v="14644"/>
    <n v="13164"/>
    <n v="0"/>
    <x v="1"/>
    <s v="SAYFUL"/>
    <s v="APASEO EL ALTO,GJ"/>
    <s v="TLALNEPANTLA,EM/"/>
    <s v="SAYER LACK MEXICANA S.A. DE C.V."/>
    <n v="65130"/>
    <n v="1808"/>
    <n v="301725"/>
    <n v="2990"/>
    <m/>
    <m/>
    <x v="0"/>
    <m/>
    <m/>
    <m/>
    <x v="781"/>
  </r>
  <r>
    <n v="2942"/>
    <x v="4"/>
    <n v="1"/>
    <n v="0.01"/>
    <n v="0.01"/>
    <n v="74"/>
    <n v="0"/>
    <n v="0"/>
    <x v="0"/>
    <s v="LIVERDED"/>
    <s v="TULTITLAN,EM"/>
    <s v="JILOTEPEC,EM"/>
    <s v="BOD LIVERPOOL TULTITLAN"/>
    <m/>
    <m/>
    <m/>
    <m/>
    <m/>
    <m/>
    <x v="0"/>
    <m/>
    <m/>
    <m/>
    <x v="0"/>
  </r>
  <r>
    <n v="2947"/>
    <x v="5"/>
    <n v="1"/>
    <n v="0.01"/>
    <n v="182"/>
    <n v="74"/>
    <n v="0"/>
    <n v="0"/>
    <x v="0"/>
    <s v="LIVERDED"/>
    <s v="TULTITLAN,EM"/>
    <s v="JILOTEPEC,EM"/>
    <s v="BOD LIVERPOOL TULTITLAN"/>
    <m/>
    <m/>
    <m/>
    <m/>
    <m/>
    <m/>
    <x v="0"/>
    <m/>
    <m/>
    <m/>
    <x v="0"/>
  </r>
  <r>
    <n v="3035"/>
    <x v="0"/>
    <n v="1"/>
    <n v="0.01"/>
    <n v="0.01"/>
    <n v="74"/>
    <n v="0"/>
    <n v="0"/>
    <x v="0"/>
    <s v="LIVERDED"/>
    <s v="TULTITLAN,EM"/>
    <s v="JILOTEPEC,EM"/>
    <s v="BOD LIVERPOOL TULTITLAN"/>
    <m/>
    <m/>
    <m/>
    <m/>
    <m/>
    <m/>
    <x v="0"/>
    <m/>
    <m/>
    <m/>
    <x v="0"/>
  </r>
  <r>
    <n v="3037"/>
    <x v="5"/>
    <n v="3"/>
    <n v="0.03"/>
    <n v="0.03"/>
    <n v="206"/>
    <n v="0"/>
    <n v="0"/>
    <x v="0"/>
    <s v="LIVERDED"/>
    <s v="DELEG. ALVARO OBRE,DF/MEX"/>
    <s v="TULTITLAN,EM"/>
    <s v="BODEGA LIVERPOOL TACUBAYA"/>
    <m/>
    <m/>
    <m/>
    <m/>
    <m/>
    <m/>
    <x v="0"/>
    <m/>
    <m/>
    <m/>
    <x v="0"/>
  </r>
  <r>
    <n v="1"/>
    <x v="2"/>
    <n v="4"/>
    <n v="12892.4"/>
    <n v="185936.61"/>
    <n v="430"/>
    <n v="430"/>
    <n v="0"/>
    <x v="34"/>
    <s v="LIVERPAT"/>
    <s v="TULTITLAN,EM"/>
    <s v="TULTITLAN,EM"/>
    <s v="BOD LIVERPOOL TULTITLAN"/>
    <m/>
    <m/>
    <m/>
    <m/>
    <n v="25.65"/>
    <n v="281"/>
    <x v="1954"/>
    <n v="48"/>
    <n v="30"/>
    <n v="2024"/>
    <x v="0"/>
  </r>
  <r>
    <n v="1"/>
    <x v="2"/>
    <n v="4"/>
    <n v="12892.4"/>
    <n v="185936.61"/>
    <n v="430"/>
    <n v="430"/>
    <n v="0"/>
    <x v="34"/>
    <s v="LIVERPAT"/>
    <s v="TULTITLAN,EM"/>
    <s v="TULTITLAN,EM"/>
    <s v="BOD LIVERPOOL TULTITLAN"/>
    <m/>
    <m/>
    <m/>
    <m/>
    <n v="75.63"/>
    <n v="885"/>
    <x v="1955"/>
    <n v="140"/>
    <n v="58"/>
    <n v="6072"/>
    <x v="0"/>
  </r>
  <r>
    <n v="1"/>
    <x v="0"/>
    <n v="5"/>
    <n v="1976.16"/>
    <n v="4488.6000000000004"/>
    <n v="120"/>
    <n v="120"/>
    <n v="0"/>
    <x v="1"/>
    <s v="SAYER"/>
    <s v="APASEO EL ALTO,GJ"/>
    <s v="APASEO EL ALTO,GJ"/>
    <s v="SAYER LACK MEXICANA S.A. DE C.V."/>
    <m/>
    <m/>
    <m/>
    <m/>
    <n v="25.65"/>
    <n v="429"/>
    <x v="1956"/>
    <n v="52"/>
    <n v="28"/>
    <n v="2024"/>
    <x v="0"/>
  </r>
  <r>
    <n v="1"/>
    <x v="0"/>
    <n v="5"/>
    <n v="1976.16"/>
    <n v="4488.6000000000004"/>
    <n v="120"/>
    <n v="120"/>
    <n v="0"/>
    <x v="1"/>
    <s v="SAYER"/>
    <s v="APASEO EL ALTO,GJ"/>
    <s v="APASEO EL ALTO,GJ"/>
    <s v="SAYER LACK MEXICANA S.A. DE C.V."/>
    <m/>
    <m/>
    <m/>
    <m/>
    <n v="51.04"/>
    <n v="545"/>
    <x v="1957"/>
    <n v="101"/>
    <n v="27"/>
    <n v="4048"/>
    <x v="0"/>
  </r>
  <r>
    <n v="1"/>
    <x v="3"/>
    <n v="24"/>
    <n v="24"/>
    <n v="8438737.7300000004"/>
    <n v="0"/>
    <n v="0"/>
    <n v="0"/>
    <x v="34"/>
    <s v="LIVERPAT"/>
    <s v="TULTITLAN,EM"/>
    <s v="TULTITLAN,EM"/>
    <s v="BOD LIVERPOOL TULTITLAN"/>
    <m/>
    <m/>
    <m/>
    <m/>
    <n v="78.37"/>
    <n v="857"/>
    <x v="1958"/>
    <n v="8"/>
    <n v="45"/>
    <n v="6075"/>
    <x v="0"/>
  </r>
  <r>
    <n v="1"/>
    <x v="4"/>
    <n v="24"/>
    <n v="24"/>
    <n v="5357754.3599999994"/>
    <n v="0"/>
    <n v="0"/>
    <n v="0"/>
    <x v="34"/>
    <s v="LIVERPAT"/>
    <s v="TULTITLAN,EM"/>
    <s v="TULTITLAN,EM"/>
    <s v="BOD LIVERPOOL TULTITLAN"/>
    <m/>
    <m/>
    <m/>
    <m/>
    <n v="52.19"/>
    <n v="734"/>
    <x v="1959"/>
    <n v="15"/>
    <n v="35"/>
    <n v="4050"/>
    <x v="0"/>
  </r>
  <r>
    <n v="1"/>
    <x v="4"/>
    <n v="24"/>
    <n v="24"/>
    <n v="5357754.3599999994"/>
    <n v="0"/>
    <n v="0"/>
    <n v="0"/>
    <x v="34"/>
    <s v="LIVERPAT"/>
    <s v="TULTITLAN,EM"/>
    <s v="TULTITLAN,EM"/>
    <s v="BOD LIVERPOOL TULTITLAN"/>
    <m/>
    <m/>
    <m/>
    <m/>
    <n v="78.569999999999993"/>
    <n v="828"/>
    <x v="1960"/>
    <n v="22"/>
    <n v="44"/>
    <n v="6075"/>
    <x v="0"/>
  </r>
  <r>
    <n v="1"/>
    <x v="5"/>
    <n v="2"/>
    <n v="2"/>
    <n v="10943.45"/>
    <n v="0"/>
    <n v="0"/>
    <n v="0"/>
    <x v="34"/>
    <s v="LIVERPAT"/>
    <s v="TULTITLAN,EM"/>
    <s v="TULTITLAN,EM"/>
    <s v="BOD LIVERPOOL TULTITLAN"/>
    <m/>
    <m/>
    <m/>
    <m/>
    <n v="26.29"/>
    <n v="297"/>
    <x v="1961"/>
    <n v="10"/>
    <n v="7"/>
    <n v="2025"/>
    <x v="0"/>
  </r>
  <r>
    <n v="2"/>
    <x v="0"/>
    <n v="2"/>
    <n v="2"/>
    <n v="2"/>
    <n v="0"/>
    <n v="0"/>
    <n v="0"/>
    <x v="34"/>
    <s v="LIVERPAT"/>
    <s v="TULTITLAN,EM"/>
    <s v="TULTITLAN,EM"/>
    <s v="BOD LIVERPOOL TULTITLAN"/>
    <m/>
    <m/>
    <m/>
    <m/>
    <n v="51.68"/>
    <n v="387"/>
    <x v="1962"/>
    <n v="100"/>
    <n v="25"/>
    <n v="4048"/>
    <x v="0"/>
  </r>
  <r>
    <n v="4"/>
    <x v="2"/>
    <n v="12"/>
    <n v="8888.77"/>
    <n v="4529544.3899999997"/>
    <n v="0"/>
    <n v="0"/>
    <n v="0"/>
    <x v="34"/>
    <s v="LIVERPAT"/>
    <s v="TULTITLAN,EM"/>
    <s v="TULTITLAN,EM"/>
    <s v="BOD LIVERPOOL TULTITLAN"/>
    <m/>
    <m/>
    <m/>
    <m/>
    <m/>
    <m/>
    <x v="0"/>
    <m/>
    <m/>
    <m/>
    <x v="0"/>
  </r>
  <r>
    <n v="4"/>
    <x v="0"/>
    <n v="8"/>
    <n v="8"/>
    <n v="61492.88"/>
    <n v="0"/>
    <n v="0"/>
    <n v="0"/>
    <x v="34"/>
    <s v="LIVERPAT"/>
    <s v="TULTITLAN,EM"/>
    <s v="TULTITLAN,EM"/>
    <s v="BOD LIVERPOOL TULTITLAN"/>
    <m/>
    <m/>
    <m/>
    <m/>
    <m/>
    <m/>
    <x v="0"/>
    <m/>
    <m/>
    <m/>
    <x v="0"/>
  </r>
  <r>
    <n v="4"/>
    <x v="3"/>
    <n v="1"/>
    <n v="1"/>
    <n v="1"/>
    <n v="0"/>
    <n v="0"/>
    <n v="0"/>
    <x v="34"/>
    <s v="LIVERPAT"/>
    <s v="TULTITLAN,EM"/>
    <s v="TULTITLAN,EM"/>
    <s v="BOD LIVERPOOL TULTITLAN"/>
    <m/>
    <m/>
    <m/>
    <m/>
    <m/>
    <m/>
    <x v="0"/>
    <m/>
    <m/>
    <m/>
    <x v="0"/>
  </r>
  <r>
    <n v="5"/>
    <x v="2"/>
    <n v="1"/>
    <n v="1"/>
    <n v="556800"/>
    <n v="0"/>
    <n v="0"/>
    <n v="0"/>
    <x v="34"/>
    <s v="LIVERPAT"/>
    <s v="TULTITLAN,EM"/>
    <s v="TULTITLAN,EM"/>
    <s v="BOD LIVERPOOL TULTITLAN"/>
    <m/>
    <m/>
    <m/>
    <m/>
    <m/>
    <m/>
    <x v="0"/>
    <m/>
    <m/>
    <m/>
    <x v="0"/>
  </r>
  <r>
    <n v="7"/>
    <x v="0"/>
    <n v="2"/>
    <n v="4676.88"/>
    <n v="11914.67"/>
    <n v="232"/>
    <n v="304"/>
    <n v="0"/>
    <x v="1"/>
    <s v="SAYER"/>
    <s v="TLALNEPANTLA,EM/"/>
    <s v="ATITALAQUIA,HG/Mex"/>
    <s v="SAYER LACK LA PRESA 0250"/>
    <m/>
    <m/>
    <m/>
    <m/>
    <n v="19.170000000000002"/>
    <n v="559"/>
    <x v="1963"/>
    <n v="52"/>
    <n v="26"/>
    <n v="2024"/>
    <x v="0"/>
  </r>
  <r>
    <n v="8"/>
    <x v="1"/>
    <n v="1"/>
    <n v="15873.78"/>
    <n v="15873.78"/>
    <n v="611"/>
    <n v="1620"/>
    <n v="0"/>
    <x v="1"/>
    <s v="SAYER"/>
    <s v="TORREON,CU/Mex"/>
    <s v="SAN LUIS POTOSI,MX/"/>
    <s v="SAYER LACK TORREON(230)"/>
    <m/>
    <m/>
    <m/>
    <m/>
    <n v="19.8"/>
    <n v="550"/>
    <x v="1964"/>
    <n v="42"/>
    <n v="15"/>
    <n v="2024"/>
    <x v="0"/>
  </r>
  <r>
    <n v="8"/>
    <x v="5"/>
    <n v="31"/>
    <n v="87500"/>
    <n v="286288"/>
    <n v="1560"/>
    <n v="1780"/>
    <n v="0"/>
    <x v="16"/>
    <s v="POLARIS"/>
    <s v="PESQUERIA,NX"/>
    <s v="PESQUERIA,NX"/>
    <s v="PLANTA POLARIS"/>
    <m/>
    <m/>
    <m/>
    <m/>
    <m/>
    <m/>
    <x v="0"/>
    <m/>
    <m/>
    <m/>
    <x v="0"/>
  </r>
  <r>
    <n v="1"/>
    <x v="1"/>
    <n v="34"/>
    <n v="34"/>
    <n v="3027900.04"/>
    <n v="0"/>
    <n v="0"/>
    <n v="0"/>
    <x v="34"/>
    <s v="LIVERPAT"/>
    <s v="TULTITLAN,EM"/>
    <s v="TULTITLAN,EM"/>
    <s v="BOD LIVERPOOL TULTITLAN"/>
    <m/>
    <m/>
    <m/>
    <m/>
    <n v="19.420000000000002"/>
    <n v="573"/>
    <x v="1965"/>
    <n v="43"/>
    <n v="25"/>
    <n v="2024"/>
    <x v="0"/>
  </r>
  <r>
    <n v="1"/>
    <x v="1"/>
    <n v="34"/>
    <n v="34"/>
    <n v="3027900.04"/>
    <n v="0"/>
    <n v="0"/>
    <n v="0"/>
    <x v="34"/>
    <s v="LIVERPAT"/>
    <s v="TULTITLAN,EM"/>
    <s v="TULTITLAN,EM"/>
    <s v="BOD LIVERPOOL TULTITLAN"/>
    <m/>
    <m/>
    <m/>
    <m/>
    <n v="125.09"/>
    <n v="1430"/>
    <x v="1966"/>
    <n v="210"/>
    <n v="80"/>
    <n v="10120"/>
    <x v="0"/>
  </r>
  <r>
    <n v="1"/>
    <x v="2"/>
    <n v="7"/>
    <n v="7"/>
    <n v="661262.4"/>
    <n v="0"/>
    <n v="0"/>
    <n v="0"/>
    <x v="34"/>
    <s v="LIVERPAT"/>
    <s v="TULTITLAN,EM"/>
    <s v="TULTITLAN,EM"/>
    <s v="BOD LIVERPOOL TULTITLAN"/>
    <m/>
    <m/>
    <m/>
    <m/>
    <n v="25.65"/>
    <n v="281"/>
    <x v="1954"/>
    <n v="48"/>
    <n v="30"/>
    <n v="2024"/>
    <x v="0"/>
  </r>
  <r>
    <n v="1"/>
    <x v="2"/>
    <n v="7"/>
    <n v="7"/>
    <n v="661262.4"/>
    <n v="0"/>
    <n v="0"/>
    <n v="0"/>
    <x v="34"/>
    <s v="LIVERPAT"/>
    <s v="TULTITLAN,EM"/>
    <s v="TULTITLAN,EM"/>
    <s v="BOD LIVERPOOL TULTITLAN"/>
    <m/>
    <m/>
    <m/>
    <m/>
    <n v="75.63"/>
    <n v="885"/>
    <x v="1955"/>
    <n v="140"/>
    <n v="58"/>
    <n v="6072"/>
    <x v="0"/>
  </r>
  <r>
    <n v="1"/>
    <x v="1"/>
    <n v="7"/>
    <n v="43202.11"/>
    <n v="523311.9"/>
    <n v="1722"/>
    <n v="1722"/>
    <n v="0"/>
    <x v="1"/>
    <s v="SAYER"/>
    <s v="TLALNEPANTLA,EM/"/>
    <s v="APASEO EL ALTO,GJ"/>
    <s v="SAYER LACK LA PRESA 0250"/>
    <m/>
    <m/>
    <m/>
    <m/>
    <n v="19.420000000000002"/>
    <n v="573"/>
    <x v="1965"/>
    <n v="43"/>
    <n v="25"/>
    <n v="2024"/>
    <x v="0"/>
  </r>
  <r>
    <n v="1"/>
    <x v="1"/>
    <n v="7"/>
    <n v="43202.11"/>
    <n v="523311.9"/>
    <n v="1722"/>
    <n v="1722"/>
    <n v="0"/>
    <x v="1"/>
    <s v="SAYER"/>
    <s v="TLALNEPANTLA,EM/"/>
    <s v="APASEO EL ALTO,GJ"/>
    <s v="SAYER LACK LA PRESA 0250"/>
    <m/>
    <m/>
    <m/>
    <m/>
    <n v="125.09"/>
    <n v="1430"/>
    <x v="1966"/>
    <n v="210"/>
    <n v="80"/>
    <n v="10120"/>
    <x v="0"/>
  </r>
  <r>
    <n v="1"/>
    <x v="2"/>
    <n v="6"/>
    <n v="13796.54"/>
    <n v="510726.39"/>
    <n v="577"/>
    <n v="577"/>
    <n v="0"/>
    <x v="1"/>
    <s v="SAYER"/>
    <s v="TLALNEPANTLA,EM/"/>
    <s v="APASEO EL ALTO,GJ"/>
    <s v="SAYER LACK LA PRESA 0250"/>
    <m/>
    <m/>
    <m/>
    <m/>
    <n v="25.65"/>
    <n v="281"/>
    <x v="1954"/>
    <n v="48"/>
    <n v="30"/>
    <n v="2024"/>
    <x v="0"/>
  </r>
  <r>
    <n v="1"/>
    <x v="2"/>
    <n v="6"/>
    <n v="13796.54"/>
    <n v="510726.39"/>
    <n v="577"/>
    <n v="577"/>
    <n v="0"/>
    <x v="1"/>
    <s v="SAYER"/>
    <s v="TLALNEPANTLA,EM/"/>
    <s v="APASEO EL ALTO,GJ"/>
    <s v="SAYER LACK LA PRESA 0250"/>
    <m/>
    <m/>
    <m/>
    <m/>
    <n v="75.63"/>
    <n v="885"/>
    <x v="1955"/>
    <n v="140"/>
    <n v="58"/>
    <n v="6072"/>
    <x v="0"/>
  </r>
  <r>
    <n v="1"/>
    <x v="0"/>
    <n v="8"/>
    <n v="49341.04"/>
    <n v="680069.56"/>
    <n v="1722"/>
    <n v="1722"/>
    <n v="0"/>
    <x v="1"/>
    <s v="SAYER"/>
    <s v="TLALNEPANTLA,EM/"/>
    <s v="APASEO EL ALTO,GJ"/>
    <s v="SAYER LACK LA PRESA 0250"/>
    <m/>
    <m/>
    <m/>
    <m/>
    <n v="25.65"/>
    <n v="429"/>
    <x v="1956"/>
    <n v="52"/>
    <n v="28"/>
    <n v="2024"/>
    <x v="0"/>
  </r>
  <r>
    <n v="1"/>
    <x v="0"/>
    <n v="8"/>
    <n v="49341.04"/>
    <n v="680069.56"/>
    <n v="1722"/>
    <n v="1722"/>
    <n v="0"/>
    <x v="1"/>
    <s v="SAYER"/>
    <s v="TLALNEPANTLA,EM/"/>
    <s v="APASEO EL ALTO,GJ"/>
    <s v="SAYER LACK LA PRESA 0250"/>
    <m/>
    <m/>
    <m/>
    <m/>
    <n v="51.04"/>
    <n v="545"/>
    <x v="1957"/>
    <n v="101"/>
    <n v="27"/>
    <n v="4048"/>
    <x v="0"/>
  </r>
  <r>
    <n v="1"/>
    <x v="3"/>
    <n v="8"/>
    <n v="69198.570000000007"/>
    <n v="506776.07"/>
    <n v="2296"/>
    <n v="2296"/>
    <n v="0"/>
    <x v="1"/>
    <s v="SAYER"/>
    <s v="TLALNEPANTLA,EM/"/>
    <s v="APASEO EL ALTO,GJ"/>
    <s v="SAYER LACK LA PRESA 0250"/>
    <m/>
    <m/>
    <m/>
    <m/>
    <n v="78.37"/>
    <n v="857"/>
    <x v="1958"/>
    <n v="8"/>
    <n v="45"/>
    <n v="6075"/>
    <x v="0"/>
  </r>
  <r>
    <n v="1"/>
    <x v="4"/>
    <n v="8"/>
    <n v="58967.02"/>
    <n v="641554.37"/>
    <n v="2296"/>
    <n v="2296"/>
    <n v="0"/>
    <x v="1"/>
    <s v="SAYER"/>
    <s v="TLALNEPANTLA,EM/"/>
    <s v="APASEO EL ALTO,GJ"/>
    <s v="SAYER LACK LA PRESA 0250"/>
    <m/>
    <m/>
    <m/>
    <m/>
    <n v="52.19"/>
    <n v="734"/>
    <x v="1959"/>
    <n v="15"/>
    <n v="35"/>
    <n v="4050"/>
    <x v="0"/>
  </r>
  <r>
    <n v="1"/>
    <x v="4"/>
    <n v="8"/>
    <n v="58967.02"/>
    <n v="641554.37"/>
    <n v="2296"/>
    <n v="2296"/>
    <n v="0"/>
    <x v="1"/>
    <s v="SAYER"/>
    <s v="TLALNEPANTLA,EM/"/>
    <s v="APASEO EL ALTO,GJ"/>
    <s v="SAYER LACK LA PRESA 0250"/>
    <m/>
    <m/>
    <m/>
    <m/>
    <n v="78.569999999999993"/>
    <n v="828"/>
    <x v="1960"/>
    <n v="22"/>
    <n v="44"/>
    <n v="6075"/>
    <x v="0"/>
  </r>
  <r>
    <n v="1"/>
    <x v="5"/>
    <n v="10"/>
    <n v="29819.3"/>
    <n v="866555.88"/>
    <n v="0"/>
    <n v="0"/>
    <n v="0"/>
    <x v="1"/>
    <s v="SAYER"/>
    <s v="APASEO EL ALTO,GJ"/>
    <s v="APASEO EL ALTO,GJ"/>
    <s v="SAYER LACK MEXICANA S.A. DE C.V."/>
    <m/>
    <m/>
    <m/>
    <m/>
    <n v="26.29"/>
    <n v="297"/>
    <x v="1961"/>
    <n v="10"/>
    <n v="7"/>
    <n v="2025"/>
    <x v="0"/>
  </r>
  <r>
    <n v="2"/>
    <x v="1"/>
    <n v="1"/>
    <n v="0"/>
    <n v="157656.62"/>
    <n v="0"/>
    <n v="0"/>
    <n v="0"/>
    <x v="1"/>
    <s v="SAYER"/>
    <s v="APASEO EL ALTO,GJ"/>
    <s v="APASEO EL ALTO,GJ"/>
    <s v="SAYER LACK MEXICANA S.A. DE C.V."/>
    <m/>
    <m/>
    <m/>
    <m/>
    <n v="38.86"/>
    <n v="619"/>
    <x v="1967"/>
    <n v="80"/>
    <n v="4"/>
    <n v="4048"/>
    <x v="0"/>
  </r>
  <r>
    <n v="2"/>
    <x v="1"/>
    <n v="1"/>
    <n v="0"/>
    <n v="157656.62"/>
    <n v="0"/>
    <n v="0"/>
    <n v="0"/>
    <x v="1"/>
    <s v="SAYER"/>
    <s v="APASEO EL ALTO,GJ"/>
    <s v="APASEO EL ALTO,GJ"/>
    <s v="SAYER LACK MEXICANA S.A. DE C.V."/>
    <m/>
    <m/>
    <m/>
    <m/>
    <n v="74.77"/>
    <n v="597"/>
    <x v="1968"/>
    <n v="124"/>
    <n v="39"/>
    <n v="6072"/>
    <x v="0"/>
  </r>
  <r>
    <m/>
    <x v="1"/>
    <n v="73"/>
    <n v="143659.53"/>
    <n v="3835064.78"/>
    <n v="39599"/>
    <n v="22442"/>
    <n v="0"/>
    <x v="35"/>
    <s v="PALACIO"/>
    <s v="PUEBLA,PU/Mex"/>
    <s v="PUEBLA,PU/Mex"/>
    <s v="SAYER LACK PUEBLA(0155)"/>
    <m/>
    <m/>
    <m/>
    <m/>
    <n v="39.18"/>
    <n v="250"/>
    <x v="1969"/>
    <n v="86"/>
    <n v="43"/>
    <n v="4048"/>
    <x v="0"/>
  </r>
  <r>
    <m/>
    <x v="1"/>
    <n v="73"/>
    <n v="143659.53"/>
    <n v="3835064.78"/>
    <n v="39599"/>
    <n v="22442"/>
    <n v="0"/>
    <x v="35"/>
    <s v="PALACIO"/>
    <s v="PUEBLA,PU/Mex"/>
    <s v="PUEBLA,PU/Mex"/>
    <s v="SAYER LACK PUEBLA(0155)"/>
    <m/>
    <m/>
    <m/>
    <m/>
    <n v="233.47"/>
    <n v="644"/>
    <x v="1970"/>
    <n v="507"/>
    <n v="207"/>
    <n v="24288"/>
    <x v="0"/>
  </r>
  <r>
    <m/>
    <x v="1"/>
    <n v="73"/>
    <n v="143659.53"/>
    <n v="3835064.78"/>
    <n v="39599"/>
    <n v="22442"/>
    <n v="0"/>
    <x v="35"/>
    <s v="PALACIO"/>
    <s v="PUEBLA,PU/Mex"/>
    <s v="PUEBLA,PU/Mex"/>
    <s v="SAYER LACK PUEBLA(0155)"/>
    <m/>
    <m/>
    <m/>
    <m/>
    <n v="19.62"/>
    <n v="62"/>
    <x v="1971"/>
    <n v="44"/>
    <n v="30"/>
    <n v="2024"/>
    <x v="0"/>
  </r>
  <r>
    <m/>
    <x v="2"/>
    <n v="97"/>
    <n v="198752.64000000001"/>
    <n v="5563969.6200000001"/>
    <n v="14698"/>
    <n v="22599"/>
    <n v="4776"/>
    <x v="35"/>
    <s v="PALACIO"/>
    <s v="PUEBLA,PU/Mex"/>
    <s v="PUEBLA,PU/Mex"/>
    <s v="SAYER LACK PUEBLA(0155)"/>
    <m/>
    <m/>
    <m/>
    <m/>
    <n v="240.21"/>
    <n v="244"/>
    <x v="1972"/>
    <n v="576"/>
    <n v="348"/>
    <n v="24288"/>
    <x v="0"/>
  </r>
  <r>
    <m/>
    <x v="2"/>
    <n v="97"/>
    <n v="198752.64000000001"/>
    <n v="5563969.6200000001"/>
    <n v="14698"/>
    <n v="22599"/>
    <n v="4776"/>
    <x v="35"/>
    <s v="PALACIO"/>
    <s v="PUEBLA,PU/Mex"/>
    <s v="PUEBLA,PU/Mex"/>
    <s v="SAYER LACK PUEBLA(0155)"/>
    <m/>
    <m/>
    <m/>
    <m/>
    <n v="221.26"/>
    <n v="2060"/>
    <x v="1973"/>
    <n v="508"/>
    <n v="169"/>
    <n v="22264"/>
    <x v="0"/>
  </r>
  <r>
    <m/>
    <x v="2"/>
    <n v="97"/>
    <n v="198752.64000000001"/>
    <n v="5563969.6200000001"/>
    <n v="14698"/>
    <n v="22599"/>
    <n v="4776"/>
    <x v="35"/>
    <s v="PALACIO"/>
    <s v="PUEBLA,PU/Mex"/>
    <s v="PUEBLA,PU/Mex"/>
    <s v="SAYER LACK PUEBLA(0155)"/>
    <m/>
    <m/>
    <m/>
    <m/>
    <n v="178.04"/>
    <n v="249"/>
    <x v="1974"/>
    <n v="419"/>
    <n v="154"/>
    <n v="18216"/>
    <x v="0"/>
  </r>
  <r>
    <m/>
    <x v="2"/>
    <n v="97"/>
    <n v="198752.64000000001"/>
    <n v="5563969.6200000001"/>
    <n v="14698"/>
    <n v="22599"/>
    <n v="4776"/>
    <x v="35"/>
    <s v="PALACIO"/>
    <s v="PUEBLA,PU/Mex"/>
    <s v="PUEBLA,PU/Mex"/>
    <s v="SAYER LACK PUEBLA(0155)"/>
    <m/>
    <m/>
    <m/>
    <m/>
    <n v="20.61"/>
    <n v="56"/>
    <x v="1975"/>
    <n v="47"/>
    <n v="20"/>
    <n v="2024"/>
    <x v="0"/>
  </r>
  <r>
    <m/>
    <x v="2"/>
    <n v="97"/>
    <n v="198752.64000000001"/>
    <n v="5563969.6200000001"/>
    <n v="14698"/>
    <n v="22599"/>
    <n v="4776"/>
    <x v="35"/>
    <s v="PALACIO"/>
    <s v="PUEBLA,PU/Mex"/>
    <s v="PUEBLA,PU/Mex"/>
    <s v="SAYER LACK PUEBLA(0155)"/>
    <m/>
    <m/>
    <m/>
    <m/>
    <n v="39.26"/>
    <n v="124"/>
    <x v="1976"/>
    <n v="96"/>
    <n v="56"/>
    <n v="4048"/>
    <x v="0"/>
  </r>
  <r>
    <m/>
    <x v="0"/>
    <n v="48"/>
    <n v="40705.14"/>
    <n v="2293801.33"/>
    <n v="14426"/>
    <n v="9025"/>
    <n v="300"/>
    <x v="35"/>
    <s v="PALACIO"/>
    <s v="PUEBLA,PU/Mex"/>
    <s v="PUEBLA,PU/Mex"/>
    <s v="SAYER LACK PUEBLA(0155)"/>
    <m/>
    <m/>
    <m/>
    <m/>
    <n v="267.95999999999998"/>
    <n v="225"/>
    <x v="1977"/>
    <n v="706"/>
    <n v="172"/>
    <n v="28336"/>
    <x v="0"/>
  </r>
  <r>
    <m/>
    <x v="0"/>
    <n v="48"/>
    <n v="40705.14"/>
    <n v="2293801.33"/>
    <n v="14426"/>
    <n v="9025"/>
    <n v="300"/>
    <x v="35"/>
    <s v="PALACIO"/>
    <s v="PUEBLA,PU/Mex"/>
    <s v="PUEBLA,PU/Mex"/>
    <s v="SAYER LACK PUEBLA(0155)"/>
    <m/>
    <m/>
    <m/>
    <m/>
    <n v="20.36"/>
    <n v="100"/>
    <x v="1978"/>
    <n v="51"/>
    <n v="16"/>
    <n v="2024"/>
    <x v="0"/>
  </r>
  <r>
    <m/>
    <x v="0"/>
    <n v="48"/>
    <n v="40705.14"/>
    <n v="2293801.33"/>
    <n v="14426"/>
    <n v="9025"/>
    <n v="300"/>
    <x v="35"/>
    <s v="PALACIO"/>
    <s v="PUEBLA,PU/Mex"/>
    <s v="PUEBLA,PU/Mex"/>
    <s v="SAYER LACK PUEBLA(0155)"/>
    <m/>
    <m/>
    <m/>
    <m/>
    <n v="97.68"/>
    <n v="159"/>
    <x v="1979"/>
    <n v="251"/>
    <n v="65"/>
    <n v="10120"/>
    <x v="0"/>
  </r>
  <r>
    <m/>
    <x v="0"/>
    <n v="48"/>
    <n v="40705.14"/>
    <n v="2293801.33"/>
    <n v="14426"/>
    <n v="9025"/>
    <n v="300"/>
    <x v="35"/>
    <s v="PALACIO"/>
    <s v="PUEBLA,PU/Mex"/>
    <s v="PUEBLA,PU/Mex"/>
    <s v="SAYER LACK PUEBLA(0155)"/>
    <m/>
    <m/>
    <m/>
    <m/>
    <n v="701.89"/>
    <n v="3320"/>
    <x v="1980"/>
    <n v="1779"/>
    <n v="595"/>
    <n v="70840"/>
    <x v="0"/>
  </r>
  <r>
    <m/>
    <x v="0"/>
    <n v="48"/>
    <n v="40705.14"/>
    <n v="2293801.33"/>
    <n v="14426"/>
    <n v="9025"/>
    <n v="300"/>
    <x v="35"/>
    <s v="PALACIO"/>
    <s v="PUEBLA,PU/Mex"/>
    <s v="PUEBLA,PU/Mex"/>
    <s v="SAYER LACK PUEBLA(0155)"/>
    <m/>
    <m/>
    <m/>
    <m/>
    <n v="58.39"/>
    <n v="109"/>
    <x v="1981"/>
    <n v="154"/>
    <n v="57"/>
    <n v="6072"/>
    <x v="0"/>
  </r>
  <r>
    <m/>
    <x v="3"/>
    <n v="71"/>
    <n v="68107.22"/>
    <n v="3601296.53"/>
    <n v="39304"/>
    <n v="15410"/>
    <n v="1099.1400000000001"/>
    <x v="35"/>
    <s v="SAYAPA"/>
    <s v="BETHANIA,PAN-8"/>
    <s v="TAPACHULA,CH/"/>
    <s v="INDUSTRIAS PANAMÁ, S.A."/>
    <m/>
    <m/>
    <m/>
    <m/>
    <n v="195.56"/>
    <n v="777"/>
    <x v="1982"/>
    <n v="32"/>
    <n v="171"/>
    <n v="20250"/>
    <x v="0"/>
  </r>
  <r>
    <m/>
    <x v="3"/>
    <n v="71"/>
    <n v="68107.22"/>
    <n v="3601296.53"/>
    <n v="39304"/>
    <n v="15410"/>
    <n v="1099.1400000000001"/>
    <x v="35"/>
    <s v="SAYAPA"/>
    <s v="BETHANIA,PAN-8"/>
    <s v="TAPACHULA,CH/"/>
    <s v="INDUSTRIAS PANAMÁ, S.A."/>
    <m/>
    <m/>
    <m/>
    <m/>
    <n v="19.2"/>
    <n v="22"/>
    <x v="1983"/>
    <n v="2"/>
    <n v="9"/>
    <n v="2025"/>
    <x v="0"/>
  </r>
  <r>
    <m/>
    <x v="3"/>
    <n v="71"/>
    <n v="68107.22"/>
    <n v="3601296.53"/>
    <n v="39304"/>
    <n v="15410"/>
    <n v="1099.1400000000001"/>
    <x v="35"/>
    <s v="SAYAPA"/>
    <s v="BETHANIA,PAN-8"/>
    <s v="TAPACHULA,CH/"/>
    <s v="INDUSTRIAS PANAMÁ, S.A."/>
    <m/>
    <m/>
    <m/>
    <m/>
    <n v="715.05000000000007"/>
    <n v="3661"/>
    <x v="1984"/>
    <n v="113"/>
    <n v="576"/>
    <n v="74925"/>
    <x v="0"/>
  </r>
  <r>
    <m/>
    <x v="3"/>
    <n v="71"/>
    <n v="68107.22"/>
    <n v="3601296.53"/>
    <n v="39304"/>
    <n v="15410"/>
    <n v="1099.1400000000001"/>
    <x v="35"/>
    <s v="SAYAPA"/>
    <s v="BETHANIA,PAN-8"/>
    <s v="TAPACHULA,CH/"/>
    <s v="INDUSTRIAS PANAMÁ, S.A."/>
    <m/>
    <m/>
    <m/>
    <m/>
    <n v="211.29"/>
    <n v="538"/>
    <x v="1985"/>
    <n v="31"/>
    <n v="151"/>
    <n v="22275"/>
    <x v="0"/>
  </r>
  <r>
    <m/>
    <x v="4"/>
    <n v="80"/>
    <n v="199069.57"/>
    <n v="4428149.57"/>
    <n v="64208"/>
    <n v="22727"/>
    <n v="110"/>
    <x v="12"/>
    <s v="SAYEREXP"/>
    <s v="TEXAS CITY,TX"/>
    <s v="APASEO EL ALTO,GJ"/>
    <s v="GPS PAINTS"/>
    <m/>
    <m/>
    <m/>
    <m/>
    <n v="117.78"/>
    <n v="1324"/>
    <x v="1986"/>
    <n v="43"/>
    <n v="89"/>
    <n v="12150"/>
    <x v="0"/>
  </r>
  <r>
    <m/>
    <x v="4"/>
    <n v="80"/>
    <n v="199069.57"/>
    <n v="4428149.57"/>
    <n v="64208"/>
    <n v="22727"/>
    <n v="110"/>
    <x v="12"/>
    <s v="SAYEREXP"/>
    <s v="TEXAS CITY,TX"/>
    <s v="APASEO EL ALTO,GJ"/>
    <s v="GPS PAINTS"/>
    <m/>
    <m/>
    <m/>
    <m/>
    <n v="19.63"/>
    <n v="11"/>
    <x v="1987"/>
    <n v="8"/>
    <n v="22"/>
    <n v="2025"/>
    <x v="0"/>
  </r>
  <r>
    <m/>
    <x v="4"/>
    <n v="80"/>
    <n v="199069.57"/>
    <n v="4428149.57"/>
    <n v="64208"/>
    <n v="22727"/>
    <n v="110"/>
    <x v="12"/>
    <s v="SAYEREXP"/>
    <s v="TEXAS CITY,TX"/>
    <s v="APASEO EL ALTO,GJ"/>
    <s v="GPS PAINTS"/>
    <m/>
    <m/>
    <m/>
    <m/>
    <n v="231.48"/>
    <n v="1189"/>
    <x v="1988"/>
    <n v="75"/>
    <n v="76"/>
    <n v="24300"/>
    <x v="0"/>
  </r>
  <r>
    <m/>
    <x v="4"/>
    <n v="80"/>
    <n v="199069.57"/>
    <n v="4428149.57"/>
    <n v="64208"/>
    <n v="22727"/>
    <n v="110"/>
    <x v="12"/>
    <s v="SAYEREXP"/>
    <s v="TEXAS CITY,TX"/>
    <s v="APASEO EL ALTO,GJ"/>
    <s v="GPS PAINTS"/>
    <m/>
    <m/>
    <m/>
    <m/>
    <n v="158.4"/>
    <n v="794"/>
    <x v="1989"/>
    <n v="65"/>
    <n v="161"/>
    <n v="16200"/>
    <x v="0"/>
  </r>
  <r>
    <m/>
    <x v="5"/>
    <n v="112"/>
    <n v="34867.089999999997"/>
    <n v="5301481.71"/>
    <n v="85716"/>
    <n v="31026"/>
    <n v="0"/>
    <x v="12"/>
    <s v="SAYEREXP"/>
    <s v="TEXAS CITY,TX"/>
    <s v="APASEO EL ALTO,GJ"/>
    <s v="GPS PAINTS"/>
    <m/>
    <m/>
    <m/>
    <m/>
    <n v="19.809999999999999"/>
    <n v="60"/>
    <x v="1990"/>
    <n v="10"/>
    <n v="7"/>
    <n v="2025"/>
    <x v="0"/>
  </r>
  <r>
    <m/>
    <x v="5"/>
    <n v="112"/>
    <n v="34867.089999999997"/>
    <n v="5301481.71"/>
    <n v="85716"/>
    <n v="31026"/>
    <n v="0"/>
    <x v="12"/>
    <s v="SAYEREXP"/>
    <s v="TEXAS CITY,TX"/>
    <s v="APASEO EL ALTO,GJ"/>
    <s v="GPS PAINTS"/>
    <m/>
    <m/>
    <m/>
    <m/>
    <n v="59.82"/>
    <n v="117"/>
    <x v="1991"/>
    <n v="30"/>
    <n v="18"/>
    <n v="6075"/>
    <x v="0"/>
  </r>
  <r>
    <m/>
    <x v="6"/>
    <m/>
    <m/>
    <m/>
    <m/>
    <m/>
    <m/>
    <x v="36"/>
    <m/>
    <m/>
    <m/>
    <m/>
    <m/>
    <m/>
    <m/>
    <m/>
    <m/>
    <m/>
    <x v="0"/>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4C8CF-D6F7-EE45-A8BA-CD1D0AD49393}"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6:H68" firstHeaderRow="1" firstDataRow="2" firstDataCol="1"/>
  <pivotFields count="24">
    <pivotField showAll="0"/>
    <pivotField axis="axisCol" showAll="0">
      <items count="8">
        <item x="1"/>
        <item x="2"/>
        <item x="0"/>
        <item x="3"/>
        <item x="4"/>
        <item x="5"/>
        <item h="1" x="6"/>
        <item t="default"/>
      </items>
    </pivotField>
    <pivotField showAll="0"/>
    <pivotField showAll="0"/>
    <pivotField dataField="1" showAll="0"/>
    <pivotField showAll="0"/>
    <pivotField showAll="0"/>
    <pivotField showAll="0"/>
    <pivotField showAll="0">
      <items count="38">
        <item x="25"/>
        <item x="23"/>
        <item x="30"/>
        <item x="28"/>
        <item x="35"/>
        <item x="14"/>
        <item x="33"/>
        <item x="21"/>
        <item x="5"/>
        <item x="27"/>
        <item x="26"/>
        <item x="4"/>
        <item x="20"/>
        <item x="22"/>
        <item x="10"/>
        <item x="0"/>
        <item x="29"/>
        <item x="31"/>
        <item x="32"/>
        <item x="34"/>
        <item x="9"/>
        <item x="15"/>
        <item x="7"/>
        <item x="13"/>
        <item x="11"/>
        <item x="16"/>
        <item x="3"/>
        <item x="24"/>
        <item x="1"/>
        <item x="19"/>
        <item x="8"/>
        <item x="12"/>
        <item x="18"/>
        <item x="17"/>
        <item x="2"/>
        <item x="6"/>
        <item x="36"/>
        <item t="default"/>
      </items>
    </pivotField>
    <pivotField showAll="0"/>
    <pivotField showAll="0"/>
    <pivotField showAll="0"/>
    <pivotField showAll="0"/>
    <pivotField showAll="0"/>
    <pivotField showAll="0"/>
    <pivotField showAll="0"/>
    <pivotField showAll="0"/>
    <pivotField showAll="0"/>
    <pivotField showAll="0"/>
    <pivotField showAll="0">
      <items count="1993">
        <item x="1850"/>
        <item x="1987"/>
        <item x="707"/>
        <item x="1983"/>
        <item x="1953"/>
        <item x="1975"/>
        <item x="1990"/>
        <item x="1971"/>
        <item x="1631"/>
        <item x="1978"/>
        <item x="1981"/>
        <item x="1728"/>
        <item x="766"/>
        <item x="1991"/>
        <item x="1907"/>
        <item x="1976"/>
        <item x="776"/>
        <item x="1930"/>
        <item x="15"/>
        <item x="1781"/>
        <item x="1073"/>
        <item x="1979"/>
        <item x="807"/>
        <item x="117"/>
        <item x="1269"/>
        <item x="439"/>
        <item x="1977"/>
        <item x="479"/>
        <item x="1079"/>
        <item x="1402"/>
        <item x="761"/>
        <item x="1070"/>
        <item x="1972"/>
        <item x="1969"/>
        <item x="67"/>
        <item x="840"/>
        <item x="1974"/>
        <item x="473"/>
        <item x="41"/>
        <item x="267"/>
        <item x="433"/>
        <item x="1067"/>
        <item x="362"/>
        <item x="603"/>
        <item x="1844"/>
        <item x="1817"/>
        <item x="1275"/>
        <item x="1922"/>
        <item x="1910"/>
        <item x="1891"/>
        <item x="1733"/>
        <item x="516"/>
        <item x="384"/>
        <item x="1375"/>
        <item x="467"/>
        <item x="49"/>
        <item x="1954"/>
        <item x="1744"/>
        <item x="1819"/>
        <item x="1892"/>
        <item x="1961"/>
        <item x="1940"/>
        <item x="805"/>
        <item x="156"/>
        <item x="199"/>
        <item x="1408"/>
        <item x="1499"/>
        <item x="108"/>
        <item x="1097"/>
        <item x="1716"/>
        <item x="17"/>
        <item x="111"/>
        <item x="303"/>
        <item x="1103"/>
        <item x="343"/>
        <item x="349"/>
        <item x="292"/>
        <item x="896"/>
        <item x="964"/>
        <item x="836"/>
        <item x="113"/>
        <item x="1962"/>
        <item x="192"/>
        <item x="1685"/>
        <item x="1023"/>
        <item x="347"/>
        <item x="61"/>
        <item x="1726"/>
        <item x="1812"/>
        <item x="1985"/>
        <item x="1948"/>
        <item x="16"/>
        <item x="1568"/>
        <item x="244"/>
        <item x="96"/>
        <item x="29"/>
        <item x="719"/>
        <item x="247"/>
        <item x="1963"/>
        <item x="1964"/>
        <item x="114"/>
        <item x="1363"/>
        <item x="1956"/>
        <item x="1760"/>
        <item x="1787"/>
        <item x="1965"/>
        <item x="915"/>
        <item x="66"/>
        <item x="1351"/>
        <item x="12"/>
        <item x="127"/>
        <item x="230"/>
        <item x="767"/>
        <item x="80"/>
        <item x="1849"/>
        <item x="42"/>
        <item x="1414"/>
        <item x="57"/>
        <item x="1912"/>
        <item x="1144"/>
        <item x="1109"/>
        <item x="1967"/>
        <item x="1634"/>
        <item x="1753"/>
        <item x="223"/>
        <item x="204"/>
        <item x="370"/>
        <item x="1730"/>
        <item x="1736"/>
        <item x="1970"/>
        <item x="413"/>
        <item x="674"/>
        <item x="388"/>
        <item x="742"/>
        <item x="268"/>
        <item x="92"/>
        <item x="1707"/>
        <item x="1673"/>
        <item x="1386"/>
        <item x="121"/>
        <item x="515"/>
        <item x="355"/>
        <item x="1927"/>
        <item x="1823"/>
        <item x="1731"/>
        <item x="445"/>
        <item x="1863"/>
        <item x="585"/>
        <item x="791"/>
        <item x="1710"/>
        <item x="1746"/>
        <item x="753"/>
        <item x="1725"/>
        <item x="221"/>
        <item x="1957"/>
        <item x="1762"/>
        <item x="1811"/>
        <item x="1763"/>
        <item x="691"/>
        <item x="902"/>
        <item x="658"/>
        <item x="1345"/>
        <item x="1747"/>
        <item x="1942"/>
        <item x="1769"/>
        <item x="1711"/>
        <item x="631"/>
        <item x="796"/>
        <item x="38"/>
        <item x="211"/>
        <item x="1938"/>
        <item x="224"/>
        <item x="920"/>
        <item x="6"/>
        <item x="528"/>
        <item x="1139"/>
        <item x="383"/>
        <item x="1862"/>
        <item x="394"/>
        <item x="1826"/>
        <item x="179"/>
        <item x="615"/>
        <item x="947"/>
        <item x="55"/>
        <item x="547"/>
        <item x="1968"/>
        <item x="1897"/>
        <item x="485"/>
        <item x="932"/>
        <item x="579"/>
        <item x="1776"/>
        <item x="1859"/>
        <item x="28"/>
        <item x="1680"/>
        <item x="1369"/>
        <item x="1982"/>
        <item x="1945"/>
        <item x="1757"/>
        <item x="1952"/>
        <item x="819"/>
        <item x="1742"/>
        <item x="1085"/>
        <item x="1735"/>
        <item x="513"/>
        <item x="262"/>
        <item x="618"/>
        <item x="1989"/>
        <item x="1661"/>
        <item x="160"/>
        <item x="1723"/>
        <item x="591"/>
        <item x="567"/>
        <item x="1368"/>
        <item x="863"/>
        <item x="1161"/>
        <item x="1885"/>
        <item x="339"/>
        <item x="1258"/>
        <item x="1709"/>
        <item x="1873"/>
        <item x="1851"/>
        <item x="1775"/>
        <item x="167"/>
        <item x="116"/>
        <item x="103"/>
        <item x="1928"/>
        <item x="1701"/>
        <item x="1732"/>
        <item x="403"/>
        <item x="1943"/>
        <item x="455"/>
        <item x="1737"/>
        <item x="112"/>
        <item x="1852"/>
        <item x="335"/>
        <item x="1357"/>
        <item x="1239"/>
        <item x="446"/>
        <item x="263"/>
        <item x="139"/>
        <item x="340"/>
        <item x="133"/>
        <item x="539"/>
        <item x="427"/>
        <item x="415"/>
        <item x="926"/>
        <item x="1562"/>
        <item x="945"/>
        <item x="1810"/>
        <item x="106"/>
        <item x="1358"/>
        <item x="105"/>
        <item x="1475"/>
        <item x="198"/>
        <item x="1932"/>
        <item x="43"/>
        <item x="191"/>
        <item x="1857"/>
        <item x="1058"/>
        <item x="27"/>
        <item x="1071"/>
        <item x="1396"/>
        <item x="501"/>
        <item x="95"/>
        <item x="1878"/>
        <item x="648"/>
        <item x="1959"/>
        <item x="210"/>
        <item x="1724"/>
        <item x="830"/>
        <item x="1798"/>
        <item x="1748"/>
        <item x="123"/>
        <item x="325"/>
        <item x="150"/>
        <item x="1517"/>
        <item x="1043"/>
        <item x="1442"/>
        <item x="1828"/>
        <item x="1221"/>
        <item x="785"/>
        <item x="908"/>
        <item x="1281"/>
        <item x="1697"/>
        <item x="1818"/>
        <item x="680"/>
        <item x="1827"/>
        <item x="1228"/>
        <item x="264"/>
        <item x="1832"/>
        <item x="790"/>
        <item x="1263"/>
        <item x="1115"/>
        <item x="1540"/>
        <item x="597"/>
        <item x="1436"/>
        <item x="561"/>
        <item x="122"/>
        <item x="1227"/>
        <item x="331"/>
        <item x="261"/>
        <item x="1592"/>
        <item x="220"/>
        <item x="1920"/>
        <item x="229"/>
        <item x="1518"/>
        <item x="461"/>
        <item x="188"/>
        <item x="1721"/>
        <item x="1727"/>
        <item x="1556"/>
        <item x="1191"/>
        <item x="1960"/>
        <item x="89"/>
        <item x="725"/>
        <item x="405"/>
        <item x="1197"/>
        <item x="225"/>
        <item x="1755"/>
        <item x="1955"/>
        <item x="245"/>
        <item x="1958"/>
        <item x="74"/>
        <item x="1855"/>
        <item x="102"/>
        <item x="621"/>
        <item x="173"/>
        <item x="1722"/>
        <item x="1799"/>
        <item x="1809"/>
        <item x="1988"/>
        <item x="274"/>
        <item x="1212"/>
        <item x="573"/>
        <item x="309"/>
        <item x="1947"/>
        <item x="1888"/>
        <item x="30"/>
        <item x="564"/>
        <item x="1447"/>
        <item x="1430"/>
        <item x="236"/>
        <item x="222"/>
        <item x="1759"/>
        <item x="654"/>
        <item x="266"/>
        <item x="1013"/>
        <item x="813"/>
        <item x="1751"/>
        <item x="1672"/>
        <item x="554"/>
        <item x="209"/>
        <item x="1860"/>
        <item x="730"/>
        <item x="297"/>
        <item x="1167"/>
        <item x="1934"/>
        <item x="1902"/>
        <item x="315"/>
        <item x="869"/>
        <item x="32"/>
        <item x="1745"/>
        <item x="1215"/>
        <item x="609"/>
        <item x="1754"/>
        <item x="1808"/>
        <item x="296"/>
        <item x="797"/>
        <item x="1155"/>
        <item x="846"/>
        <item x="1758"/>
        <item x="86"/>
        <item x="367"/>
        <item x="31"/>
        <item x="626"/>
        <item x="736"/>
        <item x="1678"/>
        <item x="280"/>
        <item x="1868"/>
        <item x="1050"/>
        <item x="1203"/>
        <item x="337"/>
        <item x="759"/>
        <item x="1734"/>
        <item x="1705"/>
        <item x="159"/>
        <item x="938"/>
        <item x="1091"/>
        <item x="1329"/>
        <item x="1986"/>
        <item x="341"/>
        <item x="1173"/>
        <item x="23"/>
        <item x="1803"/>
        <item x="953"/>
        <item x="257"/>
        <item x="1877"/>
        <item x="272"/>
        <item x="1743"/>
        <item x="338"/>
        <item x="1029"/>
        <item x="1185"/>
        <item x="1068"/>
        <item x="295"/>
        <item x="1937"/>
        <item x="1917"/>
        <item x="110"/>
        <item x="890"/>
        <item x="1056"/>
        <item x="408"/>
        <item x="109"/>
        <item x="21"/>
        <item x="1652"/>
        <item x="1939"/>
        <item x="1037"/>
        <item x="857"/>
        <item x="240"/>
        <item x="334"/>
        <item x="1880"/>
        <item x="1529"/>
        <item x="1884"/>
        <item x="873"/>
        <item x="157"/>
        <item x="1179"/>
        <item x="249"/>
        <item x="36"/>
        <item x="372"/>
        <item x="1233"/>
        <item x="880"/>
        <item x="286"/>
        <item x="548"/>
        <item x="342"/>
        <item x="999"/>
        <item x="1655"/>
        <item x="1886"/>
        <item x="1505"/>
        <item x="532"/>
        <item x="1935"/>
        <item x="332"/>
        <item x="1127"/>
        <item x="1523"/>
        <item x="779"/>
        <item x="187"/>
        <item x="248"/>
        <item x="1453"/>
        <item x="1883"/>
        <item x="1861"/>
        <item x="161"/>
        <item x="1833"/>
        <item x="1055"/>
        <item x="1493"/>
        <item x="1121"/>
        <item x="155"/>
        <item x="1925"/>
        <item x="158"/>
        <item x="25"/>
        <item x="1057"/>
        <item x="625"/>
        <item x="226"/>
        <item x="1137"/>
        <item x="659"/>
        <item x="406"/>
        <item x="550"/>
        <item x="1691"/>
        <item x="553"/>
        <item x="449"/>
        <item x="142"/>
        <item x="1051"/>
        <item x="700"/>
        <item x="238"/>
        <item x="1729"/>
        <item x="1598"/>
        <item x="358"/>
        <item x="371"/>
        <item x="944"/>
        <item x="118"/>
        <item x="441"/>
        <item x="1699"/>
        <item x="369"/>
        <item x="1297"/>
        <item x="218"/>
        <item x="726"/>
        <item x="1761"/>
        <item x="1303"/>
        <item x="1838"/>
        <item x="1511"/>
        <item x="1209"/>
        <item x="1782"/>
        <item x="884"/>
        <item x="1951"/>
        <item x="1630"/>
        <item x="1255"/>
        <item x="549"/>
        <item x="144"/>
        <item x="1679"/>
        <item x="993"/>
        <item x="1890"/>
        <item x="649"/>
        <item x="1615"/>
        <item x="1257"/>
        <item x="393"/>
        <item x="1843"/>
        <item x="914"/>
        <item x="1574"/>
        <item x="140"/>
        <item x="75"/>
        <item x="1140"/>
        <item x="1245"/>
        <item x="271"/>
        <item x="793"/>
        <item x="153"/>
        <item x="1341"/>
        <item x="773"/>
        <item x="665"/>
        <item x="361"/>
        <item x="212"/>
        <item x="642"/>
        <item x="1756"/>
        <item x="1586"/>
        <item x="94"/>
        <item x="987"/>
        <item x="88"/>
        <item x="1580"/>
        <item x="126"/>
        <item x="143"/>
        <item x="365"/>
        <item x="1931"/>
        <item x="506"/>
        <item x="407"/>
        <item x="1770"/>
        <item x="1609"/>
        <item x="93"/>
        <item x="107"/>
        <item x="1774"/>
        <item x="314"/>
        <item x="351"/>
        <item x="1887"/>
        <item x="1698"/>
        <item x="464"/>
        <item x="1343"/>
        <item x="1788"/>
        <item x="1822"/>
        <item x="301"/>
        <item x="713"/>
        <item x="1619"/>
        <item x="1966"/>
        <item x="350"/>
        <item x="527"/>
        <item x="366"/>
        <item x="1066"/>
        <item x="104"/>
        <item x="1793"/>
        <item x="1820"/>
        <item x="1053"/>
        <item x="448"/>
        <item x="1675"/>
        <item x="241"/>
        <item x="540"/>
        <item x="1764"/>
        <item x="656"/>
        <item x="1941"/>
        <item x="1666"/>
        <item x="976"/>
        <item x="185"/>
        <item x="1550"/>
        <item x="1291"/>
        <item x="1072"/>
        <item x="982"/>
        <item x="1856"/>
        <item x="1459"/>
        <item x="227"/>
        <item x="1487"/>
        <item x="265"/>
        <item x="152"/>
        <item x="242"/>
        <item x="930"/>
        <item x="1256"/>
        <item x="1642"/>
        <item x="294"/>
        <item x="1062"/>
        <item x="1946"/>
        <item x="1719"/>
        <item x="687"/>
        <item x="552"/>
        <item x="219"/>
        <item x="1626"/>
        <item x="1848"/>
        <item x="681"/>
        <item x="1491"/>
        <item x="1900"/>
        <item x="1882"/>
        <item x="1839"/>
        <item x="1766"/>
        <item x="239"/>
        <item x="1831"/>
        <item x="1771"/>
        <item x="892"/>
        <item x="1779"/>
        <item x="1949"/>
        <item x="246"/>
        <item x="541"/>
        <item x="363"/>
        <item x="1933"/>
        <item x="1879"/>
        <item x="1469"/>
        <item x="522"/>
        <item x="867"/>
        <item x="1821"/>
        <item x="119"/>
        <item x="1830"/>
        <item x="255"/>
        <item x="1829"/>
        <item x="1503"/>
        <item x="1801"/>
        <item x="1035"/>
        <item x="65"/>
        <item x="459"/>
        <item x="469"/>
        <item x="1481"/>
        <item x="1921"/>
        <item x="1142"/>
        <item x="803"/>
        <item x="1692"/>
        <item x="364"/>
        <item x="1150"/>
        <item x="566"/>
        <item x="1718"/>
        <item x="555"/>
        <item x="1036"/>
        <item x="141"/>
        <item x="1913"/>
        <item x="1065"/>
        <item x="1780"/>
        <item x="1315"/>
        <item x="1567"/>
        <item x="1973"/>
        <item x="799"/>
        <item x="1309"/>
        <item x="1656"/>
        <item x="1637"/>
        <item x="125"/>
        <item x="1108"/>
        <item x="1054"/>
        <item x="33"/>
        <item x="1042"/>
        <item x="1047"/>
        <item x="357"/>
        <item x="293"/>
        <item x="774"/>
        <item x="22"/>
        <item x="1251"/>
        <item x="956"/>
        <item x="68"/>
        <item x="5"/>
        <item x="825"/>
        <item x="1038"/>
        <item x="319"/>
        <item x="287"/>
        <item x="1702"/>
        <item x="1950"/>
        <item x="60"/>
        <item x="452"/>
        <item x="333"/>
        <item x="653"/>
        <item x="1663"/>
        <item x="289"/>
        <item x="1842"/>
        <item x="562"/>
        <item x="802"/>
        <item x="1783"/>
        <item x="39"/>
        <item x="1069"/>
        <item x="735"/>
        <item x="1923"/>
        <item x="1620"/>
        <item x="546"/>
        <item x="1846"/>
        <item x="373"/>
        <item x="48"/>
        <item x="1889"/>
        <item x="1046"/>
        <item x="1390"/>
        <item x="243"/>
        <item x="694"/>
        <item x="1926"/>
        <item x="1373"/>
        <item x="290"/>
        <item x="208"/>
        <item x="154"/>
        <item x="1944"/>
        <item x="1647"/>
        <item x="762"/>
        <item x="906"/>
        <item x="1603"/>
        <item x="778"/>
        <item x="193"/>
        <item x="200"/>
        <item x="1841"/>
        <item x="1285"/>
        <item x="721"/>
        <item x="77"/>
        <item x="326"/>
        <item x="1714"/>
        <item x="801"/>
        <item x="1834"/>
        <item x="734"/>
        <item x="508"/>
        <item x="1653"/>
        <item x="390"/>
        <item x="336"/>
        <item x="1696"/>
        <item x="1670"/>
        <item x="135"/>
        <item x="237"/>
        <item x="636"/>
        <item x="421"/>
        <item x="299"/>
        <item x="1220"/>
        <item x="353"/>
        <item x="389"/>
        <item x="1413"/>
        <item x="1824"/>
        <item x="1039"/>
        <item x="1005"/>
        <item x="3"/>
        <item x="120"/>
        <item x="1064"/>
        <item x="860"/>
        <item x="804"/>
        <item x="1693"/>
        <item x="1076"/>
        <item x="1090"/>
        <item x="1335"/>
        <item x="935"/>
        <item x="828"/>
        <item x="1077"/>
        <item x="409"/>
        <item x="696"/>
        <item x="1407"/>
        <item x="404"/>
        <item x="1444"/>
        <item x="525"/>
        <item x="354"/>
        <item x="523"/>
        <item x="1929"/>
        <item x="1881"/>
        <item x="1908"/>
        <item x="348"/>
        <item x="59"/>
        <item x="40"/>
        <item x="124"/>
        <item x="800"/>
        <item x="1219"/>
        <item x="1668"/>
        <item x="35"/>
        <item x="1171"/>
        <item x="1321"/>
        <item x="148"/>
        <item x="1007"/>
        <item x="1114"/>
        <item x="1010"/>
        <item x="514"/>
        <item x="368"/>
        <item x="203"/>
        <item x="771"/>
        <item x="163"/>
        <item x="1165"/>
        <item x="701"/>
        <item x="720"/>
        <item x="87"/>
        <item x="1845"/>
        <item x="1657"/>
        <item x="851"/>
        <item x="1703"/>
        <item x="47"/>
        <item x="1898"/>
        <item x="1052"/>
        <item x="440"/>
        <item x="672"/>
        <item x="545"/>
        <item x="146"/>
        <item x="20"/>
        <item x="619"/>
        <item x="1777"/>
        <item x="356"/>
        <item x="395"/>
        <item x="79"/>
        <item x="62"/>
        <item x="300"/>
        <item x="207"/>
        <item x="1906"/>
        <item x="1516"/>
        <item x="1805"/>
        <item x="24"/>
        <item x="11"/>
        <item x="291"/>
        <item x="616"/>
        <item x="1463"/>
        <item x="391"/>
        <item x="63"/>
        <item x="385"/>
        <item x="970"/>
        <item x="1446"/>
        <item x="190"/>
        <item x="1048"/>
        <item x="1106"/>
        <item x="76"/>
        <item x="288"/>
        <item x="1676"/>
        <item x="1280"/>
        <item x="37"/>
        <item x="78"/>
        <item x="1872"/>
        <item x="1654"/>
        <item x="442"/>
        <item x="1671"/>
        <item x="1713"/>
        <item x="50"/>
        <item x="1059"/>
        <item x="1328"/>
        <item x="563"/>
        <item x="834"/>
        <item x="443"/>
        <item x="1218"/>
        <item x="186"/>
        <item x="1419"/>
        <item x="1249"/>
        <item x="589"/>
        <item x="1009"/>
        <item x="690"/>
        <item x="936"/>
        <item x="1715"/>
        <item x="1148"/>
        <item x="1694"/>
        <item x="231"/>
        <item x="302"/>
        <item x="722"/>
        <item x="1909"/>
        <item x="463"/>
        <item x="9"/>
        <item x="2"/>
        <item x="10"/>
        <item x="1133"/>
        <item x="352"/>
        <item x="1835"/>
        <item x="1669"/>
        <item x="392"/>
        <item x="1417"/>
        <item x="1825"/>
        <item x="151"/>
        <item x="1214"/>
        <item x="1395"/>
        <item x="1706"/>
        <item x="4"/>
        <item x="534"/>
        <item x="565"/>
        <item x="202"/>
        <item x="470"/>
        <item x="1497"/>
        <item x="194"/>
        <item x="1916"/>
        <item x="663"/>
        <item x="1854"/>
        <item x="1049"/>
        <item x="8"/>
        <item x="26"/>
        <item x="824"/>
        <item x="1936"/>
        <item x="912"/>
        <item x="900"/>
        <item x="1750"/>
        <item x="789"/>
        <item x="273"/>
        <item x="380"/>
        <item x="1400"/>
        <item x="822"/>
        <item x="1847"/>
        <item x="1041"/>
        <item x="1870"/>
        <item x="775"/>
        <item x="381"/>
        <item x="45"/>
        <item x="1875"/>
        <item x="1172"/>
        <item x="1045"/>
        <item x="58"/>
        <item x="787"/>
        <item x="1040"/>
        <item x="1687"/>
        <item x="460"/>
        <item x="1017"/>
        <item x="1802"/>
        <item x="34"/>
        <item x="1773"/>
        <item x="1362"/>
        <item x="19"/>
        <item x="1858"/>
        <item x="682"/>
        <item x="1785"/>
        <item x="14"/>
        <item x="398"/>
        <item x="414"/>
        <item x="1871"/>
        <item x="279"/>
        <item x="1268"/>
        <item x="428"/>
        <item x="669"/>
        <item x="162"/>
        <item x="466"/>
        <item x="1074"/>
        <item x="744"/>
        <item x="668"/>
        <item x="201"/>
        <item x="551"/>
        <item x="916"/>
        <item x="1075"/>
        <item x="1790"/>
        <item x="777"/>
        <item x="1690"/>
        <item x="259"/>
        <item x="376"/>
        <item x="474"/>
        <item x="1380"/>
        <item x="115"/>
        <item x="1349"/>
        <item x="1778"/>
        <item x="1208"/>
        <item x="164"/>
        <item x="444"/>
        <item x="1566"/>
        <item x="1876"/>
        <item x="1356"/>
        <item x="1903"/>
        <item x="132"/>
        <item x="7"/>
        <item x="1904"/>
        <item x="1331"/>
        <item x="44"/>
        <item x="986"/>
        <item x="1662"/>
        <item x="374"/>
        <item x="754"/>
        <item x="46"/>
        <item x="924"/>
        <item x="786"/>
        <item x="1116"/>
        <item x="586"/>
        <item x="1738"/>
        <item x="284"/>
        <item x="51"/>
        <item x="56"/>
        <item x="1342"/>
        <item x="54"/>
        <item x="149"/>
        <item x="1"/>
        <item x="1905"/>
        <item x="939"/>
        <item x="298"/>
        <item x="1350"/>
        <item x="662"/>
        <item x="1664"/>
        <item x="1800"/>
        <item x="657"/>
        <item x="1015"/>
        <item x="689"/>
        <item x="559"/>
        <item x="397"/>
        <item x="895"/>
        <item x="1665"/>
        <item x="544"/>
        <item x="1658"/>
        <item x="269"/>
        <item x="1700"/>
        <item x="1044"/>
        <item x="147"/>
        <item x="543"/>
        <item x="138"/>
        <item x="1660"/>
        <item x="1061"/>
        <item x="418"/>
        <item x="1418"/>
        <item x="258"/>
        <item x="270"/>
        <item x="377"/>
        <item x="524"/>
        <item x="166"/>
        <item x="764"/>
        <item x="1786"/>
        <item x="582"/>
        <item x="927"/>
        <item x="1924"/>
        <item x="960"/>
        <item x="228"/>
        <item x="788"/>
        <item x="1784"/>
        <item x="1899"/>
        <item x="1262"/>
        <item x="697"/>
        <item x="1686"/>
        <item x="410"/>
        <item x="660"/>
        <item x="52"/>
        <item x="310"/>
        <item x="1717"/>
        <item x="1359"/>
        <item x="145"/>
        <item x="1894"/>
        <item x="685"/>
        <item x="1695"/>
        <item x="1980"/>
        <item x="411"/>
        <item x="1202"/>
        <item x="891"/>
        <item x="1374"/>
        <item x="1195"/>
        <item x="235"/>
        <item x="400"/>
        <item x="1120"/>
        <item x="897"/>
        <item x="64"/>
        <item x="1869"/>
        <item x="1682"/>
        <item x="1874"/>
        <item x="1063"/>
        <item x="728"/>
        <item x="1403"/>
        <item x="806"/>
        <item x="490"/>
        <item x="901"/>
        <item x="679"/>
        <item x="1464"/>
        <item x="1498"/>
        <item x="1919"/>
        <item x="894"/>
        <item x="588"/>
        <item x="817"/>
        <item x="90"/>
        <item x="1667"/>
        <item x="189"/>
        <item x="1674"/>
        <item x="683"/>
        <item x="465"/>
        <item x="1807"/>
        <item x="613"/>
        <item x="575"/>
        <item x="1238"/>
        <item x="53"/>
        <item x="959"/>
        <item x="919"/>
        <item x="723"/>
        <item x="1145"/>
        <item x="602"/>
        <item x="165"/>
        <item x="1352"/>
        <item x="1361"/>
        <item x="1840"/>
        <item x="1261"/>
        <item x="580"/>
        <item x="745"/>
        <item x="13"/>
        <item x="169"/>
        <item x="655"/>
        <item x="346"/>
        <item x="1984"/>
        <item x="451"/>
        <item x="714"/>
        <item x="504"/>
        <item x="18"/>
        <item x="1853"/>
        <item x="1689"/>
        <item x="134"/>
        <item x="1265"/>
        <item x="1720"/>
        <item x="526"/>
        <item x="1708"/>
        <item x="1740"/>
        <item x="1806"/>
        <item x="1911"/>
        <item x="1119"/>
        <item x="620"/>
        <item x="1915"/>
        <item x="1768"/>
        <item x="600"/>
        <item x="1683"/>
        <item x="1914"/>
        <item x="1804"/>
        <item x="1348"/>
        <item x="1488"/>
        <item x="1078"/>
        <item x="420"/>
        <item x="476"/>
        <item x="1190"/>
        <item x="1681"/>
        <item x="838"/>
        <item x="664"/>
        <item x="627"/>
        <item x="1712"/>
        <item x="503"/>
        <item x="1105"/>
        <item x="1688"/>
        <item x="962"/>
        <item x="437"/>
        <item x="450"/>
        <item x="1502"/>
        <item x="898"/>
        <item x="1704"/>
        <item x="849"/>
        <item x="848"/>
        <item x="716"/>
        <item x="593"/>
        <item x="751"/>
        <item x="426"/>
        <item x="1405"/>
        <item x="458"/>
        <item x="1107"/>
        <item x="499"/>
        <item x="946"/>
        <item x="1325"/>
        <item x="1918"/>
        <item x="1217"/>
        <item x="1659"/>
        <item x="647"/>
        <item x="1298"/>
        <item x="431"/>
        <item x="260"/>
        <item x="480"/>
        <item x="893"/>
        <item x="382"/>
        <item x="1267"/>
        <item x="747"/>
        <item x="1241"/>
        <item x="1170"/>
        <item x="182"/>
        <item x="129"/>
        <item x="472"/>
        <item x="275"/>
        <item x="195"/>
        <item x="1355"/>
        <item x="72"/>
        <item x="1507"/>
        <item x="1837"/>
        <item x="997"/>
        <item x="1551"/>
        <item x="612"/>
        <item x="783"/>
        <item x="590"/>
        <item x="607"/>
        <item x="387"/>
        <item x="1772"/>
        <item x="1089"/>
        <item x="422"/>
        <item x="661"/>
        <item x="1739"/>
        <item x="1353"/>
        <item x="592"/>
        <item x="1864"/>
        <item x="402"/>
        <item x="1415"/>
        <item x="1741"/>
        <item x="1196"/>
        <item x="1096"/>
        <item x="837"/>
        <item x="1101"/>
        <item x="1254"/>
        <item x="850"/>
        <item x="1279"/>
        <item x="196"/>
        <item x="1684"/>
        <item x="610"/>
        <item x="1095"/>
        <item x="899"/>
        <item x="423"/>
        <item x="396"/>
        <item x="483"/>
        <item x="1230"/>
        <item x="1344"/>
        <item x="478"/>
        <item x="1384"/>
        <item x="1425"/>
        <item x="399"/>
        <item x="1398"/>
        <item x="571"/>
        <item x="131"/>
        <item x="197"/>
        <item x="688"/>
        <item x="1113"/>
        <item x="1160"/>
        <item x="1445"/>
        <item x="1573"/>
        <item x="475"/>
        <item x="594"/>
        <item x="378"/>
        <item x="1572"/>
        <item x="595"/>
        <item x="1207"/>
        <item x="1154"/>
        <item x="823"/>
        <item x="454"/>
        <item x="447"/>
        <item x="991"/>
        <item x="614"/>
        <item x="1392"/>
        <item x="1815"/>
        <item x="874"/>
        <item x="684"/>
        <item x="1789"/>
        <item x="462"/>
        <item x="424"/>
        <item x="633"/>
        <item x="1084"/>
        <item x="842"/>
        <item x="1767"/>
        <item x="1752"/>
        <item x="1158"/>
        <item x="482"/>
        <item x="578"/>
        <item x="401"/>
        <item x="1677"/>
        <item x="1178"/>
        <item x="743"/>
        <item x="430"/>
        <item x="344"/>
        <item x="810"/>
        <item x="587"/>
        <item x="1199"/>
        <item x="1569"/>
        <item x="942"/>
        <item x="576"/>
        <item x="1347"/>
        <item x="1581"/>
        <item x="1814"/>
        <item x="757"/>
        <item x="629"/>
        <item x="1141"/>
        <item x="1354"/>
        <item x="311"/>
        <item x="784"/>
        <item x="283"/>
        <item x="1360"/>
        <item x="692"/>
        <item x="477"/>
        <item x="1404"/>
        <item x="136"/>
        <item x="1211"/>
        <item x="84"/>
        <item x="1192"/>
        <item x="1326"/>
        <item x="1266"/>
        <item x="321"/>
        <item x="861"/>
        <item x="468"/>
        <item x="206"/>
        <item x="1237"/>
        <item x="717"/>
        <item x="256"/>
        <item x="481"/>
        <item x="1385"/>
        <item x="1749"/>
        <item x="923"/>
        <item x="792"/>
        <item x="175"/>
        <item x="308"/>
        <item x="727"/>
        <item x="844"/>
        <item x="130"/>
        <item x="1382"/>
        <item x="1393"/>
        <item x="1576"/>
        <item x="1440"/>
        <item x="1288"/>
        <item x="1364"/>
        <item x="1294"/>
        <item x="1188"/>
        <item x="812"/>
        <item x="281"/>
        <item x="1441"/>
        <item x="1008"/>
        <item x="471"/>
        <item x="128"/>
        <item x="70"/>
        <item x="855"/>
        <item x="429"/>
        <item x="617"/>
        <item x="1765"/>
        <item x="558"/>
        <item x="574"/>
        <item x="1163"/>
        <item x="282"/>
        <item x="1560"/>
        <item x="577"/>
        <item x="277"/>
        <item x="1187"/>
        <item x="606"/>
        <item x="419"/>
        <item x="99"/>
        <item x="100"/>
        <item x="596"/>
        <item x="1006"/>
        <item x="1545"/>
        <item x="1391"/>
        <item x="137"/>
        <item x="1330"/>
        <item x="233"/>
        <item x="1555"/>
        <item x="877"/>
        <item x="686"/>
        <item x="922"/>
        <item x="1104"/>
        <item x="921"/>
        <item x="961"/>
        <item x="1162"/>
        <item x="69"/>
        <item x="1213"/>
        <item x="1193"/>
        <item x="425"/>
        <item x="1146"/>
        <item x="917"/>
        <item x="628"/>
        <item x="1618"/>
        <item x="1443"/>
        <item x="1557"/>
        <item x="1866"/>
        <item x="1138"/>
        <item x="1278"/>
        <item x="276"/>
        <item x="1094"/>
        <item x="1229"/>
        <item x="285"/>
        <item x="171"/>
        <item x="1796"/>
        <item x="82"/>
        <item x="560"/>
        <item x="598"/>
        <item x="177"/>
        <item x="1536"/>
        <item x="889"/>
        <item x="1895"/>
        <item x="1794"/>
        <item x="250"/>
        <item x="1033"/>
        <item x="1409"/>
        <item x="705"/>
        <item x="1585"/>
        <item x="1561"/>
        <item x="1340"/>
        <item x="839"/>
        <item x="1236"/>
        <item x="1151"/>
        <item x="1324"/>
        <item x="254"/>
        <item x="251"/>
        <item x="640"/>
        <item x="1394"/>
        <item x="963"/>
        <item x="278"/>
        <item x="313"/>
        <item x="1014"/>
        <item x="1168"/>
        <item x="1060"/>
        <item x="1189"/>
        <item x="907"/>
        <item x="821"/>
        <item x="183"/>
        <item x="1795"/>
        <item x="1416"/>
        <item x="168"/>
        <item x="184"/>
        <item x="484"/>
        <item x="1201"/>
        <item x="359"/>
        <item x="1273"/>
        <item x="1450"/>
        <item x="1225"/>
        <item x="232"/>
        <item x="379"/>
        <item x="833"/>
        <item x="1621"/>
        <item x="671"/>
        <item x="1166"/>
        <item x="435"/>
        <item x="1470"/>
        <item x="1632"/>
        <item x="453"/>
        <item x="1867"/>
        <item x="854"/>
        <item x="1216"/>
        <item x="1552"/>
        <item x="666"/>
        <item x="1412"/>
        <item x="1584"/>
        <item x="847"/>
        <item x="568"/>
        <item x="983"/>
        <item x="1147"/>
        <item x="1522"/>
        <item x="556"/>
        <item x="998"/>
        <item x="1367"/>
        <item x="622"/>
        <item x="252"/>
        <item x="1371"/>
        <item x="557"/>
        <item x="1339"/>
        <item x="581"/>
        <item x="1452"/>
        <item x="1530"/>
        <item x="811"/>
        <item x="1018"/>
        <item x="512"/>
        <item x="718"/>
        <item x="888"/>
        <item x="569"/>
        <item x="1274"/>
        <item x="1901"/>
        <item x="1164"/>
        <item x="1816"/>
        <item x="81"/>
        <item x="572"/>
        <item x="1535"/>
        <item x="1406"/>
        <item x="1401"/>
        <item x="750"/>
        <item x="673"/>
        <item x="1169"/>
        <item x="1327"/>
        <item x="1118"/>
        <item x="1232"/>
        <item x="457"/>
        <item x="1206"/>
        <item x="178"/>
        <item x="1284"/>
        <item x="172"/>
        <item x="1205"/>
        <item x="1083"/>
        <item x="312"/>
        <item x="1627"/>
        <item x="1378"/>
        <item x="724"/>
        <item x="432"/>
        <item x="1865"/>
        <item x="1451"/>
        <item x="1792"/>
        <item x="931"/>
        <item x="320"/>
        <item x="345"/>
        <item x="570"/>
        <item x="979"/>
        <item x="307"/>
        <item x="327"/>
        <item x="416"/>
        <item x="170"/>
        <item x="981"/>
        <item x="1896"/>
        <item x="641"/>
        <item x="1300"/>
        <item x="505"/>
        <item x="630"/>
        <item x="1252"/>
        <item x="1302"/>
        <item x="1234"/>
        <item x="611"/>
        <item x="1153"/>
        <item x="1526"/>
        <item x="1563"/>
        <item x="835"/>
        <item x="1486"/>
        <item x="1296"/>
        <item x="101"/>
        <item x="305"/>
        <item x="883"/>
        <item x="1306"/>
        <item x="928"/>
        <item x="1289"/>
        <item x="885"/>
        <item x="772"/>
        <item x="974"/>
        <item x="746"/>
        <item x="1575"/>
        <item x="205"/>
        <item x="698"/>
        <item x="980"/>
        <item x="911"/>
        <item x="1102"/>
        <item x="1504"/>
        <item x="1489"/>
        <item x="1222"/>
        <item x="829"/>
        <item x="996"/>
        <item x="85"/>
        <item x="1836"/>
        <item x="739"/>
        <item x="809"/>
        <item x="1198"/>
        <item x="1494"/>
        <item x="601"/>
        <item x="678"/>
        <item x="180"/>
        <item x="1534"/>
        <item x="517"/>
        <item x="605"/>
        <item x="181"/>
        <item x="1424"/>
        <item x="412"/>
        <item x="868"/>
        <item x="1614"/>
        <item x="1625"/>
        <item x="1027"/>
        <item x="1448"/>
        <item x="1032"/>
        <item x="841"/>
        <item x="234"/>
        <item x="1528"/>
        <item x="929"/>
        <item x="1564"/>
        <item x="1253"/>
        <item x="97"/>
        <item x="934"/>
        <item x="1318"/>
        <item x="1582"/>
        <item x="1132"/>
        <item x="1152"/>
        <item x="1204"/>
        <item x="752"/>
        <item x="1428"/>
        <item x="1019"/>
        <item x="887"/>
        <item x="827"/>
        <item x="1515"/>
        <item x="957"/>
        <item x="985"/>
        <item x="1791"/>
        <item x="542"/>
        <item x="1379"/>
        <item x="533"/>
        <item x="1610"/>
        <item x="765"/>
        <item x="1231"/>
        <item x="1336"/>
        <item x="795"/>
        <item x="711"/>
        <item x="949"/>
        <item x="174"/>
        <item x="1587"/>
        <item x="818"/>
        <item x="816"/>
        <item x="1544"/>
        <item x="760"/>
        <item x="1638"/>
        <item x="1235"/>
        <item x="1478"/>
        <item x="1117"/>
        <item x="1022"/>
        <item x="253"/>
        <item x="330"/>
        <item x="71"/>
        <item x="695"/>
        <item x="972"/>
        <item x="1250"/>
        <item x="1496"/>
        <item x="1260"/>
        <item x="584"/>
        <item x="583"/>
        <item x="1538"/>
        <item x="1640"/>
        <item x="1399"/>
        <item x="903"/>
        <item x="937"/>
        <item x="1435"/>
        <item x="1111"/>
        <item x="1100"/>
        <item x="73"/>
        <item x="639"/>
        <item x="1431"/>
        <item x="1194"/>
        <item x="1648"/>
        <item x="1521"/>
        <item x="1295"/>
        <item x="1410"/>
        <item x="975"/>
        <item x="329"/>
        <item x="1088"/>
        <item x="1134"/>
        <item x="1092"/>
        <item x="456"/>
        <item x="990"/>
        <item x="1366"/>
        <item x="715"/>
        <item x="1492"/>
        <item x="1184"/>
        <item x="1224"/>
        <item x="1591"/>
        <item x="511"/>
        <item x="98"/>
        <item x="493"/>
        <item x="1461"/>
        <item x="1893"/>
        <item x="324"/>
        <item x="954"/>
        <item x="1583"/>
        <item x="1002"/>
        <item x="386"/>
        <item x="994"/>
        <item x="1276"/>
        <item x="918"/>
        <item x="820"/>
        <item x="729"/>
        <item x="1397"/>
        <item x="856"/>
        <item x="1183"/>
        <item x="768"/>
        <item x="1186"/>
        <item x="83"/>
        <item x="1813"/>
        <item x="971"/>
        <item x="323"/>
        <item x="984"/>
        <item x="1377"/>
        <item x="510"/>
        <item x="872"/>
        <item x="645"/>
        <item x="1112"/>
        <item x="1135"/>
        <item x="858"/>
        <item x="808"/>
        <item x="502"/>
        <item x="1110"/>
        <item x="1613"/>
        <item x="91"/>
        <item x="832"/>
        <item x="1021"/>
        <item x="1490"/>
        <item x="1270"/>
        <item x="988"/>
        <item x="1271"/>
        <item x="304"/>
        <item x="1427"/>
        <item x="699"/>
        <item x="878"/>
        <item x="677"/>
        <item x="417"/>
        <item x="781"/>
        <item x="864"/>
        <item x="1372"/>
        <item x="748"/>
        <item x="967"/>
        <item x="952"/>
        <item x="755"/>
        <item x="498"/>
        <item x="977"/>
        <item x="1016"/>
        <item x="646"/>
        <item x="731"/>
        <item x="1543"/>
        <item x="1026"/>
        <item x="943"/>
        <item x="814"/>
        <item x="1439"/>
        <item x="749"/>
        <item x="1612"/>
        <item x="637"/>
        <item x="958"/>
        <item x="1323"/>
        <item x="176"/>
        <item x="845"/>
        <item x="1338"/>
        <item x="1597"/>
        <item x="1482"/>
        <item x="955"/>
        <item x="1651"/>
        <item x="1176"/>
        <item x="741"/>
        <item x="1426"/>
        <item x="866"/>
        <item x="1210"/>
        <item x="904"/>
        <item x="608"/>
        <item x="941"/>
        <item x="706"/>
        <item x="1434"/>
        <item x="217"/>
        <item x="1370"/>
        <item x="1200"/>
        <item x="1606"/>
        <item x="708"/>
        <item x="1243"/>
        <item x="1136"/>
        <item x="756"/>
        <item x="1174"/>
        <item x="1181"/>
        <item x="862"/>
        <item x="328"/>
        <item x="693"/>
        <item x="1480"/>
        <item x="965"/>
        <item x="1292"/>
        <item x="933"/>
        <item x="1226"/>
        <item x="1593"/>
        <item x="624"/>
        <item x="1549"/>
        <item x="1290"/>
        <item x="1182"/>
        <item x="1437"/>
        <item x="306"/>
        <item x="1314"/>
        <item x="604"/>
        <item x="1156"/>
        <item x="1639"/>
        <item x="1519"/>
        <item x="1577"/>
        <item x="1607"/>
        <item x="538"/>
        <item x="1312"/>
        <item x="1383"/>
        <item x="1124"/>
        <item x="1468"/>
        <item x="1797"/>
        <item x="1244"/>
        <item x="966"/>
        <item x="794"/>
        <item x="1003"/>
        <item x="763"/>
        <item x="702"/>
        <item x="1337"/>
        <item x="712"/>
        <item x="1293"/>
        <item x="978"/>
        <item x="635"/>
        <item x="1467"/>
        <item x="738"/>
        <item x="780"/>
        <item x="1542"/>
        <item x="940"/>
        <item x="1098"/>
        <item x="875"/>
        <item x="215"/>
        <item x="495"/>
        <item x="1365"/>
        <item x="1421"/>
        <item x="969"/>
        <item x="1485"/>
        <item x="1159"/>
        <item x="1462"/>
        <item x="1509"/>
        <item x="1177"/>
        <item x="599"/>
        <item x="870"/>
        <item x="826"/>
        <item x="1608"/>
        <item x="1411"/>
        <item x="709"/>
        <item x="1533"/>
        <item x="1433"/>
        <item x="710"/>
        <item x="438"/>
        <item x="782"/>
        <item x="1087"/>
        <item x="1025"/>
        <item x="322"/>
        <item x="1539"/>
        <item x="1635"/>
        <item x="1438"/>
        <item x="360"/>
        <item x="905"/>
        <item x="536"/>
        <item x="644"/>
        <item x="1579"/>
        <item x="770"/>
        <item x="815"/>
        <item x="436"/>
        <item x="1011"/>
        <item x="852"/>
        <item x="1565"/>
        <item x="1001"/>
        <item x="1525"/>
        <item x="213"/>
        <item x="1636"/>
        <item x="1510"/>
        <item x="317"/>
        <item x="535"/>
        <item x="1472"/>
        <item x="1034"/>
        <item x="886"/>
        <item x="1570"/>
        <item x="214"/>
        <item x="1264"/>
        <item x="879"/>
        <item x="643"/>
        <item x="1086"/>
        <item x="1633"/>
        <item x="831"/>
        <item x="758"/>
        <item x="509"/>
        <item x="638"/>
        <item x="798"/>
        <item x="1272"/>
        <item x="1311"/>
        <item x="1590"/>
        <item x="1128"/>
        <item x="1028"/>
        <item x="1283"/>
        <item x="1532"/>
        <item x="769"/>
        <item x="492"/>
        <item x="1093"/>
        <item x="1157"/>
        <item x="1130"/>
        <item x="1004"/>
        <item x="1506"/>
        <item x="507"/>
        <item x="865"/>
        <item x="1387"/>
        <item x="704"/>
        <item x="925"/>
        <item x="995"/>
        <item x="1454"/>
        <item x="1180"/>
        <item x="1223"/>
        <item x="316"/>
        <item x="1449"/>
        <item x="1589"/>
        <item x="623"/>
        <item x="1460"/>
        <item x="1508"/>
        <item x="1299"/>
        <item x="1520"/>
        <item x="1476"/>
        <item x="675"/>
        <item x="1623"/>
        <item x="1320"/>
        <item x="1558"/>
        <item x="1531"/>
        <item x="1527"/>
        <item x="992"/>
        <item x="1471"/>
        <item x="1246"/>
        <item x="951"/>
        <item x="1332"/>
        <item x="1500"/>
        <item x="1432"/>
        <item x="1131"/>
        <item x="1554"/>
        <item x="973"/>
        <item x="1604"/>
        <item x="1622"/>
        <item x="950"/>
        <item x="1242"/>
        <item x="1479"/>
        <item x="500"/>
        <item x="1546"/>
        <item x="1423"/>
        <item x="1286"/>
        <item x="632"/>
        <item x="1420"/>
        <item x="1605"/>
        <item x="1259"/>
        <item x="1024"/>
        <item x="948"/>
        <item x="1611"/>
        <item x="1594"/>
        <item x="1588"/>
        <item x="667"/>
        <item x="1524"/>
        <item x="1125"/>
        <item x="652"/>
        <item x="1595"/>
        <item x="375"/>
        <item x="843"/>
        <item x="1319"/>
        <item x="989"/>
        <item x="634"/>
        <item x="1458"/>
        <item x="1099"/>
        <item x="1248"/>
        <item x="732"/>
        <item x="1012"/>
        <item x="853"/>
        <item x="1649"/>
        <item x="1495"/>
        <item x="703"/>
        <item x="882"/>
        <item x="733"/>
        <item x="1429"/>
        <item x="1512"/>
        <item x="537"/>
        <item x="1514"/>
        <item x="1629"/>
        <item x="1483"/>
        <item x="1333"/>
        <item x="1643"/>
        <item x="1559"/>
        <item x="913"/>
        <item x="1388"/>
        <item x="871"/>
        <item x="1287"/>
        <item x="1307"/>
        <item x="1126"/>
        <item x="1474"/>
        <item x="1624"/>
        <item x="1322"/>
        <item x="1602"/>
        <item x="1473"/>
        <item x="1553"/>
        <item x="1080"/>
        <item x="650"/>
        <item x="1030"/>
        <item x="1031"/>
        <item x="1596"/>
        <item x="497"/>
        <item x="1334"/>
        <item x="1541"/>
        <item x="909"/>
        <item x="1457"/>
        <item x="670"/>
        <item x="1548"/>
        <item x="488"/>
        <item x="1129"/>
        <item x="881"/>
        <item x="1477"/>
        <item x="318"/>
        <item x="859"/>
        <item x="968"/>
        <item x="1240"/>
        <item x="1247"/>
        <item x="1020"/>
        <item x="1282"/>
        <item x="1308"/>
        <item x="1381"/>
        <item x="1616"/>
        <item x="1547"/>
        <item x="1628"/>
        <item x="530"/>
        <item x="520"/>
        <item x="1082"/>
        <item x="1277"/>
        <item x="876"/>
        <item x="1600"/>
        <item x="1650"/>
        <item x="1501"/>
        <item x="1641"/>
        <item x="1304"/>
        <item x="737"/>
        <item x="676"/>
        <item x="1081"/>
        <item x="1000"/>
        <item x="1301"/>
        <item x="1466"/>
        <item x="216"/>
        <item x="1578"/>
        <item x="1317"/>
        <item x="1316"/>
        <item x="1346"/>
        <item x="496"/>
        <item x="1456"/>
        <item x="1465"/>
        <item x="1455"/>
        <item x="910"/>
        <item x="1617"/>
        <item x="1389"/>
        <item x="531"/>
        <item x="1175"/>
        <item x="521"/>
        <item x="489"/>
        <item x="740"/>
        <item x="651"/>
        <item x="1599"/>
        <item x="1484"/>
        <item x="1645"/>
        <item x="1305"/>
        <item x="1376"/>
        <item x="1646"/>
        <item x="1644"/>
        <item x="487"/>
        <item x="1571"/>
        <item x="519"/>
        <item x="1422"/>
        <item x="1310"/>
        <item x="1313"/>
        <item x="1601"/>
        <item x="1513"/>
        <item x="1537"/>
        <item x="518"/>
        <item x="1143"/>
        <item x="434"/>
        <item x="1123"/>
        <item x="1149"/>
        <item x="1122"/>
        <item x="494"/>
        <item x="486"/>
        <item x="529"/>
        <item x="491"/>
        <item x="0"/>
        <item t="default"/>
      </items>
    </pivotField>
    <pivotField showAll="0"/>
    <pivotField showAll="0"/>
    <pivotField showAll="0"/>
    <pivotField showAll="0">
      <items count="783">
        <item x="1"/>
        <item x="762"/>
        <item x="382"/>
        <item x="643"/>
        <item x="617"/>
        <item x="661"/>
        <item x="678"/>
        <item x="715"/>
        <item x="456"/>
        <item x="80"/>
        <item x="177"/>
        <item x="3"/>
        <item x="753"/>
        <item x="607"/>
        <item x="339"/>
        <item x="670"/>
        <item x="675"/>
        <item x="392"/>
        <item x="363"/>
        <item x="435"/>
        <item x="59"/>
        <item x="530"/>
        <item x="238"/>
        <item x="662"/>
        <item x="594"/>
        <item x="113"/>
        <item x="471"/>
        <item x="655"/>
        <item x="369"/>
        <item x="493"/>
        <item x="646"/>
        <item x="626"/>
        <item x="352"/>
        <item x="115"/>
        <item x="17"/>
        <item x="214"/>
        <item x="638"/>
        <item x="280"/>
        <item x="351"/>
        <item x="426"/>
        <item x="429"/>
        <item x="681"/>
        <item x="597"/>
        <item x="544"/>
        <item x="629"/>
        <item x="602"/>
        <item x="652"/>
        <item x="721"/>
        <item x="718"/>
        <item x="154"/>
        <item x="370"/>
        <item x="584"/>
        <item x="447"/>
        <item x="331"/>
        <item x="546"/>
        <item x="683"/>
        <item x="473"/>
        <item x="713"/>
        <item x="70"/>
        <item x="497"/>
        <item x="667"/>
        <item x="604"/>
        <item x="378"/>
        <item x="388"/>
        <item x="577"/>
        <item x="738"/>
        <item x="283"/>
        <item x="728"/>
        <item x="449"/>
        <item x="391"/>
        <item x="757"/>
        <item x="304"/>
        <item x="353"/>
        <item x="267"/>
        <item x="467"/>
        <item x="733"/>
        <item x="443"/>
        <item x="517"/>
        <item x="464"/>
        <item x="601"/>
        <item x="751"/>
        <item x="758"/>
        <item x="501"/>
        <item x="454"/>
        <item x="146"/>
        <item x="224"/>
        <item x="482"/>
        <item x="760"/>
        <item x="705"/>
        <item x="766"/>
        <item x="610"/>
        <item x="708"/>
        <item x="453"/>
        <item x="11"/>
        <item x="406"/>
        <item x="770"/>
        <item x="140"/>
        <item x="755"/>
        <item x="739"/>
        <item x="623"/>
        <item x="710"/>
        <item x="395"/>
        <item x="665"/>
        <item x="208"/>
        <item x="575"/>
        <item x="586"/>
        <item x="179"/>
        <item x="372"/>
        <item x="165"/>
        <item x="706"/>
        <item x="66"/>
        <item x="635"/>
        <item x="149"/>
        <item x="63"/>
        <item x="590"/>
        <item x="289"/>
        <item x="354"/>
        <item x="759"/>
        <item x="123"/>
        <item x="311"/>
        <item x="401"/>
        <item x="265"/>
        <item x="698"/>
        <item x="147"/>
        <item x="684"/>
        <item x="460"/>
        <item x="164"/>
        <item x="624"/>
        <item x="503"/>
        <item x="81"/>
        <item x="438"/>
        <item x="45"/>
        <item x="754"/>
        <item x="120"/>
        <item x="749"/>
        <item x="748"/>
        <item x="448"/>
        <item x="716"/>
        <item x="539"/>
        <item x="43"/>
        <item x="282"/>
        <item x="676"/>
        <item x="125"/>
        <item x="722"/>
        <item x="414"/>
        <item x="155"/>
        <item x="290"/>
        <item x="526"/>
        <item x="380"/>
        <item x="264"/>
        <item x="679"/>
        <item x="366"/>
        <item x="312"/>
        <item x="768"/>
        <item x="488"/>
        <item x="719"/>
        <item x="778"/>
        <item x="686"/>
        <item x="364"/>
        <item x="732"/>
        <item x="64"/>
        <item x="126"/>
        <item x="322"/>
        <item x="720"/>
        <item x="742"/>
        <item x="441"/>
        <item x="29"/>
        <item x="203"/>
        <item x="775"/>
        <item x="117"/>
        <item x="702"/>
        <item x="750"/>
        <item x="648"/>
        <item x="373"/>
        <item x="385"/>
        <item x="741"/>
        <item x="171"/>
        <item x="531"/>
        <item x="691"/>
        <item x="295"/>
        <item x="694"/>
        <item x="773"/>
        <item x="682"/>
        <item x="688"/>
        <item x="541"/>
        <item x="709"/>
        <item x="56"/>
        <item x="98"/>
        <item x="411"/>
        <item x="557"/>
        <item x="427"/>
        <item x="25"/>
        <item x="191"/>
        <item x="731"/>
        <item x="286"/>
        <item x="767"/>
        <item x="95"/>
        <item x="298"/>
        <item x="389"/>
        <item x="494"/>
        <item x="220"/>
        <item x="41"/>
        <item x="325"/>
        <item x="317"/>
        <item x="294"/>
        <item x="685"/>
        <item x="703"/>
        <item x="528"/>
        <item x="2"/>
        <item x="332"/>
        <item x="173"/>
        <item x="592"/>
        <item x="634"/>
        <item x="452"/>
        <item x="101"/>
        <item x="39"/>
        <item x="428"/>
        <item x="628"/>
        <item x="440"/>
        <item x="622"/>
        <item x="779"/>
        <item x="572"/>
        <item x="259"/>
        <item x="658"/>
        <item x="417"/>
        <item x="736"/>
        <item x="764"/>
        <item x="521"/>
        <item x="740"/>
        <item x="724"/>
        <item x="735"/>
        <item x="527"/>
        <item x="132"/>
        <item x="589"/>
        <item x="744"/>
        <item x="765"/>
        <item x="162"/>
        <item x="422"/>
        <item x="343"/>
        <item x="374"/>
        <item x="227"/>
        <item x="777"/>
        <item x="293"/>
        <item x="160"/>
        <item x="377"/>
        <item x="145"/>
        <item x="281"/>
        <item x="663"/>
        <item x="579"/>
        <item x="664"/>
        <item x="763"/>
        <item x="457"/>
        <item x="752"/>
        <item x="416"/>
        <item x="257"/>
        <item x="771"/>
        <item x="585"/>
        <item x="439"/>
        <item x="334"/>
        <item x="666"/>
        <item x="616"/>
        <item x="542"/>
        <item x="194"/>
        <item x="199"/>
        <item x="619"/>
        <item x="305"/>
        <item x="445"/>
        <item x="490"/>
        <item x="653"/>
        <item x="780"/>
        <item x="499"/>
        <item x="273"/>
        <item x="606"/>
        <item x="535"/>
        <item x="534"/>
        <item x="122"/>
        <item x="596"/>
        <item x="232"/>
        <item x="781"/>
        <item x="418"/>
        <item x="723"/>
        <item x="524"/>
        <item x="360"/>
        <item x="536"/>
        <item x="230"/>
        <item x="383"/>
        <item x="523"/>
        <item x="568"/>
        <item x="384"/>
        <item x="522"/>
        <item x="625"/>
        <item x="583"/>
        <item x="587"/>
        <item x="578"/>
        <item x="357"/>
        <item x="769"/>
        <item x="470"/>
        <item x="19"/>
        <item x="550"/>
        <item x="520"/>
        <item x="12"/>
        <item x="444"/>
        <item x="615"/>
        <item x="641"/>
        <item x="335"/>
        <item x="647"/>
        <item x="645"/>
        <item x="157"/>
        <item x="659"/>
        <item x="668"/>
        <item x="729"/>
        <item x="649"/>
        <item x="650"/>
        <item x="651"/>
        <item x="450"/>
        <item x="55"/>
        <item x="362"/>
        <item x="630"/>
        <item x="609"/>
        <item x="465"/>
        <item x="657"/>
        <item x="605"/>
        <item x="695"/>
        <item x="671"/>
        <item x="700"/>
        <item x="205"/>
        <item x="185"/>
        <item x="553"/>
        <item x="159"/>
        <item x="475"/>
        <item x="543"/>
        <item x="620"/>
        <item x="660"/>
        <item x="591"/>
        <item x="693"/>
        <item x="292"/>
        <item x="608"/>
        <item x="381"/>
        <item x="674"/>
        <item x="266"/>
        <item x="463"/>
        <item x="654"/>
        <item x="677"/>
        <item x="563"/>
        <item x="498"/>
        <item x="640"/>
        <item x="484"/>
        <item x="131"/>
        <item x="153"/>
        <item x="207"/>
        <item x="618"/>
        <item x="376"/>
        <item x="36"/>
        <item x="346"/>
        <item x="163"/>
        <item x="371"/>
        <item x="556"/>
        <item x="93"/>
        <item x="519"/>
        <item x="430"/>
        <item x="761"/>
        <item x="241"/>
        <item x="195"/>
        <item x="581"/>
        <item x="169"/>
        <item x="502"/>
        <item x="588"/>
        <item x="256"/>
        <item x="152"/>
        <item x="512"/>
        <item x="279"/>
        <item x="562"/>
        <item x="474"/>
        <item x="67"/>
        <item x="398"/>
        <item x="567"/>
        <item x="611"/>
        <item x="637"/>
        <item x="776"/>
        <item x="747"/>
        <item x="278"/>
        <item x="600"/>
        <item x="350"/>
        <item x="310"/>
        <item x="216"/>
        <item x="481"/>
        <item x="217"/>
        <item x="599"/>
        <item x="478"/>
        <item x="513"/>
        <item x="306"/>
        <item x="226"/>
        <item x="564"/>
        <item x="746"/>
        <item x="188"/>
        <item x="492"/>
        <item x="756"/>
        <item x="348"/>
        <item x="525"/>
        <item x="396"/>
        <item x="772"/>
        <item x="285"/>
        <item x="436"/>
        <item x="161"/>
        <item x="669"/>
        <item x="442"/>
        <item x="538"/>
        <item x="118"/>
        <item x="338"/>
        <item x="302"/>
        <item x="328"/>
        <item x="239"/>
        <item x="565"/>
        <item x="87"/>
        <item x="505"/>
        <item x="47"/>
        <item x="533"/>
        <item x="244"/>
        <item x="532"/>
        <item x="141"/>
        <item x="210"/>
        <item x="510"/>
        <item x="774"/>
        <item x="573"/>
        <item x="365"/>
        <item x="631"/>
        <item x="420"/>
        <item x="65"/>
        <item x="318"/>
        <item x="245"/>
        <item x="32"/>
        <item x="10"/>
        <item x="508"/>
        <item x="461"/>
        <item x="183"/>
        <item x="547"/>
        <item x="479"/>
        <item x="284"/>
        <item x="462"/>
        <item x="689"/>
        <item x="576"/>
        <item x="99"/>
        <item x="144"/>
        <item x="235"/>
        <item x="7"/>
        <item x="46"/>
        <item x="184"/>
        <item x="21"/>
        <item x="247"/>
        <item x="176"/>
        <item x="551"/>
        <item x="656"/>
        <item x="717"/>
        <item x="345"/>
        <item x="561"/>
        <item x="6"/>
        <item x="110"/>
        <item x="697"/>
        <item x="253"/>
        <item x="330"/>
        <item x="128"/>
        <item x="509"/>
        <item x="743"/>
        <item x="642"/>
        <item x="431"/>
        <item x="108"/>
        <item x="68"/>
        <item x="459"/>
        <item x="627"/>
        <item x="49"/>
        <item x="421"/>
        <item x="545"/>
        <item x="468"/>
        <item x="558"/>
        <item x="296"/>
        <item x="603"/>
        <item x="336"/>
        <item x="598"/>
        <item x="485"/>
        <item x="593"/>
        <item x="349"/>
        <item x="4"/>
        <item x="582"/>
        <item x="135"/>
        <item x="315"/>
        <item x="30"/>
        <item x="555"/>
        <item x="198"/>
        <item x="342"/>
        <item x="84"/>
        <item x="170"/>
        <item x="500"/>
        <item x="549"/>
        <item x="321"/>
        <item x="621"/>
        <item x="151"/>
        <item x="323"/>
        <item x="129"/>
        <item x="34"/>
        <item x="308"/>
        <item x="358"/>
        <item x="477"/>
        <item x="104"/>
        <item x="367"/>
        <item x="219"/>
        <item x="301"/>
        <item x="574"/>
        <item x="437"/>
        <item x="33"/>
        <item x="612"/>
        <item x="571"/>
        <item x="714"/>
        <item x="300"/>
        <item x="707"/>
        <item x="96"/>
        <item x="248"/>
        <item x="687"/>
        <item x="734"/>
        <item x="28"/>
        <item x="402"/>
        <item x="480"/>
        <item x="130"/>
        <item x="633"/>
        <item x="696"/>
        <item x="692"/>
        <item x="274"/>
        <item x="673"/>
        <item x="379"/>
        <item x="124"/>
        <item x="496"/>
        <item x="690"/>
        <item x="202"/>
        <item x="83"/>
        <item x="100"/>
        <item x="511"/>
        <item x="18"/>
        <item x="644"/>
        <item x="424"/>
        <item x="566"/>
        <item x="329"/>
        <item x="529"/>
        <item x="24"/>
        <item x="261"/>
        <item x="78"/>
        <item x="432"/>
        <item x="243"/>
        <item x="234"/>
        <item x="52"/>
        <item x="680"/>
        <item x="174"/>
        <item x="277"/>
        <item x="361"/>
        <item x="218"/>
        <item x="178"/>
        <item x="394"/>
        <item x="712"/>
        <item x="249"/>
        <item x="215"/>
        <item x="111"/>
        <item x="22"/>
        <item x="260"/>
        <item x="307"/>
        <item x="37"/>
        <item x="397"/>
        <item x="299"/>
        <item x="209"/>
        <item x="181"/>
        <item x="344"/>
        <item x="94"/>
        <item x="451"/>
        <item x="142"/>
        <item x="74"/>
        <item x="704"/>
        <item x="476"/>
        <item x="730"/>
        <item x="326"/>
        <item x="632"/>
        <item x="725"/>
        <item x="236"/>
        <item x="340"/>
        <item x="737"/>
        <item x="148"/>
        <item x="76"/>
        <item x="518"/>
        <item x="223"/>
        <item x="71"/>
        <item x="393"/>
        <item x="105"/>
        <item x="77"/>
        <item x="569"/>
        <item x="409"/>
        <item x="540"/>
        <item x="412"/>
        <item x="91"/>
        <item x="72"/>
        <item x="580"/>
        <item x="613"/>
        <item x="419"/>
        <item x="62"/>
        <item x="672"/>
        <item x="16"/>
        <item x="403"/>
        <item x="109"/>
        <item x="404"/>
        <item x="559"/>
        <item x="5"/>
        <item x="407"/>
        <item x="190"/>
        <item x="489"/>
        <item x="639"/>
        <item x="182"/>
        <item x="121"/>
        <item x="570"/>
        <item x="472"/>
        <item x="355"/>
        <item x="136"/>
        <item x="139"/>
        <item x="57"/>
        <item x="197"/>
        <item x="324"/>
        <item x="150"/>
        <item x="506"/>
        <item x="415"/>
        <item x="212"/>
        <item x="337"/>
        <item x="246"/>
        <item x="237"/>
        <item x="75"/>
        <item x="180"/>
        <item x="103"/>
        <item x="114"/>
        <item x="552"/>
        <item x="58"/>
        <item x="196"/>
        <item x="514"/>
        <item x="38"/>
        <item x="423"/>
        <item x="727"/>
        <item x="368"/>
        <item x="400"/>
        <item x="187"/>
        <item x="487"/>
        <item x="614"/>
        <item x="319"/>
        <item x="347"/>
        <item x="486"/>
        <item x="27"/>
        <item x="699"/>
        <item x="313"/>
        <item x="387"/>
        <item x="701"/>
        <item x="88"/>
        <item x="229"/>
        <item x="595"/>
        <item x="507"/>
        <item x="495"/>
        <item x="97"/>
        <item x="175"/>
        <item x="35"/>
        <item x="399"/>
        <item x="410"/>
        <item x="375"/>
        <item x="560"/>
        <item x="405"/>
        <item x="240"/>
        <item x="491"/>
        <item x="116"/>
        <item x="726"/>
        <item x="200"/>
        <item x="745"/>
        <item x="455"/>
        <item x="231"/>
        <item x="309"/>
        <item x="138"/>
        <item x="327"/>
        <item x="193"/>
        <item x="134"/>
        <item x="359"/>
        <item x="26"/>
        <item x="8"/>
        <item x="316"/>
        <item x="504"/>
        <item x="275"/>
        <item x="268"/>
        <item x="107"/>
        <item x="92"/>
        <item x="390"/>
        <item x="14"/>
        <item x="386"/>
        <item x="15"/>
        <item x="42"/>
        <item x="48"/>
        <item x="82"/>
        <item x="89"/>
        <item x="51"/>
        <item x="288"/>
        <item x="711"/>
        <item x="112"/>
        <item x="272"/>
        <item x="20"/>
        <item x="90"/>
        <item x="168"/>
        <item x="158"/>
        <item x="54"/>
        <item x="31"/>
        <item x="233"/>
        <item x="44"/>
        <item x="192"/>
        <item x="225"/>
        <item x="252"/>
        <item x="166"/>
        <item x="189"/>
        <item x="251"/>
        <item x="106"/>
        <item x="60"/>
        <item x="127"/>
        <item x="119"/>
        <item x="69"/>
        <item x="258"/>
        <item x="228"/>
        <item x="254"/>
        <item x="433"/>
        <item x="425"/>
        <item x="320"/>
        <item x="434"/>
        <item x="408"/>
        <item x="221"/>
        <item x="102"/>
        <item x="314"/>
        <item x="548"/>
        <item x="255"/>
        <item x="554"/>
        <item x="516"/>
        <item x="466"/>
        <item x="53"/>
        <item x="250"/>
        <item x="341"/>
        <item x="291"/>
        <item x="204"/>
        <item x="276"/>
        <item x="40"/>
        <item x="79"/>
        <item x="85"/>
        <item x="222"/>
        <item x="446"/>
        <item x="269"/>
        <item x="287"/>
        <item x="133"/>
        <item x="458"/>
        <item x="537"/>
        <item x="356"/>
        <item x="137"/>
        <item x="206"/>
        <item x="515"/>
        <item x="262"/>
        <item x="469"/>
        <item x="167"/>
        <item x="201"/>
        <item x="271"/>
        <item x="211"/>
        <item x="156"/>
        <item x="636"/>
        <item x="61"/>
        <item x="143"/>
        <item x="213"/>
        <item x="172"/>
        <item x="73"/>
        <item x="186"/>
        <item x="483"/>
        <item x="303"/>
        <item x="333"/>
        <item x="413"/>
        <item x="23"/>
        <item x="270"/>
        <item x="263"/>
        <item x="9"/>
        <item x="297"/>
        <item x="86"/>
        <item x="50"/>
        <item x="13"/>
        <item x="242"/>
        <item x="0"/>
        <item t="default"/>
      </items>
    </pivotField>
  </pivotFields>
  <rowItems count="1">
    <i/>
  </rowItems>
  <colFields count="1">
    <field x="1"/>
  </colFields>
  <colItems count="7">
    <i>
      <x/>
    </i>
    <i>
      <x v="1"/>
    </i>
    <i>
      <x v="2"/>
    </i>
    <i>
      <x v="3"/>
    </i>
    <i>
      <x v="4"/>
    </i>
    <i>
      <x v="5"/>
    </i>
    <i t="grand">
      <x/>
    </i>
  </colItems>
  <dataFields count="1">
    <dataField name="Sum of ord_totalcharge" fld="4" baseField="0" baseItem="0"/>
  </dataFields>
  <formats count="1">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F0CEB9-A567-B647-8F6B-417D76329255}" name="Km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H62" firstHeaderRow="1" firstDataRow="2" firstDataCol="1"/>
  <pivotFields count="24">
    <pivotField showAll="0"/>
    <pivotField axis="axisCol" showAll="0">
      <items count="8">
        <item x="1"/>
        <item x="2"/>
        <item x="0"/>
        <item x="3"/>
        <item x="4"/>
        <item x="5"/>
        <item h="1" x="6"/>
        <item t="default"/>
      </items>
    </pivotField>
    <pivotField showAll="0"/>
    <pivotField showAll="0"/>
    <pivotField showAll="0"/>
    <pivotField showAll="0"/>
    <pivotField dataField="1" showAll="0"/>
    <pivotField showAll="0"/>
    <pivotField showAll="0">
      <items count="38">
        <item x="25"/>
        <item x="23"/>
        <item x="30"/>
        <item x="28"/>
        <item x="35"/>
        <item x="14"/>
        <item x="33"/>
        <item x="21"/>
        <item x="5"/>
        <item x="27"/>
        <item x="26"/>
        <item x="4"/>
        <item x="20"/>
        <item x="22"/>
        <item x="10"/>
        <item x="0"/>
        <item x="29"/>
        <item x="31"/>
        <item x="32"/>
        <item x="34"/>
        <item x="9"/>
        <item x="15"/>
        <item x="7"/>
        <item x="13"/>
        <item x="11"/>
        <item x="16"/>
        <item x="3"/>
        <item x="24"/>
        <item x="1"/>
        <item x="19"/>
        <item x="8"/>
        <item x="12"/>
        <item x="18"/>
        <item x="17"/>
        <item x="2"/>
        <item x="6"/>
        <item x="36"/>
        <item t="default"/>
      </items>
    </pivotField>
    <pivotField showAll="0"/>
    <pivotField showAll="0"/>
    <pivotField showAll="0"/>
    <pivotField showAll="0"/>
    <pivotField showAll="0"/>
    <pivotField showAll="0"/>
    <pivotField showAll="0"/>
    <pivotField showAll="0"/>
    <pivotField showAll="0"/>
    <pivotField showAll="0"/>
    <pivotField showAll="0">
      <items count="1993">
        <item x="1850"/>
        <item x="1987"/>
        <item x="707"/>
        <item x="1983"/>
        <item x="1953"/>
        <item x="1975"/>
        <item x="1990"/>
        <item x="1971"/>
        <item x="1631"/>
        <item x="1978"/>
        <item x="1981"/>
        <item x="1728"/>
        <item x="766"/>
        <item x="1991"/>
        <item x="1907"/>
        <item x="1976"/>
        <item x="776"/>
        <item x="1930"/>
        <item x="15"/>
        <item x="1781"/>
        <item x="1073"/>
        <item x="1979"/>
        <item x="807"/>
        <item x="117"/>
        <item x="1269"/>
        <item x="439"/>
        <item x="1977"/>
        <item x="479"/>
        <item x="1079"/>
        <item x="1402"/>
        <item x="761"/>
        <item x="1070"/>
        <item x="1972"/>
        <item x="1969"/>
        <item x="67"/>
        <item x="840"/>
        <item x="1974"/>
        <item x="473"/>
        <item x="41"/>
        <item x="267"/>
        <item x="433"/>
        <item x="1067"/>
        <item x="362"/>
        <item x="603"/>
        <item x="1844"/>
        <item x="1817"/>
        <item x="1275"/>
        <item x="1922"/>
        <item x="1910"/>
        <item x="1891"/>
        <item x="1733"/>
        <item x="516"/>
        <item x="384"/>
        <item x="1375"/>
        <item x="467"/>
        <item x="49"/>
        <item x="1954"/>
        <item x="1744"/>
        <item x="1819"/>
        <item x="1892"/>
        <item x="1961"/>
        <item x="1940"/>
        <item x="805"/>
        <item x="156"/>
        <item x="199"/>
        <item x="1408"/>
        <item x="1499"/>
        <item x="108"/>
        <item x="1097"/>
        <item x="1716"/>
        <item x="17"/>
        <item x="111"/>
        <item x="303"/>
        <item x="1103"/>
        <item x="343"/>
        <item x="349"/>
        <item x="292"/>
        <item x="896"/>
        <item x="964"/>
        <item x="836"/>
        <item x="113"/>
        <item x="1962"/>
        <item x="192"/>
        <item x="1685"/>
        <item x="1023"/>
        <item x="347"/>
        <item x="61"/>
        <item x="1726"/>
        <item x="1812"/>
        <item x="1985"/>
        <item x="1948"/>
        <item x="16"/>
        <item x="1568"/>
        <item x="244"/>
        <item x="96"/>
        <item x="29"/>
        <item x="719"/>
        <item x="247"/>
        <item x="1963"/>
        <item x="1964"/>
        <item x="114"/>
        <item x="1363"/>
        <item x="1956"/>
        <item x="1760"/>
        <item x="1787"/>
        <item x="1965"/>
        <item x="915"/>
        <item x="66"/>
        <item x="1351"/>
        <item x="12"/>
        <item x="127"/>
        <item x="230"/>
        <item x="767"/>
        <item x="80"/>
        <item x="1849"/>
        <item x="42"/>
        <item x="1414"/>
        <item x="57"/>
        <item x="1912"/>
        <item x="1144"/>
        <item x="1109"/>
        <item x="1967"/>
        <item x="1634"/>
        <item x="1753"/>
        <item x="223"/>
        <item x="204"/>
        <item x="370"/>
        <item x="1730"/>
        <item x="1736"/>
        <item x="1970"/>
        <item x="413"/>
        <item x="674"/>
        <item x="388"/>
        <item x="742"/>
        <item x="268"/>
        <item x="92"/>
        <item x="1707"/>
        <item x="1673"/>
        <item x="1386"/>
        <item x="121"/>
        <item x="515"/>
        <item x="355"/>
        <item x="1927"/>
        <item x="1823"/>
        <item x="1731"/>
        <item x="445"/>
        <item x="1863"/>
        <item x="585"/>
        <item x="791"/>
        <item x="1710"/>
        <item x="1746"/>
        <item x="753"/>
        <item x="1725"/>
        <item x="221"/>
        <item x="1957"/>
        <item x="1762"/>
        <item x="1811"/>
        <item x="1763"/>
        <item x="691"/>
        <item x="902"/>
        <item x="658"/>
        <item x="1345"/>
        <item x="1747"/>
        <item x="1942"/>
        <item x="1769"/>
        <item x="1711"/>
        <item x="631"/>
        <item x="796"/>
        <item x="38"/>
        <item x="211"/>
        <item x="1938"/>
        <item x="224"/>
        <item x="920"/>
        <item x="6"/>
        <item x="528"/>
        <item x="1139"/>
        <item x="383"/>
        <item x="1862"/>
        <item x="394"/>
        <item x="1826"/>
        <item x="179"/>
        <item x="615"/>
        <item x="947"/>
        <item x="55"/>
        <item x="547"/>
        <item x="1968"/>
        <item x="1897"/>
        <item x="485"/>
        <item x="932"/>
        <item x="579"/>
        <item x="1776"/>
        <item x="1859"/>
        <item x="28"/>
        <item x="1680"/>
        <item x="1369"/>
        <item x="1982"/>
        <item x="1945"/>
        <item x="1757"/>
        <item x="1952"/>
        <item x="819"/>
        <item x="1742"/>
        <item x="1085"/>
        <item x="1735"/>
        <item x="513"/>
        <item x="262"/>
        <item x="618"/>
        <item x="1989"/>
        <item x="1661"/>
        <item x="160"/>
        <item x="1723"/>
        <item x="591"/>
        <item x="567"/>
        <item x="1368"/>
        <item x="863"/>
        <item x="1161"/>
        <item x="1885"/>
        <item x="339"/>
        <item x="1258"/>
        <item x="1709"/>
        <item x="1873"/>
        <item x="1851"/>
        <item x="1775"/>
        <item x="167"/>
        <item x="116"/>
        <item x="103"/>
        <item x="1928"/>
        <item x="1701"/>
        <item x="1732"/>
        <item x="403"/>
        <item x="1943"/>
        <item x="455"/>
        <item x="1737"/>
        <item x="112"/>
        <item x="1852"/>
        <item x="335"/>
        <item x="1357"/>
        <item x="1239"/>
        <item x="446"/>
        <item x="263"/>
        <item x="139"/>
        <item x="340"/>
        <item x="133"/>
        <item x="539"/>
        <item x="427"/>
        <item x="415"/>
        <item x="926"/>
        <item x="1562"/>
        <item x="945"/>
        <item x="1810"/>
        <item x="106"/>
        <item x="1358"/>
        <item x="105"/>
        <item x="1475"/>
        <item x="198"/>
        <item x="1932"/>
        <item x="43"/>
        <item x="191"/>
        <item x="1857"/>
        <item x="1058"/>
        <item x="27"/>
        <item x="1071"/>
        <item x="1396"/>
        <item x="501"/>
        <item x="95"/>
        <item x="1878"/>
        <item x="648"/>
        <item x="1959"/>
        <item x="210"/>
        <item x="1724"/>
        <item x="830"/>
        <item x="1798"/>
        <item x="1748"/>
        <item x="123"/>
        <item x="325"/>
        <item x="150"/>
        <item x="1517"/>
        <item x="1043"/>
        <item x="1442"/>
        <item x="1828"/>
        <item x="1221"/>
        <item x="785"/>
        <item x="908"/>
        <item x="1281"/>
        <item x="1697"/>
        <item x="1818"/>
        <item x="680"/>
        <item x="1827"/>
        <item x="1228"/>
        <item x="264"/>
        <item x="1832"/>
        <item x="790"/>
        <item x="1263"/>
        <item x="1115"/>
        <item x="1540"/>
        <item x="597"/>
        <item x="1436"/>
        <item x="561"/>
        <item x="122"/>
        <item x="1227"/>
        <item x="331"/>
        <item x="261"/>
        <item x="1592"/>
        <item x="220"/>
        <item x="1920"/>
        <item x="229"/>
        <item x="1518"/>
        <item x="461"/>
        <item x="188"/>
        <item x="1721"/>
        <item x="1727"/>
        <item x="1556"/>
        <item x="1191"/>
        <item x="1960"/>
        <item x="89"/>
        <item x="725"/>
        <item x="405"/>
        <item x="1197"/>
        <item x="225"/>
        <item x="1755"/>
        <item x="1955"/>
        <item x="245"/>
        <item x="1958"/>
        <item x="74"/>
        <item x="1855"/>
        <item x="102"/>
        <item x="621"/>
        <item x="173"/>
        <item x="1722"/>
        <item x="1799"/>
        <item x="1809"/>
        <item x="1988"/>
        <item x="274"/>
        <item x="1212"/>
        <item x="573"/>
        <item x="309"/>
        <item x="1947"/>
        <item x="1888"/>
        <item x="30"/>
        <item x="564"/>
        <item x="1447"/>
        <item x="1430"/>
        <item x="236"/>
        <item x="222"/>
        <item x="1759"/>
        <item x="654"/>
        <item x="266"/>
        <item x="1013"/>
        <item x="813"/>
        <item x="1751"/>
        <item x="1672"/>
        <item x="554"/>
        <item x="209"/>
        <item x="1860"/>
        <item x="730"/>
        <item x="297"/>
        <item x="1167"/>
        <item x="1934"/>
        <item x="1902"/>
        <item x="315"/>
        <item x="869"/>
        <item x="32"/>
        <item x="1745"/>
        <item x="1215"/>
        <item x="609"/>
        <item x="1754"/>
        <item x="1808"/>
        <item x="296"/>
        <item x="797"/>
        <item x="1155"/>
        <item x="846"/>
        <item x="1758"/>
        <item x="86"/>
        <item x="367"/>
        <item x="31"/>
        <item x="626"/>
        <item x="736"/>
        <item x="1678"/>
        <item x="280"/>
        <item x="1868"/>
        <item x="1050"/>
        <item x="1203"/>
        <item x="337"/>
        <item x="759"/>
        <item x="1734"/>
        <item x="1705"/>
        <item x="159"/>
        <item x="938"/>
        <item x="1091"/>
        <item x="1329"/>
        <item x="1986"/>
        <item x="341"/>
        <item x="1173"/>
        <item x="23"/>
        <item x="1803"/>
        <item x="953"/>
        <item x="257"/>
        <item x="1877"/>
        <item x="272"/>
        <item x="1743"/>
        <item x="338"/>
        <item x="1029"/>
        <item x="1185"/>
        <item x="1068"/>
        <item x="295"/>
        <item x="1937"/>
        <item x="1917"/>
        <item x="110"/>
        <item x="890"/>
        <item x="1056"/>
        <item x="408"/>
        <item x="109"/>
        <item x="21"/>
        <item x="1652"/>
        <item x="1939"/>
        <item x="1037"/>
        <item x="857"/>
        <item x="240"/>
        <item x="334"/>
        <item x="1880"/>
        <item x="1529"/>
        <item x="1884"/>
        <item x="873"/>
        <item x="157"/>
        <item x="1179"/>
        <item x="249"/>
        <item x="36"/>
        <item x="372"/>
        <item x="1233"/>
        <item x="880"/>
        <item x="286"/>
        <item x="548"/>
        <item x="342"/>
        <item x="999"/>
        <item x="1655"/>
        <item x="1886"/>
        <item x="1505"/>
        <item x="532"/>
        <item x="1935"/>
        <item x="332"/>
        <item x="1127"/>
        <item x="1523"/>
        <item x="779"/>
        <item x="187"/>
        <item x="248"/>
        <item x="1453"/>
        <item x="1883"/>
        <item x="1861"/>
        <item x="161"/>
        <item x="1833"/>
        <item x="1055"/>
        <item x="1493"/>
        <item x="1121"/>
        <item x="155"/>
        <item x="1925"/>
        <item x="158"/>
        <item x="25"/>
        <item x="1057"/>
        <item x="625"/>
        <item x="226"/>
        <item x="1137"/>
        <item x="659"/>
        <item x="406"/>
        <item x="550"/>
        <item x="1691"/>
        <item x="553"/>
        <item x="449"/>
        <item x="142"/>
        <item x="1051"/>
        <item x="700"/>
        <item x="238"/>
        <item x="1729"/>
        <item x="1598"/>
        <item x="358"/>
        <item x="371"/>
        <item x="944"/>
        <item x="118"/>
        <item x="441"/>
        <item x="1699"/>
        <item x="369"/>
        <item x="1297"/>
        <item x="218"/>
        <item x="726"/>
        <item x="1761"/>
        <item x="1303"/>
        <item x="1838"/>
        <item x="1511"/>
        <item x="1209"/>
        <item x="1782"/>
        <item x="884"/>
        <item x="1951"/>
        <item x="1630"/>
        <item x="1255"/>
        <item x="549"/>
        <item x="144"/>
        <item x="1679"/>
        <item x="993"/>
        <item x="1890"/>
        <item x="649"/>
        <item x="1615"/>
        <item x="1257"/>
        <item x="393"/>
        <item x="1843"/>
        <item x="914"/>
        <item x="1574"/>
        <item x="140"/>
        <item x="75"/>
        <item x="1140"/>
        <item x="1245"/>
        <item x="271"/>
        <item x="793"/>
        <item x="153"/>
        <item x="1341"/>
        <item x="773"/>
        <item x="665"/>
        <item x="361"/>
        <item x="212"/>
        <item x="642"/>
        <item x="1756"/>
        <item x="1586"/>
        <item x="94"/>
        <item x="987"/>
        <item x="88"/>
        <item x="1580"/>
        <item x="126"/>
        <item x="143"/>
        <item x="365"/>
        <item x="1931"/>
        <item x="506"/>
        <item x="407"/>
        <item x="1770"/>
        <item x="1609"/>
        <item x="93"/>
        <item x="107"/>
        <item x="1774"/>
        <item x="314"/>
        <item x="351"/>
        <item x="1887"/>
        <item x="1698"/>
        <item x="464"/>
        <item x="1343"/>
        <item x="1788"/>
        <item x="1822"/>
        <item x="301"/>
        <item x="713"/>
        <item x="1619"/>
        <item x="1966"/>
        <item x="350"/>
        <item x="527"/>
        <item x="366"/>
        <item x="1066"/>
        <item x="104"/>
        <item x="1793"/>
        <item x="1820"/>
        <item x="1053"/>
        <item x="448"/>
        <item x="1675"/>
        <item x="241"/>
        <item x="540"/>
        <item x="1764"/>
        <item x="656"/>
        <item x="1941"/>
        <item x="1666"/>
        <item x="976"/>
        <item x="185"/>
        <item x="1550"/>
        <item x="1291"/>
        <item x="1072"/>
        <item x="982"/>
        <item x="1856"/>
        <item x="1459"/>
        <item x="227"/>
        <item x="1487"/>
        <item x="265"/>
        <item x="152"/>
        <item x="242"/>
        <item x="930"/>
        <item x="1256"/>
        <item x="1642"/>
        <item x="294"/>
        <item x="1062"/>
        <item x="1946"/>
        <item x="1719"/>
        <item x="687"/>
        <item x="552"/>
        <item x="219"/>
        <item x="1626"/>
        <item x="1848"/>
        <item x="681"/>
        <item x="1491"/>
        <item x="1900"/>
        <item x="1882"/>
        <item x="1839"/>
        <item x="1766"/>
        <item x="239"/>
        <item x="1831"/>
        <item x="1771"/>
        <item x="892"/>
        <item x="1779"/>
        <item x="1949"/>
        <item x="246"/>
        <item x="541"/>
        <item x="363"/>
        <item x="1933"/>
        <item x="1879"/>
        <item x="1469"/>
        <item x="522"/>
        <item x="867"/>
        <item x="1821"/>
        <item x="119"/>
        <item x="1830"/>
        <item x="255"/>
        <item x="1829"/>
        <item x="1503"/>
        <item x="1801"/>
        <item x="1035"/>
        <item x="65"/>
        <item x="459"/>
        <item x="469"/>
        <item x="1481"/>
        <item x="1921"/>
        <item x="1142"/>
        <item x="803"/>
        <item x="1692"/>
        <item x="364"/>
        <item x="1150"/>
        <item x="566"/>
        <item x="1718"/>
        <item x="555"/>
        <item x="1036"/>
        <item x="141"/>
        <item x="1913"/>
        <item x="1065"/>
        <item x="1780"/>
        <item x="1315"/>
        <item x="1567"/>
        <item x="1973"/>
        <item x="799"/>
        <item x="1309"/>
        <item x="1656"/>
        <item x="1637"/>
        <item x="125"/>
        <item x="1108"/>
        <item x="1054"/>
        <item x="33"/>
        <item x="1042"/>
        <item x="1047"/>
        <item x="357"/>
        <item x="293"/>
        <item x="774"/>
        <item x="22"/>
        <item x="1251"/>
        <item x="956"/>
        <item x="68"/>
        <item x="5"/>
        <item x="825"/>
        <item x="1038"/>
        <item x="319"/>
        <item x="287"/>
        <item x="1702"/>
        <item x="1950"/>
        <item x="60"/>
        <item x="452"/>
        <item x="333"/>
        <item x="653"/>
        <item x="1663"/>
        <item x="289"/>
        <item x="1842"/>
        <item x="562"/>
        <item x="802"/>
        <item x="1783"/>
        <item x="39"/>
        <item x="1069"/>
        <item x="735"/>
        <item x="1923"/>
        <item x="1620"/>
        <item x="546"/>
        <item x="1846"/>
        <item x="373"/>
        <item x="48"/>
        <item x="1889"/>
        <item x="1046"/>
        <item x="1390"/>
        <item x="243"/>
        <item x="694"/>
        <item x="1926"/>
        <item x="1373"/>
        <item x="290"/>
        <item x="208"/>
        <item x="154"/>
        <item x="1944"/>
        <item x="1647"/>
        <item x="762"/>
        <item x="906"/>
        <item x="1603"/>
        <item x="778"/>
        <item x="193"/>
        <item x="200"/>
        <item x="1841"/>
        <item x="1285"/>
        <item x="721"/>
        <item x="77"/>
        <item x="326"/>
        <item x="1714"/>
        <item x="801"/>
        <item x="1834"/>
        <item x="734"/>
        <item x="508"/>
        <item x="1653"/>
        <item x="390"/>
        <item x="336"/>
        <item x="1696"/>
        <item x="1670"/>
        <item x="135"/>
        <item x="237"/>
        <item x="636"/>
        <item x="421"/>
        <item x="299"/>
        <item x="1220"/>
        <item x="353"/>
        <item x="389"/>
        <item x="1413"/>
        <item x="1824"/>
        <item x="1039"/>
        <item x="1005"/>
        <item x="3"/>
        <item x="120"/>
        <item x="1064"/>
        <item x="860"/>
        <item x="804"/>
        <item x="1693"/>
        <item x="1076"/>
        <item x="1090"/>
        <item x="1335"/>
        <item x="935"/>
        <item x="828"/>
        <item x="1077"/>
        <item x="409"/>
        <item x="696"/>
        <item x="1407"/>
        <item x="404"/>
        <item x="1444"/>
        <item x="525"/>
        <item x="354"/>
        <item x="523"/>
        <item x="1929"/>
        <item x="1881"/>
        <item x="1908"/>
        <item x="348"/>
        <item x="59"/>
        <item x="40"/>
        <item x="124"/>
        <item x="800"/>
        <item x="1219"/>
        <item x="1668"/>
        <item x="35"/>
        <item x="1171"/>
        <item x="1321"/>
        <item x="148"/>
        <item x="1007"/>
        <item x="1114"/>
        <item x="1010"/>
        <item x="514"/>
        <item x="368"/>
        <item x="203"/>
        <item x="771"/>
        <item x="163"/>
        <item x="1165"/>
        <item x="701"/>
        <item x="720"/>
        <item x="87"/>
        <item x="1845"/>
        <item x="1657"/>
        <item x="851"/>
        <item x="1703"/>
        <item x="47"/>
        <item x="1898"/>
        <item x="1052"/>
        <item x="440"/>
        <item x="672"/>
        <item x="545"/>
        <item x="146"/>
        <item x="20"/>
        <item x="619"/>
        <item x="1777"/>
        <item x="356"/>
        <item x="395"/>
        <item x="79"/>
        <item x="62"/>
        <item x="300"/>
        <item x="207"/>
        <item x="1906"/>
        <item x="1516"/>
        <item x="1805"/>
        <item x="24"/>
        <item x="11"/>
        <item x="291"/>
        <item x="616"/>
        <item x="1463"/>
        <item x="391"/>
        <item x="63"/>
        <item x="385"/>
        <item x="970"/>
        <item x="1446"/>
        <item x="190"/>
        <item x="1048"/>
        <item x="1106"/>
        <item x="76"/>
        <item x="288"/>
        <item x="1676"/>
        <item x="1280"/>
        <item x="37"/>
        <item x="78"/>
        <item x="1872"/>
        <item x="1654"/>
        <item x="442"/>
        <item x="1671"/>
        <item x="1713"/>
        <item x="50"/>
        <item x="1059"/>
        <item x="1328"/>
        <item x="563"/>
        <item x="834"/>
        <item x="443"/>
        <item x="1218"/>
        <item x="186"/>
        <item x="1419"/>
        <item x="1249"/>
        <item x="589"/>
        <item x="1009"/>
        <item x="690"/>
        <item x="936"/>
        <item x="1715"/>
        <item x="1148"/>
        <item x="1694"/>
        <item x="231"/>
        <item x="302"/>
        <item x="722"/>
        <item x="1909"/>
        <item x="463"/>
        <item x="9"/>
        <item x="2"/>
        <item x="10"/>
        <item x="1133"/>
        <item x="352"/>
        <item x="1835"/>
        <item x="1669"/>
        <item x="392"/>
        <item x="1417"/>
        <item x="1825"/>
        <item x="151"/>
        <item x="1214"/>
        <item x="1395"/>
        <item x="1706"/>
        <item x="4"/>
        <item x="534"/>
        <item x="565"/>
        <item x="202"/>
        <item x="470"/>
        <item x="1497"/>
        <item x="194"/>
        <item x="1916"/>
        <item x="663"/>
        <item x="1854"/>
        <item x="1049"/>
        <item x="8"/>
        <item x="26"/>
        <item x="824"/>
        <item x="1936"/>
        <item x="912"/>
        <item x="900"/>
        <item x="1750"/>
        <item x="789"/>
        <item x="273"/>
        <item x="380"/>
        <item x="1400"/>
        <item x="822"/>
        <item x="1847"/>
        <item x="1041"/>
        <item x="1870"/>
        <item x="775"/>
        <item x="381"/>
        <item x="45"/>
        <item x="1875"/>
        <item x="1172"/>
        <item x="1045"/>
        <item x="58"/>
        <item x="787"/>
        <item x="1040"/>
        <item x="1687"/>
        <item x="460"/>
        <item x="1017"/>
        <item x="1802"/>
        <item x="34"/>
        <item x="1773"/>
        <item x="1362"/>
        <item x="19"/>
        <item x="1858"/>
        <item x="682"/>
        <item x="1785"/>
        <item x="14"/>
        <item x="398"/>
        <item x="414"/>
        <item x="1871"/>
        <item x="279"/>
        <item x="1268"/>
        <item x="428"/>
        <item x="669"/>
        <item x="162"/>
        <item x="466"/>
        <item x="1074"/>
        <item x="744"/>
        <item x="668"/>
        <item x="201"/>
        <item x="551"/>
        <item x="916"/>
        <item x="1075"/>
        <item x="1790"/>
        <item x="777"/>
        <item x="1690"/>
        <item x="259"/>
        <item x="376"/>
        <item x="474"/>
        <item x="1380"/>
        <item x="115"/>
        <item x="1349"/>
        <item x="1778"/>
        <item x="1208"/>
        <item x="164"/>
        <item x="444"/>
        <item x="1566"/>
        <item x="1876"/>
        <item x="1356"/>
        <item x="1903"/>
        <item x="132"/>
        <item x="7"/>
        <item x="1904"/>
        <item x="1331"/>
        <item x="44"/>
        <item x="986"/>
        <item x="1662"/>
        <item x="374"/>
        <item x="754"/>
        <item x="46"/>
        <item x="924"/>
        <item x="786"/>
        <item x="1116"/>
        <item x="586"/>
        <item x="1738"/>
        <item x="284"/>
        <item x="51"/>
        <item x="56"/>
        <item x="1342"/>
        <item x="54"/>
        <item x="149"/>
        <item x="1"/>
        <item x="1905"/>
        <item x="939"/>
        <item x="298"/>
        <item x="1350"/>
        <item x="662"/>
        <item x="1664"/>
        <item x="1800"/>
        <item x="657"/>
        <item x="1015"/>
        <item x="689"/>
        <item x="559"/>
        <item x="397"/>
        <item x="895"/>
        <item x="1665"/>
        <item x="544"/>
        <item x="1658"/>
        <item x="269"/>
        <item x="1700"/>
        <item x="1044"/>
        <item x="147"/>
        <item x="543"/>
        <item x="138"/>
        <item x="1660"/>
        <item x="1061"/>
        <item x="418"/>
        <item x="1418"/>
        <item x="258"/>
        <item x="270"/>
        <item x="377"/>
        <item x="524"/>
        <item x="166"/>
        <item x="764"/>
        <item x="1786"/>
        <item x="582"/>
        <item x="927"/>
        <item x="1924"/>
        <item x="960"/>
        <item x="228"/>
        <item x="788"/>
        <item x="1784"/>
        <item x="1899"/>
        <item x="1262"/>
        <item x="697"/>
        <item x="1686"/>
        <item x="410"/>
        <item x="660"/>
        <item x="52"/>
        <item x="310"/>
        <item x="1717"/>
        <item x="1359"/>
        <item x="145"/>
        <item x="1894"/>
        <item x="685"/>
        <item x="1695"/>
        <item x="1980"/>
        <item x="411"/>
        <item x="1202"/>
        <item x="891"/>
        <item x="1374"/>
        <item x="1195"/>
        <item x="235"/>
        <item x="400"/>
        <item x="1120"/>
        <item x="897"/>
        <item x="64"/>
        <item x="1869"/>
        <item x="1682"/>
        <item x="1874"/>
        <item x="1063"/>
        <item x="728"/>
        <item x="1403"/>
        <item x="806"/>
        <item x="490"/>
        <item x="901"/>
        <item x="679"/>
        <item x="1464"/>
        <item x="1498"/>
        <item x="1919"/>
        <item x="894"/>
        <item x="588"/>
        <item x="817"/>
        <item x="90"/>
        <item x="1667"/>
        <item x="189"/>
        <item x="1674"/>
        <item x="683"/>
        <item x="465"/>
        <item x="1807"/>
        <item x="613"/>
        <item x="575"/>
        <item x="1238"/>
        <item x="53"/>
        <item x="959"/>
        <item x="919"/>
        <item x="723"/>
        <item x="1145"/>
        <item x="602"/>
        <item x="165"/>
        <item x="1352"/>
        <item x="1361"/>
        <item x="1840"/>
        <item x="1261"/>
        <item x="580"/>
        <item x="745"/>
        <item x="13"/>
        <item x="169"/>
        <item x="655"/>
        <item x="346"/>
        <item x="1984"/>
        <item x="451"/>
        <item x="714"/>
        <item x="504"/>
        <item x="18"/>
        <item x="1853"/>
        <item x="1689"/>
        <item x="134"/>
        <item x="1265"/>
        <item x="1720"/>
        <item x="526"/>
        <item x="1708"/>
        <item x="1740"/>
        <item x="1806"/>
        <item x="1911"/>
        <item x="1119"/>
        <item x="620"/>
        <item x="1915"/>
        <item x="1768"/>
        <item x="600"/>
        <item x="1683"/>
        <item x="1914"/>
        <item x="1804"/>
        <item x="1348"/>
        <item x="1488"/>
        <item x="1078"/>
        <item x="420"/>
        <item x="476"/>
        <item x="1190"/>
        <item x="1681"/>
        <item x="838"/>
        <item x="664"/>
        <item x="627"/>
        <item x="1712"/>
        <item x="503"/>
        <item x="1105"/>
        <item x="1688"/>
        <item x="962"/>
        <item x="437"/>
        <item x="450"/>
        <item x="1502"/>
        <item x="898"/>
        <item x="1704"/>
        <item x="849"/>
        <item x="848"/>
        <item x="716"/>
        <item x="593"/>
        <item x="751"/>
        <item x="426"/>
        <item x="1405"/>
        <item x="458"/>
        <item x="1107"/>
        <item x="499"/>
        <item x="946"/>
        <item x="1325"/>
        <item x="1918"/>
        <item x="1217"/>
        <item x="1659"/>
        <item x="647"/>
        <item x="1298"/>
        <item x="431"/>
        <item x="260"/>
        <item x="480"/>
        <item x="893"/>
        <item x="382"/>
        <item x="1267"/>
        <item x="747"/>
        <item x="1241"/>
        <item x="1170"/>
        <item x="182"/>
        <item x="129"/>
        <item x="472"/>
        <item x="275"/>
        <item x="195"/>
        <item x="1355"/>
        <item x="72"/>
        <item x="1507"/>
        <item x="1837"/>
        <item x="997"/>
        <item x="1551"/>
        <item x="612"/>
        <item x="783"/>
        <item x="590"/>
        <item x="607"/>
        <item x="387"/>
        <item x="1772"/>
        <item x="1089"/>
        <item x="422"/>
        <item x="661"/>
        <item x="1739"/>
        <item x="1353"/>
        <item x="592"/>
        <item x="1864"/>
        <item x="402"/>
        <item x="1415"/>
        <item x="1741"/>
        <item x="1196"/>
        <item x="1096"/>
        <item x="837"/>
        <item x="1101"/>
        <item x="1254"/>
        <item x="850"/>
        <item x="1279"/>
        <item x="196"/>
        <item x="1684"/>
        <item x="610"/>
        <item x="1095"/>
        <item x="899"/>
        <item x="423"/>
        <item x="396"/>
        <item x="483"/>
        <item x="1230"/>
        <item x="1344"/>
        <item x="478"/>
        <item x="1384"/>
        <item x="1425"/>
        <item x="399"/>
        <item x="1398"/>
        <item x="571"/>
        <item x="131"/>
        <item x="197"/>
        <item x="688"/>
        <item x="1113"/>
        <item x="1160"/>
        <item x="1445"/>
        <item x="1573"/>
        <item x="475"/>
        <item x="594"/>
        <item x="378"/>
        <item x="1572"/>
        <item x="595"/>
        <item x="1207"/>
        <item x="1154"/>
        <item x="823"/>
        <item x="454"/>
        <item x="447"/>
        <item x="991"/>
        <item x="614"/>
        <item x="1392"/>
        <item x="1815"/>
        <item x="874"/>
        <item x="684"/>
        <item x="1789"/>
        <item x="462"/>
        <item x="424"/>
        <item x="633"/>
        <item x="1084"/>
        <item x="842"/>
        <item x="1767"/>
        <item x="1752"/>
        <item x="1158"/>
        <item x="482"/>
        <item x="578"/>
        <item x="401"/>
        <item x="1677"/>
        <item x="1178"/>
        <item x="743"/>
        <item x="430"/>
        <item x="344"/>
        <item x="810"/>
        <item x="587"/>
        <item x="1199"/>
        <item x="1569"/>
        <item x="942"/>
        <item x="576"/>
        <item x="1347"/>
        <item x="1581"/>
        <item x="1814"/>
        <item x="757"/>
        <item x="629"/>
        <item x="1141"/>
        <item x="1354"/>
        <item x="311"/>
        <item x="784"/>
        <item x="283"/>
        <item x="1360"/>
        <item x="692"/>
        <item x="477"/>
        <item x="1404"/>
        <item x="136"/>
        <item x="1211"/>
        <item x="84"/>
        <item x="1192"/>
        <item x="1326"/>
        <item x="1266"/>
        <item x="321"/>
        <item x="861"/>
        <item x="468"/>
        <item x="206"/>
        <item x="1237"/>
        <item x="717"/>
        <item x="256"/>
        <item x="481"/>
        <item x="1385"/>
        <item x="1749"/>
        <item x="923"/>
        <item x="792"/>
        <item x="175"/>
        <item x="308"/>
        <item x="727"/>
        <item x="844"/>
        <item x="130"/>
        <item x="1382"/>
        <item x="1393"/>
        <item x="1576"/>
        <item x="1440"/>
        <item x="1288"/>
        <item x="1364"/>
        <item x="1294"/>
        <item x="1188"/>
        <item x="812"/>
        <item x="281"/>
        <item x="1441"/>
        <item x="1008"/>
        <item x="471"/>
        <item x="128"/>
        <item x="70"/>
        <item x="855"/>
        <item x="429"/>
        <item x="617"/>
        <item x="1765"/>
        <item x="558"/>
        <item x="574"/>
        <item x="1163"/>
        <item x="282"/>
        <item x="1560"/>
        <item x="577"/>
        <item x="277"/>
        <item x="1187"/>
        <item x="606"/>
        <item x="419"/>
        <item x="99"/>
        <item x="100"/>
        <item x="596"/>
        <item x="1006"/>
        <item x="1545"/>
        <item x="1391"/>
        <item x="137"/>
        <item x="1330"/>
        <item x="233"/>
        <item x="1555"/>
        <item x="877"/>
        <item x="686"/>
        <item x="922"/>
        <item x="1104"/>
        <item x="921"/>
        <item x="961"/>
        <item x="1162"/>
        <item x="69"/>
        <item x="1213"/>
        <item x="1193"/>
        <item x="425"/>
        <item x="1146"/>
        <item x="917"/>
        <item x="628"/>
        <item x="1618"/>
        <item x="1443"/>
        <item x="1557"/>
        <item x="1866"/>
        <item x="1138"/>
        <item x="1278"/>
        <item x="276"/>
        <item x="1094"/>
        <item x="1229"/>
        <item x="285"/>
        <item x="171"/>
        <item x="1796"/>
        <item x="82"/>
        <item x="560"/>
        <item x="598"/>
        <item x="177"/>
        <item x="1536"/>
        <item x="889"/>
        <item x="1895"/>
        <item x="1794"/>
        <item x="250"/>
        <item x="1033"/>
        <item x="1409"/>
        <item x="705"/>
        <item x="1585"/>
        <item x="1561"/>
        <item x="1340"/>
        <item x="839"/>
        <item x="1236"/>
        <item x="1151"/>
        <item x="1324"/>
        <item x="254"/>
        <item x="251"/>
        <item x="640"/>
        <item x="1394"/>
        <item x="963"/>
        <item x="278"/>
        <item x="313"/>
        <item x="1014"/>
        <item x="1168"/>
        <item x="1060"/>
        <item x="1189"/>
        <item x="907"/>
        <item x="821"/>
        <item x="183"/>
        <item x="1795"/>
        <item x="1416"/>
        <item x="168"/>
        <item x="184"/>
        <item x="484"/>
        <item x="1201"/>
        <item x="359"/>
        <item x="1273"/>
        <item x="1450"/>
        <item x="1225"/>
        <item x="232"/>
        <item x="379"/>
        <item x="833"/>
        <item x="1621"/>
        <item x="671"/>
        <item x="1166"/>
        <item x="435"/>
        <item x="1470"/>
        <item x="1632"/>
        <item x="453"/>
        <item x="1867"/>
        <item x="854"/>
        <item x="1216"/>
        <item x="1552"/>
        <item x="666"/>
        <item x="1412"/>
        <item x="1584"/>
        <item x="847"/>
        <item x="568"/>
        <item x="983"/>
        <item x="1147"/>
        <item x="1522"/>
        <item x="556"/>
        <item x="998"/>
        <item x="1367"/>
        <item x="622"/>
        <item x="252"/>
        <item x="1371"/>
        <item x="557"/>
        <item x="1339"/>
        <item x="581"/>
        <item x="1452"/>
        <item x="1530"/>
        <item x="811"/>
        <item x="1018"/>
        <item x="512"/>
        <item x="718"/>
        <item x="888"/>
        <item x="569"/>
        <item x="1274"/>
        <item x="1901"/>
        <item x="1164"/>
        <item x="1816"/>
        <item x="81"/>
        <item x="572"/>
        <item x="1535"/>
        <item x="1406"/>
        <item x="1401"/>
        <item x="750"/>
        <item x="673"/>
        <item x="1169"/>
        <item x="1327"/>
        <item x="1118"/>
        <item x="1232"/>
        <item x="457"/>
        <item x="1206"/>
        <item x="178"/>
        <item x="1284"/>
        <item x="172"/>
        <item x="1205"/>
        <item x="1083"/>
        <item x="312"/>
        <item x="1627"/>
        <item x="1378"/>
        <item x="724"/>
        <item x="432"/>
        <item x="1865"/>
        <item x="1451"/>
        <item x="1792"/>
        <item x="931"/>
        <item x="320"/>
        <item x="345"/>
        <item x="570"/>
        <item x="979"/>
        <item x="307"/>
        <item x="327"/>
        <item x="416"/>
        <item x="170"/>
        <item x="981"/>
        <item x="1896"/>
        <item x="641"/>
        <item x="1300"/>
        <item x="505"/>
        <item x="630"/>
        <item x="1252"/>
        <item x="1302"/>
        <item x="1234"/>
        <item x="611"/>
        <item x="1153"/>
        <item x="1526"/>
        <item x="1563"/>
        <item x="835"/>
        <item x="1486"/>
        <item x="1296"/>
        <item x="101"/>
        <item x="305"/>
        <item x="883"/>
        <item x="1306"/>
        <item x="928"/>
        <item x="1289"/>
        <item x="885"/>
        <item x="772"/>
        <item x="974"/>
        <item x="746"/>
        <item x="1575"/>
        <item x="205"/>
        <item x="698"/>
        <item x="980"/>
        <item x="911"/>
        <item x="1102"/>
        <item x="1504"/>
        <item x="1489"/>
        <item x="1222"/>
        <item x="829"/>
        <item x="996"/>
        <item x="85"/>
        <item x="1836"/>
        <item x="739"/>
        <item x="809"/>
        <item x="1198"/>
        <item x="1494"/>
        <item x="601"/>
        <item x="678"/>
        <item x="180"/>
        <item x="1534"/>
        <item x="517"/>
        <item x="605"/>
        <item x="181"/>
        <item x="1424"/>
        <item x="412"/>
        <item x="868"/>
        <item x="1614"/>
        <item x="1625"/>
        <item x="1027"/>
        <item x="1448"/>
        <item x="1032"/>
        <item x="841"/>
        <item x="234"/>
        <item x="1528"/>
        <item x="929"/>
        <item x="1564"/>
        <item x="1253"/>
        <item x="97"/>
        <item x="934"/>
        <item x="1318"/>
        <item x="1582"/>
        <item x="1132"/>
        <item x="1152"/>
        <item x="1204"/>
        <item x="752"/>
        <item x="1428"/>
        <item x="1019"/>
        <item x="887"/>
        <item x="827"/>
        <item x="1515"/>
        <item x="957"/>
        <item x="985"/>
        <item x="1791"/>
        <item x="542"/>
        <item x="1379"/>
        <item x="533"/>
        <item x="1610"/>
        <item x="765"/>
        <item x="1231"/>
        <item x="1336"/>
        <item x="795"/>
        <item x="711"/>
        <item x="949"/>
        <item x="174"/>
        <item x="1587"/>
        <item x="818"/>
        <item x="816"/>
        <item x="1544"/>
        <item x="760"/>
        <item x="1638"/>
        <item x="1235"/>
        <item x="1478"/>
        <item x="1117"/>
        <item x="1022"/>
        <item x="253"/>
        <item x="330"/>
        <item x="71"/>
        <item x="695"/>
        <item x="972"/>
        <item x="1250"/>
        <item x="1496"/>
        <item x="1260"/>
        <item x="584"/>
        <item x="583"/>
        <item x="1538"/>
        <item x="1640"/>
        <item x="1399"/>
        <item x="903"/>
        <item x="937"/>
        <item x="1435"/>
        <item x="1111"/>
        <item x="1100"/>
        <item x="73"/>
        <item x="639"/>
        <item x="1431"/>
        <item x="1194"/>
        <item x="1648"/>
        <item x="1521"/>
        <item x="1295"/>
        <item x="1410"/>
        <item x="975"/>
        <item x="329"/>
        <item x="1088"/>
        <item x="1134"/>
        <item x="1092"/>
        <item x="456"/>
        <item x="990"/>
        <item x="1366"/>
        <item x="715"/>
        <item x="1492"/>
        <item x="1184"/>
        <item x="1224"/>
        <item x="1591"/>
        <item x="511"/>
        <item x="98"/>
        <item x="493"/>
        <item x="1461"/>
        <item x="1893"/>
        <item x="324"/>
        <item x="954"/>
        <item x="1583"/>
        <item x="1002"/>
        <item x="386"/>
        <item x="994"/>
        <item x="1276"/>
        <item x="918"/>
        <item x="820"/>
        <item x="729"/>
        <item x="1397"/>
        <item x="856"/>
        <item x="1183"/>
        <item x="768"/>
        <item x="1186"/>
        <item x="83"/>
        <item x="1813"/>
        <item x="971"/>
        <item x="323"/>
        <item x="984"/>
        <item x="1377"/>
        <item x="510"/>
        <item x="872"/>
        <item x="645"/>
        <item x="1112"/>
        <item x="1135"/>
        <item x="858"/>
        <item x="808"/>
        <item x="502"/>
        <item x="1110"/>
        <item x="1613"/>
        <item x="91"/>
        <item x="832"/>
        <item x="1021"/>
        <item x="1490"/>
        <item x="1270"/>
        <item x="988"/>
        <item x="1271"/>
        <item x="304"/>
        <item x="1427"/>
        <item x="699"/>
        <item x="878"/>
        <item x="677"/>
        <item x="417"/>
        <item x="781"/>
        <item x="864"/>
        <item x="1372"/>
        <item x="748"/>
        <item x="967"/>
        <item x="952"/>
        <item x="755"/>
        <item x="498"/>
        <item x="977"/>
        <item x="1016"/>
        <item x="646"/>
        <item x="731"/>
        <item x="1543"/>
        <item x="1026"/>
        <item x="943"/>
        <item x="814"/>
        <item x="1439"/>
        <item x="749"/>
        <item x="1612"/>
        <item x="637"/>
        <item x="958"/>
        <item x="1323"/>
        <item x="176"/>
        <item x="845"/>
        <item x="1338"/>
        <item x="1597"/>
        <item x="1482"/>
        <item x="955"/>
        <item x="1651"/>
        <item x="1176"/>
        <item x="741"/>
        <item x="1426"/>
        <item x="866"/>
        <item x="1210"/>
        <item x="904"/>
        <item x="608"/>
        <item x="941"/>
        <item x="706"/>
        <item x="1434"/>
        <item x="217"/>
        <item x="1370"/>
        <item x="1200"/>
        <item x="1606"/>
        <item x="708"/>
        <item x="1243"/>
        <item x="1136"/>
        <item x="756"/>
        <item x="1174"/>
        <item x="1181"/>
        <item x="862"/>
        <item x="328"/>
        <item x="693"/>
        <item x="1480"/>
        <item x="965"/>
        <item x="1292"/>
        <item x="933"/>
        <item x="1226"/>
        <item x="1593"/>
        <item x="624"/>
        <item x="1549"/>
        <item x="1290"/>
        <item x="1182"/>
        <item x="1437"/>
        <item x="306"/>
        <item x="1314"/>
        <item x="604"/>
        <item x="1156"/>
        <item x="1639"/>
        <item x="1519"/>
        <item x="1577"/>
        <item x="1607"/>
        <item x="538"/>
        <item x="1312"/>
        <item x="1383"/>
        <item x="1124"/>
        <item x="1468"/>
        <item x="1797"/>
        <item x="1244"/>
        <item x="966"/>
        <item x="794"/>
        <item x="1003"/>
        <item x="763"/>
        <item x="702"/>
        <item x="1337"/>
        <item x="712"/>
        <item x="1293"/>
        <item x="978"/>
        <item x="635"/>
        <item x="1467"/>
        <item x="738"/>
        <item x="780"/>
        <item x="1542"/>
        <item x="940"/>
        <item x="1098"/>
        <item x="875"/>
        <item x="215"/>
        <item x="495"/>
        <item x="1365"/>
        <item x="1421"/>
        <item x="969"/>
        <item x="1485"/>
        <item x="1159"/>
        <item x="1462"/>
        <item x="1509"/>
        <item x="1177"/>
        <item x="599"/>
        <item x="870"/>
        <item x="826"/>
        <item x="1608"/>
        <item x="1411"/>
        <item x="709"/>
        <item x="1533"/>
        <item x="1433"/>
        <item x="710"/>
        <item x="438"/>
        <item x="782"/>
        <item x="1087"/>
        <item x="1025"/>
        <item x="322"/>
        <item x="1539"/>
        <item x="1635"/>
        <item x="1438"/>
        <item x="360"/>
        <item x="905"/>
        <item x="536"/>
        <item x="644"/>
        <item x="1579"/>
        <item x="770"/>
        <item x="815"/>
        <item x="436"/>
        <item x="1011"/>
        <item x="852"/>
        <item x="1565"/>
        <item x="1001"/>
        <item x="1525"/>
        <item x="213"/>
        <item x="1636"/>
        <item x="1510"/>
        <item x="317"/>
        <item x="535"/>
        <item x="1472"/>
        <item x="1034"/>
        <item x="886"/>
        <item x="1570"/>
        <item x="214"/>
        <item x="1264"/>
        <item x="879"/>
        <item x="643"/>
        <item x="1086"/>
        <item x="1633"/>
        <item x="831"/>
        <item x="758"/>
        <item x="509"/>
        <item x="638"/>
        <item x="798"/>
        <item x="1272"/>
        <item x="1311"/>
        <item x="1590"/>
        <item x="1128"/>
        <item x="1028"/>
        <item x="1283"/>
        <item x="1532"/>
        <item x="769"/>
        <item x="492"/>
        <item x="1093"/>
        <item x="1157"/>
        <item x="1130"/>
        <item x="1004"/>
        <item x="1506"/>
        <item x="507"/>
        <item x="865"/>
        <item x="1387"/>
        <item x="704"/>
        <item x="925"/>
        <item x="995"/>
        <item x="1454"/>
        <item x="1180"/>
        <item x="1223"/>
        <item x="316"/>
        <item x="1449"/>
        <item x="1589"/>
        <item x="623"/>
        <item x="1460"/>
        <item x="1508"/>
        <item x="1299"/>
        <item x="1520"/>
        <item x="1476"/>
        <item x="675"/>
        <item x="1623"/>
        <item x="1320"/>
        <item x="1558"/>
        <item x="1531"/>
        <item x="1527"/>
        <item x="992"/>
        <item x="1471"/>
        <item x="1246"/>
        <item x="951"/>
        <item x="1332"/>
        <item x="1500"/>
        <item x="1432"/>
        <item x="1131"/>
        <item x="1554"/>
        <item x="973"/>
        <item x="1604"/>
        <item x="1622"/>
        <item x="950"/>
        <item x="1242"/>
        <item x="1479"/>
        <item x="500"/>
        <item x="1546"/>
        <item x="1423"/>
        <item x="1286"/>
        <item x="632"/>
        <item x="1420"/>
        <item x="1605"/>
        <item x="1259"/>
        <item x="1024"/>
        <item x="948"/>
        <item x="1611"/>
        <item x="1594"/>
        <item x="1588"/>
        <item x="667"/>
        <item x="1524"/>
        <item x="1125"/>
        <item x="652"/>
        <item x="1595"/>
        <item x="375"/>
        <item x="843"/>
        <item x="1319"/>
        <item x="989"/>
        <item x="634"/>
        <item x="1458"/>
        <item x="1099"/>
        <item x="1248"/>
        <item x="732"/>
        <item x="1012"/>
        <item x="853"/>
        <item x="1649"/>
        <item x="1495"/>
        <item x="703"/>
        <item x="882"/>
        <item x="733"/>
        <item x="1429"/>
        <item x="1512"/>
        <item x="537"/>
        <item x="1514"/>
        <item x="1629"/>
        <item x="1483"/>
        <item x="1333"/>
        <item x="1643"/>
        <item x="1559"/>
        <item x="913"/>
        <item x="1388"/>
        <item x="871"/>
        <item x="1287"/>
        <item x="1307"/>
        <item x="1126"/>
        <item x="1474"/>
        <item x="1624"/>
        <item x="1322"/>
        <item x="1602"/>
        <item x="1473"/>
        <item x="1553"/>
        <item x="1080"/>
        <item x="650"/>
        <item x="1030"/>
        <item x="1031"/>
        <item x="1596"/>
        <item x="497"/>
        <item x="1334"/>
        <item x="1541"/>
        <item x="909"/>
        <item x="1457"/>
        <item x="670"/>
        <item x="1548"/>
        <item x="488"/>
        <item x="1129"/>
        <item x="881"/>
        <item x="1477"/>
        <item x="318"/>
        <item x="859"/>
        <item x="968"/>
        <item x="1240"/>
        <item x="1247"/>
        <item x="1020"/>
        <item x="1282"/>
        <item x="1308"/>
        <item x="1381"/>
        <item x="1616"/>
        <item x="1547"/>
        <item x="1628"/>
        <item x="530"/>
        <item x="520"/>
        <item x="1082"/>
        <item x="1277"/>
        <item x="876"/>
        <item x="1600"/>
        <item x="1650"/>
        <item x="1501"/>
        <item x="1641"/>
        <item x="1304"/>
        <item x="737"/>
        <item x="676"/>
        <item x="1081"/>
        <item x="1000"/>
        <item x="1301"/>
        <item x="1466"/>
        <item x="216"/>
        <item x="1578"/>
        <item x="1317"/>
        <item x="1316"/>
        <item x="1346"/>
        <item x="496"/>
        <item x="1456"/>
        <item x="1465"/>
        <item x="1455"/>
        <item x="910"/>
        <item x="1617"/>
        <item x="1389"/>
        <item x="531"/>
        <item x="1175"/>
        <item x="521"/>
        <item x="489"/>
        <item x="740"/>
        <item x="651"/>
        <item x="1599"/>
        <item x="1484"/>
        <item x="1645"/>
        <item x="1305"/>
        <item x="1376"/>
        <item x="1646"/>
        <item x="1644"/>
        <item x="487"/>
        <item x="1571"/>
        <item x="519"/>
        <item x="1422"/>
        <item x="1310"/>
        <item x="1313"/>
        <item x="1601"/>
        <item x="1513"/>
        <item x="1537"/>
        <item x="518"/>
        <item x="1143"/>
        <item x="434"/>
        <item x="1123"/>
        <item x="1149"/>
        <item x="1122"/>
        <item x="494"/>
        <item x="486"/>
        <item x="529"/>
        <item x="491"/>
        <item x="0"/>
        <item t="default"/>
      </items>
    </pivotField>
    <pivotField showAll="0"/>
    <pivotField showAll="0"/>
    <pivotField showAll="0"/>
    <pivotField showAll="0">
      <items count="783">
        <item x="1"/>
        <item x="762"/>
        <item x="382"/>
        <item x="643"/>
        <item x="617"/>
        <item x="661"/>
        <item x="678"/>
        <item x="715"/>
        <item x="456"/>
        <item x="80"/>
        <item x="177"/>
        <item x="3"/>
        <item x="753"/>
        <item x="607"/>
        <item x="339"/>
        <item x="670"/>
        <item x="675"/>
        <item x="392"/>
        <item x="363"/>
        <item x="435"/>
        <item x="59"/>
        <item x="530"/>
        <item x="238"/>
        <item x="662"/>
        <item x="594"/>
        <item x="113"/>
        <item x="471"/>
        <item x="655"/>
        <item x="369"/>
        <item x="493"/>
        <item x="646"/>
        <item x="626"/>
        <item x="352"/>
        <item x="115"/>
        <item x="17"/>
        <item x="214"/>
        <item x="638"/>
        <item x="280"/>
        <item x="351"/>
        <item x="426"/>
        <item x="429"/>
        <item x="681"/>
        <item x="597"/>
        <item x="544"/>
        <item x="629"/>
        <item x="602"/>
        <item x="652"/>
        <item x="721"/>
        <item x="718"/>
        <item x="154"/>
        <item x="370"/>
        <item x="584"/>
        <item x="447"/>
        <item x="331"/>
        <item x="546"/>
        <item x="683"/>
        <item x="473"/>
        <item x="713"/>
        <item x="70"/>
        <item x="497"/>
        <item x="667"/>
        <item x="604"/>
        <item x="378"/>
        <item x="388"/>
        <item x="577"/>
        <item x="738"/>
        <item x="283"/>
        <item x="728"/>
        <item x="449"/>
        <item x="391"/>
        <item x="757"/>
        <item x="304"/>
        <item x="353"/>
        <item x="267"/>
        <item x="467"/>
        <item x="733"/>
        <item x="443"/>
        <item x="517"/>
        <item x="464"/>
        <item x="601"/>
        <item x="751"/>
        <item x="758"/>
        <item x="501"/>
        <item x="454"/>
        <item x="146"/>
        <item x="224"/>
        <item x="482"/>
        <item x="760"/>
        <item x="705"/>
        <item x="766"/>
        <item x="610"/>
        <item x="708"/>
        <item x="453"/>
        <item x="11"/>
        <item x="406"/>
        <item x="770"/>
        <item x="140"/>
        <item x="755"/>
        <item x="739"/>
        <item x="623"/>
        <item x="710"/>
        <item x="395"/>
        <item x="665"/>
        <item x="208"/>
        <item x="575"/>
        <item x="586"/>
        <item x="179"/>
        <item x="372"/>
        <item x="165"/>
        <item x="706"/>
        <item x="66"/>
        <item x="635"/>
        <item x="149"/>
        <item x="63"/>
        <item x="590"/>
        <item x="289"/>
        <item x="354"/>
        <item x="759"/>
        <item x="123"/>
        <item x="311"/>
        <item x="401"/>
        <item x="265"/>
        <item x="698"/>
        <item x="147"/>
        <item x="684"/>
        <item x="460"/>
        <item x="164"/>
        <item x="624"/>
        <item x="503"/>
        <item x="81"/>
        <item x="438"/>
        <item x="45"/>
        <item x="754"/>
        <item x="120"/>
        <item x="749"/>
        <item x="748"/>
        <item x="448"/>
        <item x="716"/>
        <item x="539"/>
        <item x="43"/>
        <item x="282"/>
        <item x="676"/>
        <item x="125"/>
        <item x="722"/>
        <item x="414"/>
        <item x="155"/>
        <item x="290"/>
        <item x="526"/>
        <item x="380"/>
        <item x="264"/>
        <item x="679"/>
        <item x="366"/>
        <item x="312"/>
        <item x="768"/>
        <item x="488"/>
        <item x="719"/>
        <item x="778"/>
        <item x="686"/>
        <item x="364"/>
        <item x="732"/>
        <item x="64"/>
        <item x="126"/>
        <item x="322"/>
        <item x="720"/>
        <item x="742"/>
        <item x="441"/>
        <item x="29"/>
        <item x="203"/>
        <item x="775"/>
        <item x="117"/>
        <item x="702"/>
        <item x="750"/>
        <item x="648"/>
        <item x="373"/>
        <item x="385"/>
        <item x="741"/>
        <item x="171"/>
        <item x="531"/>
        <item x="691"/>
        <item x="295"/>
        <item x="694"/>
        <item x="773"/>
        <item x="682"/>
        <item x="688"/>
        <item x="541"/>
        <item x="709"/>
        <item x="56"/>
        <item x="98"/>
        <item x="411"/>
        <item x="557"/>
        <item x="427"/>
        <item x="25"/>
        <item x="191"/>
        <item x="731"/>
        <item x="286"/>
        <item x="767"/>
        <item x="95"/>
        <item x="298"/>
        <item x="389"/>
        <item x="494"/>
        <item x="220"/>
        <item x="41"/>
        <item x="325"/>
        <item x="317"/>
        <item x="294"/>
        <item x="685"/>
        <item x="703"/>
        <item x="528"/>
        <item x="2"/>
        <item x="332"/>
        <item x="173"/>
        <item x="592"/>
        <item x="634"/>
        <item x="452"/>
        <item x="101"/>
        <item x="39"/>
        <item x="428"/>
        <item x="628"/>
        <item x="440"/>
        <item x="622"/>
        <item x="779"/>
        <item x="572"/>
        <item x="259"/>
        <item x="658"/>
        <item x="417"/>
        <item x="736"/>
        <item x="764"/>
        <item x="521"/>
        <item x="740"/>
        <item x="724"/>
        <item x="735"/>
        <item x="527"/>
        <item x="132"/>
        <item x="589"/>
        <item x="744"/>
        <item x="765"/>
        <item x="162"/>
        <item x="422"/>
        <item x="343"/>
        <item x="374"/>
        <item x="227"/>
        <item x="777"/>
        <item x="293"/>
        <item x="160"/>
        <item x="377"/>
        <item x="145"/>
        <item x="281"/>
        <item x="663"/>
        <item x="579"/>
        <item x="664"/>
        <item x="763"/>
        <item x="457"/>
        <item x="752"/>
        <item x="416"/>
        <item x="257"/>
        <item x="771"/>
        <item x="585"/>
        <item x="439"/>
        <item x="334"/>
        <item x="666"/>
        <item x="616"/>
        <item x="542"/>
        <item x="194"/>
        <item x="199"/>
        <item x="619"/>
        <item x="305"/>
        <item x="445"/>
        <item x="490"/>
        <item x="653"/>
        <item x="780"/>
        <item x="499"/>
        <item x="273"/>
        <item x="606"/>
        <item x="535"/>
        <item x="534"/>
        <item x="122"/>
        <item x="596"/>
        <item x="232"/>
        <item x="781"/>
        <item x="418"/>
        <item x="723"/>
        <item x="524"/>
        <item x="360"/>
        <item x="536"/>
        <item x="230"/>
        <item x="383"/>
        <item x="523"/>
        <item x="568"/>
        <item x="384"/>
        <item x="522"/>
        <item x="625"/>
        <item x="583"/>
        <item x="587"/>
        <item x="578"/>
        <item x="357"/>
        <item x="769"/>
        <item x="470"/>
        <item x="19"/>
        <item x="550"/>
        <item x="520"/>
        <item x="12"/>
        <item x="444"/>
        <item x="615"/>
        <item x="641"/>
        <item x="335"/>
        <item x="647"/>
        <item x="645"/>
        <item x="157"/>
        <item x="659"/>
        <item x="668"/>
        <item x="729"/>
        <item x="649"/>
        <item x="650"/>
        <item x="651"/>
        <item x="450"/>
        <item x="55"/>
        <item x="362"/>
        <item x="630"/>
        <item x="609"/>
        <item x="465"/>
        <item x="657"/>
        <item x="605"/>
        <item x="695"/>
        <item x="671"/>
        <item x="700"/>
        <item x="205"/>
        <item x="185"/>
        <item x="553"/>
        <item x="159"/>
        <item x="475"/>
        <item x="543"/>
        <item x="620"/>
        <item x="660"/>
        <item x="591"/>
        <item x="693"/>
        <item x="292"/>
        <item x="608"/>
        <item x="381"/>
        <item x="674"/>
        <item x="266"/>
        <item x="463"/>
        <item x="654"/>
        <item x="677"/>
        <item x="563"/>
        <item x="498"/>
        <item x="640"/>
        <item x="484"/>
        <item x="131"/>
        <item x="153"/>
        <item x="207"/>
        <item x="618"/>
        <item x="376"/>
        <item x="36"/>
        <item x="346"/>
        <item x="163"/>
        <item x="371"/>
        <item x="556"/>
        <item x="93"/>
        <item x="519"/>
        <item x="430"/>
        <item x="761"/>
        <item x="241"/>
        <item x="195"/>
        <item x="581"/>
        <item x="169"/>
        <item x="502"/>
        <item x="588"/>
        <item x="256"/>
        <item x="152"/>
        <item x="512"/>
        <item x="279"/>
        <item x="562"/>
        <item x="474"/>
        <item x="67"/>
        <item x="398"/>
        <item x="567"/>
        <item x="611"/>
        <item x="637"/>
        <item x="776"/>
        <item x="747"/>
        <item x="278"/>
        <item x="600"/>
        <item x="350"/>
        <item x="310"/>
        <item x="216"/>
        <item x="481"/>
        <item x="217"/>
        <item x="599"/>
        <item x="478"/>
        <item x="513"/>
        <item x="306"/>
        <item x="226"/>
        <item x="564"/>
        <item x="746"/>
        <item x="188"/>
        <item x="492"/>
        <item x="756"/>
        <item x="348"/>
        <item x="525"/>
        <item x="396"/>
        <item x="772"/>
        <item x="285"/>
        <item x="436"/>
        <item x="161"/>
        <item x="669"/>
        <item x="442"/>
        <item x="538"/>
        <item x="118"/>
        <item x="338"/>
        <item x="302"/>
        <item x="328"/>
        <item x="239"/>
        <item x="565"/>
        <item x="87"/>
        <item x="505"/>
        <item x="47"/>
        <item x="533"/>
        <item x="244"/>
        <item x="532"/>
        <item x="141"/>
        <item x="210"/>
        <item x="510"/>
        <item x="774"/>
        <item x="573"/>
        <item x="365"/>
        <item x="631"/>
        <item x="420"/>
        <item x="65"/>
        <item x="318"/>
        <item x="245"/>
        <item x="32"/>
        <item x="10"/>
        <item x="508"/>
        <item x="461"/>
        <item x="183"/>
        <item x="547"/>
        <item x="479"/>
        <item x="284"/>
        <item x="462"/>
        <item x="689"/>
        <item x="576"/>
        <item x="99"/>
        <item x="144"/>
        <item x="235"/>
        <item x="7"/>
        <item x="46"/>
        <item x="184"/>
        <item x="21"/>
        <item x="247"/>
        <item x="176"/>
        <item x="551"/>
        <item x="656"/>
        <item x="717"/>
        <item x="345"/>
        <item x="561"/>
        <item x="6"/>
        <item x="110"/>
        <item x="697"/>
        <item x="253"/>
        <item x="330"/>
        <item x="128"/>
        <item x="509"/>
        <item x="743"/>
        <item x="642"/>
        <item x="431"/>
        <item x="108"/>
        <item x="68"/>
        <item x="459"/>
        <item x="627"/>
        <item x="49"/>
        <item x="421"/>
        <item x="545"/>
        <item x="468"/>
        <item x="558"/>
        <item x="296"/>
        <item x="603"/>
        <item x="336"/>
        <item x="598"/>
        <item x="485"/>
        <item x="593"/>
        <item x="349"/>
        <item x="4"/>
        <item x="582"/>
        <item x="135"/>
        <item x="315"/>
        <item x="30"/>
        <item x="555"/>
        <item x="198"/>
        <item x="342"/>
        <item x="84"/>
        <item x="170"/>
        <item x="500"/>
        <item x="549"/>
        <item x="321"/>
        <item x="621"/>
        <item x="151"/>
        <item x="323"/>
        <item x="129"/>
        <item x="34"/>
        <item x="308"/>
        <item x="358"/>
        <item x="477"/>
        <item x="104"/>
        <item x="367"/>
        <item x="219"/>
        <item x="301"/>
        <item x="574"/>
        <item x="437"/>
        <item x="33"/>
        <item x="612"/>
        <item x="571"/>
        <item x="714"/>
        <item x="300"/>
        <item x="707"/>
        <item x="96"/>
        <item x="248"/>
        <item x="687"/>
        <item x="734"/>
        <item x="28"/>
        <item x="402"/>
        <item x="480"/>
        <item x="130"/>
        <item x="633"/>
        <item x="696"/>
        <item x="692"/>
        <item x="274"/>
        <item x="673"/>
        <item x="379"/>
        <item x="124"/>
        <item x="496"/>
        <item x="690"/>
        <item x="202"/>
        <item x="83"/>
        <item x="100"/>
        <item x="511"/>
        <item x="18"/>
        <item x="644"/>
        <item x="424"/>
        <item x="566"/>
        <item x="329"/>
        <item x="529"/>
        <item x="24"/>
        <item x="261"/>
        <item x="78"/>
        <item x="432"/>
        <item x="243"/>
        <item x="234"/>
        <item x="52"/>
        <item x="680"/>
        <item x="174"/>
        <item x="277"/>
        <item x="361"/>
        <item x="218"/>
        <item x="178"/>
        <item x="394"/>
        <item x="712"/>
        <item x="249"/>
        <item x="215"/>
        <item x="111"/>
        <item x="22"/>
        <item x="260"/>
        <item x="307"/>
        <item x="37"/>
        <item x="397"/>
        <item x="299"/>
        <item x="209"/>
        <item x="181"/>
        <item x="344"/>
        <item x="94"/>
        <item x="451"/>
        <item x="142"/>
        <item x="74"/>
        <item x="704"/>
        <item x="476"/>
        <item x="730"/>
        <item x="326"/>
        <item x="632"/>
        <item x="725"/>
        <item x="236"/>
        <item x="340"/>
        <item x="737"/>
        <item x="148"/>
        <item x="76"/>
        <item x="518"/>
        <item x="223"/>
        <item x="71"/>
        <item x="393"/>
        <item x="105"/>
        <item x="77"/>
        <item x="569"/>
        <item x="409"/>
        <item x="540"/>
        <item x="412"/>
        <item x="91"/>
        <item x="72"/>
        <item x="580"/>
        <item x="613"/>
        <item x="419"/>
        <item x="62"/>
        <item x="672"/>
        <item x="16"/>
        <item x="403"/>
        <item x="109"/>
        <item x="404"/>
        <item x="559"/>
        <item x="5"/>
        <item x="407"/>
        <item x="190"/>
        <item x="489"/>
        <item x="639"/>
        <item x="182"/>
        <item x="121"/>
        <item x="570"/>
        <item x="472"/>
        <item x="355"/>
        <item x="136"/>
        <item x="139"/>
        <item x="57"/>
        <item x="197"/>
        <item x="324"/>
        <item x="150"/>
        <item x="506"/>
        <item x="415"/>
        <item x="212"/>
        <item x="337"/>
        <item x="246"/>
        <item x="237"/>
        <item x="75"/>
        <item x="180"/>
        <item x="103"/>
        <item x="114"/>
        <item x="552"/>
        <item x="58"/>
        <item x="196"/>
        <item x="514"/>
        <item x="38"/>
        <item x="423"/>
        <item x="727"/>
        <item x="368"/>
        <item x="400"/>
        <item x="187"/>
        <item x="487"/>
        <item x="614"/>
        <item x="319"/>
        <item x="347"/>
        <item x="486"/>
        <item x="27"/>
        <item x="699"/>
        <item x="313"/>
        <item x="387"/>
        <item x="701"/>
        <item x="88"/>
        <item x="229"/>
        <item x="595"/>
        <item x="507"/>
        <item x="495"/>
        <item x="97"/>
        <item x="175"/>
        <item x="35"/>
        <item x="399"/>
        <item x="410"/>
        <item x="375"/>
        <item x="560"/>
        <item x="405"/>
        <item x="240"/>
        <item x="491"/>
        <item x="116"/>
        <item x="726"/>
        <item x="200"/>
        <item x="745"/>
        <item x="455"/>
        <item x="231"/>
        <item x="309"/>
        <item x="138"/>
        <item x="327"/>
        <item x="193"/>
        <item x="134"/>
        <item x="359"/>
        <item x="26"/>
        <item x="8"/>
        <item x="316"/>
        <item x="504"/>
        <item x="275"/>
        <item x="268"/>
        <item x="107"/>
        <item x="92"/>
        <item x="390"/>
        <item x="14"/>
        <item x="386"/>
        <item x="15"/>
        <item x="42"/>
        <item x="48"/>
        <item x="82"/>
        <item x="89"/>
        <item x="51"/>
        <item x="288"/>
        <item x="711"/>
        <item x="112"/>
        <item x="272"/>
        <item x="20"/>
        <item x="90"/>
        <item x="168"/>
        <item x="158"/>
        <item x="54"/>
        <item x="31"/>
        <item x="233"/>
        <item x="44"/>
        <item x="192"/>
        <item x="225"/>
        <item x="252"/>
        <item x="166"/>
        <item x="189"/>
        <item x="251"/>
        <item x="106"/>
        <item x="60"/>
        <item x="127"/>
        <item x="119"/>
        <item x="69"/>
        <item x="258"/>
        <item x="228"/>
        <item x="254"/>
        <item x="433"/>
        <item x="425"/>
        <item x="320"/>
        <item x="434"/>
        <item x="408"/>
        <item x="221"/>
        <item x="102"/>
        <item x="314"/>
        <item x="548"/>
        <item x="255"/>
        <item x="554"/>
        <item x="516"/>
        <item x="466"/>
        <item x="53"/>
        <item x="250"/>
        <item x="341"/>
        <item x="291"/>
        <item x="204"/>
        <item x="276"/>
        <item x="40"/>
        <item x="79"/>
        <item x="85"/>
        <item x="222"/>
        <item x="446"/>
        <item x="269"/>
        <item x="287"/>
        <item x="133"/>
        <item x="458"/>
        <item x="537"/>
        <item x="356"/>
        <item x="137"/>
        <item x="206"/>
        <item x="515"/>
        <item x="262"/>
        <item x="469"/>
        <item x="167"/>
        <item x="201"/>
        <item x="271"/>
        <item x="211"/>
        <item x="156"/>
        <item x="636"/>
        <item x="61"/>
        <item x="143"/>
        <item x="213"/>
        <item x="172"/>
        <item x="73"/>
        <item x="186"/>
        <item x="483"/>
        <item x="303"/>
        <item x="333"/>
        <item x="413"/>
        <item x="23"/>
        <item x="270"/>
        <item x="263"/>
        <item x="9"/>
        <item x="297"/>
        <item x="86"/>
        <item x="50"/>
        <item x="13"/>
        <item x="242"/>
        <item x="0"/>
        <item t="default"/>
      </items>
    </pivotField>
  </pivotFields>
  <rowItems count="1">
    <i/>
  </rowItems>
  <colFields count="1">
    <field x="1"/>
  </colFields>
  <colItems count="7">
    <i>
      <x/>
    </i>
    <i>
      <x v="1"/>
    </i>
    <i>
      <x v="2"/>
    </i>
    <i>
      <x v="3"/>
    </i>
    <i>
      <x v="4"/>
    </i>
    <i>
      <x v="5"/>
    </i>
    <i t="grand">
      <x/>
    </i>
  </colItems>
  <dataFields count="1">
    <dataField name="Sum of kmstotales" fld="6" baseField="0" baseItem="0"/>
  </dataFields>
  <formats count="1">
    <format dxfId="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A7EF12-85F7-7844-BDBA-52562B6CEC7B}" name="Caseta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H54" firstHeaderRow="1" firstDataRow="2" firstDataCol="1"/>
  <pivotFields count="24">
    <pivotField showAll="0"/>
    <pivotField axis="axisCol" showAll="0">
      <items count="8">
        <item x="1"/>
        <item x="2"/>
        <item x="0"/>
        <item x="3"/>
        <item x="4"/>
        <item x="5"/>
        <item h="1" x="6"/>
        <item t="default"/>
      </items>
    </pivotField>
    <pivotField showAll="0"/>
    <pivotField showAll="0"/>
    <pivotField showAll="0"/>
    <pivotField showAll="0"/>
    <pivotField showAll="0"/>
    <pivotField showAll="0"/>
    <pivotField showAll="0">
      <items count="38">
        <item x="25"/>
        <item x="23"/>
        <item x="30"/>
        <item x="28"/>
        <item x="35"/>
        <item x="14"/>
        <item x="33"/>
        <item x="21"/>
        <item x="5"/>
        <item x="27"/>
        <item x="26"/>
        <item x="4"/>
        <item x="20"/>
        <item x="22"/>
        <item x="10"/>
        <item x="0"/>
        <item x="29"/>
        <item x="31"/>
        <item x="32"/>
        <item x="34"/>
        <item x="9"/>
        <item x="15"/>
        <item x="7"/>
        <item x="13"/>
        <item x="11"/>
        <item x="16"/>
        <item x="3"/>
        <item x="24"/>
        <item x="1"/>
        <item x="19"/>
        <item x="8"/>
        <item x="12"/>
        <item x="18"/>
        <item x="17"/>
        <item x="2"/>
        <item x="6"/>
        <item x="36"/>
        <item t="default"/>
      </items>
    </pivotField>
    <pivotField showAll="0"/>
    <pivotField showAll="0"/>
    <pivotField showAll="0"/>
    <pivotField showAll="0"/>
    <pivotField dataField="1" showAll="0"/>
    <pivotField showAll="0"/>
    <pivotField showAll="0"/>
    <pivotField showAll="0"/>
    <pivotField showAll="0"/>
    <pivotField showAll="0"/>
    <pivotField showAll="0">
      <items count="1993">
        <item x="1850"/>
        <item x="1987"/>
        <item x="707"/>
        <item x="1983"/>
        <item x="1953"/>
        <item x="1975"/>
        <item x="1990"/>
        <item x="1971"/>
        <item x="1631"/>
        <item x="1978"/>
        <item x="1981"/>
        <item x="1728"/>
        <item x="766"/>
        <item x="1991"/>
        <item x="1907"/>
        <item x="1976"/>
        <item x="776"/>
        <item x="1930"/>
        <item x="15"/>
        <item x="1781"/>
        <item x="1073"/>
        <item x="1979"/>
        <item x="807"/>
        <item x="117"/>
        <item x="1269"/>
        <item x="439"/>
        <item x="1977"/>
        <item x="479"/>
        <item x="1079"/>
        <item x="1402"/>
        <item x="761"/>
        <item x="1070"/>
        <item x="1972"/>
        <item x="1969"/>
        <item x="67"/>
        <item x="840"/>
        <item x="1974"/>
        <item x="473"/>
        <item x="41"/>
        <item x="267"/>
        <item x="433"/>
        <item x="1067"/>
        <item x="362"/>
        <item x="603"/>
        <item x="1844"/>
        <item x="1817"/>
        <item x="1275"/>
        <item x="1922"/>
        <item x="1910"/>
        <item x="1891"/>
        <item x="1733"/>
        <item x="516"/>
        <item x="384"/>
        <item x="1375"/>
        <item x="467"/>
        <item x="49"/>
        <item x="1954"/>
        <item x="1744"/>
        <item x="1819"/>
        <item x="1892"/>
        <item x="1961"/>
        <item x="1940"/>
        <item x="805"/>
        <item x="156"/>
        <item x="199"/>
        <item x="1408"/>
        <item x="1499"/>
        <item x="108"/>
        <item x="1097"/>
        <item x="1716"/>
        <item x="17"/>
        <item x="111"/>
        <item x="303"/>
        <item x="1103"/>
        <item x="343"/>
        <item x="349"/>
        <item x="292"/>
        <item x="896"/>
        <item x="964"/>
        <item x="836"/>
        <item x="113"/>
        <item x="1962"/>
        <item x="192"/>
        <item x="1685"/>
        <item x="1023"/>
        <item x="347"/>
        <item x="61"/>
        <item x="1726"/>
        <item x="1812"/>
        <item x="1985"/>
        <item x="1948"/>
        <item x="16"/>
        <item x="1568"/>
        <item x="244"/>
        <item x="96"/>
        <item x="29"/>
        <item x="719"/>
        <item x="247"/>
        <item x="1963"/>
        <item x="1964"/>
        <item x="114"/>
        <item x="1363"/>
        <item x="1956"/>
        <item x="1760"/>
        <item x="1787"/>
        <item x="1965"/>
        <item x="915"/>
        <item x="66"/>
        <item x="1351"/>
        <item x="12"/>
        <item x="127"/>
        <item x="230"/>
        <item x="767"/>
        <item x="80"/>
        <item x="1849"/>
        <item x="42"/>
        <item x="1414"/>
        <item x="57"/>
        <item x="1912"/>
        <item x="1144"/>
        <item x="1109"/>
        <item x="1967"/>
        <item x="1634"/>
        <item x="1753"/>
        <item x="223"/>
        <item x="204"/>
        <item x="370"/>
        <item x="1730"/>
        <item x="1736"/>
        <item x="1970"/>
        <item x="413"/>
        <item x="674"/>
        <item x="388"/>
        <item x="742"/>
        <item x="268"/>
        <item x="92"/>
        <item x="1707"/>
        <item x="1673"/>
        <item x="1386"/>
        <item x="121"/>
        <item x="515"/>
        <item x="355"/>
        <item x="1927"/>
        <item x="1823"/>
        <item x="1731"/>
        <item x="445"/>
        <item x="1863"/>
        <item x="585"/>
        <item x="791"/>
        <item x="1710"/>
        <item x="1746"/>
        <item x="753"/>
        <item x="1725"/>
        <item x="221"/>
        <item x="1957"/>
        <item x="1762"/>
        <item x="1811"/>
        <item x="1763"/>
        <item x="691"/>
        <item x="902"/>
        <item x="658"/>
        <item x="1345"/>
        <item x="1747"/>
        <item x="1942"/>
        <item x="1769"/>
        <item x="1711"/>
        <item x="631"/>
        <item x="796"/>
        <item x="38"/>
        <item x="211"/>
        <item x="1938"/>
        <item x="224"/>
        <item x="920"/>
        <item x="6"/>
        <item x="528"/>
        <item x="1139"/>
        <item x="383"/>
        <item x="1862"/>
        <item x="394"/>
        <item x="1826"/>
        <item x="179"/>
        <item x="615"/>
        <item x="947"/>
        <item x="55"/>
        <item x="547"/>
        <item x="1968"/>
        <item x="1897"/>
        <item x="485"/>
        <item x="932"/>
        <item x="579"/>
        <item x="1776"/>
        <item x="1859"/>
        <item x="28"/>
        <item x="1680"/>
        <item x="1369"/>
        <item x="1982"/>
        <item x="1945"/>
        <item x="1757"/>
        <item x="1952"/>
        <item x="819"/>
        <item x="1742"/>
        <item x="1085"/>
        <item x="1735"/>
        <item x="513"/>
        <item x="262"/>
        <item x="618"/>
        <item x="1989"/>
        <item x="1661"/>
        <item x="160"/>
        <item x="1723"/>
        <item x="591"/>
        <item x="567"/>
        <item x="1368"/>
        <item x="863"/>
        <item x="1161"/>
        <item x="1885"/>
        <item x="339"/>
        <item x="1258"/>
        <item x="1709"/>
        <item x="1873"/>
        <item x="1851"/>
        <item x="1775"/>
        <item x="167"/>
        <item x="116"/>
        <item x="103"/>
        <item x="1928"/>
        <item x="1701"/>
        <item x="1732"/>
        <item x="403"/>
        <item x="1943"/>
        <item x="455"/>
        <item x="1737"/>
        <item x="112"/>
        <item x="1852"/>
        <item x="335"/>
        <item x="1357"/>
        <item x="1239"/>
        <item x="446"/>
        <item x="263"/>
        <item x="139"/>
        <item x="340"/>
        <item x="133"/>
        <item x="539"/>
        <item x="427"/>
        <item x="415"/>
        <item x="926"/>
        <item x="1562"/>
        <item x="945"/>
        <item x="1810"/>
        <item x="106"/>
        <item x="1358"/>
        <item x="105"/>
        <item x="1475"/>
        <item x="198"/>
        <item x="1932"/>
        <item x="43"/>
        <item x="191"/>
        <item x="1857"/>
        <item x="1058"/>
        <item x="27"/>
        <item x="1071"/>
        <item x="1396"/>
        <item x="501"/>
        <item x="95"/>
        <item x="1878"/>
        <item x="648"/>
        <item x="1959"/>
        <item x="210"/>
        <item x="1724"/>
        <item x="830"/>
        <item x="1798"/>
        <item x="1748"/>
        <item x="123"/>
        <item x="325"/>
        <item x="150"/>
        <item x="1517"/>
        <item x="1043"/>
        <item x="1442"/>
        <item x="1828"/>
        <item x="1221"/>
        <item x="785"/>
        <item x="908"/>
        <item x="1281"/>
        <item x="1697"/>
        <item x="1818"/>
        <item x="680"/>
        <item x="1827"/>
        <item x="1228"/>
        <item x="264"/>
        <item x="1832"/>
        <item x="790"/>
        <item x="1263"/>
        <item x="1115"/>
        <item x="1540"/>
        <item x="597"/>
        <item x="1436"/>
        <item x="561"/>
        <item x="122"/>
        <item x="1227"/>
        <item x="331"/>
        <item x="261"/>
        <item x="1592"/>
        <item x="220"/>
        <item x="1920"/>
        <item x="229"/>
        <item x="1518"/>
        <item x="461"/>
        <item x="188"/>
        <item x="1721"/>
        <item x="1727"/>
        <item x="1556"/>
        <item x="1191"/>
        <item x="1960"/>
        <item x="89"/>
        <item x="725"/>
        <item x="405"/>
        <item x="1197"/>
        <item x="225"/>
        <item x="1755"/>
        <item x="1955"/>
        <item x="245"/>
        <item x="1958"/>
        <item x="74"/>
        <item x="1855"/>
        <item x="102"/>
        <item x="621"/>
        <item x="173"/>
        <item x="1722"/>
        <item x="1799"/>
        <item x="1809"/>
        <item x="1988"/>
        <item x="274"/>
        <item x="1212"/>
        <item x="573"/>
        <item x="309"/>
        <item x="1947"/>
        <item x="1888"/>
        <item x="30"/>
        <item x="564"/>
        <item x="1447"/>
        <item x="1430"/>
        <item x="236"/>
        <item x="222"/>
        <item x="1759"/>
        <item x="654"/>
        <item x="266"/>
        <item x="1013"/>
        <item x="813"/>
        <item x="1751"/>
        <item x="1672"/>
        <item x="554"/>
        <item x="209"/>
        <item x="1860"/>
        <item x="730"/>
        <item x="297"/>
        <item x="1167"/>
        <item x="1934"/>
        <item x="1902"/>
        <item x="315"/>
        <item x="869"/>
        <item x="32"/>
        <item x="1745"/>
        <item x="1215"/>
        <item x="609"/>
        <item x="1754"/>
        <item x="1808"/>
        <item x="296"/>
        <item x="797"/>
        <item x="1155"/>
        <item x="846"/>
        <item x="1758"/>
        <item x="86"/>
        <item x="367"/>
        <item x="31"/>
        <item x="626"/>
        <item x="736"/>
        <item x="1678"/>
        <item x="280"/>
        <item x="1868"/>
        <item x="1050"/>
        <item x="1203"/>
        <item x="337"/>
        <item x="759"/>
        <item x="1734"/>
        <item x="1705"/>
        <item x="159"/>
        <item x="938"/>
        <item x="1091"/>
        <item x="1329"/>
        <item x="1986"/>
        <item x="341"/>
        <item x="1173"/>
        <item x="23"/>
        <item x="1803"/>
        <item x="953"/>
        <item x="257"/>
        <item x="1877"/>
        <item x="272"/>
        <item x="1743"/>
        <item x="338"/>
        <item x="1029"/>
        <item x="1185"/>
        <item x="1068"/>
        <item x="295"/>
        <item x="1937"/>
        <item x="1917"/>
        <item x="110"/>
        <item x="890"/>
        <item x="1056"/>
        <item x="408"/>
        <item x="109"/>
        <item x="21"/>
        <item x="1652"/>
        <item x="1939"/>
        <item x="1037"/>
        <item x="857"/>
        <item x="240"/>
        <item x="334"/>
        <item x="1880"/>
        <item x="1529"/>
        <item x="1884"/>
        <item x="873"/>
        <item x="157"/>
        <item x="1179"/>
        <item x="249"/>
        <item x="36"/>
        <item x="372"/>
        <item x="1233"/>
        <item x="880"/>
        <item x="286"/>
        <item x="548"/>
        <item x="342"/>
        <item x="999"/>
        <item x="1655"/>
        <item x="1886"/>
        <item x="1505"/>
        <item x="532"/>
        <item x="1935"/>
        <item x="332"/>
        <item x="1127"/>
        <item x="1523"/>
        <item x="779"/>
        <item x="187"/>
        <item x="248"/>
        <item x="1453"/>
        <item x="1883"/>
        <item x="1861"/>
        <item x="161"/>
        <item x="1833"/>
        <item x="1055"/>
        <item x="1493"/>
        <item x="1121"/>
        <item x="155"/>
        <item x="1925"/>
        <item x="158"/>
        <item x="25"/>
        <item x="1057"/>
        <item x="625"/>
        <item x="226"/>
        <item x="1137"/>
        <item x="659"/>
        <item x="406"/>
        <item x="550"/>
        <item x="1691"/>
        <item x="553"/>
        <item x="449"/>
        <item x="142"/>
        <item x="1051"/>
        <item x="700"/>
        <item x="238"/>
        <item x="1729"/>
        <item x="1598"/>
        <item x="358"/>
        <item x="371"/>
        <item x="944"/>
        <item x="118"/>
        <item x="441"/>
        <item x="1699"/>
        <item x="369"/>
        <item x="1297"/>
        <item x="218"/>
        <item x="726"/>
        <item x="1761"/>
        <item x="1303"/>
        <item x="1838"/>
        <item x="1511"/>
        <item x="1209"/>
        <item x="1782"/>
        <item x="884"/>
        <item x="1951"/>
        <item x="1630"/>
        <item x="1255"/>
        <item x="549"/>
        <item x="144"/>
        <item x="1679"/>
        <item x="993"/>
        <item x="1890"/>
        <item x="649"/>
        <item x="1615"/>
        <item x="1257"/>
        <item x="393"/>
        <item x="1843"/>
        <item x="914"/>
        <item x="1574"/>
        <item x="140"/>
        <item x="75"/>
        <item x="1140"/>
        <item x="1245"/>
        <item x="271"/>
        <item x="793"/>
        <item x="153"/>
        <item x="1341"/>
        <item x="773"/>
        <item x="665"/>
        <item x="361"/>
        <item x="212"/>
        <item x="642"/>
        <item x="1756"/>
        <item x="1586"/>
        <item x="94"/>
        <item x="987"/>
        <item x="88"/>
        <item x="1580"/>
        <item x="126"/>
        <item x="143"/>
        <item x="365"/>
        <item x="1931"/>
        <item x="506"/>
        <item x="407"/>
        <item x="1770"/>
        <item x="1609"/>
        <item x="93"/>
        <item x="107"/>
        <item x="1774"/>
        <item x="314"/>
        <item x="351"/>
        <item x="1887"/>
        <item x="1698"/>
        <item x="464"/>
        <item x="1343"/>
        <item x="1788"/>
        <item x="1822"/>
        <item x="301"/>
        <item x="713"/>
        <item x="1619"/>
        <item x="1966"/>
        <item x="350"/>
        <item x="527"/>
        <item x="366"/>
        <item x="1066"/>
        <item x="104"/>
        <item x="1793"/>
        <item x="1820"/>
        <item x="1053"/>
        <item x="448"/>
        <item x="1675"/>
        <item x="241"/>
        <item x="540"/>
        <item x="1764"/>
        <item x="656"/>
        <item x="1941"/>
        <item x="1666"/>
        <item x="976"/>
        <item x="185"/>
        <item x="1550"/>
        <item x="1291"/>
        <item x="1072"/>
        <item x="982"/>
        <item x="1856"/>
        <item x="1459"/>
        <item x="227"/>
        <item x="1487"/>
        <item x="265"/>
        <item x="152"/>
        <item x="242"/>
        <item x="930"/>
        <item x="1256"/>
        <item x="1642"/>
        <item x="294"/>
        <item x="1062"/>
        <item x="1946"/>
        <item x="1719"/>
        <item x="687"/>
        <item x="552"/>
        <item x="219"/>
        <item x="1626"/>
        <item x="1848"/>
        <item x="681"/>
        <item x="1491"/>
        <item x="1900"/>
        <item x="1882"/>
        <item x="1839"/>
        <item x="1766"/>
        <item x="239"/>
        <item x="1831"/>
        <item x="1771"/>
        <item x="892"/>
        <item x="1779"/>
        <item x="1949"/>
        <item x="246"/>
        <item x="541"/>
        <item x="363"/>
        <item x="1933"/>
        <item x="1879"/>
        <item x="1469"/>
        <item x="522"/>
        <item x="867"/>
        <item x="1821"/>
        <item x="119"/>
        <item x="1830"/>
        <item x="255"/>
        <item x="1829"/>
        <item x="1503"/>
        <item x="1801"/>
        <item x="1035"/>
        <item x="65"/>
        <item x="459"/>
        <item x="469"/>
        <item x="1481"/>
        <item x="1921"/>
        <item x="1142"/>
        <item x="803"/>
        <item x="1692"/>
        <item x="364"/>
        <item x="1150"/>
        <item x="566"/>
        <item x="1718"/>
        <item x="555"/>
        <item x="1036"/>
        <item x="141"/>
        <item x="1913"/>
        <item x="1065"/>
        <item x="1780"/>
        <item x="1315"/>
        <item x="1567"/>
        <item x="1973"/>
        <item x="799"/>
        <item x="1309"/>
        <item x="1656"/>
        <item x="1637"/>
        <item x="125"/>
        <item x="1108"/>
        <item x="1054"/>
        <item x="33"/>
        <item x="1042"/>
        <item x="1047"/>
        <item x="357"/>
        <item x="293"/>
        <item x="774"/>
        <item x="22"/>
        <item x="1251"/>
        <item x="956"/>
        <item x="68"/>
        <item x="5"/>
        <item x="825"/>
        <item x="1038"/>
        <item x="319"/>
        <item x="287"/>
        <item x="1702"/>
        <item x="1950"/>
        <item x="60"/>
        <item x="452"/>
        <item x="333"/>
        <item x="653"/>
        <item x="1663"/>
        <item x="289"/>
        <item x="1842"/>
        <item x="562"/>
        <item x="802"/>
        <item x="1783"/>
        <item x="39"/>
        <item x="1069"/>
        <item x="735"/>
        <item x="1923"/>
        <item x="1620"/>
        <item x="546"/>
        <item x="1846"/>
        <item x="373"/>
        <item x="48"/>
        <item x="1889"/>
        <item x="1046"/>
        <item x="1390"/>
        <item x="243"/>
        <item x="694"/>
        <item x="1926"/>
        <item x="1373"/>
        <item x="290"/>
        <item x="208"/>
        <item x="154"/>
        <item x="1944"/>
        <item x="1647"/>
        <item x="762"/>
        <item x="906"/>
        <item x="1603"/>
        <item x="778"/>
        <item x="193"/>
        <item x="200"/>
        <item x="1841"/>
        <item x="1285"/>
        <item x="721"/>
        <item x="77"/>
        <item x="326"/>
        <item x="1714"/>
        <item x="801"/>
        <item x="1834"/>
        <item x="734"/>
        <item x="508"/>
        <item x="1653"/>
        <item x="390"/>
        <item x="336"/>
        <item x="1696"/>
        <item x="1670"/>
        <item x="135"/>
        <item x="237"/>
        <item x="636"/>
        <item x="421"/>
        <item x="299"/>
        <item x="1220"/>
        <item x="353"/>
        <item x="389"/>
        <item x="1413"/>
        <item x="1824"/>
        <item x="1039"/>
        <item x="1005"/>
        <item x="3"/>
        <item x="120"/>
        <item x="1064"/>
        <item x="860"/>
        <item x="804"/>
        <item x="1693"/>
        <item x="1076"/>
        <item x="1090"/>
        <item x="1335"/>
        <item x="935"/>
        <item x="828"/>
        <item x="1077"/>
        <item x="409"/>
        <item x="696"/>
        <item x="1407"/>
        <item x="404"/>
        <item x="1444"/>
        <item x="525"/>
        <item x="354"/>
        <item x="523"/>
        <item x="1929"/>
        <item x="1881"/>
        <item x="1908"/>
        <item x="348"/>
        <item x="59"/>
        <item x="40"/>
        <item x="124"/>
        <item x="800"/>
        <item x="1219"/>
        <item x="1668"/>
        <item x="35"/>
        <item x="1171"/>
        <item x="1321"/>
        <item x="148"/>
        <item x="1007"/>
        <item x="1114"/>
        <item x="1010"/>
        <item x="514"/>
        <item x="368"/>
        <item x="203"/>
        <item x="771"/>
        <item x="163"/>
        <item x="1165"/>
        <item x="701"/>
        <item x="720"/>
        <item x="87"/>
        <item x="1845"/>
        <item x="1657"/>
        <item x="851"/>
        <item x="1703"/>
        <item x="47"/>
        <item x="1898"/>
        <item x="1052"/>
        <item x="440"/>
        <item x="672"/>
        <item x="545"/>
        <item x="146"/>
        <item x="20"/>
        <item x="619"/>
        <item x="1777"/>
        <item x="356"/>
        <item x="395"/>
        <item x="79"/>
        <item x="62"/>
        <item x="300"/>
        <item x="207"/>
        <item x="1906"/>
        <item x="1516"/>
        <item x="1805"/>
        <item x="24"/>
        <item x="11"/>
        <item x="291"/>
        <item x="616"/>
        <item x="1463"/>
        <item x="391"/>
        <item x="63"/>
        <item x="385"/>
        <item x="970"/>
        <item x="1446"/>
        <item x="190"/>
        <item x="1048"/>
        <item x="1106"/>
        <item x="76"/>
        <item x="288"/>
        <item x="1676"/>
        <item x="1280"/>
        <item x="37"/>
        <item x="78"/>
        <item x="1872"/>
        <item x="1654"/>
        <item x="442"/>
        <item x="1671"/>
        <item x="1713"/>
        <item x="50"/>
        <item x="1059"/>
        <item x="1328"/>
        <item x="563"/>
        <item x="834"/>
        <item x="443"/>
        <item x="1218"/>
        <item x="186"/>
        <item x="1419"/>
        <item x="1249"/>
        <item x="589"/>
        <item x="1009"/>
        <item x="690"/>
        <item x="936"/>
        <item x="1715"/>
        <item x="1148"/>
        <item x="1694"/>
        <item x="231"/>
        <item x="302"/>
        <item x="722"/>
        <item x="1909"/>
        <item x="463"/>
        <item x="9"/>
        <item x="2"/>
        <item x="10"/>
        <item x="1133"/>
        <item x="352"/>
        <item x="1835"/>
        <item x="1669"/>
        <item x="392"/>
        <item x="1417"/>
        <item x="1825"/>
        <item x="151"/>
        <item x="1214"/>
        <item x="1395"/>
        <item x="1706"/>
        <item x="4"/>
        <item x="534"/>
        <item x="565"/>
        <item x="202"/>
        <item x="470"/>
        <item x="1497"/>
        <item x="194"/>
        <item x="1916"/>
        <item x="663"/>
        <item x="1854"/>
        <item x="1049"/>
        <item x="8"/>
        <item x="26"/>
        <item x="824"/>
        <item x="1936"/>
        <item x="912"/>
        <item x="900"/>
        <item x="1750"/>
        <item x="789"/>
        <item x="273"/>
        <item x="380"/>
        <item x="1400"/>
        <item x="822"/>
        <item x="1847"/>
        <item x="1041"/>
        <item x="1870"/>
        <item x="775"/>
        <item x="381"/>
        <item x="45"/>
        <item x="1875"/>
        <item x="1172"/>
        <item x="1045"/>
        <item x="58"/>
        <item x="787"/>
        <item x="1040"/>
        <item x="1687"/>
        <item x="460"/>
        <item x="1017"/>
        <item x="1802"/>
        <item x="34"/>
        <item x="1773"/>
        <item x="1362"/>
        <item x="19"/>
        <item x="1858"/>
        <item x="682"/>
        <item x="1785"/>
        <item x="14"/>
        <item x="398"/>
        <item x="414"/>
        <item x="1871"/>
        <item x="279"/>
        <item x="1268"/>
        <item x="428"/>
        <item x="669"/>
        <item x="162"/>
        <item x="466"/>
        <item x="1074"/>
        <item x="744"/>
        <item x="668"/>
        <item x="201"/>
        <item x="551"/>
        <item x="916"/>
        <item x="1075"/>
        <item x="1790"/>
        <item x="777"/>
        <item x="1690"/>
        <item x="259"/>
        <item x="376"/>
        <item x="474"/>
        <item x="1380"/>
        <item x="115"/>
        <item x="1349"/>
        <item x="1778"/>
        <item x="1208"/>
        <item x="164"/>
        <item x="444"/>
        <item x="1566"/>
        <item x="1876"/>
        <item x="1356"/>
        <item x="1903"/>
        <item x="132"/>
        <item x="7"/>
        <item x="1904"/>
        <item x="1331"/>
        <item x="44"/>
        <item x="986"/>
        <item x="1662"/>
        <item x="374"/>
        <item x="754"/>
        <item x="46"/>
        <item x="924"/>
        <item x="786"/>
        <item x="1116"/>
        <item x="586"/>
        <item x="1738"/>
        <item x="284"/>
        <item x="51"/>
        <item x="56"/>
        <item x="1342"/>
        <item x="54"/>
        <item x="149"/>
        <item x="1"/>
        <item x="1905"/>
        <item x="939"/>
        <item x="298"/>
        <item x="1350"/>
        <item x="662"/>
        <item x="1664"/>
        <item x="1800"/>
        <item x="657"/>
        <item x="1015"/>
        <item x="689"/>
        <item x="559"/>
        <item x="397"/>
        <item x="895"/>
        <item x="1665"/>
        <item x="544"/>
        <item x="1658"/>
        <item x="269"/>
        <item x="1700"/>
        <item x="1044"/>
        <item x="147"/>
        <item x="543"/>
        <item x="138"/>
        <item x="1660"/>
        <item x="1061"/>
        <item x="418"/>
        <item x="1418"/>
        <item x="258"/>
        <item x="270"/>
        <item x="377"/>
        <item x="524"/>
        <item x="166"/>
        <item x="764"/>
        <item x="1786"/>
        <item x="582"/>
        <item x="927"/>
        <item x="1924"/>
        <item x="960"/>
        <item x="228"/>
        <item x="788"/>
        <item x="1784"/>
        <item x="1899"/>
        <item x="1262"/>
        <item x="697"/>
        <item x="1686"/>
        <item x="410"/>
        <item x="660"/>
        <item x="52"/>
        <item x="310"/>
        <item x="1717"/>
        <item x="1359"/>
        <item x="145"/>
        <item x="1894"/>
        <item x="685"/>
        <item x="1695"/>
        <item x="1980"/>
        <item x="411"/>
        <item x="1202"/>
        <item x="891"/>
        <item x="1374"/>
        <item x="1195"/>
        <item x="235"/>
        <item x="400"/>
        <item x="1120"/>
        <item x="897"/>
        <item x="64"/>
        <item x="1869"/>
        <item x="1682"/>
        <item x="1874"/>
        <item x="1063"/>
        <item x="728"/>
        <item x="1403"/>
        <item x="806"/>
        <item x="490"/>
        <item x="901"/>
        <item x="679"/>
        <item x="1464"/>
        <item x="1498"/>
        <item x="1919"/>
        <item x="894"/>
        <item x="588"/>
        <item x="817"/>
        <item x="90"/>
        <item x="1667"/>
        <item x="189"/>
        <item x="1674"/>
        <item x="683"/>
        <item x="465"/>
        <item x="1807"/>
        <item x="613"/>
        <item x="575"/>
        <item x="1238"/>
        <item x="53"/>
        <item x="959"/>
        <item x="919"/>
        <item x="723"/>
        <item x="1145"/>
        <item x="602"/>
        <item x="165"/>
        <item x="1352"/>
        <item x="1361"/>
        <item x="1840"/>
        <item x="1261"/>
        <item x="580"/>
        <item x="745"/>
        <item x="13"/>
        <item x="169"/>
        <item x="655"/>
        <item x="346"/>
        <item x="1984"/>
        <item x="451"/>
        <item x="714"/>
        <item x="504"/>
        <item x="18"/>
        <item x="1853"/>
        <item x="1689"/>
        <item x="134"/>
        <item x="1265"/>
        <item x="1720"/>
        <item x="526"/>
        <item x="1708"/>
        <item x="1740"/>
        <item x="1806"/>
        <item x="1911"/>
        <item x="1119"/>
        <item x="620"/>
        <item x="1915"/>
        <item x="1768"/>
        <item x="600"/>
        <item x="1683"/>
        <item x="1914"/>
        <item x="1804"/>
        <item x="1348"/>
        <item x="1488"/>
        <item x="1078"/>
        <item x="420"/>
        <item x="476"/>
        <item x="1190"/>
        <item x="1681"/>
        <item x="838"/>
        <item x="664"/>
        <item x="627"/>
        <item x="1712"/>
        <item x="503"/>
        <item x="1105"/>
        <item x="1688"/>
        <item x="962"/>
        <item x="437"/>
        <item x="450"/>
        <item x="1502"/>
        <item x="898"/>
        <item x="1704"/>
        <item x="849"/>
        <item x="848"/>
        <item x="716"/>
        <item x="593"/>
        <item x="751"/>
        <item x="426"/>
        <item x="1405"/>
        <item x="458"/>
        <item x="1107"/>
        <item x="499"/>
        <item x="946"/>
        <item x="1325"/>
        <item x="1918"/>
        <item x="1217"/>
        <item x="1659"/>
        <item x="647"/>
        <item x="1298"/>
        <item x="431"/>
        <item x="260"/>
        <item x="480"/>
        <item x="893"/>
        <item x="382"/>
        <item x="1267"/>
        <item x="747"/>
        <item x="1241"/>
        <item x="1170"/>
        <item x="182"/>
        <item x="129"/>
        <item x="472"/>
        <item x="275"/>
        <item x="195"/>
        <item x="1355"/>
        <item x="72"/>
        <item x="1507"/>
        <item x="1837"/>
        <item x="997"/>
        <item x="1551"/>
        <item x="612"/>
        <item x="783"/>
        <item x="590"/>
        <item x="607"/>
        <item x="387"/>
        <item x="1772"/>
        <item x="1089"/>
        <item x="422"/>
        <item x="661"/>
        <item x="1739"/>
        <item x="1353"/>
        <item x="592"/>
        <item x="1864"/>
        <item x="402"/>
        <item x="1415"/>
        <item x="1741"/>
        <item x="1196"/>
        <item x="1096"/>
        <item x="837"/>
        <item x="1101"/>
        <item x="1254"/>
        <item x="850"/>
        <item x="1279"/>
        <item x="196"/>
        <item x="1684"/>
        <item x="610"/>
        <item x="1095"/>
        <item x="899"/>
        <item x="423"/>
        <item x="396"/>
        <item x="483"/>
        <item x="1230"/>
        <item x="1344"/>
        <item x="478"/>
        <item x="1384"/>
        <item x="1425"/>
        <item x="399"/>
        <item x="1398"/>
        <item x="571"/>
        <item x="131"/>
        <item x="197"/>
        <item x="688"/>
        <item x="1113"/>
        <item x="1160"/>
        <item x="1445"/>
        <item x="1573"/>
        <item x="475"/>
        <item x="594"/>
        <item x="378"/>
        <item x="1572"/>
        <item x="595"/>
        <item x="1207"/>
        <item x="1154"/>
        <item x="823"/>
        <item x="454"/>
        <item x="447"/>
        <item x="991"/>
        <item x="614"/>
        <item x="1392"/>
        <item x="1815"/>
        <item x="874"/>
        <item x="684"/>
        <item x="1789"/>
        <item x="462"/>
        <item x="424"/>
        <item x="633"/>
        <item x="1084"/>
        <item x="842"/>
        <item x="1767"/>
        <item x="1752"/>
        <item x="1158"/>
        <item x="482"/>
        <item x="578"/>
        <item x="401"/>
        <item x="1677"/>
        <item x="1178"/>
        <item x="743"/>
        <item x="430"/>
        <item x="344"/>
        <item x="810"/>
        <item x="587"/>
        <item x="1199"/>
        <item x="1569"/>
        <item x="942"/>
        <item x="576"/>
        <item x="1347"/>
        <item x="1581"/>
        <item x="1814"/>
        <item x="757"/>
        <item x="629"/>
        <item x="1141"/>
        <item x="1354"/>
        <item x="311"/>
        <item x="784"/>
        <item x="283"/>
        <item x="1360"/>
        <item x="692"/>
        <item x="477"/>
        <item x="1404"/>
        <item x="136"/>
        <item x="1211"/>
        <item x="84"/>
        <item x="1192"/>
        <item x="1326"/>
        <item x="1266"/>
        <item x="321"/>
        <item x="861"/>
        <item x="468"/>
        <item x="206"/>
        <item x="1237"/>
        <item x="717"/>
        <item x="256"/>
        <item x="481"/>
        <item x="1385"/>
        <item x="1749"/>
        <item x="923"/>
        <item x="792"/>
        <item x="175"/>
        <item x="308"/>
        <item x="727"/>
        <item x="844"/>
        <item x="130"/>
        <item x="1382"/>
        <item x="1393"/>
        <item x="1576"/>
        <item x="1440"/>
        <item x="1288"/>
        <item x="1364"/>
        <item x="1294"/>
        <item x="1188"/>
        <item x="812"/>
        <item x="281"/>
        <item x="1441"/>
        <item x="1008"/>
        <item x="471"/>
        <item x="128"/>
        <item x="70"/>
        <item x="855"/>
        <item x="429"/>
        <item x="617"/>
        <item x="1765"/>
        <item x="558"/>
        <item x="574"/>
        <item x="1163"/>
        <item x="282"/>
        <item x="1560"/>
        <item x="577"/>
        <item x="277"/>
        <item x="1187"/>
        <item x="606"/>
        <item x="419"/>
        <item x="99"/>
        <item x="100"/>
        <item x="596"/>
        <item x="1006"/>
        <item x="1545"/>
        <item x="1391"/>
        <item x="137"/>
        <item x="1330"/>
        <item x="233"/>
        <item x="1555"/>
        <item x="877"/>
        <item x="686"/>
        <item x="922"/>
        <item x="1104"/>
        <item x="921"/>
        <item x="961"/>
        <item x="1162"/>
        <item x="69"/>
        <item x="1213"/>
        <item x="1193"/>
        <item x="425"/>
        <item x="1146"/>
        <item x="917"/>
        <item x="628"/>
        <item x="1618"/>
        <item x="1443"/>
        <item x="1557"/>
        <item x="1866"/>
        <item x="1138"/>
        <item x="1278"/>
        <item x="276"/>
        <item x="1094"/>
        <item x="1229"/>
        <item x="285"/>
        <item x="171"/>
        <item x="1796"/>
        <item x="82"/>
        <item x="560"/>
        <item x="598"/>
        <item x="177"/>
        <item x="1536"/>
        <item x="889"/>
        <item x="1895"/>
        <item x="1794"/>
        <item x="250"/>
        <item x="1033"/>
        <item x="1409"/>
        <item x="705"/>
        <item x="1585"/>
        <item x="1561"/>
        <item x="1340"/>
        <item x="839"/>
        <item x="1236"/>
        <item x="1151"/>
        <item x="1324"/>
        <item x="254"/>
        <item x="251"/>
        <item x="640"/>
        <item x="1394"/>
        <item x="963"/>
        <item x="278"/>
        <item x="313"/>
        <item x="1014"/>
        <item x="1168"/>
        <item x="1060"/>
        <item x="1189"/>
        <item x="907"/>
        <item x="821"/>
        <item x="183"/>
        <item x="1795"/>
        <item x="1416"/>
        <item x="168"/>
        <item x="184"/>
        <item x="484"/>
        <item x="1201"/>
        <item x="359"/>
        <item x="1273"/>
        <item x="1450"/>
        <item x="1225"/>
        <item x="232"/>
        <item x="379"/>
        <item x="833"/>
        <item x="1621"/>
        <item x="671"/>
        <item x="1166"/>
        <item x="435"/>
        <item x="1470"/>
        <item x="1632"/>
        <item x="453"/>
        <item x="1867"/>
        <item x="854"/>
        <item x="1216"/>
        <item x="1552"/>
        <item x="666"/>
        <item x="1412"/>
        <item x="1584"/>
        <item x="847"/>
        <item x="568"/>
        <item x="983"/>
        <item x="1147"/>
        <item x="1522"/>
        <item x="556"/>
        <item x="998"/>
        <item x="1367"/>
        <item x="622"/>
        <item x="252"/>
        <item x="1371"/>
        <item x="557"/>
        <item x="1339"/>
        <item x="581"/>
        <item x="1452"/>
        <item x="1530"/>
        <item x="811"/>
        <item x="1018"/>
        <item x="512"/>
        <item x="718"/>
        <item x="888"/>
        <item x="569"/>
        <item x="1274"/>
        <item x="1901"/>
        <item x="1164"/>
        <item x="1816"/>
        <item x="81"/>
        <item x="572"/>
        <item x="1535"/>
        <item x="1406"/>
        <item x="1401"/>
        <item x="750"/>
        <item x="673"/>
        <item x="1169"/>
        <item x="1327"/>
        <item x="1118"/>
        <item x="1232"/>
        <item x="457"/>
        <item x="1206"/>
        <item x="178"/>
        <item x="1284"/>
        <item x="172"/>
        <item x="1205"/>
        <item x="1083"/>
        <item x="312"/>
        <item x="1627"/>
        <item x="1378"/>
        <item x="724"/>
        <item x="432"/>
        <item x="1865"/>
        <item x="1451"/>
        <item x="1792"/>
        <item x="931"/>
        <item x="320"/>
        <item x="345"/>
        <item x="570"/>
        <item x="979"/>
        <item x="307"/>
        <item x="327"/>
        <item x="416"/>
        <item x="170"/>
        <item x="981"/>
        <item x="1896"/>
        <item x="641"/>
        <item x="1300"/>
        <item x="505"/>
        <item x="630"/>
        <item x="1252"/>
        <item x="1302"/>
        <item x="1234"/>
        <item x="611"/>
        <item x="1153"/>
        <item x="1526"/>
        <item x="1563"/>
        <item x="835"/>
        <item x="1486"/>
        <item x="1296"/>
        <item x="101"/>
        <item x="305"/>
        <item x="883"/>
        <item x="1306"/>
        <item x="928"/>
        <item x="1289"/>
        <item x="885"/>
        <item x="772"/>
        <item x="974"/>
        <item x="746"/>
        <item x="1575"/>
        <item x="205"/>
        <item x="698"/>
        <item x="980"/>
        <item x="911"/>
        <item x="1102"/>
        <item x="1504"/>
        <item x="1489"/>
        <item x="1222"/>
        <item x="829"/>
        <item x="996"/>
        <item x="85"/>
        <item x="1836"/>
        <item x="739"/>
        <item x="809"/>
        <item x="1198"/>
        <item x="1494"/>
        <item x="601"/>
        <item x="678"/>
        <item x="180"/>
        <item x="1534"/>
        <item x="517"/>
        <item x="605"/>
        <item x="181"/>
        <item x="1424"/>
        <item x="412"/>
        <item x="868"/>
        <item x="1614"/>
        <item x="1625"/>
        <item x="1027"/>
        <item x="1448"/>
        <item x="1032"/>
        <item x="841"/>
        <item x="234"/>
        <item x="1528"/>
        <item x="929"/>
        <item x="1564"/>
        <item x="1253"/>
        <item x="97"/>
        <item x="934"/>
        <item x="1318"/>
        <item x="1582"/>
        <item x="1132"/>
        <item x="1152"/>
        <item x="1204"/>
        <item x="752"/>
        <item x="1428"/>
        <item x="1019"/>
        <item x="887"/>
        <item x="827"/>
        <item x="1515"/>
        <item x="957"/>
        <item x="985"/>
        <item x="1791"/>
        <item x="542"/>
        <item x="1379"/>
        <item x="533"/>
        <item x="1610"/>
        <item x="765"/>
        <item x="1231"/>
        <item x="1336"/>
        <item x="795"/>
        <item x="711"/>
        <item x="949"/>
        <item x="174"/>
        <item x="1587"/>
        <item x="818"/>
        <item x="816"/>
        <item x="1544"/>
        <item x="760"/>
        <item x="1638"/>
        <item x="1235"/>
        <item x="1478"/>
        <item x="1117"/>
        <item x="1022"/>
        <item x="253"/>
        <item x="330"/>
        <item x="71"/>
        <item x="695"/>
        <item x="972"/>
        <item x="1250"/>
        <item x="1496"/>
        <item x="1260"/>
        <item x="584"/>
        <item x="583"/>
        <item x="1538"/>
        <item x="1640"/>
        <item x="1399"/>
        <item x="903"/>
        <item x="937"/>
        <item x="1435"/>
        <item x="1111"/>
        <item x="1100"/>
        <item x="73"/>
        <item x="639"/>
        <item x="1431"/>
        <item x="1194"/>
        <item x="1648"/>
        <item x="1521"/>
        <item x="1295"/>
        <item x="1410"/>
        <item x="975"/>
        <item x="329"/>
        <item x="1088"/>
        <item x="1134"/>
        <item x="1092"/>
        <item x="456"/>
        <item x="990"/>
        <item x="1366"/>
        <item x="715"/>
        <item x="1492"/>
        <item x="1184"/>
        <item x="1224"/>
        <item x="1591"/>
        <item x="511"/>
        <item x="98"/>
        <item x="493"/>
        <item x="1461"/>
        <item x="1893"/>
        <item x="324"/>
        <item x="954"/>
        <item x="1583"/>
        <item x="1002"/>
        <item x="386"/>
        <item x="994"/>
        <item x="1276"/>
        <item x="918"/>
        <item x="820"/>
        <item x="729"/>
        <item x="1397"/>
        <item x="856"/>
        <item x="1183"/>
        <item x="768"/>
        <item x="1186"/>
        <item x="83"/>
        <item x="1813"/>
        <item x="971"/>
        <item x="323"/>
        <item x="984"/>
        <item x="1377"/>
        <item x="510"/>
        <item x="872"/>
        <item x="645"/>
        <item x="1112"/>
        <item x="1135"/>
        <item x="858"/>
        <item x="808"/>
        <item x="502"/>
        <item x="1110"/>
        <item x="1613"/>
        <item x="91"/>
        <item x="832"/>
        <item x="1021"/>
        <item x="1490"/>
        <item x="1270"/>
        <item x="988"/>
        <item x="1271"/>
        <item x="304"/>
        <item x="1427"/>
        <item x="699"/>
        <item x="878"/>
        <item x="677"/>
        <item x="417"/>
        <item x="781"/>
        <item x="864"/>
        <item x="1372"/>
        <item x="748"/>
        <item x="967"/>
        <item x="952"/>
        <item x="755"/>
        <item x="498"/>
        <item x="977"/>
        <item x="1016"/>
        <item x="646"/>
        <item x="731"/>
        <item x="1543"/>
        <item x="1026"/>
        <item x="943"/>
        <item x="814"/>
        <item x="1439"/>
        <item x="749"/>
        <item x="1612"/>
        <item x="637"/>
        <item x="958"/>
        <item x="1323"/>
        <item x="176"/>
        <item x="845"/>
        <item x="1338"/>
        <item x="1597"/>
        <item x="1482"/>
        <item x="955"/>
        <item x="1651"/>
        <item x="1176"/>
        <item x="741"/>
        <item x="1426"/>
        <item x="866"/>
        <item x="1210"/>
        <item x="904"/>
        <item x="608"/>
        <item x="941"/>
        <item x="706"/>
        <item x="1434"/>
        <item x="217"/>
        <item x="1370"/>
        <item x="1200"/>
        <item x="1606"/>
        <item x="708"/>
        <item x="1243"/>
        <item x="1136"/>
        <item x="756"/>
        <item x="1174"/>
        <item x="1181"/>
        <item x="862"/>
        <item x="328"/>
        <item x="693"/>
        <item x="1480"/>
        <item x="965"/>
        <item x="1292"/>
        <item x="933"/>
        <item x="1226"/>
        <item x="1593"/>
        <item x="624"/>
        <item x="1549"/>
        <item x="1290"/>
        <item x="1182"/>
        <item x="1437"/>
        <item x="306"/>
        <item x="1314"/>
        <item x="604"/>
        <item x="1156"/>
        <item x="1639"/>
        <item x="1519"/>
        <item x="1577"/>
        <item x="1607"/>
        <item x="538"/>
        <item x="1312"/>
        <item x="1383"/>
        <item x="1124"/>
        <item x="1468"/>
        <item x="1797"/>
        <item x="1244"/>
        <item x="966"/>
        <item x="794"/>
        <item x="1003"/>
        <item x="763"/>
        <item x="702"/>
        <item x="1337"/>
        <item x="712"/>
        <item x="1293"/>
        <item x="978"/>
        <item x="635"/>
        <item x="1467"/>
        <item x="738"/>
        <item x="780"/>
        <item x="1542"/>
        <item x="940"/>
        <item x="1098"/>
        <item x="875"/>
        <item x="215"/>
        <item x="495"/>
        <item x="1365"/>
        <item x="1421"/>
        <item x="969"/>
        <item x="1485"/>
        <item x="1159"/>
        <item x="1462"/>
        <item x="1509"/>
        <item x="1177"/>
        <item x="599"/>
        <item x="870"/>
        <item x="826"/>
        <item x="1608"/>
        <item x="1411"/>
        <item x="709"/>
        <item x="1533"/>
        <item x="1433"/>
        <item x="710"/>
        <item x="438"/>
        <item x="782"/>
        <item x="1087"/>
        <item x="1025"/>
        <item x="322"/>
        <item x="1539"/>
        <item x="1635"/>
        <item x="1438"/>
        <item x="360"/>
        <item x="905"/>
        <item x="536"/>
        <item x="644"/>
        <item x="1579"/>
        <item x="770"/>
        <item x="815"/>
        <item x="436"/>
        <item x="1011"/>
        <item x="852"/>
        <item x="1565"/>
        <item x="1001"/>
        <item x="1525"/>
        <item x="213"/>
        <item x="1636"/>
        <item x="1510"/>
        <item x="317"/>
        <item x="535"/>
        <item x="1472"/>
        <item x="1034"/>
        <item x="886"/>
        <item x="1570"/>
        <item x="214"/>
        <item x="1264"/>
        <item x="879"/>
        <item x="643"/>
        <item x="1086"/>
        <item x="1633"/>
        <item x="831"/>
        <item x="758"/>
        <item x="509"/>
        <item x="638"/>
        <item x="798"/>
        <item x="1272"/>
        <item x="1311"/>
        <item x="1590"/>
        <item x="1128"/>
        <item x="1028"/>
        <item x="1283"/>
        <item x="1532"/>
        <item x="769"/>
        <item x="492"/>
        <item x="1093"/>
        <item x="1157"/>
        <item x="1130"/>
        <item x="1004"/>
        <item x="1506"/>
        <item x="507"/>
        <item x="865"/>
        <item x="1387"/>
        <item x="704"/>
        <item x="925"/>
        <item x="995"/>
        <item x="1454"/>
        <item x="1180"/>
        <item x="1223"/>
        <item x="316"/>
        <item x="1449"/>
        <item x="1589"/>
        <item x="623"/>
        <item x="1460"/>
        <item x="1508"/>
        <item x="1299"/>
        <item x="1520"/>
        <item x="1476"/>
        <item x="675"/>
        <item x="1623"/>
        <item x="1320"/>
        <item x="1558"/>
        <item x="1531"/>
        <item x="1527"/>
        <item x="992"/>
        <item x="1471"/>
        <item x="1246"/>
        <item x="951"/>
        <item x="1332"/>
        <item x="1500"/>
        <item x="1432"/>
        <item x="1131"/>
        <item x="1554"/>
        <item x="973"/>
        <item x="1604"/>
        <item x="1622"/>
        <item x="950"/>
        <item x="1242"/>
        <item x="1479"/>
        <item x="500"/>
        <item x="1546"/>
        <item x="1423"/>
        <item x="1286"/>
        <item x="632"/>
        <item x="1420"/>
        <item x="1605"/>
        <item x="1259"/>
        <item x="1024"/>
        <item x="948"/>
        <item x="1611"/>
        <item x="1594"/>
        <item x="1588"/>
        <item x="667"/>
        <item x="1524"/>
        <item x="1125"/>
        <item x="652"/>
        <item x="1595"/>
        <item x="375"/>
        <item x="843"/>
        <item x="1319"/>
        <item x="989"/>
        <item x="634"/>
        <item x="1458"/>
        <item x="1099"/>
        <item x="1248"/>
        <item x="732"/>
        <item x="1012"/>
        <item x="853"/>
        <item x="1649"/>
        <item x="1495"/>
        <item x="703"/>
        <item x="882"/>
        <item x="733"/>
        <item x="1429"/>
        <item x="1512"/>
        <item x="537"/>
        <item x="1514"/>
        <item x="1629"/>
        <item x="1483"/>
        <item x="1333"/>
        <item x="1643"/>
        <item x="1559"/>
        <item x="913"/>
        <item x="1388"/>
        <item x="871"/>
        <item x="1287"/>
        <item x="1307"/>
        <item x="1126"/>
        <item x="1474"/>
        <item x="1624"/>
        <item x="1322"/>
        <item x="1602"/>
        <item x="1473"/>
        <item x="1553"/>
        <item x="1080"/>
        <item x="650"/>
        <item x="1030"/>
        <item x="1031"/>
        <item x="1596"/>
        <item x="497"/>
        <item x="1334"/>
        <item x="1541"/>
        <item x="909"/>
        <item x="1457"/>
        <item x="670"/>
        <item x="1548"/>
        <item x="488"/>
        <item x="1129"/>
        <item x="881"/>
        <item x="1477"/>
        <item x="318"/>
        <item x="859"/>
        <item x="968"/>
        <item x="1240"/>
        <item x="1247"/>
        <item x="1020"/>
        <item x="1282"/>
        <item x="1308"/>
        <item x="1381"/>
        <item x="1616"/>
        <item x="1547"/>
        <item x="1628"/>
        <item x="530"/>
        <item x="520"/>
        <item x="1082"/>
        <item x="1277"/>
        <item x="876"/>
        <item x="1600"/>
        <item x="1650"/>
        <item x="1501"/>
        <item x="1641"/>
        <item x="1304"/>
        <item x="737"/>
        <item x="676"/>
        <item x="1081"/>
        <item x="1000"/>
        <item x="1301"/>
        <item x="1466"/>
        <item x="216"/>
        <item x="1578"/>
        <item x="1317"/>
        <item x="1316"/>
        <item x="1346"/>
        <item x="496"/>
        <item x="1456"/>
        <item x="1465"/>
        <item x="1455"/>
        <item x="910"/>
        <item x="1617"/>
        <item x="1389"/>
        <item x="531"/>
        <item x="1175"/>
        <item x="521"/>
        <item x="489"/>
        <item x="740"/>
        <item x="651"/>
        <item x="1599"/>
        <item x="1484"/>
        <item x="1645"/>
        <item x="1305"/>
        <item x="1376"/>
        <item x="1646"/>
        <item x="1644"/>
        <item x="487"/>
        <item x="1571"/>
        <item x="519"/>
        <item x="1422"/>
        <item x="1310"/>
        <item x="1313"/>
        <item x="1601"/>
        <item x="1513"/>
        <item x="1537"/>
        <item x="518"/>
        <item x="1143"/>
        <item x="434"/>
        <item x="1123"/>
        <item x="1149"/>
        <item x="1122"/>
        <item x="494"/>
        <item x="486"/>
        <item x="529"/>
        <item x="491"/>
        <item x="0"/>
        <item t="default"/>
      </items>
    </pivotField>
    <pivotField showAll="0"/>
    <pivotField showAll="0"/>
    <pivotField showAll="0"/>
    <pivotField showAll="0">
      <items count="783">
        <item x="1"/>
        <item x="762"/>
        <item x="382"/>
        <item x="643"/>
        <item x="617"/>
        <item x="661"/>
        <item x="678"/>
        <item x="715"/>
        <item x="456"/>
        <item x="80"/>
        <item x="177"/>
        <item x="3"/>
        <item x="753"/>
        <item x="607"/>
        <item x="339"/>
        <item x="670"/>
        <item x="675"/>
        <item x="392"/>
        <item x="363"/>
        <item x="435"/>
        <item x="59"/>
        <item x="530"/>
        <item x="238"/>
        <item x="662"/>
        <item x="594"/>
        <item x="113"/>
        <item x="471"/>
        <item x="655"/>
        <item x="369"/>
        <item x="493"/>
        <item x="646"/>
        <item x="626"/>
        <item x="352"/>
        <item x="115"/>
        <item x="17"/>
        <item x="214"/>
        <item x="638"/>
        <item x="280"/>
        <item x="351"/>
        <item x="426"/>
        <item x="429"/>
        <item x="681"/>
        <item x="597"/>
        <item x="544"/>
        <item x="629"/>
        <item x="602"/>
        <item x="652"/>
        <item x="721"/>
        <item x="718"/>
        <item x="154"/>
        <item x="370"/>
        <item x="584"/>
        <item x="447"/>
        <item x="331"/>
        <item x="546"/>
        <item x="683"/>
        <item x="473"/>
        <item x="713"/>
        <item x="70"/>
        <item x="497"/>
        <item x="667"/>
        <item x="604"/>
        <item x="378"/>
        <item x="388"/>
        <item x="577"/>
        <item x="738"/>
        <item x="283"/>
        <item x="728"/>
        <item x="449"/>
        <item x="391"/>
        <item x="757"/>
        <item x="304"/>
        <item x="353"/>
        <item x="267"/>
        <item x="467"/>
        <item x="733"/>
        <item x="443"/>
        <item x="517"/>
        <item x="464"/>
        <item x="601"/>
        <item x="751"/>
        <item x="758"/>
        <item x="501"/>
        <item x="454"/>
        <item x="146"/>
        <item x="224"/>
        <item x="482"/>
        <item x="760"/>
        <item x="705"/>
        <item x="766"/>
        <item x="610"/>
        <item x="708"/>
        <item x="453"/>
        <item x="11"/>
        <item x="406"/>
        <item x="770"/>
        <item x="140"/>
        <item x="755"/>
        <item x="739"/>
        <item x="623"/>
        <item x="710"/>
        <item x="395"/>
        <item x="665"/>
        <item x="208"/>
        <item x="575"/>
        <item x="586"/>
        <item x="179"/>
        <item x="372"/>
        <item x="165"/>
        <item x="706"/>
        <item x="66"/>
        <item x="635"/>
        <item x="149"/>
        <item x="63"/>
        <item x="590"/>
        <item x="289"/>
        <item x="354"/>
        <item x="759"/>
        <item x="123"/>
        <item x="311"/>
        <item x="401"/>
        <item x="265"/>
        <item x="698"/>
        <item x="147"/>
        <item x="684"/>
        <item x="460"/>
        <item x="164"/>
        <item x="624"/>
        <item x="503"/>
        <item x="81"/>
        <item x="438"/>
        <item x="45"/>
        <item x="754"/>
        <item x="120"/>
        <item x="749"/>
        <item x="748"/>
        <item x="448"/>
        <item x="716"/>
        <item x="539"/>
        <item x="43"/>
        <item x="282"/>
        <item x="676"/>
        <item x="125"/>
        <item x="722"/>
        <item x="414"/>
        <item x="155"/>
        <item x="290"/>
        <item x="526"/>
        <item x="380"/>
        <item x="264"/>
        <item x="679"/>
        <item x="366"/>
        <item x="312"/>
        <item x="768"/>
        <item x="488"/>
        <item x="719"/>
        <item x="778"/>
        <item x="686"/>
        <item x="364"/>
        <item x="732"/>
        <item x="64"/>
        <item x="126"/>
        <item x="322"/>
        <item x="720"/>
        <item x="742"/>
        <item x="441"/>
        <item x="29"/>
        <item x="203"/>
        <item x="775"/>
        <item x="117"/>
        <item x="702"/>
        <item x="750"/>
        <item x="648"/>
        <item x="373"/>
        <item x="385"/>
        <item x="741"/>
        <item x="171"/>
        <item x="531"/>
        <item x="691"/>
        <item x="295"/>
        <item x="694"/>
        <item x="773"/>
        <item x="682"/>
        <item x="688"/>
        <item x="541"/>
        <item x="709"/>
        <item x="56"/>
        <item x="98"/>
        <item x="411"/>
        <item x="557"/>
        <item x="427"/>
        <item x="25"/>
        <item x="191"/>
        <item x="731"/>
        <item x="286"/>
        <item x="767"/>
        <item x="95"/>
        <item x="298"/>
        <item x="389"/>
        <item x="494"/>
        <item x="220"/>
        <item x="41"/>
        <item x="325"/>
        <item x="317"/>
        <item x="294"/>
        <item x="685"/>
        <item x="703"/>
        <item x="528"/>
        <item x="2"/>
        <item x="332"/>
        <item x="173"/>
        <item x="592"/>
        <item x="634"/>
        <item x="452"/>
        <item x="101"/>
        <item x="39"/>
        <item x="428"/>
        <item x="628"/>
        <item x="440"/>
        <item x="622"/>
        <item x="779"/>
        <item x="572"/>
        <item x="259"/>
        <item x="658"/>
        <item x="417"/>
        <item x="736"/>
        <item x="764"/>
        <item x="521"/>
        <item x="740"/>
        <item x="724"/>
        <item x="735"/>
        <item x="527"/>
        <item x="132"/>
        <item x="589"/>
        <item x="744"/>
        <item x="765"/>
        <item x="162"/>
        <item x="422"/>
        <item x="343"/>
        <item x="374"/>
        <item x="227"/>
        <item x="777"/>
        <item x="293"/>
        <item x="160"/>
        <item x="377"/>
        <item x="145"/>
        <item x="281"/>
        <item x="663"/>
        <item x="579"/>
        <item x="664"/>
        <item x="763"/>
        <item x="457"/>
        <item x="752"/>
        <item x="416"/>
        <item x="257"/>
        <item x="771"/>
        <item x="585"/>
        <item x="439"/>
        <item x="334"/>
        <item x="666"/>
        <item x="616"/>
        <item x="542"/>
        <item x="194"/>
        <item x="199"/>
        <item x="619"/>
        <item x="305"/>
        <item x="445"/>
        <item x="490"/>
        <item x="653"/>
        <item x="780"/>
        <item x="499"/>
        <item x="273"/>
        <item x="606"/>
        <item x="535"/>
        <item x="534"/>
        <item x="122"/>
        <item x="596"/>
        <item x="232"/>
        <item x="781"/>
        <item x="418"/>
        <item x="723"/>
        <item x="524"/>
        <item x="360"/>
        <item x="536"/>
        <item x="230"/>
        <item x="383"/>
        <item x="523"/>
        <item x="568"/>
        <item x="384"/>
        <item x="522"/>
        <item x="625"/>
        <item x="583"/>
        <item x="587"/>
        <item x="578"/>
        <item x="357"/>
        <item x="769"/>
        <item x="470"/>
        <item x="19"/>
        <item x="550"/>
        <item x="520"/>
        <item x="12"/>
        <item x="444"/>
        <item x="615"/>
        <item x="641"/>
        <item x="335"/>
        <item x="647"/>
        <item x="645"/>
        <item x="157"/>
        <item x="659"/>
        <item x="668"/>
        <item x="729"/>
        <item x="649"/>
        <item x="650"/>
        <item x="651"/>
        <item x="450"/>
        <item x="55"/>
        <item x="362"/>
        <item x="630"/>
        <item x="609"/>
        <item x="465"/>
        <item x="657"/>
        <item x="605"/>
        <item x="695"/>
        <item x="671"/>
        <item x="700"/>
        <item x="205"/>
        <item x="185"/>
        <item x="553"/>
        <item x="159"/>
        <item x="475"/>
        <item x="543"/>
        <item x="620"/>
        <item x="660"/>
        <item x="591"/>
        <item x="693"/>
        <item x="292"/>
        <item x="608"/>
        <item x="381"/>
        <item x="674"/>
        <item x="266"/>
        <item x="463"/>
        <item x="654"/>
        <item x="677"/>
        <item x="563"/>
        <item x="498"/>
        <item x="640"/>
        <item x="484"/>
        <item x="131"/>
        <item x="153"/>
        <item x="207"/>
        <item x="618"/>
        <item x="376"/>
        <item x="36"/>
        <item x="346"/>
        <item x="163"/>
        <item x="371"/>
        <item x="556"/>
        <item x="93"/>
        <item x="519"/>
        <item x="430"/>
        <item x="761"/>
        <item x="241"/>
        <item x="195"/>
        <item x="581"/>
        <item x="169"/>
        <item x="502"/>
        <item x="588"/>
        <item x="256"/>
        <item x="152"/>
        <item x="512"/>
        <item x="279"/>
        <item x="562"/>
        <item x="474"/>
        <item x="67"/>
        <item x="398"/>
        <item x="567"/>
        <item x="611"/>
        <item x="637"/>
        <item x="776"/>
        <item x="747"/>
        <item x="278"/>
        <item x="600"/>
        <item x="350"/>
        <item x="310"/>
        <item x="216"/>
        <item x="481"/>
        <item x="217"/>
        <item x="599"/>
        <item x="478"/>
        <item x="513"/>
        <item x="306"/>
        <item x="226"/>
        <item x="564"/>
        <item x="746"/>
        <item x="188"/>
        <item x="492"/>
        <item x="756"/>
        <item x="348"/>
        <item x="525"/>
        <item x="396"/>
        <item x="772"/>
        <item x="285"/>
        <item x="436"/>
        <item x="161"/>
        <item x="669"/>
        <item x="442"/>
        <item x="538"/>
        <item x="118"/>
        <item x="338"/>
        <item x="302"/>
        <item x="328"/>
        <item x="239"/>
        <item x="565"/>
        <item x="87"/>
        <item x="505"/>
        <item x="47"/>
        <item x="533"/>
        <item x="244"/>
        <item x="532"/>
        <item x="141"/>
        <item x="210"/>
        <item x="510"/>
        <item x="774"/>
        <item x="573"/>
        <item x="365"/>
        <item x="631"/>
        <item x="420"/>
        <item x="65"/>
        <item x="318"/>
        <item x="245"/>
        <item x="32"/>
        <item x="10"/>
        <item x="508"/>
        <item x="461"/>
        <item x="183"/>
        <item x="547"/>
        <item x="479"/>
        <item x="284"/>
        <item x="462"/>
        <item x="689"/>
        <item x="576"/>
        <item x="99"/>
        <item x="144"/>
        <item x="235"/>
        <item x="7"/>
        <item x="46"/>
        <item x="184"/>
        <item x="21"/>
        <item x="247"/>
        <item x="176"/>
        <item x="551"/>
        <item x="656"/>
        <item x="717"/>
        <item x="345"/>
        <item x="561"/>
        <item x="6"/>
        <item x="110"/>
        <item x="697"/>
        <item x="253"/>
        <item x="330"/>
        <item x="128"/>
        <item x="509"/>
        <item x="743"/>
        <item x="642"/>
        <item x="431"/>
        <item x="108"/>
        <item x="68"/>
        <item x="459"/>
        <item x="627"/>
        <item x="49"/>
        <item x="421"/>
        <item x="545"/>
        <item x="468"/>
        <item x="558"/>
        <item x="296"/>
        <item x="603"/>
        <item x="336"/>
        <item x="598"/>
        <item x="485"/>
        <item x="593"/>
        <item x="349"/>
        <item x="4"/>
        <item x="582"/>
        <item x="135"/>
        <item x="315"/>
        <item x="30"/>
        <item x="555"/>
        <item x="198"/>
        <item x="342"/>
        <item x="84"/>
        <item x="170"/>
        <item x="500"/>
        <item x="549"/>
        <item x="321"/>
        <item x="621"/>
        <item x="151"/>
        <item x="323"/>
        <item x="129"/>
        <item x="34"/>
        <item x="308"/>
        <item x="358"/>
        <item x="477"/>
        <item x="104"/>
        <item x="367"/>
        <item x="219"/>
        <item x="301"/>
        <item x="574"/>
        <item x="437"/>
        <item x="33"/>
        <item x="612"/>
        <item x="571"/>
        <item x="714"/>
        <item x="300"/>
        <item x="707"/>
        <item x="96"/>
        <item x="248"/>
        <item x="687"/>
        <item x="734"/>
        <item x="28"/>
        <item x="402"/>
        <item x="480"/>
        <item x="130"/>
        <item x="633"/>
        <item x="696"/>
        <item x="692"/>
        <item x="274"/>
        <item x="673"/>
        <item x="379"/>
        <item x="124"/>
        <item x="496"/>
        <item x="690"/>
        <item x="202"/>
        <item x="83"/>
        <item x="100"/>
        <item x="511"/>
        <item x="18"/>
        <item x="644"/>
        <item x="424"/>
        <item x="566"/>
        <item x="329"/>
        <item x="529"/>
        <item x="24"/>
        <item x="261"/>
        <item x="78"/>
        <item x="432"/>
        <item x="243"/>
        <item x="234"/>
        <item x="52"/>
        <item x="680"/>
        <item x="174"/>
        <item x="277"/>
        <item x="361"/>
        <item x="218"/>
        <item x="178"/>
        <item x="394"/>
        <item x="712"/>
        <item x="249"/>
        <item x="215"/>
        <item x="111"/>
        <item x="22"/>
        <item x="260"/>
        <item x="307"/>
        <item x="37"/>
        <item x="397"/>
        <item x="299"/>
        <item x="209"/>
        <item x="181"/>
        <item x="344"/>
        <item x="94"/>
        <item x="451"/>
        <item x="142"/>
        <item x="74"/>
        <item x="704"/>
        <item x="476"/>
        <item x="730"/>
        <item x="326"/>
        <item x="632"/>
        <item x="725"/>
        <item x="236"/>
        <item x="340"/>
        <item x="737"/>
        <item x="148"/>
        <item x="76"/>
        <item x="518"/>
        <item x="223"/>
        <item x="71"/>
        <item x="393"/>
        <item x="105"/>
        <item x="77"/>
        <item x="569"/>
        <item x="409"/>
        <item x="540"/>
        <item x="412"/>
        <item x="91"/>
        <item x="72"/>
        <item x="580"/>
        <item x="613"/>
        <item x="419"/>
        <item x="62"/>
        <item x="672"/>
        <item x="16"/>
        <item x="403"/>
        <item x="109"/>
        <item x="404"/>
        <item x="559"/>
        <item x="5"/>
        <item x="407"/>
        <item x="190"/>
        <item x="489"/>
        <item x="639"/>
        <item x="182"/>
        <item x="121"/>
        <item x="570"/>
        <item x="472"/>
        <item x="355"/>
        <item x="136"/>
        <item x="139"/>
        <item x="57"/>
        <item x="197"/>
        <item x="324"/>
        <item x="150"/>
        <item x="506"/>
        <item x="415"/>
        <item x="212"/>
        <item x="337"/>
        <item x="246"/>
        <item x="237"/>
        <item x="75"/>
        <item x="180"/>
        <item x="103"/>
        <item x="114"/>
        <item x="552"/>
        <item x="58"/>
        <item x="196"/>
        <item x="514"/>
        <item x="38"/>
        <item x="423"/>
        <item x="727"/>
        <item x="368"/>
        <item x="400"/>
        <item x="187"/>
        <item x="487"/>
        <item x="614"/>
        <item x="319"/>
        <item x="347"/>
        <item x="486"/>
        <item x="27"/>
        <item x="699"/>
        <item x="313"/>
        <item x="387"/>
        <item x="701"/>
        <item x="88"/>
        <item x="229"/>
        <item x="595"/>
        <item x="507"/>
        <item x="495"/>
        <item x="97"/>
        <item x="175"/>
        <item x="35"/>
        <item x="399"/>
        <item x="410"/>
        <item x="375"/>
        <item x="560"/>
        <item x="405"/>
        <item x="240"/>
        <item x="491"/>
        <item x="116"/>
        <item x="726"/>
        <item x="200"/>
        <item x="745"/>
        <item x="455"/>
        <item x="231"/>
        <item x="309"/>
        <item x="138"/>
        <item x="327"/>
        <item x="193"/>
        <item x="134"/>
        <item x="359"/>
        <item x="26"/>
        <item x="8"/>
        <item x="316"/>
        <item x="504"/>
        <item x="275"/>
        <item x="268"/>
        <item x="107"/>
        <item x="92"/>
        <item x="390"/>
        <item x="14"/>
        <item x="386"/>
        <item x="15"/>
        <item x="42"/>
        <item x="48"/>
        <item x="82"/>
        <item x="89"/>
        <item x="51"/>
        <item x="288"/>
        <item x="711"/>
        <item x="112"/>
        <item x="272"/>
        <item x="20"/>
        <item x="90"/>
        <item x="168"/>
        <item x="158"/>
        <item x="54"/>
        <item x="31"/>
        <item x="233"/>
        <item x="44"/>
        <item x="192"/>
        <item x="225"/>
        <item x="252"/>
        <item x="166"/>
        <item x="189"/>
        <item x="251"/>
        <item x="106"/>
        <item x="60"/>
        <item x="127"/>
        <item x="119"/>
        <item x="69"/>
        <item x="258"/>
        <item x="228"/>
        <item x="254"/>
        <item x="433"/>
        <item x="425"/>
        <item x="320"/>
        <item x="434"/>
        <item x="408"/>
        <item x="221"/>
        <item x="102"/>
        <item x="314"/>
        <item x="548"/>
        <item x="255"/>
        <item x="554"/>
        <item x="516"/>
        <item x="466"/>
        <item x="53"/>
        <item x="250"/>
        <item x="341"/>
        <item x="291"/>
        <item x="204"/>
        <item x="276"/>
        <item x="40"/>
        <item x="79"/>
        <item x="85"/>
        <item x="222"/>
        <item x="446"/>
        <item x="269"/>
        <item x="287"/>
        <item x="133"/>
        <item x="458"/>
        <item x="537"/>
        <item x="356"/>
        <item x="137"/>
        <item x="206"/>
        <item x="515"/>
        <item x="262"/>
        <item x="469"/>
        <item x="167"/>
        <item x="201"/>
        <item x="271"/>
        <item x="211"/>
        <item x="156"/>
        <item x="636"/>
        <item x="61"/>
        <item x="143"/>
        <item x="213"/>
        <item x="172"/>
        <item x="73"/>
        <item x="186"/>
        <item x="483"/>
        <item x="303"/>
        <item x="333"/>
        <item x="413"/>
        <item x="23"/>
        <item x="270"/>
        <item x="263"/>
        <item x="9"/>
        <item x="297"/>
        <item x="86"/>
        <item x="50"/>
        <item x="13"/>
        <item x="242"/>
        <item x="0"/>
        <item t="default"/>
      </items>
    </pivotField>
  </pivotFields>
  <rowItems count="1">
    <i/>
  </rowItems>
  <colFields count="1">
    <field x="1"/>
  </colFields>
  <colItems count="7">
    <i>
      <x/>
    </i>
    <i>
      <x v="1"/>
    </i>
    <i>
      <x v="2"/>
    </i>
    <i>
      <x v="3"/>
    </i>
    <i>
      <x v="4"/>
    </i>
    <i>
      <x v="5"/>
    </i>
    <i t="grand">
      <x/>
    </i>
  </colItems>
  <dataFields count="1">
    <dataField name="Sum of Costo Caseta" fld="13" baseField="0" baseItem="0"/>
  </dataFields>
  <formats count="1">
    <format dxfId="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6632C5-0890-B345-AB86-9FD9BB2038F0}" name="Gasolina"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H49" firstHeaderRow="1" firstDataRow="2" firstDataCol="1"/>
  <pivotFields count="24">
    <pivotField showAll="0"/>
    <pivotField axis="axisCol" showAll="0">
      <items count="8">
        <item x="1"/>
        <item x="2"/>
        <item x="0"/>
        <item x="3"/>
        <item x="4"/>
        <item x="5"/>
        <item h="1" x="6"/>
        <item t="default"/>
      </items>
    </pivotField>
    <pivotField showAll="0"/>
    <pivotField showAll="0"/>
    <pivotField showAll="0"/>
    <pivotField showAll="0"/>
    <pivotField showAll="0"/>
    <pivotField showAll="0"/>
    <pivotField showAll="0">
      <items count="38">
        <item x="25"/>
        <item x="23"/>
        <item x="30"/>
        <item x="28"/>
        <item x="35"/>
        <item x="14"/>
        <item x="33"/>
        <item x="21"/>
        <item x="5"/>
        <item x="27"/>
        <item x="26"/>
        <item x="4"/>
        <item x="20"/>
        <item x="22"/>
        <item x="10"/>
        <item x="0"/>
        <item x="29"/>
        <item x="31"/>
        <item x="32"/>
        <item x="34"/>
        <item x="9"/>
        <item x="15"/>
        <item x="7"/>
        <item x="13"/>
        <item x="11"/>
        <item x="16"/>
        <item x="3"/>
        <item x="24"/>
        <item x="1"/>
        <item x="19"/>
        <item x="8"/>
        <item x="12"/>
        <item x="18"/>
        <item x="17"/>
        <item x="2"/>
        <item x="6"/>
        <item x="36"/>
        <item t="default"/>
      </items>
    </pivotField>
    <pivotField showAll="0"/>
    <pivotField showAll="0"/>
    <pivotField showAll="0"/>
    <pivotField showAll="0"/>
    <pivotField showAll="0"/>
    <pivotField showAll="0"/>
    <pivotField showAll="0"/>
    <pivotField showAll="0"/>
    <pivotField showAll="0"/>
    <pivotField showAll="0"/>
    <pivotField dataField="1" showAll="0">
      <items count="1993">
        <item x="1850"/>
        <item x="1987"/>
        <item x="707"/>
        <item x="1983"/>
        <item x="1953"/>
        <item x="1975"/>
        <item x="1990"/>
        <item x="1971"/>
        <item x="1631"/>
        <item x="1978"/>
        <item x="1981"/>
        <item x="1728"/>
        <item x="766"/>
        <item x="1991"/>
        <item x="1907"/>
        <item x="1976"/>
        <item x="776"/>
        <item x="1930"/>
        <item x="15"/>
        <item x="1781"/>
        <item x="1073"/>
        <item x="1979"/>
        <item x="807"/>
        <item x="117"/>
        <item x="1269"/>
        <item x="439"/>
        <item x="1977"/>
        <item x="479"/>
        <item x="1079"/>
        <item x="1402"/>
        <item x="761"/>
        <item x="1070"/>
        <item x="1972"/>
        <item x="1969"/>
        <item x="67"/>
        <item x="840"/>
        <item x="1974"/>
        <item x="473"/>
        <item x="41"/>
        <item x="267"/>
        <item x="433"/>
        <item x="1067"/>
        <item x="362"/>
        <item x="603"/>
        <item x="1844"/>
        <item x="1817"/>
        <item x="1275"/>
        <item x="1922"/>
        <item x="1910"/>
        <item x="1891"/>
        <item x="1733"/>
        <item x="516"/>
        <item x="384"/>
        <item x="1375"/>
        <item x="467"/>
        <item x="49"/>
        <item x="1954"/>
        <item x="1744"/>
        <item x="1819"/>
        <item x="1892"/>
        <item x="1961"/>
        <item x="1940"/>
        <item x="805"/>
        <item x="156"/>
        <item x="199"/>
        <item x="1408"/>
        <item x="1499"/>
        <item x="108"/>
        <item x="1097"/>
        <item x="1716"/>
        <item x="17"/>
        <item x="111"/>
        <item x="303"/>
        <item x="1103"/>
        <item x="343"/>
        <item x="349"/>
        <item x="292"/>
        <item x="896"/>
        <item x="964"/>
        <item x="836"/>
        <item x="113"/>
        <item x="1962"/>
        <item x="192"/>
        <item x="1685"/>
        <item x="1023"/>
        <item x="347"/>
        <item x="61"/>
        <item x="1726"/>
        <item x="1812"/>
        <item x="1985"/>
        <item x="1948"/>
        <item x="16"/>
        <item x="1568"/>
        <item x="244"/>
        <item x="96"/>
        <item x="29"/>
        <item x="719"/>
        <item x="247"/>
        <item x="1963"/>
        <item x="1964"/>
        <item x="114"/>
        <item x="1363"/>
        <item x="1956"/>
        <item x="1760"/>
        <item x="1787"/>
        <item x="1965"/>
        <item x="915"/>
        <item x="66"/>
        <item x="1351"/>
        <item x="12"/>
        <item x="127"/>
        <item x="230"/>
        <item x="767"/>
        <item x="80"/>
        <item x="1849"/>
        <item x="42"/>
        <item x="1414"/>
        <item x="57"/>
        <item x="1912"/>
        <item x="1144"/>
        <item x="1109"/>
        <item x="1967"/>
        <item x="1634"/>
        <item x="1753"/>
        <item x="223"/>
        <item x="204"/>
        <item x="370"/>
        <item x="1730"/>
        <item x="1736"/>
        <item x="1970"/>
        <item x="413"/>
        <item x="674"/>
        <item x="388"/>
        <item x="742"/>
        <item x="268"/>
        <item x="92"/>
        <item x="1707"/>
        <item x="1673"/>
        <item x="1386"/>
        <item x="121"/>
        <item x="515"/>
        <item x="355"/>
        <item x="1927"/>
        <item x="1823"/>
        <item x="1731"/>
        <item x="445"/>
        <item x="1863"/>
        <item x="585"/>
        <item x="791"/>
        <item x="1710"/>
        <item x="1746"/>
        <item x="753"/>
        <item x="1725"/>
        <item x="221"/>
        <item x="1957"/>
        <item x="1762"/>
        <item x="1811"/>
        <item x="1763"/>
        <item x="691"/>
        <item x="902"/>
        <item x="658"/>
        <item x="1345"/>
        <item x="1747"/>
        <item x="1942"/>
        <item x="1769"/>
        <item x="1711"/>
        <item x="631"/>
        <item x="796"/>
        <item x="38"/>
        <item x="211"/>
        <item x="1938"/>
        <item x="224"/>
        <item x="920"/>
        <item x="6"/>
        <item x="528"/>
        <item x="1139"/>
        <item x="383"/>
        <item x="1862"/>
        <item x="394"/>
        <item x="1826"/>
        <item x="179"/>
        <item x="615"/>
        <item x="947"/>
        <item x="55"/>
        <item x="547"/>
        <item x="1968"/>
        <item x="1897"/>
        <item x="485"/>
        <item x="932"/>
        <item x="579"/>
        <item x="1776"/>
        <item x="1859"/>
        <item x="28"/>
        <item x="1680"/>
        <item x="1369"/>
        <item x="1982"/>
        <item x="1945"/>
        <item x="1757"/>
        <item x="1952"/>
        <item x="819"/>
        <item x="1742"/>
        <item x="1085"/>
        <item x="1735"/>
        <item x="513"/>
        <item x="262"/>
        <item x="618"/>
        <item x="1989"/>
        <item x="1661"/>
        <item x="160"/>
        <item x="1723"/>
        <item x="591"/>
        <item x="567"/>
        <item x="1368"/>
        <item x="863"/>
        <item x="1161"/>
        <item x="1885"/>
        <item x="339"/>
        <item x="1258"/>
        <item x="1709"/>
        <item x="1873"/>
        <item x="1851"/>
        <item x="1775"/>
        <item x="167"/>
        <item x="116"/>
        <item x="103"/>
        <item x="1928"/>
        <item x="1701"/>
        <item x="1732"/>
        <item x="403"/>
        <item x="1943"/>
        <item x="455"/>
        <item x="1737"/>
        <item x="112"/>
        <item x="1852"/>
        <item x="335"/>
        <item x="1357"/>
        <item x="1239"/>
        <item x="446"/>
        <item x="263"/>
        <item x="139"/>
        <item x="340"/>
        <item x="133"/>
        <item x="539"/>
        <item x="427"/>
        <item x="415"/>
        <item x="926"/>
        <item x="1562"/>
        <item x="945"/>
        <item x="1810"/>
        <item x="106"/>
        <item x="1358"/>
        <item x="105"/>
        <item x="1475"/>
        <item x="198"/>
        <item x="1932"/>
        <item x="43"/>
        <item x="191"/>
        <item x="1857"/>
        <item x="1058"/>
        <item x="27"/>
        <item x="1071"/>
        <item x="1396"/>
        <item x="501"/>
        <item x="95"/>
        <item x="1878"/>
        <item x="648"/>
        <item x="1959"/>
        <item x="210"/>
        <item x="1724"/>
        <item x="830"/>
        <item x="1798"/>
        <item x="1748"/>
        <item x="123"/>
        <item x="325"/>
        <item x="150"/>
        <item x="1517"/>
        <item x="1043"/>
        <item x="1442"/>
        <item x="1828"/>
        <item x="1221"/>
        <item x="785"/>
        <item x="908"/>
        <item x="1281"/>
        <item x="1697"/>
        <item x="1818"/>
        <item x="680"/>
        <item x="1827"/>
        <item x="1228"/>
        <item x="264"/>
        <item x="1832"/>
        <item x="790"/>
        <item x="1263"/>
        <item x="1115"/>
        <item x="1540"/>
        <item x="597"/>
        <item x="1436"/>
        <item x="561"/>
        <item x="122"/>
        <item x="1227"/>
        <item x="331"/>
        <item x="261"/>
        <item x="1592"/>
        <item x="220"/>
        <item x="1920"/>
        <item x="229"/>
        <item x="1518"/>
        <item x="461"/>
        <item x="188"/>
        <item x="1721"/>
        <item x="1727"/>
        <item x="1556"/>
        <item x="1191"/>
        <item x="1960"/>
        <item x="89"/>
        <item x="725"/>
        <item x="405"/>
        <item x="1197"/>
        <item x="225"/>
        <item x="1755"/>
        <item x="1955"/>
        <item x="245"/>
        <item x="1958"/>
        <item x="74"/>
        <item x="1855"/>
        <item x="102"/>
        <item x="621"/>
        <item x="173"/>
        <item x="1722"/>
        <item x="1799"/>
        <item x="1809"/>
        <item x="1988"/>
        <item x="274"/>
        <item x="1212"/>
        <item x="573"/>
        <item x="309"/>
        <item x="1947"/>
        <item x="1888"/>
        <item x="30"/>
        <item x="564"/>
        <item x="1447"/>
        <item x="1430"/>
        <item x="236"/>
        <item x="222"/>
        <item x="1759"/>
        <item x="654"/>
        <item x="266"/>
        <item x="1013"/>
        <item x="813"/>
        <item x="1751"/>
        <item x="1672"/>
        <item x="554"/>
        <item x="209"/>
        <item x="1860"/>
        <item x="730"/>
        <item x="297"/>
        <item x="1167"/>
        <item x="1934"/>
        <item x="1902"/>
        <item x="315"/>
        <item x="869"/>
        <item x="32"/>
        <item x="1745"/>
        <item x="1215"/>
        <item x="609"/>
        <item x="1754"/>
        <item x="1808"/>
        <item x="296"/>
        <item x="797"/>
        <item x="1155"/>
        <item x="846"/>
        <item x="1758"/>
        <item x="86"/>
        <item x="367"/>
        <item x="31"/>
        <item x="626"/>
        <item x="736"/>
        <item x="1678"/>
        <item x="280"/>
        <item x="1868"/>
        <item x="1050"/>
        <item x="1203"/>
        <item x="337"/>
        <item x="759"/>
        <item x="1734"/>
        <item x="1705"/>
        <item x="159"/>
        <item x="938"/>
        <item x="1091"/>
        <item x="1329"/>
        <item x="1986"/>
        <item x="341"/>
        <item x="1173"/>
        <item x="23"/>
        <item x="1803"/>
        <item x="953"/>
        <item x="257"/>
        <item x="1877"/>
        <item x="272"/>
        <item x="1743"/>
        <item x="338"/>
        <item x="1029"/>
        <item x="1185"/>
        <item x="1068"/>
        <item x="295"/>
        <item x="1937"/>
        <item x="1917"/>
        <item x="110"/>
        <item x="890"/>
        <item x="1056"/>
        <item x="408"/>
        <item x="109"/>
        <item x="21"/>
        <item x="1652"/>
        <item x="1939"/>
        <item x="1037"/>
        <item x="857"/>
        <item x="240"/>
        <item x="334"/>
        <item x="1880"/>
        <item x="1529"/>
        <item x="1884"/>
        <item x="873"/>
        <item x="157"/>
        <item x="1179"/>
        <item x="249"/>
        <item x="36"/>
        <item x="372"/>
        <item x="1233"/>
        <item x="880"/>
        <item x="286"/>
        <item x="548"/>
        <item x="342"/>
        <item x="999"/>
        <item x="1655"/>
        <item x="1886"/>
        <item x="1505"/>
        <item x="532"/>
        <item x="1935"/>
        <item x="332"/>
        <item x="1127"/>
        <item x="1523"/>
        <item x="779"/>
        <item x="187"/>
        <item x="248"/>
        <item x="1453"/>
        <item x="1883"/>
        <item x="1861"/>
        <item x="161"/>
        <item x="1833"/>
        <item x="1055"/>
        <item x="1493"/>
        <item x="1121"/>
        <item x="155"/>
        <item x="1925"/>
        <item x="158"/>
        <item x="25"/>
        <item x="1057"/>
        <item x="625"/>
        <item x="226"/>
        <item x="1137"/>
        <item x="659"/>
        <item x="406"/>
        <item x="550"/>
        <item x="1691"/>
        <item x="553"/>
        <item x="449"/>
        <item x="142"/>
        <item x="1051"/>
        <item x="700"/>
        <item x="238"/>
        <item x="1729"/>
        <item x="1598"/>
        <item x="358"/>
        <item x="371"/>
        <item x="944"/>
        <item x="118"/>
        <item x="441"/>
        <item x="1699"/>
        <item x="369"/>
        <item x="1297"/>
        <item x="218"/>
        <item x="726"/>
        <item x="1761"/>
        <item x="1303"/>
        <item x="1838"/>
        <item x="1511"/>
        <item x="1209"/>
        <item x="1782"/>
        <item x="884"/>
        <item x="1951"/>
        <item x="1630"/>
        <item x="1255"/>
        <item x="549"/>
        <item x="144"/>
        <item x="1679"/>
        <item x="993"/>
        <item x="1890"/>
        <item x="649"/>
        <item x="1615"/>
        <item x="1257"/>
        <item x="393"/>
        <item x="1843"/>
        <item x="914"/>
        <item x="1574"/>
        <item x="140"/>
        <item x="75"/>
        <item x="1140"/>
        <item x="1245"/>
        <item x="271"/>
        <item x="793"/>
        <item x="153"/>
        <item x="1341"/>
        <item x="773"/>
        <item x="665"/>
        <item x="361"/>
        <item x="212"/>
        <item x="642"/>
        <item x="1756"/>
        <item x="1586"/>
        <item x="94"/>
        <item x="987"/>
        <item x="88"/>
        <item x="1580"/>
        <item x="126"/>
        <item x="143"/>
        <item x="365"/>
        <item x="1931"/>
        <item x="506"/>
        <item x="407"/>
        <item x="1770"/>
        <item x="1609"/>
        <item x="93"/>
        <item x="107"/>
        <item x="1774"/>
        <item x="314"/>
        <item x="351"/>
        <item x="1887"/>
        <item x="1698"/>
        <item x="464"/>
        <item x="1343"/>
        <item x="1788"/>
        <item x="1822"/>
        <item x="301"/>
        <item x="713"/>
        <item x="1619"/>
        <item x="1966"/>
        <item x="350"/>
        <item x="527"/>
        <item x="366"/>
        <item x="1066"/>
        <item x="104"/>
        <item x="1793"/>
        <item x="1820"/>
        <item x="1053"/>
        <item x="448"/>
        <item x="1675"/>
        <item x="241"/>
        <item x="540"/>
        <item x="1764"/>
        <item x="656"/>
        <item x="1941"/>
        <item x="1666"/>
        <item x="976"/>
        <item x="185"/>
        <item x="1550"/>
        <item x="1291"/>
        <item x="1072"/>
        <item x="982"/>
        <item x="1856"/>
        <item x="1459"/>
        <item x="227"/>
        <item x="1487"/>
        <item x="265"/>
        <item x="152"/>
        <item x="242"/>
        <item x="930"/>
        <item x="1256"/>
        <item x="1642"/>
        <item x="294"/>
        <item x="1062"/>
        <item x="1946"/>
        <item x="1719"/>
        <item x="687"/>
        <item x="552"/>
        <item x="219"/>
        <item x="1626"/>
        <item x="1848"/>
        <item x="681"/>
        <item x="1491"/>
        <item x="1900"/>
        <item x="1882"/>
        <item x="1839"/>
        <item x="1766"/>
        <item x="239"/>
        <item x="1831"/>
        <item x="1771"/>
        <item x="892"/>
        <item x="1779"/>
        <item x="1949"/>
        <item x="246"/>
        <item x="541"/>
        <item x="363"/>
        <item x="1933"/>
        <item x="1879"/>
        <item x="1469"/>
        <item x="522"/>
        <item x="867"/>
        <item x="1821"/>
        <item x="119"/>
        <item x="1830"/>
        <item x="255"/>
        <item x="1829"/>
        <item x="1503"/>
        <item x="1801"/>
        <item x="1035"/>
        <item x="65"/>
        <item x="459"/>
        <item x="469"/>
        <item x="1481"/>
        <item x="1921"/>
        <item x="1142"/>
        <item x="803"/>
        <item x="1692"/>
        <item x="364"/>
        <item x="1150"/>
        <item x="566"/>
        <item x="1718"/>
        <item x="555"/>
        <item x="1036"/>
        <item x="141"/>
        <item x="1913"/>
        <item x="1065"/>
        <item x="1780"/>
        <item x="1315"/>
        <item x="1567"/>
        <item x="1973"/>
        <item x="799"/>
        <item x="1309"/>
        <item x="1656"/>
        <item x="1637"/>
        <item x="125"/>
        <item x="1108"/>
        <item x="1054"/>
        <item x="33"/>
        <item x="1042"/>
        <item x="1047"/>
        <item x="357"/>
        <item x="293"/>
        <item x="774"/>
        <item x="22"/>
        <item x="1251"/>
        <item x="956"/>
        <item x="68"/>
        <item x="5"/>
        <item x="825"/>
        <item x="1038"/>
        <item x="319"/>
        <item x="287"/>
        <item x="1702"/>
        <item x="1950"/>
        <item x="60"/>
        <item x="452"/>
        <item x="333"/>
        <item x="653"/>
        <item x="1663"/>
        <item x="289"/>
        <item x="1842"/>
        <item x="562"/>
        <item x="802"/>
        <item x="1783"/>
        <item x="39"/>
        <item x="1069"/>
        <item x="735"/>
        <item x="1923"/>
        <item x="1620"/>
        <item x="546"/>
        <item x="1846"/>
        <item x="373"/>
        <item x="48"/>
        <item x="1889"/>
        <item x="1046"/>
        <item x="1390"/>
        <item x="243"/>
        <item x="694"/>
        <item x="1926"/>
        <item x="1373"/>
        <item x="290"/>
        <item x="208"/>
        <item x="154"/>
        <item x="1944"/>
        <item x="1647"/>
        <item x="762"/>
        <item x="906"/>
        <item x="1603"/>
        <item x="778"/>
        <item x="193"/>
        <item x="200"/>
        <item x="1841"/>
        <item x="1285"/>
        <item x="721"/>
        <item x="77"/>
        <item x="326"/>
        <item x="1714"/>
        <item x="801"/>
        <item x="1834"/>
        <item x="734"/>
        <item x="508"/>
        <item x="1653"/>
        <item x="390"/>
        <item x="336"/>
        <item x="1696"/>
        <item x="1670"/>
        <item x="135"/>
        <item x="237"/>
        <item x="636"/>
        <item x="421"/>
        <item x="299"/>
        <item x="1220"/>
        <item x="353"/>
        <item x="389"/>
        <item x="1413"/>
        <item x="1824"/>
        <item x="1039"/>
        <item x="1005"/>
        <item x="3"/>
        <item x="120"/>
        <item x="1064"/>
        <item x="860"/>
        <item x="804"/>
        <item x="1693"/>
        <item x="1076"/>
        <item x="1090"/>
        <item x="1335"/>
        <item x="935"/>
        <item x="828"/>
        <item x="1077"/>
        <item x="409"/>
        <item x="696"/>
        <item x="1407"/>
        <item x="404"/>
        <item x="1444"/>
        <item x="525"/>
        <item x="354"/>
        <item x="523"/>
        <item x="1929"/>
        <item x="1881"/>
        <item x="1908"/>
        <item x="348"/>
        <item x="59"/>
        <item x="40"/>
        <item x="124"/>
        <item x="800"/>
        <item x="1219"/>
        <item x="1668"/>
        <item x="35"/>
        <item x="1171"/>
        <item x="1321"/>
        <item x="148"/>
        <item x="1007"/>
        <item x="1114"/>
        <item x="1010"/>
        <item x="514"/>
        <item x="368"/>
        <item x="203"/>
        <item x="771"/>
        <item x="163"/>
        <item x="1165"/>
        <item x="701"/>
        <item x="720"/>
        <item x="87"/>
        <item x="1845"/>
        <item x="1657"/>
        <item x="851"/>
        <item x="1703"/>
        <item x="47"/>
        <item x="1898"/>
        <item x="1052"/>
        <item x="440"/>
        <item x="672"/>
        <item x="545"/>
        <item x="146"/>
        <item x="20"/>
        <item x="619"/>
        <item x="1777"/>
        <item x="356"/>
        <item x="395"/>
        <item x="79"/>
        <item x="62"/>
        <item x="300"/>
        <item x="207"/>
        <item x="1906"/>
        <item x="1516"/>
        <item x="1805"/>
        <item x="24"/>
        <item x="11"/>
        <item x="291"/>
        <item x="616"/>
        <item x="1463"/>
        <item x="391"/>
        <item x="63"/>
        <item x="385"/>
        <item x="970"/>
        <item x="1446"/>
        <item x="190"/>
        <item x="1048"/>
        <item x="1106"/>
        <item x="76"/>
        <item x="288"/>
        <item x="1676"/>
        <item x="1280"/>
        <item x="37"/>
        <item x="78"/>
        <item x="1872"/>
        <item x="1654"/>
        <item x="442"/>
        <item x="1671"/>
        <item x="1713"/>
        <item x="50"/>
        <item x="1059"/>
        <item x="1328"/>
        <item x="563"/>
        <item x="834"/>
        <item x="443"/>
        <item x="1218"/>
        <item x="186"/>
        <item x="1419"/>
        <item x="1249"/>
        <item x="589"/>
        <item x="1009"/>
        <item x="690"/>
        <item x="936"/>
        <item x="1715"/>
        <item x="1148"/>
        <item x="1694"/>
        <item x="231"/>
        <item x="302"/>
        <item x="722"/>
        <item x="1909"/>
        <item x="463"/>
        <item x="9"/>
        <item x="2"/>
        <item x="10"/>
        <item x="1133"/>
        <item x="352"/>
        <item x="1835"/>
        <item x="1669"/>
        <item x="392"/>
        <item x="1417"/>
        <item x="1825"/>
        <item x="151"/>
        <item x="1214"/>
        <item x="1395"/>
        <item x="1706"/>
        <item x="4"/>
        <item x="534"/>
        <item x="565"/>
        <item x="202"/>
        <item x="470"/>
        <item x="1497"/>
        <item x="194"/>
        <item x="1916"/>
        <item x="663"/>
        <item x="1854"/>
        <item x="1049"/>
        <item x="8"/>
        <item x="26"/>
        <item x="824"/>
        <item x="1936"/>
        <item x="912"/>
        <item x="900"/>
        <item x="1750"/>
        <item x="789"/>
        <item x="273"/>
        <item x="380"/>
        <item x="1400"/>
        <item x="822"/>
        <item x="1847"/>
        <item x="1041"/>
        <item x="1870"/>
        <item x="775"/>
        <item x="381"/>
        <item x="45"/>
        <item x="1875"/>
        <item x="1172"/>
        <item x="1045"/>
        <item x="58"/>
        <item x="787"/>
        <item x="1040"/>
        <item x="1687"/>
        <item x="460"/>
        <item x="1017"/>
        <item x="1802"/>
        <item x="34"/>
        <item x="1773"/>
        <item x="1362"/>
        <item x="19"/>
        <item x="1858"/>
        <item x="682"/>
        <item x="1785"/>
        <item x="14"/>
        <item x="398"/>
        <item x="414"/>
        <item x="1871"/>
        <item x="279"/>
        <item x="1268"/>
        <item x="428"/>
        <item x="669"/>
        <item x="162"/>
        <item x="466"/>
        <item x="1074"/>
        <item x="744"/>
        <item x="668"/>
        <item x="201"/>
        <item x="551"/>
        <item x="916"/>
        <item x="1075"/>
        <item x="1790"/>
        <item x="777"/>
        <item x="1690"/>
        <item x="259"/>
        <item x="376"/>
        <item x="474"/>
        <item x="1380"/>
        <item x="115"/>
        <item x="1349"/>
        <item x="1778"/>
        <item x="1208"/>
        <item x="164"/>
        <item x="444"/>
        <item x="1566"/>
        <item x="1876"/>
        <item x="1356"/>
        <item x="1903"/>
        <item x="132"/>
        <item x="7"/>
        <item x="1904"/>
        <item x="1331"/>
        <item x="44"/>
        <item x="986"/>
        <item x="1662"/>
        <item x="374"/>
        <item x="754"/>
        <item x="46"/>
        <item x="924"/>
        <item x="786"/>
        <item x="1116"/>
        <item x="586"/>
        <item x="1738"/>
        <item x="284"/>
        <item x="51"/>
        <item x="56"/>
        <item x="1342"/>
        <item x="54"/>
        <item x="149"/>
        <item x="1"/>
        <item x="1905"/>
        <item x="939"/>
        <item x="298"/>
        <item x="1350"/>
        <item x="662"/>
        <item x="1664"/>
        <item x="1800"/>
        <item x="657"/>
        <item x="1015"/>
        <item x="689"/>
        <item x="559"/>
        <item x="397"/>
        <item x="895"/>
        <item x="1665"/>
        <item x="544"/>
        <item x="1658"/>
        <item x="269"/>
        <item x="1700"/>
        <item x="1044"/>
        <item x="147"/>
        <item x="543"/>
        <item x="138"/>
        <item x="1660"/>
        <item x="1061"/>
        <item x="418"/>
        <item x="1418"/>
        <item x="258"/>
        <item x="270"/>
        <item x="377"/>
        <item x="524"/>
        <item x="166"/>
        <item x="764"/>
        <item x="1786"/>
        <item x="582"/>
        <item x="927"/>
        <item x="1924"/>
        <item x="960"/>
        <item x="228"/>
        <item x="788"/>
        <item x="1784"/>
        <item x="1899"/>
        <item x="1262"/>
        <item x="697"/>
        <item x="1686"/>
        <item x="410"/>
        <item x="660"/>
        <item x="52"/>
        <item x="310"/>
        <item x="1717"/>
        <item x="1359"/>
        <item x="145"/>
        <item x="1894"/>
        <item x="685"/>
        <item x="1695"/>
        <item x="1980"/>
        <item x="411"/>
        <item x="1202"/>
        <item x="891"/>
        <item x="1374"/>
        <item x="1195"/>
        <item x="235"/>
        <item x="400"/>
        <item x="1120"/>
        <item x="897"/>
        <item x="64"/>
        <item x="1869"/>
        <item x="1682"/>
        <item x="1874"/>
        <item x="1063"/>
        <item x="728"/>
        <item x="1403"/>
        <item x="806"/>
        <item x="490"/>
        <item x="901"/>
        <item x="679"/>
        <item x="1464"/>
        <item x="1498"/>
        <item x="1919"/>
        <item x="894"/>
        <item x="588"/>
        <item x="817"/>
        <item x="90"/>
        <item x="1667"/>
        <item x="189"/>
        <item x="1674"/>
        <item x="683"/>
        <item x="465"/>
        <item x="1807"/>
        <item x="613"/>
        <item x="575"/>
        <item x="1238"/>
        <item x="53"/>
        <item x="959"/>
        <item x="919"/>
        <item x="723"/>
        <item x="1145"/>
        <item x="602"/>
        <item x="165"/>
        <item x="1352"/>
        <item x="1361"/>
        <item x="1840"/>
        <item x="1261"/>
        <item x="580"/>
        <item x="745"/>
        <item x="13"/>
        <item x="169"/>
        <item x="655"/>
        <item x="346"/>
        <item x="1984"/>
        <item x="451"/>
        <item x="714"/>
        <item x="504"/>
        <item x="18"/>
        <item x="1853"/>
        <item x="1689"/>
        <item x="134"/>
        <item x="1265"/>
        <item x="1720"/>
        <item x="526"/>
        <item x="1708"/>
        <item x="1740"/>
        <item x="1806"/>
        <item x="1911"/>
        <item x="1119"/>
        <item x="620"/>
        <item x="1915"/>
        <item x="1768"/>
        <item x="600"/>
        <item x="1683"/>
        <item x="1914"/>
        <item x="1804"/>
        <item x="1348"/>
        <item x="1488"/>
        <item x="1078"/>
        <item x="420"/>
        <item x="476"/>
        <item x="1190"/>
        <item x="1681"/>
        <item x="838"/>
        <item x="664"/>
        <item x="627"/>
        <item x="1712"/>
        <item x="503"/>
        <item x="1105"/>
        <item x="1688"/>
        <item x="962"/>
        <item x="437"/>
        <item x="450"/>
        <item x="1502"/>
        <item x="898"/>
        <item x="1704"/>
        <item x="849"/>
        <item x="848"/>
        <item x="716"/>
        <item x="593"/>
        <item x="751"/>
        <item x="426"/>
        <item x="1405"/>
        <item x="458"/>
        <item x="1107"/>
        <item x="499"/>
        <item x="946"/>
        <item x="1325"/>
        <item x="1918"/>
        <item x="1217"/>
        <item x="1659"/>
        <item x="647"/>
        <item x="1298"/>
        <item x="431"/>
        <item x="260"/>
        <item x="480"/>
        <item x="893"/>
        <item x="382"/>
        <item x="1267"/>
        <item x="747"/>
        <item x="1241"/>
        <item x="1170"/>
        <item x="182"/>
        <item x="129"/>
        <item x="472"/>
        <item x="275"/>
        <item x="195"/>
        <item x="1355"/>
        <item x="72"/>
        <item x="1507"/>
        <item x="1837"/>
        <item x="997"/>
        <item x="1551"/>
        <item x="612"/>
        <item x="783"/>
        <item x="590"/>
        <item x="607"/>
        <item x="387"/>
        <item x="1772"/>
        <item x="1089"/>
        <item x="422"/>
        <item x="661"/>
        <item x="1739"/>
        <item x="1353"/>
        <item x="592"/>
        <item x="1864"/>
        <item x="402"/>
        <item x="1415"/>
        <item x="1741"/>
        <item x="1196"/>
        <item x="1096"/>
        <item x="837"/>
        <item x="1101"/>
        <item x="1254"/>
        <item x="850"/>
        <item x="1279"/>
        <item x="196"/>
        <item x="1684"/>
        <item x="610"/>
        <item x="1095"/>
        <item x="899"/>
        <item x="423"/>
        <item x="396"/>
        <item x="483"/>
        <item x="1230"/>
        <item x="1344"/>
        <item x="478"/>
        <item x="1384"/>
        <item x="1425"/>
        <item x="399"/>
        <item x="1398"/>
        <item x="571"/>
        <item x="131"/>
        <item x="197"/>
        <item x="688"/>
        <item x="1113"/>
        <item x="1160"/>
        <item x="1445"/>
        <item x="1573"/>
        <item x="475"/>
        <item x="594"/>
        <item x="378"/>
        <item x="1572"/>
        <item x="595"/>
        <item x="1207"/>
        <item x="1154"/>
        <item x="823"/>
        <item x="454"/>
        <item x="447"/>
        <item x="991"/>
        <item x="614"/>
        <item x="1392"/>
        <item x="1815"/>
        <item x="874"/>
        <item x="684"/>
        <item x="1789"/>
        <item x="462"/>
        <item x="424"/>
        <item x="633"/>
        <item x="1084"/>
        <item x="842"/>
        <item x="1767"/>
        <item x="1752"/>
        <item x="1158"/>
        <item x="482"/>
        <item x="578"/>
        <item x="401"/>
        <item x="1677"/>
        <item x="1178"/>
        <item x="743"/>
        <item x="430"/>
        <item x="344"/>
        <item x="810"/>
        <item x="587"/>
        <item x="1199"/>
        <item x="1569"/>
        <item x="942"/>
        <item x="576"/>
        <item x="1347"/>
        <item x="1581"/>
        <item x="1814"/>
        <item x="757"/>
        <item x="629"/>
        <item x="1141"/>
        <item x="1354"/>
        <item x="311"/>
        <item x="784"/>
        <item x="283"/>
        <item x="1360"/>
        <item x="692"/>
        <item x="477"/>
        <item x="1404"/>
        <item x="136"/>
        <item x="1211"/>
        <item x="84"/>
        <item x="1192"/>
        <item x="1326"/>
        <item x="1266"/>
        <item x="321"/>
        <item x="861"/>
        <item x="468"/>
        <item x="206"/>
        <item x="1237"/>
        <item x="717"/>
        <item x="256"/>
        <item x="481"/>
        <item x="1385"/>
        <item x="1749"/>
        <item x="923"/>
        <item x="792"/>
        <item x="175"/>
        <item x="308"/>
        <item x="727"/>
        <item x="844"/>
        <item x="130"/>
        <item x="1382"/>
        <item x="1393"/>
        <item x="1576"/>
        <item x="1440"/>
        <item x="1288"/>
        <item x="1364"/>
        <item x="1294"/>
        <item x="1188"/>
        <item x="812"/>
        <item x="281"/>
        <item x="1441"/>
        <item x="1008"/>
        <item x="471"/>
        <item x="128"/>
        <item x="70"/>
        <item x="855"/>
        <item x="429"/>
        <item x="617"/>
        <item x="1765"/>
        <item x="558"/>
        <item x="574"/>
        <item x="1163"/>
        <item x="282"/>
        <item x="1560"/>
        <item x="577"/>
        <item x="277"/>
        <item x="1187"/>
        <item x="606"/>
        <item x="419"/>
        <item x="99"/>
        <item x="100"/>
        <item x="596"/>
        <item x="1006"/>
        <item x="1545"/>
        <item x="1391"/>
        <item x="137"/>
        <item x="1330"/>
        <item x="233"/>
        <item x="1555"/>
        <item x="877"/>
        <item x="686"/>
        <item x="922"/>
        <item x="1104"/>
        <item x="921"/>
        <item x="961"/>
        <item x="1162"/>
        <item x="69"/>
        <item x="1213"/>
        <item x="1193"/>
        <item x="425"/>
        <item x="1146"/>
        <item x="917"/>
        <item x="628"/>
        <item x="1618"/>
        <item x="1443"/>
        <item x="1557"/>
        <item x="1866"/>
        <item x="1138"/>
        <item x="1278"/>
        <item x="276"/>
        <item x="1094"/>
        <item x="1229"/>
        <item x="285"/>
        <item x="171"/>
        <item x="1796"/>
        <item x="82"/>
        <item x="560"/>
        <item x="598"/>
        <item x="177"/>
        <item x="1536"/>
        <item x="889"/>
        <item x="1895"/>
        <item x="1794"/>
        <item x="250"/>
        <item x="1033"/>
        <item x="1409"/>
        <item x="705"/>
        <item x="1585"/>
        <item x="1561"/>
        <item x="1340"/>
        <item x="839"/>
        <item x="1236"/>
        <item x="1151"/>
        <item x="1324"/>
        <item x="254"/>
        <item x="251"/>
        <item x="640"/>
        <item x="1394"/>
        <item x="963"/>
        <item x="278"/>
        <item x="313"/>
        <item x="1014"/>
        <item x="1168"/>
        <item x="1060"/>
        <item x="1189"/>
        <item x="907"/>
        <item x="821"/>
        <item x="183"/>
        <item x="1795"/>
        <item x="1416"/>
        <item x="168"/>
        <item x="184"/>
        <item x="484"/>
        <item x="1201"/>
        <item x="359"/>
        <item x="1273"/>
        <item x="1450"/>
        <item x="1225"/>
        <item x="232"/>
        <item x="379"/>
        <item x="833"/>
        <item x="1621"/>
        <item x="671"/>
        <item x="1166"/>
        <item x="435"/>
        <item x="1470"/>
        <item x="1632"/>
        <item x="453"/>
        <item x="1867"/>
        <item x="854"/>
        <item x="1216"/>
        <item x="1552"/>
        <item x="666"/>
        <item x="1412"/>
        <item x="1584"/>
        <item x="847"/>
        <item x="568"/>
        <item x="983"/>
        <item x="1147"/>
        <item x="1522"/>
        <item x="556"/>
        <item x="998"/>
        <item x="1367"/>
        <item x="622"/>
        <item x="252"/>
        <item x="1371"/>
        <item x="557"/>
        <item x="1339"/>
        <item x="581"/>
        <item x="1452"/>
        <item x="1530"/>
        <item x="811"/>
        <item x="1018"/>
        <item x="512"/>
        <item x="718"/>
        <item x="888"/>
        <item x="569"/>
        <item x="1274"/>
        <item x="1901"/>
        <item x="1164"/>
        <item x="1816"/>
        <item x="81"/>
        <item x="572"/>
        <item x="1535"/>
        <item x="1406"/>
        <item x="1401"/>
        <item x="750"/>
        <item x="673"/>
        <item x="1169"/>
        <item x="1327"/>
        <item x="1118"/>
        <item x="1232"/>
        <item x="457"/>
        <item x="1206"/>
        <item x="178"/>
        <item x="1284"/>
        <item x="172"/>
        <item x="1205"/>
        <item x="1083"/>
        <item x="312"/>
        <item x="1627"/>
        <item x="1378"/>
        <item x="724"/>
        <item x="432"/>
        <item x="1865"/>
        <item x="1451"/>
        <item x="1792"/>
        <item x="931"/>
        <item x="320"/>
        <item x="345"/>
        <item x="570"/>
        <item x="979"/>
        <item x="307"/>
        <item x="327"/>
        <item x="416"/>
        <item x="170"/>
        <item x="981"/>
        <item x="1896"/>
        <item x="641"/>
        <item x="1300"/>
        <item x="505"/>
        <item x="630"/>
        <item x="1252"/>
        <item x="1302"/>
        <item x="1234"/>
        <item x="611"/>
        <item x="1153"/>
        <item x="1526"/>
        <item x="1563"/>
        <item x="835"/>
        <item x="1486"/>
        <item x="1296"/>
        <item x="101"/>
        <item x="305"/>
        <item x="883"/>
        <item x="1306"/>
        <item x="928"/>
        <item x="1289"/>
        <item x="885"/>
        <item x="772"/>
        <item x="974"/>
        <item x="746"/>
        <item x="1575"/>
        <item x="205"/>
        <item x="698"/>
        <item x="980"/>
        <item x="911"/>
        <item x="1102"/>
        <item x="1504"/>
        <item x="1489"/>
        <item x="1222"/>
        <item x="829"/>
        <item x="996"/>
        <item x="85"/>
        <item x="1836"/>
        <item x="739"/>
        <item x="809"/>
        <item x="1198"/>
        <item x="1494"/>
        <item x="601"/>
        <item x="678"/>
        <item x="180"/>
        <item x="1534"/>
        <item x="517"/>
        <item x="605"/>
        <item x="181"/>
        <item x="1424"/>
        <item x="412"/>
        <item x="868"/>
        <item x="1614"/>
        <item x="1625"/>
        <item x="1027"/>
        <item x="1448"/>
        <item x="1032"/>
        <item x="841"/>
        <item x="234"/>
        <item x="1528"/>
        <item x="929"/>
        <item x="1564"/>
        <item x="1253"/>
        <item x="97"/>
        <item x="934"/>
        <item x="1318"/>
        <item x="1582"/>
        <item x="1132"/>
        <item x="1152"/>
        <item x="1204"/>
        <item x="752"/>
        <item x="1428"/>
        <item x="1019"/>
        <item x="887"/>
        <item x="827"/>
        <item x="1515"/>
        <item x="957"/>
        <item x="985"/>
        <item x="1791"/>
        <item x="542"/>
        <item x="1379"/>
        <item x="533"/>
        <item x="1610"/>
        <item x="765"/>
        <item x="1231"/>
        <item x="1336"/>
        <item x="795"/>
        <item x="711"/>
        <item x="949"/>
        <item x="174"/>
        <item x="1587"/>
        <item x="818"/>
        <item x="816"/>
        <item x="1544"/>
        <item x="760"/>
        <item x="1638"/>
        <item x="1235"/>
        <item x="1478"/>
        <item x="1117"/>
        <item x="1022"/>
        <item x="253"/>
        <item x="330"/>
        <item x="71"/>
        <item x="695"/>
        <item x="972"/>
        <item x="1250"/>
        <item x="1496"/>
        <item x="1260"/>
        <item x="584"/>
        <item x="583"/>
        <item x="1538"/>
        <item x="1640"/>
        <item x="1399"/>
        <item x="903"/>
        <item x="937"/>
        <item x="1435"/>
        <item x="1111"/>
        <item x="1100"/>
        <item x="73"/>
        <item x="639"/>
        <item x="1431"/>
        <item x="1194"/>
        <item x="1648"/>
        <item x="1521"/>
        <item x="1295"/>
        <item x="1410"/>
        <item x="975"/>
        <item x="329"/>
        <item x="1088"/>
        <item x="1134"/>
        <item x="1092"/>
        <item x="456"/>
        <item x="990"/>
        <item x="1366"/>
        <item x="715"/>
        <item x="1492"/>
        <item x="1184"/>
        <item x="1224"/>
        <item x="1591"/>
        <item x="511"/>
        <item x="98"/>
        <item x="493"/>
        <item x="1461"/>
        <item x="1893"/>
        <item x="324"/>
        <item x="954"/>
        <item x="1583"/>
        <item x="1002"/>
        <item x="386"/>
        <item x="994"/>
        <item x="1276"/>
        <item x="918"/>
        <item x="820"/>
        <item x="729"/>
        <item x="1397"/>
        <item x="856"/>
        <item x="1183"/>
        <item x="768"/>
        <item x="1186"/>
        <item x="83"/>
        <item x="1813"/>
        <item x="971"/>
        <item x="323"/>
        <item x="984"/>
        <item x="1377"/>
        <item x="510"/>
        <item x="872"/>
        <item x="645"/>
        <item x="1112"/>
        <item x="1135"/>
        <item x="858"/>
        <item x="808"/>
        <item x="502"/>
        <item x="1110"/>
        <item x="1613"/>
        <item x="91"/>
        <item x="832"/>
        <item x="1021"/>
        <item x="1490"/>
        <item x="1270"/>
        <item x="988"/>
        <item x="1271"/>
        <item x="304"/>
        <item x="1427"/>
        <item x="699"/>
        <item x="878"/>
        <item x="677"/>
        <item x="417"/>
        <item x="781"/>
        <item x="864"/>
        <item x="1372"/>
        <item x="748"/>
        <item x="967"/>
        <item x="952"/>
        <item x="755"/>
        <item x="498"/>
        <item x="977"/>
        <item x="1016"/>
        <item x="646"/>
        <item x="731"/>
        <item x="1543"/>
        <item x="1026"/>
        <item x="943"/>
        <item x="814"/>
        <item x="1439"/>
        <item x="749"/>
        <item x="1612"/>
        <item x="637"/>
        <item x="958"/>
        <item x="1323"/>
        <item x="176"/>
        <item x="845"/>
        <item x="1338"/>
        <item x="1597"/>
        <item x="1482"/>
        <item x="955"/>
        <item x="1651"/>
        <item x="1176"/>
        <item x="741"/>
        <item x="1426"/>
        <item x="866"/>
        <item x="1210"/>
        <item x="904"/>
        <item x="608"/>
        <item x="941"/>
        <item x="706"/>
        <item x="1434"/>
        <item x="217"/>
        <item x="1370"/>
        <item x="1200"/>
        <item x="1606"/>
        <item x="708"/>
        <item x="1243"/>
        <item x="1136"/>
        <item x="756"/>
        <item x="1174"/>
        <item x="1181"/>
        <item x="862"/>
        <item x="328"/>
        <item x="693"/>
        <item x="1480"/>
        <item x="965"/>
        <item x="1292"/>
        <item x="933"/>
        <item x="1226"/>
        <item x="1593"/>
        <item x="624"/>
        <item x="1549"/>
        <item x="1290"/>
        <item x="1182"/>
        <item x="1437"/>
        <item x="306"/>
        <item x="1314"/>
        <item x="604"/>
        <item x="1156"/>
        <item x="1639"/>
        <item x="1519"/>
        <item x="1577"/>
        <item x="1607"/>
        <item x="538"/>
        <item x="1312"/>
        <item x="1383"/>
        <item x="1124"/>
        <item x="1468"/>
        <item x="1797"/>
        <item x="1244"/>
        <item x="966"/>
        <item x="794"/>
        <item x="1003"/>
        <item x="763"/>
        <item x="702"/>
        <item x="1337"/>
        <item x="712"/>
        <item x="1293"/>
        <item x="978"/>
        <item x="635"/>
        <item x="1467"/>
        <item x="738"/>
        <item x="780"/>
        <item x="1542"/>
        <item x="940"/>
        <item x="1098"/>
        <item x="875"/>
        <item x="215"/>
        <item x="495"/>
        <item x="1365"/>
        <item x="1421"/>
        <item x="969"/>
        <item x="1485"/>
        <item x="1159"/>
        <item x="1462"/>
        <item x="1509"/>
        <item x="1177"/>
        <item x="599"/>
        <item x="870"/>
        <item x="826"/>
        <item x="1608"/>
        <item x="1411"/>
        <item x="709"/>
        <item x="1533"/>
        <item x="1433"/>
        <item x="710"/>
        <item x="438"/>
        <item x="782"/>
        <item x="1087"/>
        <item x="1025"/>
        <item x="322"/>
        <item x="1539"/>
        <item x="1635"/>
        <item x="1438"/>
        <item x="360"/>
        <item x="905"/>
        <item x="536"/>
        <item x="644"/>
        <item x="1579"/>
        <item x="770"/>
        <item x="815"/>
        <item x="436"/>
        <item x="1011"/>
        <item x="852"/>
        <item x="1565"/>
        <item x="1001"/>
        <item x="1525"/>
        <item x="213"/>
        <item x="1636"/>
        <item x="1510"/>
        <item x="317"/>
        <item x="535"/>
        <item x="1472"/>
        <item x="1034"/>
        <item x="886"/>
        <item x="1570"/>
        <item x="214"/>
        <item x="1264"/>
        <item x="879"/>
        <item x="643"/>
        <item x="1086"/>
        <item x="1633"/>
        <item x="831"/>
        <item x="758"/>
        <item x="509"/>
        <item x="638"/>
        <item x="798"/>
        <item x="1272"/>
        <item x="1311"/>
        <item x="1590"/>
        <item x="1128"/>
        <item x="1028"/>
        <item x="1283"/>
        <item x="1532"/>
        <item x="769"/>
        <item x="492"/>
        <item x="1093"/>
        <item x="1157"/>
        <item x="1130"/>
        <item x="1004"/>
        <item x="1506"/>
        <item x="507"/>
        <item x="865"/>
        <item x="1387"/>
        <item x="704"/>
        <item x="925"/>
        <item x="995"/>
        <item x="1454"/>
        <item x="1180"/>
        <item x="1223"/>
        <item x="316"/>
        <item x="1449"/>
        <item x="1589"/>
        <item x="623"/>
        <item x="1460"/>
        <item x="1508"/>
        <item x="1299"/>
        <item x="1520"/>
        <item x="1476"/>
        <item x="675"/>
        <item x="1623"/>
        <item x="1320"/>
        <item x="1558"/>
        <item x="1531"/>
        <item x="1527"/>
        <item x="992"/>
        <item x="1471"/>
        <item x="1246"/>
        <item x="951"/>
        <item x="1332"/>
        <item x="1500"/>
        <item x="1432"/>
        <item x="1131"/>
        <item x="1554"/>
        <item x="973"/>
        <item x="1604"/>
        <item x="1622"/>
        <item x="950"/>
        <item x="1242"/>
        <item x="1479"/>
        <item x="500"/>
        <item x="1546"/>
        <item x="1423"/>
        <item x="1286"/>
        <item x="632"/>
        <item x="1420"/>
        <item x="1605"/>
        <item x="1259"/>
        <item x="1024"/>
        <item x="948"/>
        <item x="1611"/>
        <item x="1594"/>
        <item x="1588"/>
        <item x="667"/>
        <item x="1524"/>
        <item x="1125"/>
        <item x="652"/>
        <item x="1595"/>
        <item x="375"/>
        <item x="843"/>
        <item x="1319"/>
        <item x="989"/>
        <item x="634"/>
        <item x="1458"/>
        <item x="1099"/>
        <item x="1248"/>
        <item x="732"/>
        <item x="1012"/>
        <item x="853"/>
        <item x="1649"/>
        <item x="1495"/>
        <item x="703"/>
        <item x="882"/>
        <item x="733"/>
        <item x="1429"/>
        <item x="1512"/>
        <item x="537"/>
        <item x="1514"/>
        <item x="1629"/>
        <item x="1483"/>
        <item x="1333"/>
        <item x="1643"/>
        <item x="1559"/>
        <item x="913"/>
        <item x="1388"/>
        <item x="871"/>
        <item x="1287"/>
        <item x="1307"/>
        <item x="1126"/>
        <item x="1474"/>
        <item x="1624"/>
        <item x="1322"/>
        <item x="1602"/>
        <item x="1473"/>
        <item x="1553"/>
        <item x="1080"/>
        <item x="650"/>
        <item x="1030"/>
        <item x="1031"/>
        <item x="1596"/>
        <item x="497"/>
        <item x="1334"/>
        <item x="1541"/>
        <item x="909"/>
        <item x="1457"/>
        <item x="670"/>
        <item x="1548"/>
        <item x="488"/>
        <item x="1129"/>
        <item x="881"/>
        <item x="1477"/>
        <item x="318"/>
        <item x="859"/>
        <item x="968"/>
        <item x="1240"/>
        <item x="1247"/>
        <item x="1020"/>
        <item x="1282"/>
        <item x="1308"/>
        <item x="1381"/>
        <item x="1616"/>
        <item x="1547"/>
        <item x="1628"/>
        <item x="530"/>
        <item x="520"/>
        <item x="1082"/>
        <item x="1277"/>
        <item x="876"/>
        <item x="1600"/>
        <item x="1650"/>
        <item x="1501"/>
        <item x="1641"/>
        <item x="1304"/>
        <item x="737"/>
        <item x="676"/>
        <item x="1081"/>
        <item x="1000"/>
        <item x="1301"/>
        <item x="1466"/>
        <item x="216"/>
        <item x="1578"/>
        <item x="1317"/>
        <item x="1316"/>
        <item x="1346"/>
        <item x="496"/>
        <item x="1456"/>
        <item x="1465"/>
        <item x="1455"/>
        <item x="910"/>
        <item x="1617"/>
        <item x="1389"/>
        <item x="531"/>
        <item x="1175"/>
        <item x="521"/>
        <item x="489"/>
        <item x="740"/>
        <item x="651"/>
        <item x="1599"/>
        <item x="1484"/>
        <item x="1645"/>
        <item x="1305"/>
        <item x="1376"/>
        <item x="1646"/>
        <item x="1644"/>
        <item x="487"/>
        <item x="1571"/>
        <item x="519"/>
        <item x="1422"/>
        <item x="1310"/>
        <item x="1313"/>
        <item x="1601"/>
        <item x="1513"/>
        <item x="1537"/>
        <item x="518"/>
        <item x="1143"/>
        <item x="434"/>
        <item x="1123"/>
        <item x="1149"/>
        <item x="1122"/>
        <item x="494"/>
        <item x="486"/>
        <item x="529"/>
        <item x="491"/>
        <item x="0"/>
        <item t="default"/>
      </items>
    </pivotField>
    <pivotField showAll="0"/>
    <pivotField showAll="0"/>
    <pivotField showAll="0"/>
    <pivotField showAll="0">
      <items count="783">
        <item x="1"/>
        <item x="762"/>
        <item x="382"/>
        <item x="643"/>
        <item x="617"/>
        <item x="661"/>
        <item x="678"/>
        <item x="715"/>
        <item x="456"/>
        <item x="80"/>
        <item x="177"/>
        <item x="3"/>
        <item x="753"/>
        <item x="607"/>
        <item x="339"/>
        <item x="670"/>
        <item x="675"/>
        <item x="392"/>
        <item x="363"/>
        <item x="435"/>
        <item x="59"/>
        <item x="530"/>
        <item x="238"/>
        <item x="662"/>
        <item x="594"/>
        <item x="113"/>
        <item x="471"/>
        <item x="655"/>
        <item x="369"/>
        <item x="493"/>
        <item x="646"/>
        <item x="626"/>
        <item x="352"/>
        <item x="115"/>
        <item x="17"/>
        <item x="214"/>
        <item x="638"/>
        <item x="280"/>
        <item x="351"/>
        <item x="426"/>
        <item x="429"/>
        <item x="681"/>
        <item x="597"/>
        <item x="544"/>
        <item x="629"/>
        <item x="602"/>
        <item x="652"/>
        <item x="721"/>
        <item x="718"/>
        <item x="154"/>
        <item x="370"/>
        <item x="584"/>
        <item x="447"/>
        <item x="331"/>
        <item x="546"/>
        <item x="683"/>
        <item x="473"/>
        <item x="713"/>
        <item x="70"/>
        <item x="497"/>
        <item x="667"/>
        <item x="604"/>
        <item x="378"/>
        <item x="388"/>
        <item x="577"/>
        <item x="738"/>
        <item x="283"/>
        <item x="728"/>
        <item x="449"/>
        <item x="391"/>
        <item x="757"/>
        <item x="304"/>
        <item x="353"/>
        <item x="267"/>
        <item x="467"/>
        <item x="733"/>
        <item x="443"/>
        <item x="517"/>
        <item x="464"/>
        <item x="601"/>
        <item x="751"/>
        <item x="758"/>
        <item x="501"/>
        <item x="454"/>
        <item x="146"/>
        <item x="224"/>
        <item x="482"/>
        <item x="760"/>
        <item x="705"/>
        <item x="766"/>
        <item x="610"/>
        <item x="708"/>
        <item x="453"/>
        <item x="11"/>
        <item x="406"/>
        <item x="770"/>
        <item x="140"/>
        <item x="755"/>
        <item x="739"/>
        <item x="623"/>
        <item x="710"/>
        <item x="395"/>
        <item x="665"/>
        <item x="208"/>
        <item x="575"/>
        <item x="586"/>
        <item x="179"/>
        <item x="372"/>
        <item x="165"/>
        <item x="706"/>
        <item x="66"/>
        <item x="635"/>
        <item x="149"/>
        <item x="63"/>
        <item x="590"/>
        <item x="289"/>
        <item x="354"/>
        <item x="759"/>
        <item x="123"/>
        <item x="311"/>
        <item x="401"/>
        <item x="265"/>
        <item x="698"/>
        <item x="147"/>
        <item x="684"/>
        <item x="460"/>
        <item x="164"/>
        <item x="624"/>
        <item x="503"/>
        <item x="81"/>
        <item x="438"/>
        <item x="45"/>
        <item x="754"/>
        <item x="120"/>
        <item x="749"/>
        <item x="748"/>
        <item x="448"/>
        <item x="716"/>
        <item x="539"/>
        <item x="43"/>
        <item x="282"/>
        <item x="676"/>
        <item x="125"/>
        <item x="722"/>
        <item x="414"/>
        <item x="155"/>
        <item x="290"/>
        <item x="526"/>
        <item x="380"/>
        <item x="264"/>
        <item x="679"/>
        <item x="366"/>
        <item x="312"/>
        <item x="768"/>
        <item x="488"/>
        <item x="719"/>
        <item x="778"/>
        <item x="686"/>
        <item x="364"/>
        <item x="732"/>
        <item x="64"/>
        <item x="126"/>
        <item x="322"/>
        <item x="720"/>
        <item x="742"/>
        <item x="441"/>
        <item x="29"/>
        <item x="203"/>
        <item x="775"/>
        <item x="117"/>
        <item x="702"/>
        <item x="750"/>
        <item x="648"/>
        <item x="373"/>
        <item x="385"/>
        <item x="741"/>
        <item x="171"/>
        <item x="531"/>
        <item x="691"/>
        <item x="295"/>
        <item x="694"/>
        <item x="773"/>
        <item x="682"/>
        <item x="688"/>
        <item x="541"/>
        <item x="709"/>
        <item x="56"/>
        <item x="98"/>
        <item x="411"/>
        <item x="557"/>
        <item x="427"/>
        <item x="25"/>
        <item x="191"/>
        <item x="731"/>
        <item x="286"/>
        <item x="767"/>
        <item x="95"/>
        <item x="298"/>
        <item x="389"/>
        <item x="494"/>
        <item x="220"/>
        <item x="41"/>
        <item x="325"/>
        <item x="317"/>
        <item x="294"/>
        <item x="685"/>
        <item x="703"/>
        <item x="528"/>
        <item x="2"/>
        <item x="332"/>
        <item x="173"/>
        <item x="592"/>
        <item x="634"/>
        <item x="452"/>
        <item x="101"/>
        <item x="39"/>
        <item x="428"/>
        <item x="628"/>
        <item x="440"/>
        <item x="622"/>
        <item x="779"/>
        <item x="572"/>
        <item x="259"/>
        <item x="658"/>
        <item x="417"/>
        <item x="736"/>
        <item x="764"/>
        <item x="521"/>
        <item x="740"/>
        <item x="724"/>
        <item x="735"/>
        <item x="527"/>
        <item x="132"/>
        <item x="589"/>
        <item x="744"/>
        <item x="765"/>
        <item x="162"/>
        <item x="422"/>
        <item x="343"/>
        <item x="374"/>
        <item x="227"/>
        <item x="777"/>
        <item x="293"/>
        <item x="160"/>
        <item x="377"/>
        <item x="145"/>
        <item x="281"/>
        <item x="663"/>
        <item x="579"/>
        <item x="664"/>
        <item x="763"/>
        <item x="457"/>
        <item x="752"/>
        <item x="416"/>
        <item x="257"/>
        <item x="771"/>
        <item x="585"/>
        <item x="439"/>
        <item x="334"/>
        <item x="666"/>
        <item x="616"/>
        <item x="542"/>
        <item x="194"/>
        <item x="199"/>
        <item x="619"/>
        <item x="305"/>
        <item x="445"/>
        <item x="490"/>
        <item x="653"/>
        <item x="780"/>
        <item x="499"/>
        <item x="273"/>
        <item x="606"/>
        <item x="535"/>
        <item x="534"/>
        <item x="122"/>
        <item x="596"/>
        <item x="232"/>
        <item x="781"/>
        <item x="418"/>
        <item x="723"/>
        <item x="524"/>
        <item x="360"/>
        <item x="536"/>
        <item x="230"/>
        <item x="383"/>
        <item x="523"/>
        <item x="568"/>
        <item x="384"/>
        <item x="522"/>
        <item x="625"/>
        <item x="583"/>
        <item x="587"/>
        <item x="578"/>
        <item x="357"/>
        <item x="769"/>
        <item x="470"/>
        <item x="19"/>
        <item x="550"/>
        <item x="520"/>
        <item x="12"/>
        <item x="444"/>
        <item x="615"/>
        <item x="641"/>
        <item x="335"/>
        <item x="647"/>
        <item x="645"/>
        <item x="157"/>
        <item x="659"/>
        <item x="668"/>
        <item x="729"/>
        <item x="649"/>
        <item x="650"/>
        <item x="651"/>
        <item x="450"/>
        <item x="55"/>
        <item x="362"/>
        <item x="630"/>
        <item x="609"/>
        <item x="465"/>
        <item x="657"/>
        <item x="605"/>
        <item x="695"/>
        <item x="671"/>
        <item x="700"/>
        <item x="205"/>
        <item x="185"/>
        <item x="553"/>
        <item x="159"/>
        <item x="475"/>
        <item x="543"/>
        <item x="620"/>
        <item x="660"/>
        <item x="591"/>
        <item x="693"/>
        <item x="292"/>
        <item x="608"/>
        <item x="381"/>
        <item x="674"/>
        <item x="266"/>
        <item x="463"/>
        <item x="654"/>
        <item x="677"/>
        <item x="563"/>
        <item x="498"/>
        <item x="640"/>
        <item x="484"/>
        <item x="131"/>
        <item x="153"/>
        <item x="207"/>
        <item x="618"/>
        <item x="376"/>
        <item x="36"/>
        <item x="346"/>
        <item x="163"/>
        <item x="371"/>
        <item x="556"/>
        <item x="93"/>
        <item x="519"/>
        <item x="430"/>
        <item x="761"/>
        <item x="241"/>
        <item x="195"/>
        <item x="581"/>
        <item x="169"/>
        <item x="502"/>
        <item x="588"/>
        <item x="256"/>
        <item x="152"/>
        <item x="512"/>
        <item x="279"/>
        <item x="562"/>
        <item x="474"/>
        <item x="67"/>
        <item x="398"/>
        <item x="567"/>
        <item x="611"/>
        <item x="637"/>
        <item x="776"/>
        <item x="747"/>
        <item x="278"/>
        <item x="600"/>
        <item x="350"/>
        <item x="310"/>
        <item x="216"/>
        <item x="481"/>
        <item x="217"/>
        <item x="599"/>
        <item x="478"/>
        <item x="513"/>
        <item x="306"/>
        <item x="226"/>
        <item x="564"/>
        <item x="746"/>
        <item x="188"/>
        <item x="492"/>
        <item x="756"/>
        <item x="348"/>
        <item x="525"/>
        <item x="396"/>
        <item x="772"/>
        <item x="285"/>
        <item x="436"/>
        <item x="161"/>
        <item x="669"/>
        <item x="442"/>
        <item x="538"/>
        <item x="118"/>
        <item x="338"/>
        <item x="302"/>
        <item x="328"/>
        <item x="239"/>
        <item x="565"/>
        <item x="87"/>
        <item x="505"/>
        <item x="47"/>
        <item x="533"/>
        <item x="244"/>
        <item x="532"/>
        <item x="141"/>
        <item x="210"/>
        <item x="510"/>
        <item x="774"/>
        <item x="573"/>
        <item x="365"/>
        <item x="631"/>
        <item x="420"/>
        <item x="65"/>
        <item x="318"/>
        <item x="245"/>
        <item x="32"/>
        <item x="10"/>
        <item x="508"/>
        <item x="461"/>
        <item x="183"/>
        <item x="547"/>
        <item x="479"/>
        <item x="284"/>
        <item x="462"/>
        <item x="689"/>
        <item x="576"/>
        <item x="99"/>
        <item x="144"/>
        <item x="235"/>
        <item x="7"/>
        <item x="46"/>
        <item x="184"/>
        <item x="21"/>
        <item x="247"/>
        <item x="176"/>
        <item x="551"/>
        <item x="656"/>
        <item x="717"/>
        <item x="345"/>
        <item x="561"/>
        <item x="6"/>
        <item x="110"/>
        <item x="697"/>
        <item x="253"/>
        <item x="330"/>
        <item x="128"/>
        <item x="509"/>
        <item x="743"/>
        <item x="642"/>
        <item x="431"/>
        <item x="108"/>
        <item x="68"/>
        <item x="459"/>
        <item x="627"/>
        <item x="49"/>
        <item x="421"/>
        <item x="545"/>
        <item x="468"/>
        <item x="558"/>
        <item x="296"/>
        <item x="603"/>
        <item x="336"/>
        <item x="598"/>
        <item x="485"/>
        <item x="593"/>
        <item x="349"/>
        <item x="4"/>
        <item x="582"/>
        <item x="135"/>
        <item x="315"/>
        <item x="30"/>
        <item x="555"/>
        <item x="198"/>
        <item x="342"/>
        <item x="84"/>
        <item x="170"/>
        <item x="500"/>
        <item x="549"/>
        <item x="321"/>
        <item x="621"/>
        <item x="151"/>
        <item x="323"/>
        <item x="129"/>
        <item x="34"/>
        <item x="308"/>
        <item x="358"/>
        <item x="477"/>
        <item x="104"/>
        <item x="367"/>
        <item x="219"/>
        <item x="301"/>
        <item x="574"/>
        <item x="437"/>
        <item x="33"/>
        <item x="612"/>
        <item x="571"/>
        <item x="714"/>
        <item x="300"/>
        <item x="707"/>
        <item x="96"/>
        <item x="248"/>
        <item x="687"/>
        <item x="734"/>
        <item x="28"/>
        <item x="402"/>
        <item x="480"/>
        <item x="130"/>
        <item x="633"/>
        <item x="696"/>
        <item x="692"/>
        <item x="274"/>
        <item x="673"/>
        <item x="379"/>
        <item x="124"/>
        <item x="496"/>
        <item x="690"/>
        <item x="202"/>
        <item x="83"/>
        <item x="100"/>
        <item x="511"/>
        <item x="18"/>
        <item x="644"/>
        <item x="424"/>
        <item x="566"/>
        <item x="329"/>
        <item x="529"/>
        <item x="24"/>
        <item x="261"/>
        <item x="78"/>
        <item x="432"/>
        <item x="243"/>
        <item x="234"/>
        <item x="52"/>
        <item x="680"/>
        <item x="174"/>
        <item x="277"/>
        <item x="361"/>
        <item x="218"/>
        <item x="178"/>
        <item x="394"/>
        <item x="712"/>
        <item x="249"/>
        <item x="215"/>
        <item x="111"/>
        <item x="22"/>
        <item x="260"/>
        <item x="307"/>
        <item x="37"/>
        <item x="397"/>
        <item x="299"/>
        <item x="209"/>
        <item x="181"/>
        <item x="344"/>
        <item x="94"/>
        <item x="451"/>
        <item x="142"/>
        <item x="74"/>
        <item x="704"/>
        <item x="476"/>
        <item x="730"/>
        <item x="326"/>
        <item x="632"/>
        <item x="725"/>
        <item x="236"/>
        <item x="340"/>
        <item x="737"/>
        <item x="148"/>
        <item x="76"/>
        <item x="518"/>
        <item x="223"/>
        <item x="71"/>
        <item x="393"/>
        <item x="105"/>
        <item x="77"/>
        <item x="569"/>
        <item x="409"/>
        <item x="540"/>
        <item x="412"/>
        <item x="91"/>
        <item x="72"/>
        <item x="580"/>
        <item x="613"/>
        <item x="419"/>
        <item x="62"/>
        <item x="672"/>
        <item x="16"/>
        <item x="403"/>
        <item x="109"/>
        <item x="404"/>
        <item x="559"/>
        <item x="5"/>
        <item x="407"/>
        <item x="190"/>
        <item x="489"/>
        <item x="639"/>
        <item x="182"/>
        <item x="121"/>
        <item x="570"/>
        <item x="472"/>
        <item x="355"/>
        <item x="136"/>
        <item x="139"/>
        <item x="57"/>
        <item x="197"/>
        <item x="324"/>
        <item x="150"/>
        <item x="506"/>
        <item x="415"/>
        <item x="212"/>
        <item x="337"/>
        <item x="246"/>
        <item x="237"/>
        <item x="75"/>
        <item x="180"/>
        <item x="103"/>
        <item x="114"/>
        <item x="552"/>
        <item x="58"/>
        <item x="196"/>
        <item x="514"/>
        <item x="38"/>
        <item x="423"/>
        <item x="727"/>
        <item x="368"/>
        <item x="400"/>
        <item x="187"/>
        <item x="487"/>
        <item x="614"/>
        <item x="319"/>
        <item x="347"/>
        <item x="486"/>
        <item x="27"/>
        <item x="699"/>
        <item x="313"/>
        <item x="387"/>
        <item x="701"/>
        <item x="88"/>
        <item x="229"/>
        <item x="595"/>
        <item x="507"/>
        <item x="495"/>
        <item x="97"/>
        <item x="175"/>
        <item x="35"/>
        <item x="399"/>
        <item x="410"/>
        <item x="375"/>
        <item x="560"/>
        <item x="405"/>
        <item x="240"/>
        <item x="491"/>
        <item x="116"/>
        <item x="726"/>
        <item x="200"/>
        <item x="745"/>
        <item x="455"/>
        <item x="231"/>
        <item x="309"/>
        <item x="138"/>
        <item x="327"/>
        <item x="193"/>
        <item x="134"/>
        <item x="359"/>
        <item x="26"/>
        <item x="8"/>
        <item x="316"/>
        <item x="504"/>
        <item x="275"/>
        <item x="268"/>
        <item x="107"/>
        <item x="92"/>
        <item x="390"/>
        <item x="14"/>
        <item x="386"/>
        <item x="15"/>
        <item x="42"/>
        <item x="48"/>
        <item x="82"/>
        <item x="89"/>
        <item x="51"/>
        <item x="288"/>
        <item x="711"/>
        <item x="112"/>
        <item x="272"/>
        <item x="20"/>
        <item x="90"/>
        <item x="168"/>
        <item x="158"/>
        <item x="54"/>
        <item x="31"/>
        <item x="233"/>
        <item x="44"/>
        <item x="192"/>
        <item x="225"/>
        <item x="252"/>
        <item x="166"/>
        <item x="189"/>
        <item x="251"/>
        <item x="106"/>
        <item x="60"/>
        <item x="127"/>
        <item x="119"/>
        <item x="69"/>
        <item x="258"/>
        <item x="228"/>
        <item x="254"/>
        <item x="433"/>
        <item x="425"/>
        <item x="320"/>
        <item x="434"/>
        <item x="408"/>
        <item x="221"/>
        <item x="102"/>
        <item x="314"/>
        <item x="548"/>
        <item x="255"/>
        <item x="554"/>
        <item x="516"/>
        <item x="466"/>
        <item x="53"/>
        <item x="250"/>
        <item x="341"/>
        <item x="291"/>
        <item x="204"/>
        <item x="276"/>
        <item x="40"/>
        <item x="79"/>
        <item x="85"/>
        <item x="222"/>
        <item x="446"/>
        <item x="269"/>
        <item x="287"/>
        <item x="133"/>
        <item x="458"/>
        <item x="537"/>
        <item x="356"/>
        <item x="137"/>
        <item x="206"/>
        <item x="515"/>
        <item x="262"/>
        <item x="469"/>
        <item x="167"/>
        <item x="201"/>
        <item x="271"/>
        <item x="211"/>
        <item x="156"/>
        <item x="636"/>
        <item x="61"/>
        <item x="143"/>
        <item x="213"/>
        <item x="172"/>
        <item x="73"/>
        <item x="186"/>
        <item x="483"/>
        <item x="303"/>
        <item x="333"/>
        <item x="413"/>
        <item x="23"/>
        <item x="270"/>
        <item x="263"/>
        <item x="9"/>
        <item x="297"/>
        <item x="86"/>
        <item x="50"/>
        <item x="13"/>
        <item x="242"/>
        <item x="0"/>
        <item t="default"/>
      </items>
    </pivotField>
  </pivotFields>
  <rowItems count="1">
    <i/>
  </rowItems>
  <colFields count="1">
    <field x="1"/>
  </colFields>
  <colItems count="7">
    <i>
      <x/>
    </i>
    <i>
      <x v="1"/>
    </i>
    <i>
      <x v="2"/>
    </i>
    <i>
      <x v="3"/>
    </i>
    <i>
      <x v="4"/>
    </i>
    <i>
      <x v="5"/>
    </i>
    <i t="grand">
      <x/>
    </i>
  </colItems>
  <dataFields count="1">
    <dataField name="Sum of Costo por carga" fld="19" baseField="0" baseItem="0"/>
  </dataFields>
  <formats count="1">
    <format dxfId="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A61651-FF87-9041-92EE-ABDB8493B6FC}" name="Mantenimiento"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H44" firstHeaderRow="1" firstDataRow="2" firstDataCol="1"/>
  <pivotFields count="24">
    <pivotField showAll="0"/>
    <pivotField axis="axisCol" showAll="0">
      <items count="8">
        <item x="1"/>
        <item x="2"/>
        <item x="0"/>
        <item x="3"/>
        <item x="4"/>
        <item x="5"/>
        <item h="1" x="6"/>
        <item t="default"/>
      </items>
    </pivotField>
    <pivotField showAll="0"/>
    <pivotField showAll="0"/>
    <pivotField showAll="0"/>
    <pivotField showAll="0"/>
    <pivotField showAll="0"/>
    <pivotField showAll="0"/>
    <pivotField showAll="0">
      <items count="38">
        <item x="25"/>
        <item x="23"/>
        <item x="30"/>
        <item x="28"/>
        <item x="35"/>
        <item x="14"/>
        <item x="33"/>
        <item x="21"/>
        <item x="5"/>
        <item x="27"/>
        <item x="26"/>
        <item x="4"/>
        <item x="20"/>
        <item x="22"/>
        <item x="10"/>
        <item x="0"/>
        <item x="29"/>
        <item x="31"/>
        <item x="32"/>
        <item x="34"/>
        <item x="9"/>
        <item x="15"/>
        <item x="7"/>
        <item x="13"/>
        <item x="11"/>
        <item x="16"/>
        <item x="3"/>
        <item x="24"/>
        <item x="1"/>
        <item x="19"/>
        <item x="8"/>
        <item x="12"/>
        <item x="18"/>
        <item x="17"/>
        <item x="2"/>
        <item x="6"/>
        <item x="36"/>
        <item t="default"/>
      </items>
    </pivotField>
    <pivotField showAll="0"/>
    <pivotField showAll="0"/>
    <pivotField showAll="0"/>
    <pivotField showAll="0"/>
    <pivotField showAll="0"/>
    <pivotField showAll="0"/>
    <pivotField showAll="0"/>
    <pivotField showAll="0"/>
    <pivotField showAll="0"/>
    <pivotField showAll="0"/>
    <pivotField showAll="0">
      <items count="1993">
        <item x="1850"/>
        <item x="1987"/>
        <item x="707"/>
        <item x="1983"/>
        <item x="1953"/>
        <item x="1975"/>
        <item x="1990"/>
        <item x="1971"/>
        <item x="1631"/>
        <item x="1978"/>
        <item x="1981"/>
        <item x="1728"/>
        <item x="766"/>
        <item x="1991"/>
        <item x="1907"/>
        <item x="1976"/>
        <item x="776"/>
        <item x="1930"/>
        <item x="15"/>
        <item x="1781"/>
        <item x="1073"/>
        <item x="1979"/>
        <item x="807"/>
        <item x="117"/>
        <item x="1269"/>
        <item x="439"/>
        <item x="1977"/>
        <item x="479"/>
        <item x="1079"/>
        <item x="1402"/>
        <item x="761"/>
        <item x="1070"/>
        <item x="1972"/>
        <item x="1969"/>
        <item x="67"/>
        <item x="840"/>
        <item x="1974"/>
        <item x="473"/>
        <item x="41"/>
        <item x="267"/>
        <item x="433"/>
        <item x="1067"/>
        <item x="362"/>
        <item x="603"/>
        <item x="1844"/>
        <item x="1817"/>
        <item x="1275"/>
        <item x="1922"/>
        <item x="1910"/>
        <item x="1891"/>
        <item x="1733"/>
        <item x="516"/>
        <item x="384"/>
        <item x="1375"/>
        <item x="467"/>
        <item x="49"/>
        <item x="1954"/>
        <item x="1744"/>
        <item x="1819"/>
        <item x="1892"/>
        <item x="1961"/>
        <item x="1940"/>
        <item x="805"/>
        <item x="156"/>
        <item x="199"/>
        <item x="1408"/>
        <item x="1499"/>
        <item x="108"/>
        <item x="1097"/>
        <item x="1716"/>
        <item x="17"/>
        <item x="111"/>
        <item x="303"/>
        <item x="1103"/>
        <item x="343"/>
        <item x="349"/>
        <item x="292"/>
        <item x="896"/>
        <item x="964"/>
        <item x="836"/>
        <item x="113"/>
        <item x="1962"/>
        <item x="192"/>
        <item x="1685"/>
        <item x="1023"/>
        <item x="347"/>
        <item x="61"/>
        <item x="1726"/>
        <item x="1812"/>
        <item x="1985"/>
        <item x="1948"/>
        <item x="16"/>
        <item x="1568"/>
        <item x="244"/>
        <item x="96"/>
        <item x="29"/>
        <item x="719"/>
        <item x="247"/>
        <item x="1963"/>
        <item x="1964"/>
        <item x="114"/>
        <item x="1363"/>
        <item x="1956"/>
        <item x="1760"/>
        <item x="1787"/>
        <item x="1965"/>
        <item x="915"/>
        <item x="66"/>
        <item x="1351"/>
        <item x="12"/>
        <item x="127"/>
        <item x="230"/>
        <item x="767"/>
        <item x="80"/>
        <item x="1849"/>
        <item x="42"/>
        <item x="1414"/>
        <item x="57"/>
        <item x="1912"/>
        <item x="1144"/>
        <item x="1109"/>
        <item x="1967"/>
        <item x="1634"/>
        <item x="1753"/>
        <item x="223"/>
        <item x="204"/>
        <item x="370"/>
        <item x="1730"/>
        <item x="1736"/>
        <item x="1970"/>
        <item x="413"/>
        <item x="674"/>
        <item x="388"/>
        <item x="742"/>
        <item x="268"/>
        <item x="92"/>
        <item x="1707"/>
        <item x="1673"/>
        <item x="1386"/>
        <item x="121"/>
        <item x="515"/>
        <item x="355"/>
        <item x="1927"/>
        <item x="1823"/>
        <item x="1731"/>
        <item x="445"/>
        <item x="1863"/>
        <item x="585"/>
        <item x="791"/>
        <item x="1710"/>
        <item x="1746"/>
        <item x="753"/>
        <item x="1725"/>
        <item x="221"/>
        <item x="1957"/>
        <item x="1762"/>
        <item x="1811"/>
        <item x="1763"/>
        <item x="691"/>
        <item x="902"/>
        <item x="658"/>
        <item x="1345"/>
        <item x="1747"/>
        <item x="1942"/>
        <item x="1769"/>
        <item x="1711"/>
        <item x="631"/>
        <item x="796"/>
        <item x="38"/>
        <item x="211"/>
        <item x="1938"/>
        <item x="224"/>
        <item x="920"/>
        <item x="6"/>
        <item x="528"/>
        <item x="1139"/>
        <item x="383"/>
        <item x="1862"/>
        <item x="394"/>
        <item x="1826"/>
        <item x="179"/>
        <item x="615"/>
        <item x="947"/>
        <item x="55"/>
        <item x="547"/>
        <item x="1968"/>
        <item x="1897"/>
        <item x="485"/>
        <item x="932"/>
        <item x="579"/>
        <item x="1776"/>
        <item x="1859"/>
        <item x="28"/>
        <item x="1680"/>
        <item x="1369"/>
        <item x="1982"/>
        <item x="1945"/>
        <item x="1757"/>
        <item x="1952"/>
        <item x="819"/>
        <item x="1742"/>
        <item x="1085"/>
        <item x="1735"/>
        <item x="513"/>
        <item x="262"/>
        <item x="618"/>
        <item x="1989"/>
        <item x="1661"/>
        <item x="160"/>
        <item x="1723"/>
        <item x="591"/>
        <item x="567"/>
        <item x="1368"/>
        <item x="863"/>
        <item x="1161"/>
        <item x="1885"/>
        <item x="339"/>
        <item x="1258"/>
        <item x="1709"/>
        <item x="1873"/>
        <item x="1851"/>
        <item x="1775"/>
        <item x="167"/>
        <item x="116"/>
        <item x="103"/>
        <item x="1928"/>
        <item x="1701"/>
        <item x="1732"/>
        <item x="403"/>
        <item x="1943"/>
        <item x="455"/>
        <item x="1737"/>
        <item x="112"/>
        <item x="1852"/>
        <item x="335"/>
        <item x="1357"/>
        <item x="1239"/>
        <item x="446"/>
        <item x="263"/>
        <item x="139"/>
        <item x="340"/>
        <item x="133"/>
        <item x="539"/>
        <item x="427"/>
        <item x="415"/>
        <item x="926"/>
        <item x="1562"/>
        <item x="945"/>
        <item x="1810"/>
        <item x="106"/>
        <item x="1358"/>
        <item x="105"/>
        <item x="1475"/>
        <item x="198"/>
        <item x="1932"/>
        <item x="43"/>
        <item x="191"/>
        <item x="1857"/>
        <item x="1058"/>
        <item x="27"/>
        <item x="1071"/>
        <item x="1396"/>
        <item x="501"/>
        <item x="95"/>
        <item x="1878"/>
        <item x="648"/>
        <item x="1959"/>
        <item x="210"/>
        <item x="1724"/>
        <item x="830"/>
        <item x="1798"/>
        <item x="1748"/>
        <item x="123"/>
        <item x="325"/>
        <item x="150"/>
        <item x="1517"/>
        <item x="1043"/>
        <item x="1442"/>
        <item x="1828"/>
        <item x="1221"/>
        <item x="785"/>
        <item x="908"/>
        <item x="1281"/>
        <item x="1697"/>
        <item x="1818"/>
        <item x="680"/>
        <item x="1827"/>
        <item x="1228"/>
        <item x="264"/>
        <item x="1832"/>
        <item x="790"/>
        <item x="1263"/>
        <item x="1115"/>
        <item x="1540"/>
        <item x="597"/>
        <item x="1436"/>
        <item x="561"/>
        <item x="122"/>
        <item x="1227"/>
        <item x="331"/>
        <item x="261"/>
        <item x="1592"/>
        <item x="220"/>
        <item x="1920"/>
        <item x="229"/>
        <item x="1518"/>
        <item x="461"/>
        <item x="188"/>
        <item x="1721"/>
        <item x="1727"/>
        <item x="1556"/>
        <item x="1191"/>
        <item x="1960"/>
        <item x="89"/>
        <item x="725"/>
        <item x="405"/>
        <item x="1197"/>
        <item x="225"/>
        <item x="1755"/>
        <item x="1955"/>
        <item x="245"/>
        <item x="1958"/>
        <item x="74"/>
        <item x="1855"/>
        <item x="102"/>
        <item x="621"/>
        <item x="173"/>
        <item x="1722"/>
        <item x="1799"/>
        <item x="1809"/>
        <item x="1988"/>
        <item x="274"/>
        <item x="1212"/>
        <item x="573"/>
        <item x="309"/>
        <item x="1947"/>
        <item x="1888"/>
        <item x="30"/>
        <item x="564"/>
        <item x="1447"/>
        <item x="1430"/>
        <item x="236"/>
        <item x="222"/>
        <item x="1759"/>
        <item x="654"/>
        <item x="266"/>
        <item x="1013"/>
        <item x="813"/>
        <item x="1751"/>
        <item x="1672"/>
        <item x="554"/>
        <item x="209"/>
        <item x="1860"/>
        <item x="730"/>
        <item x="297"/>
        <item x="1167"/>
        <item x="1934"/>
        <item x="1902"/>
        <item x="315"/>
        <item x="869"/>
        <item x="32"/>
        <item x="1745"/>
        <item x="1215"/>
        <item x="609"/>
        <item x="1754"/>
        <item x="1808"/>
        <item x="296"/>
        <item x="797"/>
        <item x="1155"/>
        <item x="846"/>
        <item x="1758"/>
        <item x="86"/>
        <item x="367"/>
        <item x="31"/>
        <item x="626"/>
        <item x="736"/>
        <item x="1678"/>
        <item x="280"/>
        <item x="1868"/>
        <item x="1050"/>
        <item x="1203"/>
        <item x="337"/>
        <item x="759"/>
        <item x="1734"/>
        <item x="1705"/>
        <item x="159"/>
        <item x="938"/>
        <item x="1091"/>
        <item x="1329"/>
        <item x="1986"/>
        <item x="341"/>
        <item x="1173"/>
        <item x="23"/>
        <item x="1803"/>
        <item x="953"/>
        <item x="257"/>
        <item x="1877"/>
        <item x="272"/>
        <item x="1743"/>
        <item x="338"/>
        <item x="1029"/>
        <item x="1185"/>
        <item x="1068"/>
        <item x="295"/>
        <item x="1937"/>
        <item x="1917"/>
        <item x="110"/>
        <item x="890"/>
        <item x="1056"/>
        <item x="408"/>
        <item x="109"/>
        <item x="21"/>
        <item x="1652"/>
        <item x="1939"/>
        <item x="1037"/>
        <item x="857"/>
        <item x="240"/>
        <item x="334"/>
        <item x="1880"/>
        <item x="1529"/>
        <item x="1884"/>
        <item x="873"/>
        <item x="157"/>
        <item x="1179"/>
        <item x="249"/>
        <item x="36"/>
        <item x="372"/>
        <item x="1233"/>
        <item x="880"/>
        <item x="286"/>
        <item x="548"/>
        <item x="342"/>
        <item x="999"/>
        <item x="1655"/>
        <item x="1886"/>
        <item x="1505"/>
        <item x="532"/>
        <item x="1935"/>
        <item x="332"/>
        <item x="1127"/>
        <item x="1523"/>
        <item x="779"/>
        <item x="187"/>
        <item x="248"/>
        <item x="1453"/>
        <item x="1883"/>
        <item x="1861"/>
        <item x="161"/>
        <item x="1833"/>
        <item x="1055"/>
        <item x="1493"/>
        <item x="1121"/>
        <item x="155"/>
        <item x="1925"/>
        <item x="158"/>
        <item x="25"/>
        <item x="1057"/>
        <item x="625"/>
        <item x="226"/>
        <item x="1137"/>
        <item x="659"/>
        <item x="406"/>
        <item x="550"/>
        <item x="1691"/>
        <item x="553"/>
        <item x="449"/>
        <item x="142"/>
        <item x="1051"/>
        <item x="700"/>
        <item x="238"/>
        <item x="1729"/>
        <item x="1598"/>
        <item x="358"/>
        <item x="371"/>
        <item x="944"/>
        <item x="118"/>
        <item x="441"/>
        <item x="1699"/>
        <item x="369"/>
        <item x="1297"/>
        <item x="218"/>
        <item x="726"/>
        <item x="1761"/>
        <item x="1303"/>
        <item x="1838"/>
        <item x="1511"/>
        <item x="1209"/>
        <item x="1782"/>
        <item x="884"/>
        <item x="1951"/>
        <item x="1630"/>
        <item x="1255"/>
        <item x="549"/>
        <item x="144"/>
        <item x="1679"/>
        <item x="993"/>
        <item x="1890"/>
        <item x="649"/>
        <item x="1615"/>
        <item x="1257"/>
        <item x="393"/>
        <item x="1843"/>
        <item x="914"/>
        <item x="1574"/>
        <item x="140"/>
        <item x="75"/>
        <item x="1140"/>
        <item x="1245"/>
        <item x="271"/>
        <item x="793"/>
        <item x="153"/>
        <item x="1341"/>
        <item x="773"/>
        <item x="665"/>
        <item x="361"/>
        <item x="212"/>
        <item x="642"/>
        <item x="1756"/>
        <item x="1586"/>
        <item x="94"/>
        <item x="987"/>
        <item x="88"/>
        <item x="1580"/>
        <item x="126"/>
        <item x="143"/>
        <item x="365"/>
        <item x="1931"/>
        <item x="506"/>
        <item x="407"/>
        <item x="1770"/>
        <item x="1609"/>
        <item x="93"/>
        <item x="107"/>
        <item x="1774"/>
        <item x="314"/>
        <item x="351"/>
        <item x="1887"/>
        <item x="1698"/>
        <item x="464"/>
        <item x="1343"/>
        <item x="1788"/>
        <item x="1822"/>
        <item x="301"/>
        <item x="713"/>
        <item x="1619"/>
        <item x="1966"/>
        <item x="350"/>
        <item x="527"/>
        <item x="366"/>
        <item x="1066"/>
        <item x="104"/>
        <item x="1793"/>
        <item x="1820"/>
        <item x="1053"/>
        <item x="448"/>
        <item x="1675"/>
        <item x="241"/>
        <item x="540"/>
        <item x="1764"/>
        <item x="656"/>
        <item x="1941"/>
        <item x="1666"/>
        <item x="976"/>
        <item x="185"/>
        <item x="1550"/>
        <item x="1291"/>
        <item x="1072"/>
        <item x="982"/>
        <item x="1856"/>
        <item x="1459"/>
        <item x="227"/>
        <item x="1487"/>
        <item x="265"/>
        <item x="152"/>
        <item x="242"/>
        <item x="930"/>
        <item x="1256"/>
        <item x="1642"/>
        <item x="294"/>
        <item x="1062"/>
        <item x="1946"/>
        <item x="1719"/>
        <item x="687"/>
        <item x="552"/>
        <item x="219"/>
        <item x="1626"/>
        <item x="1848"/>
        <item x="681"/>
        <item x="1491"/>
        <item x="1900"/>
        <item x="1882"/>
        <item x="1839"/>
        <item x="1766"/>
        <item x="239"/>
        <item x="1831"/>
        <item x="1771"/>
        <item x="892"/>
        <item x="1779"/>
        <item x="1949"/>
        <item x="246"/>
        <item x="541"/>
        <item x="363"/>
        <item x="1933"/>
        <item x="1879"/>
        <item x="1469"/>
        <item x="522"/>
        <item x="867"/>
        <item x="1821"/>
        <item x="119"/>
        <item x="1830"/>
        <item x="255"/>
        <item x="1829"/>
        <item x="1503"/>
        <item x="1801"/>
        <item x="1035"/>
        <item x="65"/>
        <item x="459"/>
        <item x="469"/>
        <item x="1481"/>
        <item x="1921"/>
        <item x="1142"/>
        <item x="803"/>
        <item x="1692"/>
        <item x="364"/>
        <item x="1150"/>
        <item x="566"/>
        <item x="1718"/>
        <item x="555"/>
        <item x="1036"/>
        <item x="141"/>
        <item x="1913"/>
        <item x="1065"/>
        <item x="1780"/>
        <item x="1315"/>
        <item x="1567"/>
        <item x="1973"/>
        <item x="799"/>
        <item x="1309"/>
        <item x="1656"/>
        <item x="1637"/>
        <item x="125"/>
        <item x="1108"/>
        <item x="1054"/>
        <item x="33"/>
        <item x="1042"/>
        <item x="1047"/>
        <item x="357"/>
        <item x="293"/>
        <item x="774"/>
        <item x="22"/>
        <item x="1251"/>
        <item x="956"/>
        <item x="68"/>
        <item x="5"/>
        <item x="825"/>
        <item x="1038"/>
        <item x="319"/>
        <item x="287"/>
        <item x="1702"/>
        <item x="1950"/>
        <item x="60"/>
        <item x="452"/>
        <item x="333"/>
        <item x="653"/>
        <item x="1663"/>
        <item x="289"/>
        <item x="1842"/>
        <item x="562"/>
        <item x="802"/>
        <item x="1783"/>
        <item x="39"/>
        <item x="1069"/>
        <item x="735"/>
        <item x="1923"/>
        <item x="1620"/>
        <item x="546"/>
        <item x="1846"/>
        <item x="373"/>
        <item x="48"/>
        <item x="1889"/>
        <item x="1046"/>
        <item x="1390"/>
        <item x="243"/>
        <item x="694"/>
        <item x="1926"/>
        <item x="1373"/>
        <item x="290"/>
        <item x="208"/>
        <item x="154"/>
        <item x="1944"/>
        <item x="1647"/>
        <item x="762"/>
        <item x="906"/>
        <item x="1603"/>
        <item x="778"/>
        <item x="193"/>
        <item x="200"/>
        <item x="1841"/>
        <item x="1285"/>
        <item x="721"/>
        <item x="77"/>
        <item x="326"/>
        <item x="1714"/>
        <item x="801"/>
        <item x="1834"/>
        <item x="734"/>
        <item x="508"/>
        <item x="1653"/>
        <item x="390"/>
        <item x="336"/>
        <item x="1696"/>
        <item x="1670"/>
        <item x="135"/>
        <item x="237"/>
        <item x="636"/>
        <item x="421"/>
        <item x="299"/>
        <item x="1220"/>
        <item x="353"/>
        <item x="389"/>
        <item x="1413"/>
        <item x="1824"/>
        <item x="1039"/>
        <item x="1005"/>
        <item x="3"/>
        <item x="120"/>
        <item x="1064"/>
        <item x="860"/>
        <item x="804"/>
        <item x="1693"/>
        <item x="1076"/>
        <item x="1090"/>
        <item x="1335"/>
        <item x="935"/>
        <item x="828"/>
        <item x="1077"/>
        <item x="409"/>
        <item x="696"/>
        <item x="1407"/>
        <item x="404"/>
        <item x="1444"/>
        <item x="525"/>
        <item x="354"/>
        <item x="523"/>
        <item x="1929"/>
        <item x="1881"/>
        <item x="1908"/>
        <item x="348"/>
        <item x="59"/>
        <item x="40"/>
        <item x="124"/>
        <item x="800"/>
        <item x="1219"/>
        <item x="1668"/>
        <item x="35"/>
        <item x="1171"/>
        <item x="1321"/>
        <item x="148"/>
        <item x="1007"/>
        <item x="1114"/>
        <item x="1010"/>
        <item x="514"/>
        <item x="368"/>
        <item x="203"/>
        <item x="771"/>
        <item x="163"/>
        <item x="1165"/>
        <item x="701"/>
        <item x="720"/>
        <item x="87"/>
        <item x="1845"/>
        <item x="1657"/>
        <item x="851"/>
        <item x="1703"/>
        <item x="47"/>
        <item x="1898"/>
        <item x="1052"/>
        <item x="440"/>
        <item x="672"/>
        <item x="545"/>
        <item x="146"/>
        <item x="20"/>
        <item x="619"/>
        <item x="1777"/>
        <item x="356"/>
        <item x="395"/>
        <item x="79"/>
        <item x="62"/>
        <item x="300"/>
        <item x="207"/>
        <item x="1906"/>
        <item x="1516"/>
        <item x="1805"/>
        <item x="24"/>
        <item x="11"/>
        <item x="291"/>
        <item x="616"/>
        <item x="1463"/>
        <item x="391"/>
        <item x="63"/>
        <item x="385"/>
        <item x="970"/>
        <item x="1446"/>
        <item x="190"/>
        <item x="1048"/>
        <item x="1106"/>
        <item x="76"/>
        <item x="288"/>
        <item x="1676"/>
        <item x="1280"/>
        <item x="37"/>
        <item x="78"/>
        <item x="1872"/>
        <item x="1654"/>
        <item x="442"/>
        <item x="1671"/>
        <item x="1713"/>
        <item x="50"/>
        <item x="1059"/>
        <item x="1328"/>
        <item x="563"/>
        <item x="834"/>
        <item x="443"/>
        <item x="1218"/>
        <item x="186"/>
        <item x="1419"/>
        <item x="1249"/>
        <item x="589"/>
        <item x="1009"/>
        <item x="690"/>
        <item x="936"/>
        <item x="1715"/>
        <item x="1148"/>
        <item x="1694"/>
        <item x="231"/>
        <item x="302"/>
        <item x="722"/>
        <item x="1909"/>
        <item x="463"/>
        <item x="9"/>
        <item x="2"/>
        <item x="10"/>
        <item x="1133"/>
        <item x="352"/>
        <item x="1835"/>
        <item x="1669"/>
        <item x="392"/>
        <item x="1417"/>
        <item x="1825"/>
        <item x="151"/>
        <item x="1214"/>
        <item x="1395"/>
        <item x="1706"/>
        <item x="4"/>
        <item x="534"/>
        <item x="565"/>
        <item x="202"/>
        <item x="470"/>
        <item x="1497"/>
        <item x="194"/>
        <item x="1916"/>
        <item x="663"/>
        <item x="1854"/>
        <item x="1049"/>
        <item x="8"/>
        <item x="26"/>
        <item x="824"/>
        <item x="1936"/>
        <item x="912"/>
        <item x="900"/>
        <item x="1750"/>
        <item x="789"/>
        <item x="273"/>
        <item x="380"/>
        <item x="1400"/>
        <item x="822"/>
        <item x="1847"/>
        <item x="1041"/>
        <item x="1870"/>
        <item x="775"/>
        <item x="381"/>
        <item x="45"/>
        <item x="1875"/>
        <item x="1172"/>
        <item x="1045"/>
        <item x="58"/>
        <item x="787"/>
        <item x="1040"/>
        <item x="1687"/>
        <item x="460"/>
        <item x="1017"/>
        <item x="1802"/>
        <item x="34"/>
        <item x="1773"/>
        <item x="1362"/>
        <item x="19"/>
        <item x="1858"/>
        <item x="682"/>
        <item x="1785"/>
        <item x="14"/>
        <item x="398"/>
        <item x="414"/>
        <item x="1871"/>
        <item x="279"/>
        <item x="1268"/>
        <item x="428"/>
        <item x="669"/>
        <item x="162"/>
        <item x="466"/>
        <item x="1074"/>
        <item x="744"/>
        <item x="668"/>
        <item x="201"/>
        <item x="551"/>
        <item x="916"/>
        <item x="1075"/>
        <item x="1790"/>
        <item x="777"/>
        <item x="1690"/>
        <item x="259"/>
        <item x="376"/>
        <item x="474"/>
        <item x="1380"/>
        <item x="115"/>
        <item x="1349"/>
        <item x="1778"/>
        <item x="1208"/>
        <item x="164"/>
        <item x="444"/>
        <item x="1566"/>
        <item x="1876"/>
        <item x="1356"/>
        <item x="1903"/>
        <item x="132"/>
        <item x="7"/>
        <item x="1904"/>
        <item x="1331"/>
        <item x="44"/>
        <item x="986"/>
        <item x="1662"/>
        <item x="374"/>
        <item x="754"/>
        <item x="46"/>
        <item x="924"/>
        <item x="786"/>
        <item x="1116"/>
        <item x="586"/>
        <item x="1738"/>
        <item x="284"/>
        <item x="51"/>
        <item x="56"/>
        <item x="1342"/>
        <item x="54"/>
        <item x="149"/>
        <item x="1"/>
        <item x="1905"/>
        <item x="939"/>
        <item x="298"/>
        <item x="1350"/>
        <item x="662"/>
        <item x="1664"/>
        <item x="1800"/>
        <item x="657"/>
        <item x="1015"/>
        <item x="689"/>
        <item x="559"/>
        <item x="397"/>
        <item x="895"/>
        <item x="1665"/>
        <item x="544"/>
        <item x="1658"/>
        <item x="269"/>
        <item x="1700"/>
        <item x="1044"/>
        <item x="147"/>
        <item x="543"/>
        <item x="138"/>
        <item x="1660"/>
        <item x="1061"/>
        <item x="418"/>
        <item x="1418"/>
        <item x="258"/>
        <item x="270"/>
        <item x="377"/>
        <item x="524"/>
        <item x="166"/>
        <item x="764"/>
        <item x="1786"/>
        <item x="582"/>
        <item x="927"/>
        <item x="1924"/>
        <item x="960"/>
        <item x="228"/>
        <item x="788"/>
        <item x="1784"/>
        <item x="1899"/>
        <item x="1262"/>
        <item x="697"/>
        <item x="1686"/>
        <item x="410"/>
        <item x="660"/>
        <item x="52"/>
        <item x="310"/>
        <item x="1717"/>
        <item x="1359"/>
        <item x="145"/>
        <item x="1894"/>
        <item x="685"/>
        <item x="1695"/>
        <item x="1980"/>
        <item x="411"/>
        <item x="1202"/>
        <item x="891"/>
        <item x="1374"/>
        <item x="1195"/>
        <item x="235"/>
        <item x="400"/>
        <item x="1120"/>
        <item x="897"/>
        <item x="64"/>
        <item x="1869"/>
        <item x="1682"/>
        <item x="1874"/>
        <item x="1063"/>
        <item x="728"/>
        <item x="1403"/>
        <item x="806"/>
        <item x="490"/>
        <item x="901"/>
        <item x="679"/>
        <item x="1464"/>
        <item x="1498"/>
        <item x="1919"/>
        <item x="894"/>
        <item x="588"/>
        <item x="817"/>
        <item x="90"/>
        <item x="1667"/>
        <item x="189"/>
        <item x="1674"/>
        <item x="683"/>
        <item x="465"/>
        <item x="1807"/>
        <item x="613"/>
        <item x="575"/>
        <item x="1238"/>
        <item x="53"/>
        <item x="959"/>
        <item x="919"/>
        <item x="723"/>
        <item x="1145"/>
        <item x="602"/>
        <item x="165"/>
        <item x="1352"/>
        <item x="1361"/>
        <item x="1840"/>
        <item x="1261"/>
        <item x="580"/>
        <item x="745"/>
        <item x="13"/>
        <item x="169"/>
        <item x="655"/>
        <item x="346"/>
        <item x="1984"/>
        <item x="451"/>
        <item x="714"/>
        <item x="504"/>
        <item x="18"/>
        <item x="1853"/>
        <item x="1689"/>
        <item x="134"/>
        <item x="1265"/>
        <item x="1720"/>
        <item x="526"/>
        <item x="1708"/>
        <item x="1740"/>
        <item x="1806"/>
        <item x="1911"/>
        <item x="1119"/>
        <item x="620"/>
        <item x="1915"/>
        <item x="1768"/>
        <item x="600"/>
        <item x="1683"/>
        <item x="1914"/>
        <item x="1804"/>
        <item x="1348"/>
        <item x="1488"/>
        <item x="1078"/>
        <item x="420"/>
        <item x="476"/>
        <item x="1190"/>
        <item x="1681"/>
        <item x="838"/>
        <item x="664"/>
        <item x="627"/>
        <item x="1712"/>
        <item x="503"/>
        <item x="1105"/>
        <item x="1688"/>
        <item x="962"/>
        <item x="437"/>
        <item x="450"/>
        <item x="1502"/>
        <item x="898"/>
        <item x="1704"/>
        <item x="849"/>
        <item x="848"/>
        <item x="716"/>
        <item x="593"/>
        <item x="751"/>
        <item x="426"/>
        <item x="1405"/>
        <item x="458"/>
        <item x="1107"/>
        <item x="499"/>
        <item x="946"/>
        <item x="1325"/>
        <item x="1918"/>
        <item x="1217"/>
        <item x="1659"/>
        <item x="647"/>
        <item x="1298"/>
        <item x="431"/>
        <item x="260"/>
        <item x="480"/>
        <item x="893"/>
        <item x="382"/>
        <item x="1267"/>
        <item x="747"/>
        <item x="1241"/>
        <item x="1170"/>
        <item x="182"/>
        <item x="129"/>
        <item x="472"/>
        <item x="275"/>
        <item x="195"/>
        <item x="1355"/>
        <item x="72"/>
        <item x="1507"/>
        <item x="1837"/>
        <item x="997"/>
        <item x="1551"/>
        <item x="612"/>
        <item x="783"/>
        <item x="590"/>
        <item x="607"/>
        <item x="387"/>
        <item x="1772"/>
        <item x="1089"/>
        <item x="422"/>
        <item x="661"/>
        <item x="1739"/>
        <item x="1353"/>
        <item x="592"/>
        <item x="1864"/>
        <item x="402"/>
        <item x="1415"/>
        <item x="1741"/>
        <item x="1196"/>
        <item x="1096"/>
        <item x="837"/>
        <item x="1101"/>
        <item x="1254"/>
        <item x="850"/>
        <item x="1279"/>
        <item x="196"/>
        <item x="1684"/>
        <item x="610"/>
        <item x="1095"/>
        <item x="899"/>
        <item x="423"/>
        <item x="396"/>
        <item x="483"/>
        <item x="1230"/>
        <item x="1344"/>
        <item x="478"/>
        <item x="1384"/>
        <item x="1425"/>
        <item x="399"/>
        <item x="1398"/>
        <item x="571"/>
        <item x="131"/>
        <item x="197"/>
        <item x="688"/>
        <item x="1113"/>
        <item x="1160"/>
        <item x="1445"/>
        <item x="1573"/>
        <item x="475"/>
        <item x="594"/>
        <item x="378"/>
        <item x="1572"/>
        <item x="595"/>
        <item x="1207"/>
        <item x="1154"/>
        <item x="823"/>
        <item x="454"/>
        <item x="447"/>
        <item x="991"/>
        <item x="614"/>
        <item x="1392"/>
        <item x="1815"/>
        <item x="874"/>
        <item x="684"/>
        <item x="1789"/>
        <item x="462"/>
        <item x="424"/>
        <item x="633"/>
        <item x="1084"/>
        <item x="842"/>
        <item x="1767"/>
        <item x="1752"/>
        <item x="1158"/>
        <item x="482"/>
        <item x="578"/>
        <item x="401"/>
        <item x="1677"/>
        <item x="1178"/>
        <item x="743"/>
        <item x="430"/>
        <item x="344"/>
        <item x="810"/>
        <item x="587"/>
        <item x="1199"/>
        <item x="1569"/>
        <item x="942"/>
        <item x="576"/>
        <item x="1347"/>
        <item x="1581"/>
        <item x="1814"/>
        <item x="757"/>
        <item x="629"/>
        <item x="1141"/>
        <item x="1354"/>
        <item x="311"/>
        <item x="784"/>
        <item x="283"/>
        <item x="1360"/>
        <item x="692"/>
        <item x="477"/>
        <item x="1404"/>
        <item x="136"/>
        <item x="1211"/>
        <item x="84"/>
        <item x="1192"/>
        <item x="1326"/>
        <item x="1266"/>
        <item x="321"/>
        <item x="861"/>
        <item x="468"/>
        <item x="206"/>
        <item x="1237"/>
        <item x="717"/>
        <item x="256"/>
        <item x="481"/>
        <item x="1385"/>
        <item x="1749"/>
        <item x="923"/>
        <item x="792"/>
        <item x="175"/>
        <item x="308"/>
        <item x="727"/>
        <item x="844"/>
        <item x="130"/>
        <item x="1382"/>
        <item x="1393"/>
        <item x="1576"/>
        <item x="1440"/>
        <item x="1288"/>
        <item x="1364"/>
        <item x="1294"/>
        <item x="1188"/>
        <item x="812"/>
        <item x="281"/>
        <item x="1441"/>
        <item x="1008"/>
        <item x="471"/>
        <item x="128"/>
        <item x="70"/>
        <item x="855"/>
        <item x="429"/>
        <item x="617"/>
        <item x="1765"/>
        <item x="558"/>
        <item x="574"/>
        <item x="1163"/>
        <item x="282"/>
        <item x="1560"/>
        <item x="577"/>
        <item x="277"/>
        <item x="1187"/>
        <item x="606"/>
        <item x="419"/>
        <item x="99"/>
        <item x="100"/>
        <item x="596"/>
        <item x="1006"/>
        <item x="1545"/>
        <item x="1391"/>
        <item x="137"/>
        <item x="1330"/>
        <item x="233"/>
        <item x="1555"/>
        <item x="877"/>
        <item x="686"/>
        <item x="922"/>
        <item x="1104"/>
        <item x="921"/>
        <item x="961"/>
        <item x="1162"/>
        <item x="69"/>
        <item x="1213"/>
        <item x="1193"/>
        <item x="425"/>
        <item x="1146"/>
        <item x="917"/>
        <item x="628"/>
        <item x="1618"/>
        <item x="1443"/>
        <item x="1557"/>
        <item x="1866"/>
        <item x="1138"/>
        <item x="1278"/>
        <item x="276"/>
        <item x="1094"/>
        <item x="1229"/>
        <item x="285"/>
        <item x="171"/>
        <item x="1796"/>
        <item x="82"/>
        <item x="560"/>
        <item x="598"/>
        <item x="177"/>
        <item x="1536"/>
        <item x="889"/>
        <item x="1895"/>
        <item x="1794"/>
        <item x="250"/>
        <item x="1033"/>
        <item x="1409"/>
        <item x="705"/>
        <item x="1585"/>
        <item x="1561"/>
        <item x="1340"/>
        <item x="839"/>
        <item x="1236"/>
        <item x="1151"/>
        <item x="1324"/>
        <item x="254"/>
        <item x="251"/>
        <item x="640"/>
        <item x="1394"/>
        <item x="963"/>
        <item x="278"/>
        <item x="313"/>
        <item x="1014"/>
        <item x="1168"/>
        <item x="1060"/>
        <item x="1189"/>
        <item x="907"/>
        <item x="821"/>
        <item x="183"/>
        <item x="1795"/>
        <item x="1416"/>
        <item x="168"/>
        <item x="184"/>
        <item x="484"/>
        <item x="1201"/>
        <item x="359"/>
        <item x="1273"/>
        <item x="1450"/>
        <item x="1225"/>
        <item x="232"/>
        <item x="379"/>
        <item x="833"/>
        <item x="1621"/>
        <item x="671"/>
        <item x="1166"/>
        <item x="435"/>
        <item x="1470"/>
        <item x="1632"/>
        <item x="453"/>
        <item x="1867"/>
        <item x="854"/>
        <item x="1216"/>
        <item x="1552"/>
        <item x="666"/>
        <item x="1412"/>
        <item x="1584"/>
        <item x="847"/>
        <item x="568"/>
        <item x="983"/>
        <item x="1147"/>
        <item x="1522"/>
        <item x="556"/>
        <item x="998"/>
        <item x="1367"/>
        <item x="622"/>
        <item x="252"/>
        <item x="1371"/>
        <item x="557"/>
        <item x="1339"/>
        <item x="581"/>
        <item x="1452"/>
        <item x="1530"/>
        <item x="811"/>
        <item x="1018"/>
        <item x="512"/>
        <item x="718"/>
        <item x="888"/>
        <item x="569"/>
        <item x="1274"/>
        <item x="1901"/>
        <item x="1164"/>
        <item x="1816"/>
        <item x="81"/>
        <item x="572"/>
        <item x="1535"/>
        <item x="1406"/>
        <item x="1401"/>
        <item x="750"/>
        <item x="673"/>
        <item x="1169"/>
        <item x="1327"/>
        <item x="1118"/>
        <item x="1232"/>
        <item x="457"/>
        <item x="1206"/>
        <item x="178"/>
        <item x="1284"/>
        <item x="172"/>
        <item x="1205"/>
        <item x="1083"/>
        <item x="312"/>
        <item x="1627"/>
        <item x="1378"/>
        <item x="724"/>
        <item x="432"/>
        <item x="1865"/>
        <item x="1451"/>
        <item x="1792"/>
        <item x="931"/>
        <item x="320"/>
        <item x="345"/>
        <item x="570"/>
        <item x="979"/>
        <item x="307"/>
        <item x="327"/>
        <item x="416"/>
        <item x="170"/>
        <item x="981"/>
        <item x="1896"/>
        <item x="641"/>
        <item x="1300"/>
        <item x="505"/>
        <item x="630"/>
        <item x="1252"/>
        <item x="1302"/>
        <item x="1234"/>
        <item x="611"/>
        <item x="1153"/>
        <item x="1526"/>
        <item x="1563"/>
        <item x="835"/>
        <item x="1486"/>
        <item x="1296"/>
        <item x="101"/>
        <item x="305"/>
        <item x="883"/>
        <item x="1306"/>
        <item x="928"/>
        <item x="1289"/>
        <item x="885"/>
        <item x="772"/>
        <item x="974"/>
        <item x="746"/>
        <item x="1575"/>
        <item x="205"/>
        <item x="698"/>
        <item x="980"/>
        <item x="911"/>
        <item x="1102"/>
        <item x="1504"/>
        <item x="1489"/>
        <item x="1222"/>
        <item x="829"/>
        <item x="996"/>
        <item x="85"/>
        <item x="1836"/>
        <item x="739"/>
        <item x="809"/>
        <item x="1198"/>
        <item x="1494"/>
        <item x="601"/>
        <item x="678"/>
        <item x="180"/>
        <item x="1534"/>
        <item x="517"/>
        <item x="605"/>
        <item x="181"/>
        <item x="1424"/>
        <item x="412"/>
        <item x="868"/>
        <item x="1614"/>
        <item x="1625"/>
        <item x="1027"/>
        <item x="1448"/>
        <item x="1032"/>
        <item x="841"/>
        <item x="234"/>
        <item x="1528"/>
        <item x="929"/>
        <item x="1564"/>
        <item x="1253"/>
        <item x="97"/>
        <item x="934"/>
        <item x="1318"/>
        <item x="1582"/>
        <item x="1132"/>
        <item x="1152"/>
        <item x="1204"/>
        <item x="752"/>
        <item x="1428"/>
        <item x="1019"/>
        <item x="887"/>
        <item x="827"/>
        <item x="1515"/>
        <item x="957"/>
        <item x="985"/>
        <item x="1791"/>
        <item x="542"/>
        <item x="1379"/>
        <item x="533"/>
        <item x="1610"/>
        <item x="765"/>
        <item x="1231"/>
        <item x="1336"/>
        <item x="795"/>
        <item x="711"/>
        <item x="949"/>
        <item x="174"/>
        <item x="1587"/>
        <item x="818"/>
        <item x="816"/>
        <item x="1544"/>
        <item x="760"/>
        <item x="1638"/>
        <item x="1235"/>
        <item x="1478"/>
        <item x="1117"/>
        <item x="1022"/>
        <item x="253"/>
        <item x="330"/>
        <item x="71"/>
        <item x="695"/>
        <item x="972"/>
        <item x="1250"/>
        <item x="1496"/>
        <item x="1260"/>
        <item x="584"/>
        <item x="583"/>
        <item x="1538"/>
        <item x="1640"/>
        <item x="1399"/>
        <item x="903"/>
        <item x="937"/>
        <item x="1435"/>
        <item x="1111"/>
        <item x="1100"/>
        <item x="73"/>
        <item x="639"/>
        <item x="1431"/>
        <item x="1194"/>
        <item x="1648"/>
        <item x="1521"/>
        <item x="1295"/>
        <item x="1410"/>
        <item x="975"/>
        <item x="329"/>
        <item x="1088"/>
        <item x="1134"/>
        <item x="1092"/>
        <item x="456"/>
        <item x="990"/>
        <item x="1366"/>
        <item x="715"/>
        <item x="1492"/>
        <item x="1184"/>
        <item x="1224"/>
        <item x="1591"/>
        <item x="511"/>
        <item x="98"/>
        <item x="493"/>
        <item x="1461"/>
        <item x="1893"/>
        <item x="324"/>
        <item x="954"/>
        <item x="1583"/>
        <item x="1002"/>
        <item x="386"/>
        <item x="994"/>
        <item x="1276"/>
        <item x="918"/>
        <item x="820"/>
        <item x="729"/>
        <item x="1397"/>
        <item x="856"/>
        <item x="1183"/>
        <item x="768"/>
        <item x="1186"/>
        <item x="83"/>
        <item x="1813"/>
        <item x="971"/>
        <item x="323"/>
        <item x="984"/>
        <item x="1377"/>
        <item x="510"/>
        <item x="872"/>
        <item x="645"/>
        <item x="1112"/>
        <item x="1135"/>
        <item x="858"/>
        <item x="808"/>
        <item x="502"/>
        <item x="1110"/>
        <item x="1613"/>
        <item x="91"/>
        <item x="832"/>
        <item x="1021"/>
        <item x="1490"/>
        <item x="1270"/>
        <item x="988"/>
        <item x="1271"/>
        <item x="304"/>
        <item x="1427"/>
        <item x="699"/>
        <item x="878"/>
        <item x="677"/>
        <item x="417"/>
        <item x="781"/>
        <item x="864"/>
        <item x="1372"/>
        <item x="748"/>
        <item x="967"/>
        <item x="952"/>
        <item x="755"/>
        <item x="498"/>
        <item x="977"/>
        <item x="1016"/>
        <item x="646"/>
        <item x="731"/>
        <item x="1543"/>
        <item x="1026"/>
        <item x="943"/>
        <item x="814"/>
        <item x="1439"/>
        <item x="749"/>
        <item x="1612"/>
        <item x="637"/>
        <item x="958"/>
        <item x="1323"/>
        <item x="176"/>
        <item x="845"/>
        <item x="1338"/>
        <item x="1597"/>
        <item x="1482"/>
        <item x="955"/>
        <item x="1651"/>
        <item x="1176"/>
        <item x="741"/>
        <item x="1426"/>
        <item x="866"/>
        <item x="1210"/>
        <item x="904"/>
        <item x="608"/>
        <item x="941"/>
        <item x="706"/>
        <item x="1434"/>
        <item x="217"/>
        <item x="1370"/>
        <item x="1200"/>
        <item x="1606"/>
        <item x="708"/>
        <item x="1243"/>
        <item x="1136"/>
        <item x="756"/>
        <item x="1174"/>
        <item x="1181"/>
        <item x="862"/>
        <item x="328"/>
        <item x="693"/>
        <item x="1480"/>
        <item x="965"/>
        <item x="1292"/>
        <item x="933"/>
        <item x="1226"/>
        <item x="1593"/>
        <item x="624"/>
        <item x="1549"/>
        <item x="1290"/>
        <item x="1182"/>
        <item x="1437"/>
        <item x="306"/>
        <item x="1314"/>
        <item x="604"/>
        <item x="1156"/>
        <item x="1639"/>
        <item x="1519"/>
        <item x="1577"/>
        <item x="1607"/>
        <item x="538"/>
        <item x="1312"/>
        <item x="1383"/>
        <item x="1124"/>
        <item x="1468"/>
        <item x="1797"/>
        <item x="1244"/>
        <item x="966"/>
        <item x="794"/>
        <item x="1003"/>
        <item x="763"/>
        <item x="702"/>
        <item x="1337"/>
        <item x="712"/>
        <item x="1293"/>
        <item x="978"/>
        <item x="635"/>
        <item x="1467"/>
        <item x="738"/>
        <item x="780"/>
        <item x="1542"/>
        <item x="940"/>
        <item x="1098"/>
        <item x="875"/>
        <item x="215"/>
        <item x="495"/>
        <item x="1365"/>
        <item x="1421"/>
        <item x="969"/>
        <item x="1485"/>
        <item x="1159"/>
        <item x="1462"/>
        <item x="1509"/>
        <item x="1177"/>
        <item x="599"/>
        <item x="870"/>
        <item x="826"/>
        <item x="1608"/>
        <item x="1411"/>
        <item x="709"/>
        <item x="1533"/>
        <item x="1433"/>
        <item x="710"/>
        <item x="438"/>
        <item x="782"/>
        <item x="1087"/>
        <item x="1025"/>
        <item x="322"/>
        <item x="1539"/>
        <item x="1635"/>
        <item x="1438"/>
        <item x="360"/>
        <item x="905"/>
        <item x="536"/>
        <item x="644"/>
        <item x="1579"/>
        <item x="770"/>
        <item x="815"/>
        <item x="436"/>
        <item x="1011"/>
        <item x="852"/>
        <item x="1565"/>
        <item x="1001"/>
        <item x="1525"/>
        <item x="213"/>
        <item x="1636"/>
        <item x="1510"/>
        <item x="317"/>
        <item x="535"/>
        <item x="1472"/>
        <item x="1034"/>
        <item x="886"/>
        <item x="1570"/>
        <item x="214"/>
        <item x="1264"/>
        <item x="879"/>
        <item x="643"/>
        <item x="1086"/>
        <item x="1633"/>
        <item x="831"/>
        <item x="758"/>
        <item x="509"/>
        <item x="638"/>
        <item x="798"/>
        <item x="1272"/>
        <item x="1311"/>
        <item x="1590"/>
        <item x="1128"/>
        <item x="1028"/>
        <item x="1283"/>
        <item x="1532"/>
        <item x="769"/>
        <item x="492"/>
        <item x="1093"/>
        <item x="1157"/>
        <item x="1130"/>
        <item x="1004"/>
        <item x="1506"/>
        <item x="507"/>
        <item x="865"/>
        <item x="1387"/>
        <item x="704"/>
        <item x="925"/>
        <item x="995"/>
        <item x="1454"/>
        <item x="1180"/>
        <item x="1223"/>
        <item x="316"/>
        <item x="1449"/>
        <item x="1589"/>
        <item x="623"/>
        <item x="1460"/>
        <item x="1508"/>
        <item x="1299"/>
        <item x="1520"/>
        <item x="1476"/>
        <item x="675"/>
        <item x="1623"/>
        <item x="1320"/>
        <item x="1558"/>
        <item x="1531"/>
        <item x="1527"/>
        <item x="992"/>
        <item x="1471"/>
        <item x="1246"/>
        <item x="951"/>
        <item x="1332"/>
        <item x="1500"/>
        <item x="1432"/>
        <item x="1131"/>
        <item x="1554"/>
        <item x="973"/>
        <item x="1604"/>
        <item x="1622"/>
        <item x="950"/>
        <item x="1242"/>
        <item x="1479"/>
        <item x="500"/>
        <item x="1546"/>
        <item x="1423"/>
        <item x="1286"/>
        <item x="632"/>
        <item x="1420"/>
        <item x="1605"/>
        <item x="1259"/>
        <item x="1024"/>
        <item x="948"/>
        <item x="1611"/>
        <item x="1594"/>
        <item x="1588"/>
        <item x="667"/>
        <item x="1524"/>
        <item x="1125"/>
        <item x="652"/>
        <item x="1595"/>
        <item x="375"/>
        <item x="843"/>
        <item x="1319"/>
        <item x="989"/>
        <item x="634"/>
        <item x="1458"/>
        <item x="1099"/>
        <item x="1248"/>
        <item x="732"/>
        <item x="1012"/>
        <item x="853"/>
        <item x="1649"/>
        <item x="1495"/>
        <item x="703"/>
        <item x="882"/>
        <item x="733"/>
        <item x="1429"/>
        <item x="1512"/>
        <item x="537"/>
        <item x="1514"/>
        <item x="1629"/>
        <item x="1483"/>
        <item x="1333"/>
        <item x="1643"/>
        <item x="1559"/>
        <item x="913"/>
        <item x="1388"/>
        <item x="871"/>
        <item x="1287"/>
        <item x="1307"/>
        <item x="1126"/>
        <item x="1474"/>
        <item x="1624"/>
        <item x="1322"/>
        <item x="1602"/>
        <item x="1473"/>
        <item x="1553"/>
        <item x="1080"/>
        <item x="650"/>
        <item x="1030"/>
        <item x="1031"/>
        <item x="1596"/>
        <item x="497"/>
        <item x="1334"/>
        <item x="1541"/>
        <item x="909"/>
        <item x="1457"/>
        <item x="670"/>
        <item x="1548"/>
        <item x="488"/>
        <item x="1129"/>
        <item x="881"/>
        <item x="1477"/>
        <item x="318"/>
        <item x="859"/>
        <item x="968"/>
        <item x="1240"/>
        <item x="1247"/>
        <item x="1020"/>
        <item x="1282"/>
        <item x="1308"/>
        <item x="1381"/>
        <item x="1616"/>
        <item x="1547"/>
        <item x="1628"/>
        <item x="530"/>
        <item x="520"/>
        <item x="1082"/>
        <item x="1277"/>
        <item x="876"/>
        <item x="1600"/>
        <item x="1650"/>
        <item x="1501"/>
        <item x="1641"/>
        <item x="1304"/>
        <item x="737"/>
        <item x="676"/>
        <item x="1081"/>
        <item x="1000"/>
        <item x="1301"/>
        <item x="1466"/>
        <item x="216"/>
        <item x="1578"/>
        <item x="1317"/>
        <item x="1316"/>
        <item x="1346"/>
        <item x="496"/>
        <item x="1456"/>
        <item x="1465"/>
        <item x="1455"/>
        <item x="910"/>
        <item x="1617"/>
        <item x="1389"/>
        <item x="531"/>
        <item x="1175"/>
        <item x="521"/>
        <item x="489"/>
        <item x="740"/>
        <item x="651"/>
        <item x="1599"/>
        <item x="1484"/>
        <item x="1645"/>
        <item x="1305"/>
        <item x="1376"/>
        <item x="1646"/>
        <item x="1644"/>
        <item x="487"/>
        <item x="1571"/>
        <item x="519"/>
        <item x="1422"/>
        <item x="1310"/>
        <item x="1313"/>
        <item x="1601"/>
        <item x="1513"/>
        <item x="1537"/>
        <item x="518"/>
        <item x="1143"/>
        <item x="434"/>
        <item x="1123"/>
        <item x="1149"/>
        <item x="1122"/>
        <item x="494"/>
        <item x="486"/>
        <item x="529"/>
        <item x="491"/>
        <item x="0"/>
        <item t="default"/>
      </items>
    </pivotField>
    <pivotField showAll="0"/>
    <pivotField showAll="0"/>
    <pivotField showAll="0"/>
    <pivotField dataField="1" showAll="0">
      <items count="783">
        <item x="1"/>
        <item x="762"/>
        <item x="382"/>
        <item x="643"/>
        <item x="617"/>
        <item x="661"/>
        <item x="678"/>
        <item x="715"/>
        <item x="456"/>
        <item x="80"/>
        <item x="177"/>
        <item x="3"/>
        <item x="753"/>
        <item x="607"/>
        <item x="339"/>
        <item x="670"/>
        <item x="675"/>
        <item x="392"/>
        <item x="363"/>
        <item x="435"/>
        <item x="59"/>
        <item x="530"/>
        <item x="238"/>
        <item x="662"/>
        <item x="594"/>
        <item x="113"/>
        <item x="471"/>
        <item x="655"/>
        <item x="369"/>
        <item x="493"/>
        <item x="646"/>
        <item x="626"/>
        <item x="352"/>
        <item x="115"/>
        <item x="17"/>
        <item x="214"/>
        <item x="638"/>
        <item x="280"/>
        <item x="351"/>
        <item x="426"/>
        <item x="429"/>
        <item x="681"/>
        <item x="597"/>
        <item x="544"/>
        <item x="629"/>
        <item x="602"/>
        <item x="652"/>
        <item x="721"/>
        <item x="718"/>
        <item x="154"/>
        <item x="370"/>
        <item x="584"/>
        <item x="447"/>
        <item x="331"/>
        <item x="546"/>
        <item x="683"/>
        <item x="473"/>
        <item x="713"/>
        <item x="70"/>
        <item x="497"/>
        <item x="667"/>
        <item x="604"/>
        <item x="378"/>
        <item x="388"/>
        <item x="577"/>
        <item x="738"/>
        <item x="283"/>
        <item x="728"/>
        <item x="449"/>
        <item x="391"/>
        <item x="757"/>
        <item x="304"/>
        <item x="353"/>
        <item x="267"/>
        <item x="467"/>
        <item x="733"/>
        <item x="443"/>
        <item x="517"/>
        <item x="464"/>
        <item x="601"/>
        <item x="751"/>
        <item x="758"/>
        <item x="501"/>
        <item x="454"/>
        <item x="146"/>
        <item x="224"/>
        <item x="482"/>
        <item x="760"/>
        <item x="705"/>
        <item x="766"/>
        <item x="610"/>
        <item x="708"/>
        <item x="453"/>
        <item x="11"/>
        <item x="406"/>
        <item x="770"/>
        <item x="140"/>
        <item x="755"/>
        <item x="739"/>
        <item x="623"/>
        <item x="710"/>
        <item x="395"/>
        <item x="665"/>
        <item x="208"/>
        <item x="575"/>
        <item x="586"/>
        <item x="179"/>
        <item x="372"/>
        <item x="165"/>
        <item x="706"/>
        <item x="66"/>
        <item x="635"/>
        <item x="149"/>
        <item x="63"/>
        <item x="590"/>
        <item x="289"/>
        <item x="354"/>
        <item x="759"/>
        <item x="123"/>
        <item x="311"/>
        <item x="401"/>
        <item x="265"/>
        <item x="698"/>
        <item x="147"/>
        <item x="684"/>
        <item x="460"/>
        <item x="164"/>
        <item x="624"/>
        <item x="503"/>
        <item x="81"/>
        <item x="438"/>
        <item x="45"/>
        <item x="754"/>
        <item x="120"/>
        <item x="749"/>
        <item x="748"/>
        <item x="448"/>
        <item x="716"/>
        <item x="539"/>
        <item x="43"/>
        <item x="282"/>
        <item x="676"/>
        <item x="125"/>
        <item x="722"/>
        <item x="414"/>
        <item x="155"/>
        <item x="290"/>
        <item x="526"/>
        <item x="380"/>
        <item x="264"/>
        <item x="679"/>
        <item x="366"/>
        <item x="312"/>
        <item x="768"/>
        <item x="488"/>
        <item x="719"/>
        <item x="778"/>
        <item x="686"/>
        <item x="364"/>
        <item x="732"/>
        <item x="64"/>
        <item x="126"/>
        <item x="322"/>
        <item x="720"/>
        <item x="742"/>
        <item x="441"/>
        <item x="29"/>
        <item x="203"/>
        <item x="775"/>
        <item x="117"/>
        <item x="702"/>
        <item x="750"/>
        <item x="648"/>
        <item x="373"/>
        <item x="385"/>
        <item x="741"/>
        <item x="171"/>
        <item x="531"/>
        <item x="691"/>
        <item x="295"/>
        <item x="694"/>
        <item x="773"/>
        <item x="682"/>
        <item x="688"/>
        <item x="541"/>
        <item x="709"/>
        <item x="56"/>
        <item x="98"/>
        <item x="411"/>
        <item x="557"/>
        <item x="427"/>
        <item x="25"/>
        <item x="191"/>
        <item x="731"/>
        <item x="286"/>
        <item x="767"/>
        <item x="95"/>
        <item x="298"/>
        <item x="389"/>
        <item x="494"/>
        <item x="220"/>
        <item x="41"/>
        <item x="325"/>
        <item x="317"/>
        <item x="294"/>
        <item x="685"/>
        <item x="703"/>
        <item x="528"/>
        <item x="2"/>
        <item x="332"/>
        <item x="173"/>
        <item x="592"/>
        <item x="634"/>
        <item x="452"/>
        <item x="101"/>
        <item x="39"/>
        <item x="428"/>
        <item x="628"/>
        <item x="440"/>
        <item x="622"/>
        <item x="779"/>
        <item x="572"/>
        <item x="259"/>
        <item x="658"/>
        <item x="417"/>
        <item x="736"/>
        <item x="764"/>
        <item x="521"/>
        <item x="740"/>
        <item x="724"/>
        <item x="735"/>
        <item x="527"/>
        <item x="132"/>
        <item x="589"/>
        <item x="744"/>
        <item x="765"/>
        <item x="162"/>
        <item x="422"/>
        <item x="343"/>
        <item x="374"/>
        <item x="227"/>
        <item x="777"/>
        <item x="293"/>
        <item x="160"/>
        <item x="377"/>
        <item x="145"/>
        <item x="281"/>
        <item x="663"/>
        <item x="579"/>
        <item x="664"/>
        <item x="763"/>
        <item x="457"/>
        <item x="752"/>
        <item x="416"/>
        <item x="257"/>
        <item x="771"/>
        <item x="585"/>
        <item x="439"/>
        <item x="334"/>
        <item x="666"/>
        <item x="616"/>
        <item x="542"/>
        <item x="194"/>
        <item x="199"/>
        <item x="619"/>
        <item x="305"/>
        <item x="445"/>
        <item x="490"/>
        <item x="653"/>
        <item x="780"/>
        <item x="499"/>
        <item x="273"/>
        <item x="606"/>
        <item x="535"/>
        <item x="534"/>
        <item x="122"/>
        <item x="596"/>
        <item x="232"/>
        <item x="781"/>
        <item x="418"/>
        <item x="723"/>
        <item x="524"/>
        <item x="360"/>
        <item x="536"/>
        <item x="230"/>
        <item x="383"/>
        <item x="523"/>
        <item x="568"/>
        <item x="384"/>
        <item x="522"/>
        <item x="625"/>
        <item x="583"/>
        <item x="587"/>
        <item x="578"/>
        <item x="357"/>
        <item x="769"/>
        <item x="470"/>
        <item x="19"/>
        <item x="550"/>
        <item x="520"/>
        <item x="12"/>
        <item x="444"/>
        <item x="615"/>
        <item x="641"/>
        <item x="335"/>
        <item x="647"/>
        <item x="645"/>
        <item x="157"/>
        <item x="659"/>
        <item x="668"/>
        <item x="729"/>
        <item x="649"/>
        <item x="650"/>
        <item x="651"/>
        <item x="450"/>
        <item x="55"/>
        <item x="362"/>
        <item x="630"/>
        <item x="609"/>
        <item x="465"/>
        <item x="657"/>
        <item x="605"/>
        <item x="695"/>
        <item x="671"/>
        <item x="700"/>
        <item x="205"/>
        <item x="185"/>
        <item x="553"/>
        <item x="159"/>
        <item x="475"/>
        <item x="543"/>
        <item x="620"/>
        <item x="660"/>
        <item x="591"/>
        <item x="693"/>
        <item x="292"/>
        <item x="608"/>
        <item x="381"/>
        <item x="674"/>
        <item x="266"/>
        <item x="463"/>
        <item x="654"/>
        <item x="677"/>
        <item x="563"/>
        <item x="498"/>
        <item x="640"/>
        <item x="484"/>
        <item x="131"/>
        <item x="153"/>
        <item x="207"/>
        <item x="618"/>
        <item x="376"/>
        <item x="36"/>
        <item x="346"/>
        <item x="163"/>
        <item x="371"/>
        <item x="556"/>
        <item x="93"/>
        <item x="519"/>
        <item x="430"/>
        <item x="761"/>
        <item x="241"/>
        <item x="195"/>
        <item x="581"/>
        <item x="169"/>
        <item x="502"/>
        <item x="588"/>
        <item x="256"/>
        <item x="152"/>
        <item x="512"/>
        <item x="279"/>
        <item x="562"/>
        <item x="474"/>
        <item x="67"/>
        <item x="398"/>
        <item x="567"/>
        <item x="611"/>
        <item x="637"/>
        <item x="776"/>
        <item x="747"/>
        <item x="278"/>
        <item x="600"/>
        <item x="350"/>
        <item x="310"/>
        <item x="216"/>
        <item x="481"/>
        <item x="217"/>
        <item x="599"/>
        <item x="478"/>
        <item x="513"/>
        <item x="306"/>
        <item x="226"/>
        <item x="564"/>
        <item x="746"/>
        <item x="188"/>
        <item x="492"/>
        <item x="756"/>
        <item x="348"/>
        <item x="525"/>
        <item x="396"/>
        <item x="772"/>
        <item x="285"/>
        <item x="436"/>
        <item x="161"/>
        <item x="669"/>
        <item x="442"/>
        <item x="538"/>
        <item x="118"/>
        <item x="338"/>
        <item x="302"/>
        <item x="328"/>
        <item x="239"/>
        <item x="565"/>
        <item x="87"/>
        <item x="505"/>
        <item x="47"/>
        <item x="533"/>
        <item x="244"/>
        <item x="532"/>
        <item x="141"/>
        <item x="210"/>
        <item x="510"/>
        <item x="774"/>
        <item x="573"/>
        <item x="365"/>
        <item x="631"/>
        <item x="420"/>
        <item x="65"/>
        <item x="318"/>
        <item x="245"/>
        <item x="32"/>
        <item x="10"/>
        <item x="508"/>
        <item x="461"/>
        <item x="183"/>
        <item x="547"/>
        <item x="479"/>
        <item x="284"/>
        <item x="462"/>
        <item x="689"/>
        <item x="576"/>
        <item x="99"/>
        <item x="144"/>
        <item x="235"/>
        <item x="7"/>
        <item x="46"/>
        <item x="184"/>
        <item x="21"/>
        <item x="247"/>
        <item x="176"/>
        <item x="551"/>
        <item x="656"/>
        <item x="717"/>
        <item x="345"/>
        <item x="561"/>
        <item x="6"/>
        <item x="110"/>
        <item x="697"/>
        <item x="253"/>
        <item x="330"/>
        <item x="128"/>
        <item x="509"/>
        <item x="743"/>
        <item x="642"/>
        <item x="431"/>
        <item x="108"/>
        <item x="68"/>
        <item x="459"/>
        <item x="627"/>
        <item x="49"/>
        <item x="421"/>
        <item x="545"/>
        <item x="468"/>
        <item x="558"/>
        <item x="296"/>
        <item x="603"/>
        <item x="336"/>
        <item x="598"/>
        <item x="485"/>
        <item x="593"/>
        <item x="349"/>
        <item x="4"/>
        <item x="582"/>
        <item x="135"/>
        <item x="315"/>
        <item x="30"/>
        <item x="555"/>
        <item x="198"/>
        <item x="342"/>
        <item x="84"/>
        <item x="170"/>
        <item x="500"/>
        <item x="549"/>
        <item x="321"/>
        <item x="621"/>
        <item x="151"/>
        <item x="323"/>
        <item x="129"/>
        <item x="34"/>
        <item x="308"/>
        <item x="358"/>
        <item x="477"/>
        <item x="104"/>
        <item x="367"/>
        <item x="219"/>
        <item x="301"/>
        <item x="574"/>
        <item x="437"/>
        <item x="33"/>
        <item x="612"/>
        <item x="571"/>
        <item x="714"/>
        <item x="300"/>
        <item x="707"/>
        <item x="96"/>
        <item x="248"/>
        <item x="687"/>
        <item x="734"/>
        <item x="28"/>
        <item x="402"/>
        <item x="480"/>
        <item x="130"/>
        <item x="633"/>
        <item x="696"/>
        <item x="692"/>
        <item x="274"/>
        <item x="673"/>
        <item x="379"/>
        <item x="124"/>
        <item x="496"/>
        <item x="690"/>
        <item x="202"/>
        <item x="83"/>
        <item x="100"/>
        <item x="511"/>
        <item x="18"/>
        <item x="644"/>
        <item x="424"/>
        <item x="566"/>
        <item x="329"/>
        <item x="529"/>
        <item x="24"/>
        <item x="261"/>
        <item x="78"/>
        <item x="432"/>
        <item x="243"/>
        <item x="234"/>
        <item x="52"/>
        <item x="680"/>
        <item x="174"/>
        <item x="277"/>
        <item x="361"/>
        <item x="218"/>
        <item x="178"/>
        <item x="394"/>
        <item x="712"/>
        <item x="249"/>
        <item x="215"/>
        <item x="111"/>
        <item x="22"/>
        <item x="260"/>
        <item x="307"/>
        <item x="37"/>
        <item x="397"/>
        <item x="299"/>
        <item x="209"/>
        <item x="181"/>
        <item x="344"/>
        <item x="94"/>
        <item x="451"/>
        <item x="142"/>
        <item x="74"/>
        <item x="704"/>
        <item x="476"/>
        <item x="730"/>
        <item x="326"/>
        <item x="632"/>
        <item x="725"/>
        <item x="236"/>
        <item x="340"/>
        <item x="737"/>
        <item x="148"/>
        <item x="76"/>
        <item x="518"/>
        <item x="223"/>
        <item x="71"/>
        <item x="393"/>
        <item x="105"/>
        <item x="77"/>
        <item x="569"/>
        <item x="409"/>
        <item x="540"/>
        <item x="412"/>
        <item x="91"/>
        <item x="72"/>
        <item x="580"/>
        <item x="613"/>
        <item x="419"/>
        <item x="62"/>
        <item x="672"/>
        <item x="16"/>
        <item x="403"/>
        <item x="109"/>
        <item x="404"/>
        <item x="559"/>
        <item x="5"/>
        <item x="407"/>
        <item x="190"/>
        <item x="489"/>
        <item x="639"/>
        <item x="182"/>
        <item x="121"/>
        <item x="570"/>
        <item x="472"/>
        <item x="355"/>
        <item x="136"/>
        <item x="139"/>
        <item x="57"/>
        <item x="197"/>
        <item x="324"/>
        <item x="150"/>
        <item x="506"/>
        <item x="415"/>
        <item x="212"/>
        <item x="337"/>
        <item x="246"/>
        <item x="237"/>
        <item x="75"/>
        <item x="180"/>
        <item x="103"/>
        <item x="114"/>
        <item x="552"/>
        <item x="58"/>
        <item x="196"/>
        <item x="514"/>
        <item x="38"/>
        <item x="423"/>
        <item x="727"/>
        <item x="368"/>
        <item x="400"/>
        <item x="187"/>
        <item x="487"/>
        <item x="614"/>
        <item x="319"/>
        <item x="347"/>
        <item x="486"/>
        <item x="27"/>
        <item x="699"/>
        <item x="313"/>
        <item x="387"/>
        <item x="701"/>
        <item x="88"/>
        <item x="229"/>
        <item x="595"/>
        <item x="507"/>
        <item x="495"/>
        <item x="97"/>
        <item x="175"/>
        <item x="35"/>
        <item x="399"/>
        <item x="410"/>
        <item x="375"/>
        <item x="560"/>
        <item x="405"/>
        <item x="240"/>
        <item x="491"/>
        <item x="116"/>
        <item x="726"/>
        <item x="200"/>
        <item x="745"/>
        <item x="455"/>
        <item x="231"/>
        <item x="309"/>
        <item x="138"/>
        <item x="327"/>
        <item x="193"/>
        <item x="134"/>
        <item x="359"/>
        <item x="26"/>
        <item x="8"/>
        <item x="316"/>
        <item x="504"/>
        <item x="275"/>
        <item x="268"/>
        <item x="107"/>
        <item x="92"/>
        <item x="390"/>
        <item x="14"/>
        <item x="386"/>
        <item x="15"/>
        <item x="42"/>
        <item x="48"/>
        <item x="82"/>
        <item x="89"/>
        <item x="51"/>
        <item x="288"/>
        <item x="711"/>
        <item x="112"/>
        <item x="272"/>
        <item x="20"/>
        <item x="90"/>
        <item x="168"/>
        <item x="158"/>
        <item x="54"/>
        <item x="31"/>
        <item x="233"/>
        <item x="44"/>
        <item x="192"/>
        <item x="225"/>
        <item x="252"/>
        <item x="166"/>
        <item x="189"/>
        <item x="251"/>
        <item x="106"/>
        <item x="60"/>
        <item x="127"/>
        <item x="119"/>
        <item x="69"/>
        <item x="258"/>
        <item x="228"/>
        <item x="254"/>
        <item x="433"/>
        <item x="425"/>
        <item x="320"/>
        <item x="434"/>
        <item x="408"/>
        <item x="221"/>
        <item x="102"/>
        <item x="314"/>
        <item x="548"/>
        <item x="255"/>
        <item x="554"/>
        <item x="516"/>
        <item x="466"/>
        <item x="53"/>
        <item x="250"/>
        <item x="341"/>
        <item x="291"/>
        <item x="204"/>
        <item x="276"/>
        <item x="40"/>
        <item x="79"/>
        <item x="85"/>
        <item x="222"/>
        <item x="446"/>
        <item x="269"/>
        <item x="287"/>
        <item x="133"/>
        <item x="458"/>
        <item x="537"/>
        <item x="356"/>
        <item x="137"/>
        <item x="206"/>
        <item x="515"/>
        <item x="262"/>
        <item x="469"/>
        <item x="167"/>
        <item x="201"/>
        <item x="271"/>
        <item x="211"/>
        <item x="156"/>
        <item x="636"/>
        <item x="61"/>
        <item x="143"/>
        <item x="213"/>
        <item x="172"/>
        <item x="73"/>
        <item x="186"/>
        <item x="483"/>
        <item x="303"/>
        <item x="333"/>
        <item x="413"/>
        <item x="23"/>
        <item x="270"/>
        <item x="263"/>
        <item x="9"/>
        <item x="297"/>
        <item x="86"/>
        <item x="50"/>
        <item x="13"/>
        <item x="242"/>
        <item x="0"/>
        <item t="default"/>
      </items>
    </pivotField>
  </pivotFields>
  <rowItems count="1">
    <i/>
  </rowItems>
  <colFields count="1">
    <field x="1"/>
  </colFields>
  <colItems count="7">
    <i>
      <x/>
    </i>
    <i>
      <x v="1"/>
    </i>
    <i>
      <x v="2"/>
    </i>
    <i>
      <x v="3"/>
    </i>
    <i>
      <x v="4"/>
    </i>
    <i>
      <x v="5"/>
    </i>
    <i t="grand">
      <x/>
    </i>
  </colItems>
  <dataFields count="1">
    <dataField name="Sum of mantenimiento_total" fld="23" baseField="0" baseItem="0"/>
  </dataFields>
  <formats count="1">
    <format dxfId="1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833FE4-7EA8-3445-A6C4-6F5AD0357F2A}" name="Gastos totales "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39" firstHeaderRow="0" firstDataRow="1" firstDataCol="1"/>
  <pivotFields count="24">
    <pivotField showAll="0"/>
    <pivotField showAll="0">
      <items count="8">
        <item x="1"/>
        <item x="2"/>
        <item x="0"/>
        <item x="3"/>
        <item x="4"/>
        <item x="5"/>
        <item x="6"/>
        <item t="default"/>
      </items>
    </pivotField>
    <pivotField showAll="0"/>
    <pivotField showAll="0"/>
    <pivotField showAll="0"/>
    <pivotField showAll="0"/>
    <pivotField showAll="0"/>
    <pivotField showAll="0"/>
    <pivotField axis="axisRow" showAll="0">
      <items count="38">
        <item x="25"/>
        <item x="23"/>
        <item x="30"/>
        <item x="28"/>
        <item x="35"/>
        <item x="14"/>
        <item x="33"/>
        <item x="21"/>
        <item x="5"/>
        <item x="27"/>
        <item x="26"/>
        <item x="4"/>
        <item x="20"/>
        <item x="22"/>
        <item x="10"/>
        <item x="0"/>
        <item x="29"/>
        <item x="31"/>
        <item x="32"/>
        <item x="34"/>
        <item x="9"/>
        <item x="15"/>
        <item x="7"/>
        <item x="13"/>
        <item x="11"/>
        <item x="16"/>
        <item x="3"/>
        <item x="24"/>
        <item x="1"/>
        <item x="19"/>
        <item x="8"/>
        <item x="12"/>
        <item x="18"/>
        <item x="17"/>
        <item x="2"/>
        <item x="6"/>
        <item x="36"/>
        <item t="default"/>
      </items>
    </pivotField>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dataField="1" showAll="0"/>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3">
    <i>
      <x/>
    </i>
    <i i="1">
      <x v="1"/>
    </i>
    <i i="2">
      <x v="2"/>
    </i>
  </colItems>
  <dataFields count="3">
    <dataField name="Sum of mantenimiento_total" fld="23" baseField="0" baseItem="0"/>
    <dataField name="Sum of Costo por carga" fld="19" baseField="0" baseItem="0"/>
    <dataField name="Sum of Costo Caseta" fld="13" baseField="0" baseItem="0"/>
  </dataFields>
  <formats count="1">
    <format dxfId="1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 xr10:uid="{21F6F5D7-3FAB-8C42-A21E-9E1460F2AC74}" sourceName="Mes">
  <pivotTables>
    <pivotTable tabId="2" name="Mantenimiento"/>
    <pivotTable tabId="2" name="Gasolina"/>
    <pivotTable tabId="2" name="Casetas"/>
    <pivotTable tabId="2" name="Kms"/>
    <pivotTable tabId="2" name="PivotTable6"/>
  </pivotTables>
  <data>
    <tabular pivotCacheId="2000659416">
      <items count="7">
        <i x="1" s="1"/>
        <i x="2" s="1"/>
        <i x="0" s="1"/>
        <i x="3" s="1"/>
        <i x="4" s="1"/>
        <i x="5" s="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 xr10:uid="{3AA6499A-E45A-B247-922E-8CAA1A8133F8}" cache="Slicer_Mes" caption="Mes" rowHeight="230716"/>
  <slicer name="Mes 1" xr10:uid="{48BF34DB-33DB-ED44-A3B9-0A5A2FEA2C61}" cache="Slicer_Mes" caption="Me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079"/>
  <sheetViews>
    <sheetView workbookViewId="0">
      <selection activeCell="E14" sqref="E14"/>
    </sheetView>
  </sheetViews>
  <sheetFormatPr baseColWidth="10" defaultColWidth="8.83203125" defaultRowHeight="15" x14ac:dyDescent="0.2"/>
  <sheetData>
    <row r="1" spans="1:2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
      <c r="A2">
        <v>138</v>
      </c>
      <c r="B2" t="s">
        <v>24</v>
      </c>
      <c r="C2">
        <v>1</v>
      </c>
      <c r="D2">
        <v>0.01</v>
      </c>
      <c r="E2">
        <v>0.01</v>
      </c>
      <c r="F2">
        <v>97</v>
      </c>
      <c r="G2">
        <v>0</v>
      </c>
      <c r="H2">
        <v>0</v>
      </c>
      <c r="I2" t="s">
        <v>25</v>
      </c>
      <c r="J2" t="s">
        <v>26</v>
      </c>
      <c r="K2" t="s">
        <v>27</v>
      </c>
      <c r="L2" t="s">
        <v>28</v>
      </c>
      <c r="M2" t="s">
        <v>29</v>
      </c>
    </row>
    <row r="3" spans="1:24" x14ac:dyDescent="0.2">
      <c r="A3">
        <v>185</v>
      </c>
      <c r="B3" t="s">
        <v>24</v>
      </c>
      <c r="C3">
        <v>1</v>
      </c>
      <c r="D3">
        <v>0.01</v>
      </c>
      <c r="E3">
        <v>0.01</v>
      </c>
      <c r="F3">
        <v>74</v>
      </c>
      <c r="G3">
        <v>0</v>
      </c>
      <c r="H3">
        <v>0</v>
      </c>
      <c r="I3" t="s">
        <v>25</v>
      </c>
      <c r="J3" t="s">
        <v>26</v>
      </c>
      <c r="K3" t="s">
        <v>28</v>
      </c>
      <c r="L3" t="s">
        <v>30</v>
      </c>
      <c r="M3" t="s">
        <v>31</v>
      </c>
    </row>
    <row r="4" spans="1:24" x14ac:dyDescent="0.2">
      <c r="A4">
        <v>308</v>
      </c>
      <c r="B4" t="s">
        <v>32</v>
      </c>
      <c r="C4">
        <v>42</v>
      </c>
      <c r="D4">
        <v>321475.57</v>
      </c>
      <c r="E4">
        <v>422205.91</v>
      </c>
      <c r="F4">
        <v>11742</v>
      </c>
      <c r="G4">
        <v>14105</v>
      </c>
      <c r="H4">
        <v>0</v>
      </c>
      <c r="I4" t="s">
        <v>33</v>
      </c>
      <c r="J4" t="s">
        <v>33</v>
      </c>
      <c r="K4" t="s">
        <v>34</v>
      </c>
      <c r="L4" t="s">
        <v>34</v>
      </c>
      <c r="M4" t="s">
        <v>35</v>
      </c>
      <c r="N4">
        <v>38866</v>
      </c>
      <c r="O4">
        <v>7756</v>
      </c>
      <c r="P4">
        <v>374440</v>
      </c>
      <c r="Q4">
        <v>2921</v>
      </c>
      <c r="R4">
        <v>240.04</v>
      </c>
      <c r="S4">
        <v>3115</v>
      </c>
      <c r="T4">
        <v>61857.15</v>
      </c>
      <c r="U4">
        <v>501</v>
      </c>
      <c r="V4">
        <v>176</v>
      </c>
      <c r="W4">
        <v>24288</v>
      </c>
    </row>
    <row r="5" spans="1:24" x14ac:dyDescent="0.2">
      <c r="A5">
        <v>308</v>
      </c>
      <c r="B5" t="s">
        <v>36</v>
      </c>
      <c r="C5">
        <v>33</v>
      </c>
      <c r="D5">
        <v>294011.24</v>
      </c>
      <c r="E5">
        <v>349600.25</v>
      </c>
      <c r="F5">
        <v>10786</v>
      </c>
      <c r="G5">
        <v>11675</v>
      </c>
      <c r="H5">
        <v>0</v>
      </c>
      <c r="I5" t="s">
        <v>37</v>
      </c>
      <c r="J5" t="s">
        <v>38</v>
      </c>
      <c r="K5" t="s">
        <v>39</v>
      </c>
      <c r="L5" t="s">
        <v>34</v>
      </c>
      <c r="M5" t="s">
        <v>40</v>
      </c>
      <c r="N5">
        <v>38162</v>
      </c>
      <c r="O5">
        <v>7898</v>
      </c>
      <c r="P5">
        <v>344080</v>
      </c>
      <c r="Q5">
        <v>2859</v>
      </c>
      <c r="R5">
        <v>233.26</v>
      </c>
      <c r="S5">
        <v>2628</v>
      </c>
      <c r="T5">
        <v>54340.44</v>
      </c>
      <c r="U5">
        <v>511</v>
      </c>
      <c r="V5">
        <v>187</v>
      </c>
      <c r="W5">
        <v>22264</v>
      </c>
    </row>
    <row r="6" spans="1:24" x14ac:dyDescent="0.2">
      <c r="A6">
        <v>308</v>
      </c>
      <c r="B6" t="s">
        <v>24</v>
      </c>
      <c r="C6">
        <v>35</v>
      </c>
      <c r="D6">
        <v>248251.69</v>
      </c>
      <c r="E6">
        <v>321732.34999999998</v>
      </c>
      <c r="F6">
        <v>9068</v>
      </c>
      <c r="G6">
        <v>9220</v>
      </c>
      <c r="H6">
        <v>0</v>
      </c>
      <c r="I6" t="s">
        <v>37</v>
      </c>
      <c r="J6" t="s">
        <v>38</v>
      </c>
      <c r="K6" t="s">
        <v>34</v>
      </c>
      <c r="L6" t="s">
        <v>39</v>
      </c>
      <c r="M6" t="s">
        <v>35</v>
      </c>
      <c r="N6">
        <v>25136</v>
      </c>
      <c r="O6">
        <v>6007</v>
      </c>
      <c r="P6">
        <v>240856</v>
      </c>
      <c r="Q6">
        <v>1753</v>
      </c>
      <c r="R6">
        <v>230.63</v>
      </c>
      <c r="S6">
        <v>2280</v>
      </c>
      <c r="T6">
        <v>47175.39</v>
      </c>
      <c r="U6">
        <v>557</v>
      </c>
      <c r="V6">
        <v>164</v>
      </c>
      <c r="W6">
        <v>22264</v>
      </c>
    </row>
    <row r="7" spans="1:24" x14ac:dyDescent="0.2">
      <c r="A7">
        <v>308</v>
      </c>
      <c r="B7" t="s">
        <v>41</v>
      </c>
      <c r="C7">
        <v>43</v>
      </c>
      <c r="D7">
        <v>349612.68</v>
      </c>
      <c r="E7">
        <v>397503.84</v>
      </c>
      <c r="F7">
        <v>12944</v>
      </c>
      <c r="G7">
        <v>13297</v>
      </c>
      <c r="H7">
        <v>0</v>
      </c>
      <c r="I7" t="s">
        <v>37</v>
      </c>
      <c r="J7" t="s">
        <v>38</v>
      </c>
      <c r="K7" t="s">
        <v>34</v>
      </c>
      <c r="L7" t="s">
        <v>39</v>
      </c>
      <c r="M7" t="s">
        <v>35</v>
      </c>
      <c r="N7">
        <v>32967</v>
      </c>
      <c r="O7">
        <v>482</v>
      </c>
      <c r="P7">
        <v>307800</v>
      </c>
      <c r="Q7">
        <v>2510</v>
      </c>
      <c r="R7">
        <v>269.91000000000003</v>
      </c>
      <c r="S7">
        <v>2729</v>
      </c>
      <c r="T7">
        <v>55544.33</v>
      </c>
      <c r="U7">
        <v>43</v>
      </c>
      <c r="V7">
        <v>225</v>
      </c>
      <c r="W7">
        <v>26325</v>
      </c>
    </row>
    <row r="8" spans="1:24" x14ac:dyDescent="0.2">
      <c r="A8">
        <v>308</v>
      </c>
      <c r="B8" t="s">
        <v>42</v>
      </c>
      <c r="C8">
        <v>30</v>
      </c>
      <c r="D8">
        <v>257073.12</v>
      </c>
      <c r="E8">
        <v>305529.34000000003</v>
      </c>
      <c r="F8">
        <v>9621</v>
      </c>
      <c r="G8">
        <v>10336</v>
      </c>
      <c r="H8">
        <v>0</v>
      </c>
      <c r="I8" t="s">
        <v>37</v>
      </c>
      <c r="J8" t="s">
        <v>38</v>
      </c>
      <c r="K8" t="s">
        <v>34</v>
      </c>
      <c r="L8" t="s">
        <v>34</v>
      </c>
      <c r="M8" t="s">
        <v>35</v>
      </c>
      <c r="N8">
        <v>34044</v>
      </c>
      <c r="O8">
        <v>1088</v>
      </c>
      <c r="P8">
        <v>293625</v>
      </c>
      <c r="Q8">
        <v>2283</v>
      </c>
      <c r="R8">
        <v>217.31</v>
      </c>
      <c r="S8">
        <v>2180</v>
      </c>
      <c r="T8">
        <v>43057.17</v>
      </c>
      <c r="U8">
        <v>83</v>
      </c>
      <c r="V8">
        <v>169</v>
      </c>
      <c r="W8">
        <v>22275</v>
      </c>
      <c r="X8">
        <v>0</v>
      </c>
    </row>
    <row r="9" spans="1:24" x14ac:dyDescent="0.2">
      <c r="A9">
        <v>308</v>
      </c>
      <c r="B9" t="s">
        <v>43</v>
      </c>
      <c r="C9">
        <v>38</v>
      </c>
      <c r="D9">
        <v>324330.08</v>
      </c>
      <c r="E9">
        <v>377380.86</v>
      </c>
      <c r="F9">
        <v>11923</v>
      </c>
      <c r="G9">
        <v>12363</v>
      </c>
      <c r="H9">
        <v>0</v>
      </c>
      <c r="I9" t="s">
        <v>37</v>
      </c>
      <c r="J9" t="s">
        <v>38</v>
      </c>
      <c r="K9" t="s">
        <v>39</v>
      </c>
      <c r="L9" t="s">
        <v>34</v>
      </c>
      <c r="M9" t="s">
        <v>40</v>
      </c>
      <c r="N9">
        <v>35134</v>
      </c>
      <c r="O9">
        <v>1809</v>
      </c>
      <c r="P9">
        <v>315900</v>
      </c>
      <c r="Q9">
        <v>2576</v>
      </c>
      <c r="R9">
        <v>59.429999999999993</v>
      </c>
      <c r="S9">
        <v>725</v>
      </c>
      <c r="T9">
        <v>14362.25</v>
      </c>
      <c r="U9">
        <v>29</v>
      </c>
      <c r="V9">
        <v>11</v>
      </c>
      <c r="W9">
        <v>6075</v>
      </c>
      <c r="X9">
        <v>4479.6899999999996</v>
      </c>
    </row>
    <row r="10" spans="1:24" x14ac:dyDescent="0.2">
      <c r="A10">
        <v>309</v>
      </c>
      <c r="B10" t="s">
        <v>32</v>
      </c>
      <c r="C10">
        <v>45</v>
      </c>
      <c r="D10">
        <v>294477.62</v>
      </c>
      <c r="E10">
        <v>412388.99</v>
      </c>
      <c r="F10">
        <v>11001</v>
      </c>
      <c r="G10">
        <v>14786</v>
      </c>
      <c r="H10">
        <v>0</v>
      </c>
      <c r="I10" t="s">
        <v>37</v>
      </c>
      <c r="J10" t="s">
        <v>38</v>
      </c>
      <c r="K10" t="s">
        <v>34</v>
      </c>
      <c r="L10" t="s">
        <v>39</v>
      </c>
      <c r="M10" t="s">
        <v>35</v>
      </c>
      <c r="N10">
        <v>43511</v>
      </c>
      <c r="O10">
        <v>8344</v>
      </c>
      <c r="P10">
        <v>400752</v>
      </c>
      <c r="Q10">
        <v>3415</v>
      </c>
      <c r="R10">
        <v>311.97000000000003</v>
      </c>
      <c r="S10">
        <v>2953</v>
      </c>
      <c r="T10">
        <v>60425.87</v>
      </c>
      <c r="U10">
        <v>629</v>
      </c>
      <c r="V10">
        <v>239</v>
      </c>
      <c r="W10">
        <v>30360</v>
      </c>
    </row>
    <row r="11" spans="1:24" x14ac:dyDescent="0.2">
      <c r="A11">
        <v>309</v>
      </c>
      <c r="B11" t="s">
        <v>36</v>
      </c>
      <c r="C11">
        <v>34</v>
      </c>
      <c r="D11">
        <v>321655.36</v>
      </c>
      <c r="E11">
        <v>405984.66</v>
      </c>
      <c r="F11">
        <v>12038</v>
      </c>
      <c r="G11">
        <v>13345</v>
      </c>
      <c r="H11">
        <v>0</v>
      </c>
      <c r="I11" t="s">
        <v>37</v>
      </c>
      <c r="J11" t="s">
        <v>38</v>
      </c>
      <c r="K11" t="s">
        <v>39</v>
      </c>
      <c r="L11" t="s">
        <v>34</v>
      </c>
      <c r="M11" t="s">
        <v>40</v>
      </c>
      <c r="N11">
        <v>30811</v>
      </c>
      <c r="O11">
        <v>6997</v>
      </c>
      <c r="P11">
        <v>305624</v>
      </c>
      <c r="Q11">
        <v>2389</v>
      </c>
      <c r="R11">
        <v>340.3</v>
      </c>
      <c r="S11">
        <v>2670</v>
      </c>
      <c r="T11">
        <v>56530.8</v>
      </c>
      <c r="U11">
        <v>740</v>
      </c>
      <c r="V11">
        <v>239</v>
      </c>
      <c r="W11">
        <v>32384</v>
      </c>
    </row>
    <row r="12" spans="1:24" x14ac:dyDescent="0.2">
      <c r="A12">
        <v>309</v>
      </c>
      <c r="B12" t="s">
        <v>24</v>
      </c>
      <c r="C12">
        <v>28</v>
      </c>
      <c r="D12">
        <v>280292.8</v>
      </c>
      <c r="E12">
        <v>338625.76</v>
      </c>
      <c r="F12">
        <v>10490</v>
      </c>
      <c r="G12">
        <v>11304</v>
      </c>
      <c r="H12">
        <v>0</v>
      </c>
      <c r="I12" t="s">
        <v>37</v>
      </c>
      <c r="J12" t="s">
        <v>38</v>
      </c>
      <c r="K12" t="s">
        <v>39</v>
      </c>
      <c r="L12" t="s">
        <v>34</v>
      </c>
      <c r="M12" t="s">
        <v>40</v>
      </c>
      <c r="N12">
        <v>31255</v>
      </c>
      <c r="O12">
        <v>7501</v>
      </c>
      <c r="P12">
        <v>301576</v>
      </c>
      <c r="Q12">
        <v>2036</v>
      </c>
      <c r="R12">
        <v>262.2</v>
      </c>
      <c r="S12">
        <v>2734</v>
      </c>
      <c r="T12">
        <v>54287.8</v>
      </c>
      <c r="U12">
        <v>656</v>
      </c>
      <c r="V12">
        <v>186</v>
      </c>
      <c r="W12">
        <v>26312</v>
      </c>
    </row>
    <row r="13" spans="1:24" x14ac:dyDescent="0.2">
      <c r="A13">
        <v>309</v>
      </c>
      <c r="B13" t="s">
        <v>41</v>
      </c>
      <c r="C13">
        <v>39</v>
      </c>
      <c r="D13">
        <v>333858.92</v>
      </c>
      <c r="E13">
        <v>520590.15</v>
      </c>
      <c r="F13">
        <v>12249</v>
      </c>
      <c r="G13">
        <v>12477</v>
      </c>
      <c r="H13">
        <v>0</v>
      </c>
      <c r="I13" t="s">
        <v>37</v>
      </c>
      <c r="J13" t="s">
        <v>38</v>
      </c>
      <c r="K13" t="s">
        <v>34</v>
      </c>
      <c r="L13" t="s">
        <v>39</v>
      </c>
      <c r="M13" t="s">
        <v>35</v>
      </c>
      <c r="N13">
        <v>34334</v>
      </c>
      <c r="O13">
        <v>512</v>
      </c>
      <c r="P13">
        <v>330075</v>
      </c>
      <c r="Q13">
        <v>2660</v>
      </c>
      <c r="R13">
        <v>280.47000000000003</v>
      </c>
      <c r="S13">
        <v>2752</v>
      </c>
      <c r="T13">
        <v>54467.21</v>
      </c>
      <c r="U13">
        <v>42</v>
      </c>
      <c r="V13">
        <v>207</v>
      </c>
      <c r="W13">
        <v>28350</v>
      </c>
      <c r="X13">
        <v>100</v>
      </c>
    </row>
    <row r="14" spans="1:24" x14ac:dyDescent="0.2">
      <c r="A14">
        <v>309</v>
      </c>
      <c r="B14" t="s">
        <v>42</v>
      </c>
      <c r="C14">
        <v>42</v>
      </c>
      <c r="D14">
        <v>308883.62</v>
      </c>
      <c r="E14">
        <v>384554.23999999999</v>
      </c>
      <c r="F14">
        <v>12029</v>
      </c>
      <c r="G14">
        <v>12833</v>
      </c>
      <c r="H14">
        <v>0</v>
      </c>
      <c r="I14" t="s">
        <v>37</v>
      </c>
      <c r="J14" t="s">
        <v>38</v>
      </c>
      <c r="K14" t="s">
        <v>39</v>
      </c>
      <c r="L14" t="s">
        <v>34</v>
      </c>
      <c r="M14" t="s">
        <v>40</v>
      </c>
      <c r="N14">
        <v>32351</v>
      </c>
      <c r="O14">
        <v>1034</v>
      </c>
      <c r="P14">
        <v>281475</v>
      </c>
      <c r="Q14">
        <v>2164</v>
      </c>
      <c r="R14">
        <v>264.86</v>
      </c>
      <c r="S14">
        <v>2534</v>
      </c>
      <c r="T14">
        <v>50901.9</v>
      </c>
      <c r="U14">
        <v>97</v>
      </c>
      <c r="V14">
        <v>199</v>
      </c>
      <c r="W14">
        <v>26325</v>
      </c>
    </row>
    <row r="15" spans="1:24" x14ac:dyDescent="0.2">
      <c r="A15">
        <v>309</v>
      </c>
      <c r="B15" t="s">
        <v>43</v>
      </c>
      <c r="C15">
        <v>40</v>
      </c>
      <c r="D15">
        <v>380363.81</v>
      </c>
      <c r="E15">
        <v>432774.28</v>
      </c>
      <c r="F15">
        <v>13952</v>
      </c>
      <c r="G15">
        <v>14256</v>
      </c>
      <c r="H15">
        <v>0</v>
      </c>
      <c r="I15" t="s">
        <v>37</v>
      </c>
      <c r="J15" t="s">
        <v>38</v>
      </c>
      <c r="K15" t="s">
        <v>39</v>
      </c>
      <c r="L15" t="s">
        <v>34</v>
      </c>
      <c r="M15" t="s">
        <v>40</v>
      </c>
      <c r="N15">
        <v>43060</v>
      </c>
      <c r="O15">
        <v>2143</v>
      </c>
      <c r="P15">
        <v>366525</v>
      </c>
      <c r="Q15">
        <v>3280</v>
      </c>
      <c r="R15">
        <v>46.2</v>
      </c>
      <c r="S15">
        <v>508</v>
      </c>
      <c r="T15">
        <v>11379.48</v>
      </c>
      <c r="U15">
        <v>20</v>
      </c>
      <c r="V15">
        <v>9</v>
      </c>
      <c r="W15">
        <v>4050</v>
      </c>
      <c r="X15">
        <v>15682.67</v>
      </c>
    </row>
    <row r="16" spans="1:24" x14ac:dyDescent="0.2">
      <c r="A16">
        <v>1628</v>
      </c>
      <c r="B16" t="s">
        <v>32</v>
      </c>
      <c r="C16">
        <v>133</v>
      </c>
      <c r="D16">
        <v>1.33</v>
      </c>
      <c r="E16">
        <v>116506.88</v>
      </c>
      <c r="F16">
        <v>8419</v>
      </c>
      <c r="G16">
        <v>8412</v>
      </c>
      <c r="H16">
        <v>0</v>
      </c>
      <c r="I16" t="s">
        <v>25</v>
      </c>
      <c r="J16" t="s">
        <v>26</v>
      </c>
      <c r="K16" t="s">
        <v>30</v>
      </c>
      <c r="L16" t="s">
        <v>44</v>
      </c>
      <c r="M16" t="s">
        <v>45</v>
      </c>
      <c r="N16">
        <v>42601</v>
      </c>
      <c r="O16">
        <v>3344</v>
      </c>
      <c r="P16">
        <v>161920</v>
      </c>
      <c r="Q16">
        <v>1210</v>
      </c>
      <c r="R16">
        <v>155.47</v>
      </c>
      <c r="S16">
        <v>3616</v>
      </c>
      <c r="T16">
        <v>70304.27</v>
      </c>
      <c r="U16">
        <v>336</v>
      </c>
      <c r="V16">
        <v>127</v>
      </c>
      <c r="W16">
        <v>16192</v>
      </c>
    </row>
    <row r="17" spans="1:23" x14ac:dyDescent="0.2">
      <c r="A17">
        <v>1628</v>
      </c>
      <c r="B17" t="s">
        <v>36</v>
      </c>
      <c r="C17">
        <v>83</v>
      </c>
      <c r="D17">
        <v>0.83000000000000007</v>
      </c>
      <c r="E17">
        <v>17640.71</v>
      </c>
      <c r="F17">
        <v>5138</v>
      </c>
      <c r="G17">
        <v>5131</v>
      </c>
      <c r="H17">
        <v>0</v>
      </c>
      <c r="I17" t="s">
        <v>25</v>
      </c>
      <c r="J17" t="s">
        <v>26</v>
      </c>
      <c r="K17" t="s">
        <v>30</v>
      </c>
      <c r="L17" t="s">
        <v>30</v>
      </c>
      <c r="M17" t="s">
        <v>45</v>
      </c>
      <c r="N17">
        <v>30165</v>
      </c>
      <c r="O17">
        <v>2608</v>
      </c>
      <c r="P17">
        <v>115368</v>
      </c>
      <c r="Q17">
        <v>673</v>
      </c>
      <c r="R17">
        <v>159.34</v>
      </c>
      <c r="S17">
        <v>2926</v>
      </c>
      <c r="T17">
        <v>58296.61</v>
      </c>
      <c r="U17">
        <v>366</v>
      </c>
      <c r="V17">
        <v>93</v>
      </c>
      <c r="W17">
        <v>16192</v>
      </c>
    </row>
    <row r="18" spans="1:23" x14ac:dyDescent="0.2">
      <c r="A18">
        <v>1630</v>
      </c>
      <c r="B18" t="s">
        <v>32</v>
      </c>
      <c r="C18">
        <v>2</v>
      </c>
      <c r="D18">
        <v>0.02</v>
      </c>
      <c r="E18">
        <v>2940</v>
      </c>
      <c r="F18">
        <v>96</v>
      </c>
      <c r="G18">
        <v>96</v>
      </c>
      <c r="H18">
        <v>0</v>
      </c>
      <c r="I18" t="s">
        <v>25</v>
      </c>
      <c r="J18" t="s">
        <v>26</v>
      </c>
      <c r="K18" t="s">
        <v>30</v>
      </c>
      <c r="L18" t="s">
        <v>30</v>
      </c>
      <c r="M18" t="s">
        <v>45</v>
      </c>
      <c r="N18">
        <v>429</v>
      </c>
      <c r="O18">
        <v>82</v>
      </c>
      <c r="P18">
        <v>4048</v>
      </c>
      <c r="Q18">
        <v>14</v>
      </c>
      <c r="R18">
        <v>19.37</v>
      </c>
      <c r="S18">
        <v>144</v>
      </c>
      <c r="T18">
        <v>2789.67</v>
      </c>
      <c r="U18">
        <v>41</v>
      </c>
      <c r="V18">
        <v>7</v>
      </c>
      <c r="W18">
        <v>2024</v>
      </c>
    </row>
    <row r="19" spans="1:23" x14ac:dyDescent="0.2">
      <c r="A19">
        <v>1633</v>
      </c>
      <c r="B19" t="s">
        <v>32</v>
      </c>
      <c r="C19">
        <v>13</v>
      </c>
      <c r="D19">
        <v>0.13</v>
      </c>
      <c r="E19">
        <v>14645.01</v>
      </c>
      <c r="F19">
        <v>530</v>
      </c>
      <c r="G19">
        <v>530</v>
      </c>
      <c r="H19">
        <v>0</v>
      </c>
      <c r="I19" t="s">
        <v>25</v>
      </c>
      <c r="J19" t="s">
        <v>26</v>
      </c>
      <c r="K19" t="s">
        <v>30</v>
      </c>
      <c r="L19" t="s">
        <v>30</v>
      </c>
      <c r="M19" t="s">
        <v>45</v>
      </c>
      <c r="N19">
        <v>1513</v>
      </c>
      <c r="O19">
        <v>160</v>
      </c>
      <c r="P19">
        <v>8096</v>
      </c>
      <c r="Q19">
        <v>10</v>
      </c>
      <c r="R19">
        <v>38.58</v>
      </c>
      <c r="S19">
        <v>538</v>
      </c>
      <c r="T19">
        <v>10377.89</v>
      </c>
      <c r="U19">
        <v>80</v>
      </c>
      <c r="V19">
        <v>5</v>
      </c>
      <c r="W19">
        <v>4048</v>
      </c>
    </row>
    <row r="20" spans="1:23" x14ac:dyDescent="0.2">
      <c r="A20">
        <v>1635</v>
      </c>
      <c r="B20" t="s">
        <v>32</v>
      </c>
      <c r="C20">
        <v>1</v>
      </c>
      <c r="D20">
        <v>0.01</v>
      </c>
      <c r="E20">
        <v>0.01</v>
      </c>
      <c r="F20">
        <v>36</v>
      </c>
      <c r="G20">
        <v>36</v>
      </c>
      <c r="H20">
        <v>0</v>
      </c>
      <c r="I20" t="s">
        <v>25</v>
      </c>
      <c r="J20" t="s">
        <v>26</v>
      </c>
      <c r="K20" t="s">
        <v>30</v>
      </c>
      <c r="L20" t="s">
        <v>46</v>
      </c>
      <c r="M20" t="s">
        <v>45</v>
      </c>
      <c r="N20">
        <v>3065</v>
      </c>
      <c r="O20">
        <v>320</v>
      </c>
      <c r="P20">
        <v>16192</v>
      </c>
      <c r="Q20">
        <v>40</v>
      </c>
      <c r="R20">
        <v>19.37</v>
      </c>
      <c r="S20">
        <v>458</v>
      </c>
      <c r="T20">
        <v>8872.7099999999991</v>
      </c>
      <c r="U20">
        <v>41</v>
      </c>
      <c r="V20">
        <v>7</v>
      </c>
      <c r="W20">
        <v>2024</v>
      </c>
    </row>
    <row r="21" spans="1:23" x14ac:dyDescent="0.2">
      <c r="A21">
        <v>1639</v>
      </c>
      <c r="B21" t="s">
        <v>32</v>
      </c>
      <c r="C21">
        <v>97</v>
      </c>
      <c r="D21">
        <v>0.97</v>
      </c>
      <c r="E21">
        <v>10290.9</v>
      </c>
      <c r="F21">
        <v>5493</v>
      </c>
      <c r="G21">
        <v>5493</v>
      </c>
      <c r="H21">
        <v>0</v>
      </c>
      <c r="I21" t="s">
        <v>25</v>
      </c>
      <c r="J21" t="s">
        <v>26</v>
      </c>
      <c r="K21" t="s">
        <v>30</v>
      </c>
      <c r="L21" t="s">
        <v>46</v>
      </c>
      <c r="M21" t="s">
        <v>45</v>
      </c>
      <c r="N21">
        <v>27075</v>
      </c>
      <c r="O21">
        <v>2237</v>
      </c>
      <c r="P21">
        <v>107272</v>
      </c>
      <c r="Q21">
        <v>920</v>
      </c>
      <c r="R21">
        <v>136.38999999999999</v>
      </c>
      <c r="S21">
        <v>3648</v>
      </c>
      <c r="T21">
        <v>71082.37</v>
      </c>
      <c r="U21">
        <v>294</v>
      </c>
      <c r="V21">
        <v>120</v>
      </c>
      <c r="W21">
        <v>14168</v>
      </c>
    </row>
    <row r="22" spans="1:23" x14ac:dyDescent="0.2">
      <c r="A22">
        <v>1639</v>
      </c>
      <c r="B22" t="s">
        <v>36</v>
      </c>
      <c r="C22">
        <v>103</v>
      </c>
      <c r="D22">
        <v>1.03</v>
      </c>
      <c r="E22">
        <v>11229.94</v>
      </c>
      <c r="F22">
        <v>5800</v>
      </c>
      <c r="G22">
        <v>5800</v>
      </c>
      <c r="H22">
        <v>0</v>
      </c>
      <c r="I22" t="s">
        <v>25</v>
      </c>
      <c r="J22" t="s">
        <v>26</v>
      </c>
      <c r="K22" t="s">
        <v>27</v>
      </c>
      <c r="L22" t="s">
        <v>30</v>
      </c>
      <c r="M22" t="s">
        <v>29</v>
      </c>
      <c r="N22">
        <v>20579</v>
      </c>
      <c r="O22">
        <v>2193</v>
      </c>
      <c r="P22">
        <v>97152</v>
      </c>
      <c r="Q22">
        <v>496</v>
      </c>
      <c r="R22">
        <v>119.13</v>
      </c>
      <c r="S22">
        <v>2933</v>
      </c>
      <c r="T22">
        <v>58118.65</v>
      </c>
      <c r="U22">
        <v>274</v>
      </c>
      <c r="V22">
        <v>64</v>
      </c>
      <c r="W22">
        <v>12144</v>
      </c>
    </row>
    <row r="23" spans="1:23" x14ac:dyDescent="0.2">
      <c r="A23">
        <v>1639</v>
      </c>
      <c r="B23" t="s">
        <v>24</v>
      </c>
      <c r="C23">
        <v>1</v>
      </c>
      <c r="D23">
        <v>0.01</v>
      </c>
      <c r="E23">
        <v>0.01</v>
      </c>
      <c r="F23">
        <v>36</v>
      </c>
      <c r="G23">
        <v>36</v>
      </c>
      <c r="H23">
        <v>0</v>
      </c>
      <c r="I23" t="s">
        <v>25</v>
      </c>
      <c r="J23" t="s">
        <v>26</v>
      </c>
      <c r="K23" t="s">
        <v>30</v>
      </c>
      <c r="L23" t="s">
        <v>46</v>
      </c>
      <c r="M23" t="s">
        <v>45</v>
      </c>
    </row>
    <row r="24" spans="1:23" x14ac:dyDescent="0.2">
      <c r="A24">
        <v>1640</v>
      </c>
      <c r="B24" t="s">
        <v>32</v>
      </c>
      <c r="C24">
        <v>112</v>
      </c>
      <c r="D24">
        <v>1.1100000000000001</v>
      </c>
      <c r="E24">
        <v>30370.9</v>
      </c>
      <c r="F24">
        <v>6709</v>
      </c>
      <c r="G24">
        <v>6673</v>
      </c>
      <c r="H24">
        <v>0</v>
      </c>
      <c r="I24" t="s">
        <v>25</v>
      </c>
      <c r="J24" t="s">
        <v>26</v>
      </c>
      <c r="K24" t="s">
        <v>30</v>
      </c>
      <c r="L24" t="s">
        <v>46</v>
      </c>
      <c r="M24" t="s">
        <v>45</v>
      </c>
      <c r="N24">
        <v>24417</v>
      </c>
      <c r="O24">
        <v>1787</v>
      </c>
      <c r="P24">
        <v>87032</v>
      </c>
      <c r="Q24">
        <v>572</v>
      </c>
      <c r="R24">
        <v>136.19999999999999</v>
      </c>
      <c r="S24">
        <v>2588</v>
      </c>
      <c r="T24">
        <v>50277.23</v>
      </c>
      <c r="U24">
        <v>293</v>
      </c>
      <c r="V24">
        <v>105</v>
      </c>
      <c r="W24">
        <v>14168</v>
      </c>
    </row>
    <row r="25" spans="1:23" x14ac:dyDescent="0.2">
      <c r="A25">
        <v>1640</v>
      </c>
      <c r="B25" t="s">
        <v>36</v>
      </c>
      <c r="C25">
        <v>27</v>
      </c>
      <c r="D25">
        <v>0.27</v>
      </c>
      <c r="E25">
        <v>2498.2399999999998</v>
      </c>
      <c r="F25">
        <v>2231</v>
      </c>
      <c r="G25">
        <v>2231</v>
      </c>
      <c r="H25">
        <v>0</v>
      </c>
      <c r="I25" t="s">
        <v>25</v>
      </c>
      <c r="J25" t="s">
        <v>26</v>
      </c>
      <c r="K25" t="s">
        <v>30</v>
      </c>
      <c r="L25" t="s">
        <v>30</v>
      </c>
      <c r="M25" t="s">
        <v>45</v>
      </c>
      <c r="N25">
        <v>16264</v>
      </c>
      <c r="O25">
        <v>1619</v>
      </c>
      <c r="P25">
        <v>72864</v>
      </c>
      <c r="Q25">
        <v>203</v>
      </c>
      <c r="R25">
        <v>59.86</v>
      </c>
      <c r="S25">
        <v>1368</v>
      </c>
      <c r="T25">
        <v>27244.9</v>
      </c>
      <c r="U25">
        <v>135</v>
      </c>
      <c r="V25">
        <v>18</v>
      </c>
      <c r="W25">
        <v>6072</v>
      </c>
    </row>
    <row r="26" spans="1:23" x14ac:dyDescent="0.2">
      <c r="A26">
        <v>1641</v>
      </c>
      <c r="B26" t="s">
        <v>32</v>
      </c>
      <c r="C26">
        <v>137</v>
      </c>
      <c r="D26">
        <v>1.37</v>
      </c>
      <c r="E26">
        <v>24460.19</v>
      </c>
      <c r="F26">
        <v>7321</v>
      </c>
      <c r="G26">
        <v>7191</v>
      </c>
      <c r="H26">
        <v>0</v>
      </c>
      <c r="I26" t="s">
        <v>25</v>
      </c>
      <c r="J26" t="s">
        <v>26</v>
      </c>
      <c r="K26" t="s">
        <v>30</v>
      </c>
      <c r="L26" t="s">
        <v>30</v>
      </c>
      <c r="M26" t="s">
        <v>45</v>
      </c>
      <c r="N26">
        <v>31602</v>
      </c>
      <c r="O26">
        <v>3296</v>
      </c>
      <c r="P26">
        <v>159896</v>
      </c>
      <c r="Q26">
        <v>1140</v>
      </c>
      <c r="R26">
        <v>96.99</v>
      </c>
      <c r="S26">
        <v>2204</v>
      </c>
      <c r="T26">
        <v>42702.239999999998</v>
      </c>
      <c r="U26">
        <v>208</v>
      </c>
      <c r="V26">
        <v>70</v>
      </c>
      <c r="W26">
        <v>10120</v>
      </c>
    </row>
    <row r="27" spans="1:23" x14ac:dyDescent="0.2">
      <c r="A27">
        <v>1641</v>
      </c>
      <c r="B27" t="s">
        <v>36</v>
      </c>
      <c r="C27">
        <v>21</v>
      </c>
      <c r="D27">
        <v>0.21</v>
      </c>
      <c r="E27">
        <v>7261.16</v>
      </c>
      <c r="F27">
        <v>1789</v>
      </c>
      <c r="G27">
        <v>1733</v>
      </c>
      <c r="H27">
        <v>0</v>
      </c>
      <c r="I27" t="s">
        <v>25</v>
      </c>
      <c r="J27" t="s">
        <v>26</v>
      </c>
      <c r="K27" t="s">
        <v>30</v>
      </c>
      <c r="L27" t="s">
        <v>46</v>
      </c>
      <c r="M27" t="s">
        <v>45</v>
      </c>
      <c r="N27">
        <v>8371</v>
      </c>
      <c r="O27">
        <v>815</v>
      </c>
      <c r="P27">
        <v>36432</v>
      </c>
      <c r="Q27">
        <v>170</v>
      </c>
      <c r="R27">
        <v>79.98</v>
      </c>
      <c r="S27">
        <v>1309</v>
      </c>
      <c r="T27">
        <v>26091.91</v>
      </c>
      <c r="U27">
        <v>180</v>
      </c>
      <c r="V27">
        <v>28</v>
      </c>
      <c r="W27">
        <v>8096</v>
      </c>
    </row>
    <row r="28" spans="1:23" x14ac:dyDescent="0.2">
      <c r="A28">
        <v>1649</v>
      </c>
      <c r="B28" t="s">
        <v>32</v>
      </c>
      <c r="C28">
        <v>254</v>
      </c>
      <c r="D28">
        <v>2.52</v>
      </c>
      <c r="E28">
        <v>88391.87</v>
      </c>
      <c r="F28">
        <v>12989</v>
      </c>
      <c r="G28">
        <v>11947</v>
      </c>
      <c r="H28">
        <v>0</v>
      </c>
      <c r="I28" t="s">
        <v>25</v>
      </c>
      <c r="J28" t="s">
        <v>26</v>
      </c>
      <c r="K28" t="s">
        <v>30</v>
      </c>
      <c r="L28" t="s">
        <v>30</v>
      </c>
      <c r="M28" t="s">
        <v>45</v>
      </c>
      <c r="N28">
        <v>30370</v>
      </c>
      <c r="O28">
        <v>2655</v>
      </c>
      <c r="P28">
        <v>129536</v>
      </c>
      <c r="Q28">
        <v>795</v>
      </c>
      <c r="R28">
        <v>96.92</v>
      </c>
      <c r="S28">
        <v>2625</v>
      </c>
      <c r="T28">
        <v>50865.63</v>
      </c>
      <c r="U28">
        <v>209</v>
      </c>
      <c r="V28">
        <v>74</v>
      </c>
      <c r="W28">
        <v>10120</v>
      </c>
    </row>
    <row r="29" spans="1:23" x14ac:dyDescent="0.2">
      <c r="A29">
        <v>1649</v>
      </c>
      <c r="B29" t="s">
        <v>36</v>
      </c>
      <c r="C29">
        <v>28</v>
      </c>
      <c r="D29">
        <v>0.28000000000000003</v>
      </c>
      <c r="E29">
        <v>2940.26</v>
      </c>
      <c r="F29">
        <v>1935</v>
      </c>
      <c r="G29">
        <v>1935</v>
      </c>
      <c r="H29">
        <v>0</v>
      </c>
      <c r="I29" t="s">
        <v>25</v>
      </c>
      <c r="J29" t="s">
        <v>26</v>
      </c>
      <c r="K29" t="s">
        <v>27</v>
      </c>
      <c r="L29" t="s">
        <v>30</v>
      </c>
      <c r="M29" t="s">
        <v>29</v>
      </c>
      <c r="N29">
        <v>8141</v>
      </c>
      <c r="O29">
        <v>904</v>
      </c>
      <c r="P29">
        <v>40480</v>
      </c>
      <c r="Q29">
        <v>124</v>
      </c>
      <c r="R29">
        <v>59.36</v>
      </c>
      <c r="S29">
        <v>1488</v>
      </c>
      <c r="T29">
        <v>29445.99</v>
      </c>
      <c r="U29">
        <v>135</v>
      </c>
      <c r="V29">
        <v>20</v>
      </c>
      <c r="W29">
        <v>6072</v>
      </c>
    </row>
    <row r="30" spans="1:23" x14ac:dyDescent="0.2">
      <c r="A30">
        <v>1665</v>
      </c>
      <c r="B30" t="s">
        <v>32</v>
      </c>
      <c r="C30">
        <v>23</v>
      </c>
      <c r="D30">
        <v>368000</v>
      </c>
      <c r="E30">
        <v>412160</v>
      </c>
      <c r="F30">
        <v>8952</v>
      </c>
      <c r="G30">
        <v>10024</v>
      </c>
      <c r="H30">
        <v>0</v>
      </c>
      <c r="I30" t="s">
        <v>47</v>
      </c>
      <c r="J30" t="s">
        <v>48</v>
      </c>
      <c r="K30" t="s">
        <v>49</v>
      </c>
      <c r="L30" t="s">
        <v>50</v>
      </c>
      <c r="M30" t="s">
        <v>51</v>
      </c>
      <c r="N30">
        <v>1638</v>
      </c>
      <c r="O30">
        <v>755</v>
      </c>
      <c r="P30">
        <v>36432</v>
      </c>
      <c r="Q30">
        <v>294</v>
      </c>
      <c r="R30">
        <v>136.46</v>
      </c>
      <c r="S30">
        <v>2903</v>
      </c>
      <c r="T30">
        <v>56586.59</v>
      </c>
      <c r="U30">
        <v>293</v>
      </c>
      <c r="V30">
        <v>112</v>
      </c>
      <c r="W30">
        <v>14168</v>
      </c>
    </row>
    <row r="31" spans="1:23" x14ac:dyDescent="0.2">
      <c r="A31">
        <v>1665</v>
      </c>
      <c r="B31" t="s">
        <v>36</v>
      </c>
      <c r="C31">
        <v>6</v>
      </c>
      <c r="D31">
        <v>96000</v>
      </c>
      <c r="E31">
        <v>107520</v>
      </c>
      <c r="F31">
        <v>2580</v>
      </c>
      <c r="G31">
        <v>2532</v>
      </c>
      <c r="H31">
        <v>0</v>
      </c>
      <c r="I31" t="s">
        <v>47</v>
      </c>
      <c r="J31" t="s">
        <v>48</v>
      </c>
      <c r="K31" t="s">
        <v>52</v>
      </c>
      <c r="L31" t="s">
        <v>53</v>
      </c>
      <c r="M31" t="s">
        <v>54</v>
      </c>
      <c r="N31">
        <v>1276</v>
      </c>
      <c r="O31">
        <v>271</v>
      </c>
      <c r="P31">
        <v>12144</v>
      </c>
      <c r="Q31">
        <v>43</v>
      </c>
      <c r="R31">
        <v>59.38</v>
      </c>
      <c r="S31">
        <v>954</v>
      </c>
      <c r="T31">
        <v>18838.88</v>
      </c>
      <c r="U31">
        <v>134</v>
      </c>
      <c r="V31">
        <v>18</v>
      </c>
      <c r="W31">
        <v>6072</v>
      </c>
    </row>
    <row r="32" spans="1:23" x14ac:dyDescent="0.2">
      <c r="A32">
        <v>1669</v>
      </c>
      <c r="B32" t="s">
        <v>42</v>
      </c>
      <c r="C32">
        <v>1</v>
      </c>
      <c r="D32">
        <v>0</v>
      </c>
      <c r="E32">
        <v>12613.84</v>
      </c>
      <c r="F32">
        <v>4</v>
      </c>
      <c r="G32">
        <v>4</v>
      </c>
      <c r="H32">
        <v>0</v>
      </c>
      <c r="I32" t="s">
        <v>55</v>
      </c>
      <c r="J32" t="s">
        <v>56</v>
      </c>
      <c r="K32" t="s">
        <v>57</v>
      </c>
      <c r="L32" t="s">
        <v>57</v>
      </c>
      <c r="M32" t="s">
        <v>58</v>
      </c>
    </row>
    <row r="33" spans="1:24" x14ac:dyDescent="0.2">
      <c r="A33">
        <v>1669</v>
      </c>
      <c r="B33" t="s">
        <v>43</v>
      </c>
      <c r="C33">
        <v>1</v>
      </c>
      <c r="D33">
        <v>0</v>
      </c>
      <c r="E33">
        <v>1007521.25</v>
      </c>
      <c r="F33">
        <v>4</v>
      </c>
      <c r="G33">
        <v>4</v>
      </c>
      <c r="H33">
        <v>0</v>
      </c>
      <c r="I33" t="s">
        <v>55</v>
      </c>
      <c r="J33" t="s">
        <v>56</v>
      </c>
      <c r="K33" t="s">
        <v>57</v>
      </c>
      <c r="L33" t="s">
        <v>57</v>
      </c>
      <c r="M33" t="s">
        <v>58</v>
      </c>
      <c r="X33">
        <v>26723</v>
      </c>
    </row>
    <row r="34" spans="1:24" x14ac:dyDescent="0.2">
      <c r="A34">
        <v>1670</v>
      </c>
      <c r="B34" t="s">
        <v>32</v>
      </c>
      <c r="C34">
        <v>4</v>
      </c>
      <c r="D34">
        <v>211484</v>
      </c>
      <c r="E34">
        <v>236862.07999999999</v>
      </c>
      <c r="F34">
        <v>900</v>
      </c>
      <c r="G34">
        <v>500</v>
      </c>
      <c r="H34">
        <v>0</v>
      </c>
      <c r="I34" t="s">
        <v>59</v>
      </c>
      <c r="J34" t="s">
        <v>60</v>
      </c>
      <c r="K34" t="s">
        <v>61</v>
      </c>
      <c r="L34" t="s">
        <v>61</v>
      </c>
      <c r="M34" t="s">
        <v>62</v>
      </c>
    </row>
    <row r="35" spans="1:24" x14ac:dyDescent="0.2">
      <c r="A35">
        <v>1670</v>
      </c>
      <c r="B35" t="s">
        <v>36</v>
      </c>
      <c r="C35">
        <v>3</v>
      </c>
      <c r="D35">
        <v>158613</v>
      </c>
      <c r="E35">
        <v>177646.56</v>
      </c>
      <c r="F35">
        <v>675</v>
      </c>
      <c r="G35">
        <v>395</v>
      </c>
      <c r="H35">
        <v>0</v>
      </c>
      <c r="I35" t="s">
        <v>59</v>
      </c>
      <c r="J35" t="s">
        <v>60</v>
      </c>
      <c r="K35" t="s">
        <v>61</v>
      </c>
      <c r="L35" t="s">
        <v>61</v>
      </c>
      <c r="M35" t="s">
        <v>62</v>
      </c>
    </row>
    <row r="36" spans="1:24" x14ac:dyDescent="0.2">
      <c r="A36">
        <v>1682</v>
      </c>
      <c r="B36" t="s">
        <v>32</v>
      </c>
      <c r="C36">
        <v>25</v>
      </c>
      <c r="D36">
        <v>0.25</v>
      </c>
      <c r="E36">
        <v>5529.74</v>
      </c>
      <c r="F36">
        <v>346</v>
      </c>
      <c r="G36">
        <v>692</v>
      </c>
      <c r="H36">
        <v>0</v>
      </c>
      <c r="I36" t="s">
        <v>63</v>
      </c>
      <c r="J36" t="s">
        <v>64</v>
      </c>
      <c r="K36" t="s">
        <v>65</v>
      </c>
      <c r="L36" t="s">
        <v>65</v>
      </c>
      <c r="M36" t="s">
        <v>66</v>
      </c>
      <c r="R36">
        <v>51.58</v>
      </c>
      <c r="S36">
        <v>588</v>
      </c>
      <c r="T36">
        <v>15160.84</v>
      </c>
      <c r="U36">
        <v>87</v>
      </c>
      <c r="V36">
        <v>55</v>
      </c>
      <c r="W36">
        <v>4048</v>
      </c>
    </row>
    <row r="37" spans="1:24" x14ac:dyDescent="0.2">
      <c r="A37">
        <v>1682</v>
      </c>
      <c r="B37" t="s">
        <v>36</v>
      </c>
      <c r="C37">
        <v>23</v>
      </c>
      <c r="D37">
        <v>0.23</v>
      </c>
      <c r="E37">
        <v>5466.98</v>
      </c>
      <c r="F37">
        <v>372</v>
      </c>
      <c r="G37">
        <v>712</v>
      </c>
      <c r="H37">
        <v>0</v>
      </c>
      <c r="I37" t="s">
        <v>63</v>
      </c>
      <c r="J37" t="s">
        <v>64</v>
      </c>
      <c r="K37" t="s">
        <v>65</v>
      </c>
      <c r="L37" t="s">
        <v>65</v>
      </c>
      <c r="M37" t="s">
        <v>66</v>
      </c>
      <c r="R37">
        <v>26.17</v>
      </c>
      <c r="S37">
        <v>402</v>
      </c>
      <c r="T37">
        <v>10513.8</v>
      </c>
      <c r="U37">
        <v>48</v>
      </c>
      <c r="V37">
        <v>28</v>
      </c>
      <c r="W37">
        <v>2024</v>
      </c>
    </row>
    <row r="38" spans="1:24" x14ac:dyDescent="0.2">
      <c r="A38">
        <v>1682</v>
      </c>
      <c r="B38" t="s">
        <v>24</v>
      </c>
      <c r="C38">
        <v>15</v>
      </c>
      <c r="D38">
        <v>0.15</v>
      </c>
      <c r="E38">
        <v>18826.72</v>
      </c>
      <c r="F38">
        <v>947</v>
      </c>
      <c r="G38">
        <v>1206</v>
      </c>
      <c r="H38">
        <v>0</v>
      </c>
      <c r="I38" t="s">
        <v>63</v>
      </c>
      <c r="J38" t="s">
        <v>64</v>
      </c>
      <c r="K38" t="s">
        <v>65</v>
      </c>
      <c r="L38" t="s">
        <v>65</v>
      </c>
      <c r="M38" t="s">
        <v>66</v>
      </c>
      <c r="N38">
        <v>1442</v>
      </c>
      <c r="O38">
        <v>312</v>
      </c>
      <c r="P38">
        <v>12144</v>
      </c>
      <c r="Q38">
        <v>138</v>
      </c>
      <c r="R38">
        <v>71.62</v>
      </c>
      <c r="S38">
        <v>919</v>
      </c>
      <c r="T38">
        <v>23223.18</v>
      </c>
      <c r="U38">
        <v>157</v>
      </c>
      <c r="V38">
        <v>74</v>
      </c>
      <c r="W38">
        <v>6072</v>
      </c>
    </row>
    <row r="39" spans="1:24" x14ac:dyDescent="0.2">
      <c r="A39">
        <v>1682</v>
      </c>
      <c r="B39" t="s">
        <v>41</v>
      </c>
      <c r="C39">
        <v>21</v>
      </c>
      <c r="D39">
        <v>0.21</v>
      </c>
      <c r="E39">
        <v>9135.09</v>
      </c>
      <c r="F39">
        <v>468</v>
      </c>
      <c r="G39">
        <v>936</v>
      </c>
      <c r="H39">
        <v>0</v>
      </c>
      <c r="I39" t="s">
        <v>63</v>
      </c>
      <c r="J39" t="s">
        <v>64</v>
      </c>
      <c r="K39" t="s">
        <v>65</v>
      </c>
      <c r="L39" t="s">
        <v>67</v>
      </c>
      <c r="M39" t="s">
        <v>66</v>
      </c>
      <c r="N39">
        <v>560</v>
      </c>
      <c r="O39">
        <v>6</v>
      </c>
      <c r="P39">
        <v>4050</v>
      </c>
      <c r="Q39">
        <v>30</v>
      </c>
      <c r="R39">
        <v>52.9</v>
      </c>
      <c r="S39">
        <v>949</v>
      </c>
      <c r="T39">
        <v>25101.05</v>
      </c>
      <c r="U39">
        <v>8</v>
      </c>
      <c r="V39">
        <v>41</v>
      </c>
      <c r="W39">
        <v>4050</v>
      </c>
      <c r="X39">
        <v>14156.71</v>
      </c>
    </row>
    <row r="40" spans="1:24" x14ac:dyDescent="0.2">
      <c r="A40">
        <v>1682</v>
      </c>
      <c r="B40" t="s">
        <v>42</v>
      </c>
      <c r="C40">
        <v>9</v>
      </c>
      <c r="D40">
        <v>0.09</v>
      </c>
      <c r="E40">
        <v>16028.41</v>
      </c>
      <c r="F40">
        <v>1066</v>
      </c>
      <c r="G40">
        <v>1788</v>
      </c>
      <c r="H40">
        <v>0</v>
      </c>
      <c r="I40" t="s">
        <v>63</v>
      </c>
      <c r="J40" t="s">
        <v>64</v>
      </c>
      <c r="K40" t="s">
        <v>65</v>
      </c>
      <c r="L40" t="s">
        <v>68</v>
      </c>
      <c r="M40" t="s">
        <v>66</v>
      </c>
      <c r="N40">
        <v>3802</v>
      </c>
      <c r="O40">
        <v>97</v>
      </c>
      <c r="P40">
        <v>32400</v>
      </c>
      <c r="Q40">
        <v>90</v>
      </c>
      <c r="R40">
        <v>87.74</v>
      </c>
      <c r="S40">
        <v>1115</v>
      </c>
      <c r="T40">
        <v>24284.46</v>
      </c>
      <c r="U40">
        <v>28</v>
      </c>
      <c r="V40">
        <v>52</v>
      </c>
      <c r="W40">
        <v>8100</v>
      </c>
      <c r="X40">
        <v>13591.24</v>
      </c>
    </row>
    <row r="41" spans="1:24" x14ac:dyDescent="0.2">
      <c r="A41">
        <v>1682</v>
      </c>
      <c r="B41" t="s">
        <v>43</v>
      </c>
      <c r="C41">
        <v>9</v>
      </c>
      <c r="D41">
        <v>0.09</v>
      </c>
      <c r="E41">
        <v>6084.13</v>
      </c>
      <c r="F41">
        <v>66</v>
      </c>
      <c r="G41">
        <v>132</v>
      </c>
      <c r="H41">
        <v>0</v>
      </c>
      <c r="I41" t="s">
        <v>63</v>
      </c>
      <c r="J41" t="s">
        <v>64</v>
      </c>
      <c r="K41" t="s">
        <v>65</v>
      </c>
      <c r="L41" t="s">
        <v>68</v>
      </c>
      <c r="M41" t="s">
        <v>66</v>
      </c>
      <c r="N41">
        <v>5021</v>
      </c>
      <c r="O41">
        <v>255</v>
      </c>
      <c r="P41">
        <v>46575</v>
      </c>
      <c r="Q41">
        <v>324</v>
      </c>
      <c r="X41">
        <v>39764.480000000003</v>
      </c>
    </row>
    <row r="42" spans="1:24" x14ac:dyDescent="0.2">
      <c r="A42">
        <v>1683</v>
      </c>
      <c r="B42" t="s">
        <v>32</v>
      </c>
      <c r="C42">
        <v>43</v>
      </c>
      <c r="D42">
        <v>150500</v>
      </c>
      <c r="E42">
        <v>170800</v>
      </c>
      <c r="F42">
        <v>4195</v>
      </c>
      <c r="G42">
        <v>4864</v>
      </c>
      <c r="H42">
        <v>0</v>
      </c>
      <c r="I42" t="s">
        <v>69</v>
      </c>
      <c r="J42" t="s">
        <v>70</v>
      </c>
      <c r="K42" t="s">
        <v>71</v>
      </c>
      <c r="L42" t="s">
        <v>71</v>
      </c>
      <c r="M42" t="s">
        <v>72</v>
      </c>
      <c r="N42">
        <v>2549</v>
      </c>
      <c r="O42">
        <v>368</v>
      </c>
      <c r="P42">
        <v>18216</v>
      </c>
      <c r="Q42">
        <v>93</v>
      </c>
      <c r="R42">
        <v>213.36</v>
      </c>
      <c r="S42">
        <v>2178</v>
      </c>
      <c r="T42">
        <v>42281.34</v>
      </c>
      <c r="U42">
        <v>459</v>
      </c>
      <c r="V42">
        <v>154</v>
      </c>
      <c r="W42">
        <v>22264</v>
      </c>
    </row>
    <row r="43" spans="1:24" x14ac:dyDescent="0.2">
      <c r="A43">
        <v>1683</v>
      </c>
      <c r="B43" t="s">
        <v>36</v>
      </c>
      <c r="C43">
        <v>54</v>
      </c>
      <c r="D43">
        <v>189000</v>
      </c>
      <c r="E43">
        <v>209580</v>
      </c>
      <c r="F43">
        <v>5111</v>
      </c>
      <c r="G43">
        <v>5986</v>
      </c>
      <c r="H43">
        <v>0</v>
      </c>
      <c r="I43" t="s">
        <v>69</v>
      </c>
      <c r="J43" t="s">
        <v>70</v>
      </c>
      <c r="K43" t="s">
        <v>73</v>
      </c>
      <c r="L43" t="s">
        <v>71</v>
      </c>
      <c r="M43" t="s">
        <v>74</v>
      </c>
      <c r="N43">
        <v>11952</v>
      </c>
      <c r="O43">
        <v>1462</v>
      </c>
      <c r="P43">
        <v>62744</v>
      </c>
      <c r="Q43">
        <v>687</v>
      </c>
      <c r="R43">
        <v>278.14</v>
      </c>
      <c r="S43">
        <v>2922</v>
      </c>
      <c r="T43">
        <v>57899.89</v>
      </c>
      <c r="U43">
        <v>648</v>
      </c>
      <c r="V43">
        <v>206</v>
      </c>
      <c r="W43">
        <v>28336</v>
      </c>
    </row>
    <row r="44" spans="1:24" x14ac:dyDescent="0.2">
      <c r="A44">
        <v>1683</v>
      </c>
      <c r="B44" t="s">
        <v>24</v>
      </c>
      <c r="C44">
        <v>57</v>
      </c>
      <c r="D44">
        <v>199500</v>
      </c>
      <c r="E44">
        <v>218820</v>
      </c>
      <c r="F44">
        <v>4803</v>
      </c>
      <c r="G44">
        <v>5564</v>
      </c>
      <c r="H44">
        <v>0</v>
      </c>
      <c r="I44" t="s">
        <v>69</v>
      </c>
      <c r="J44" t="s">
        <v>70</v>
      </c>
      <c r="K44" t="s">
        <v>71</v>
      </c>
      <c r="L44" t="s">
        <v>71</v>
      </c>
      <c r="M44" t="s">
        <v>72</v>
      </c>
      <c r="N44">
        <v>5122</v>
      </c>
      <c r="O44">
        <v>816</v>
      </c>
      <c r="P44">
        <v>32384</v>
      </c>
      <c r="Q44">
        <v>275</v>
      </c>
      <c r="R44">
        <v>273.63</v>
      </c>
      <c r="S44">
        <v>2500</v>
      </c>
      <c r="T44">
        <v>48906.77</v>
      </c>
      <c r="U44">
        <v>708</v>
      </c>
      <c r="V44">
        <v>208</v>
      </c>
      <c r="W44">
        <v>28336</v>
      </c>
    </row>
    <row r="45" spans="1:24" x14ac:dyDescent="0.2">
      <c r="A45">
        <v>1683</v>
      </c>
      <c r="B45" t="s">
        <v>41</v>
      </c>
      <c r="C45">
        <v>31</v>
      </c>
      <c r="D45">
        <v>108500</v>
      </c>
      <c r="E45">
        <v>120680</v>
      </c>
      <c r="F45">
        <v>2472</v>
      </c>
      <c r="G45">
        <v>3128</v>
      </c>
      <c r="H45">
        <v>0</v>
      </c>
      <c r="I45" t="s">
        <v>69</v>
      </c>
      <c r="J45" t="s">
        <v>70</v>
      </c>
      <c r="K45" t="s">
        <v>75</v>
      </c>
      <c r="L45" t="s">
        <v>71</v>
      </c>
      <c r="M45" t="s">
        <v>76</v>
      </c>
      <c r="R45">
        <v>115.17</v>
      </c>
      <c r="S45">
        <v>1463</v>
      </c>
      <c r="T45">
        <v>28078.94</v>
      </c>
      <c r="U45">
        <v>13</v>
      </c>
      <c r="V45">
        <v>53</v>
      </c>
      <c r="W45">
        <v>12150</v>
      </c>
      <c r="X45">
        <v>126081.69</v>
      </c>
    </row>
    <row r="46" spans="1:24" x14ac:dyDescent="0.2">
      <c r="A46">
        <v>1683</v>
      </c>
      <c r="B46" t="s">
        <v>42</v>
      </c>
      <c r="C46">
        <v>57</v>
      </c>
      <c r="D46">
        <v>199500</v>
      </c>
      <c r="E46">
        <v>219240</v>
      </c>
      <c r="F46">
        <v>5897</v>
      </c>
      <c r="G46">
        <v>6644</v>
      </c>
      <c r="H46">
        <v>0</v>
      </c>
      <c r="I46" t="s">
        <v>69</v>
      </c>
      <c r="J46" t="s">
        <v>70</v>
      </c>
      <c r="K46" t="s">
        <v>71</v>
      </c>
      <c r="L46" t="s">
        <v>71</v>
      </c>
      <c r="M46" t="s">
        <v>72</v>
      </c>
      <c r="N46">
        <v>4782</v>
      </c>
      <c r="O46">
        <v>96</v>
      </c>
      <c r="P46">
        <v>24300</v>
      </c>
      <c r="Q46">
        <v>224</v>
      </c>
      <c r="R46">
        <v>315.2</v>
      </c>
      <c r="S46">
        <v>2663</v>
      </c>
      <c r="T46">
        <v>52489.85</v>
      </c>
      <c r="U46">
        <v>112</v>
      </c>
      <c r="V46">
        <v>185</v>
      </c>
      <c r="W46">
        <v>32400</v>
      </c>
      <c r="X46">
        <v>12954.63</v>
      </c>
    </row>
    <row r="47" spans="1:24" x14ac:dyDescent="0.2">
      <c r="A47">
        <v>1683</v>
      </c>
      <c r="B47" t="s">
        <v>43</v>
      </c>
      <c r="C47">
        <v>69</v>
      </c>
      <c r="D47">
        <v>241500</v>
      </c>
      <c r="E47">
        <v>280275.88</v>
      </c>
      <c r="F47">
        <v>6489</v>
      </c>
      <c r="G47">
        <v>7478</v>
      </c>
      <c r="H47">
        <v>0</v>
      </c>
      <c r="I47" t="s">
        <v>69</v>
      </c>
      <c r="J47" t="s">
        <v>70</v>
      </c>
      <c r="K47" t="s">
        <v>71</v>
      </c>
      <c r="L47" t="s">
        <v>71</v>
      </c>
      <c r="M47" t="s">
        <v>72</v>
      </c>
      <c r="N47">
        <v>6520</v>
      </c>
      <c r="O47">
        <v>283</v>
      </c>
      <c r="P47">
        <v>46575</v>
      </c>
      <c r="Q47">
        <v>510</v>
      </c>
      <c r="R47">
        <v>59.82</v>
      </c>
      <c r="S47">
        <v>712</v>
      </c>
      <c r="T47">
        <v>14218.64</v>
      </c>
      <c r="U47">
        <v>30</v>
      </c>
      <c r="V47">
        <v>15</v>
      </c>
      <c r="W47">
        <v>6075</v>
      </c>
      <c r="X47">
        <v>993.22</v>
      </c>
    </row>
    <row r="48" spans="1:24" x14ac:dyDescent="0.2">
      <c r="A48">
        <v>1685</v>
      </c>
      <c r="B48" t="s">
        <v>32</v>
      </c>
      <c r="C48">
        <v>54</v>
      </c>
      <c r="D48">
        <v>189000</v>
      </c>
      <c r="E48">
        <v>211260</v>
      </c>
      <c r="F48">
        <v>4622</v>
      </c>
      <c r="G48">
        <v>5462</v>
      </c>
      <c r="H48">
        <v>0</v>
      </c>
      <c r="I48" t="s">
        <v>69</v>
      </c>
      <c r="J48" t="s">
        <v>70</v>
      </c>
      <c r="K48" t="s">
        <v>71</v>
      </c>
      <c r="L48" t="s">
        <v>71</v>
      </c>
      <c r="M48" t="s">
        <v>72</v>
      </c>
      <c r="N48">
        <v>2961</v>
      </c>
      <c r="O48">
        <v>410</v>
      </c>
      <c r="P48">
        <v>20240</v>
      </c>
      <c r="Q48">
        <v>84</v>
      </c>
      <c r="R48">
        <v>310.92</v>
      </c>
      <c r="S48">
        <v>2259</v>
      </c>
      <c r="T48">
        <v>43853.7</v>
      </c>
      <c r="U48">
        <v>670</v>
      </c>
      <c r="V48">
        <v>250</v>
      </c>
      <c r="W48">
        <v>32384</v>
      </c>
    </row>
    <row r="49" spans="1:24" x14ac:dyDescent="0.2">
      <c r="A49">
        <v>1685</v>
      </c>
      <c r="B49" t="s">
        <v>36</v>
      </c>
      <c r="C49">
        <v>60</v>
      </c>
      <c r="D49">
        <v>210000</v>
      </c>
      <c r="E49">
        <v>235760</v>
      </c>
      <c r="F49">
        <v>4915</v>
      </c>
      <c r="G49">
        <v>6036</v>
      </c>
      <c r="H49">
        <v>0</v>
      </c>
      <c r="I49" t="s">
        <v>69</v>
      </c>
      <c r="J49" t="s">
        <v>70</v>
      </c>
      <c r="K49" t="s">
        <v>73</v>
      </c>
      <c r="L49" t="s">
        <v>71</v>
      </c>
      <c r="M49" t="s">
        <v>74</v>
      </c>
      <c r="N49">
        <v>1517</v>
      </c>
      <c r="O49">
        <v>192</v>
      </c>
      <c r="P49">
        <v>8096</v>
      </c>
      <c r="Q49">
        <v>116</v>
      </c>
      <c r="R49">
        <v>276.05</v>
      </c>
      <c r="S49">
        <v>2459</v>
      </c>
      <c r="T49">
        <v>48588.17</v>
      </c>
      <c r="U49">
        <v>648</v>
      </c>
      <c r="V49">
        <v>208</v>
      </c>
      <c r="W49">
        <v>28336</v>
      </c>
    </row>
    <row r="50" spans="1:24" x14ac:dyDescent="0.2">
      <c r="A50">
        <v>1685</v>
      </c>
      <c r="B50" t="s">
        <v>24</v>
      </c>
      <c r="C50">
        <v>27</v>
      </c>
      <c r="D50">
        <v>94500</v>
      </c>
      <c r="E50">
        <v>102480</v>
      </c>
      <c r="F50">
        <v>2730</v>
      </c>
      <c r="G50">
        <v>2790</v>
      </c>
      <c r="H50">
        <v>0</v>
      </c>
      <c r="I50" t="s">
        <v>69</v>
      </c>
      <c r="J50" t="s">
        <v>70</v>
      </c>
      <c r="K50" t="s">
        <v>71</v>
      </c>
      <c r="L50" t="s">
        <v>71</v>
      </c>
      <c r="M50" t="s">
        <v>72</v>
      </c>
      <c r="R50">
        <v>39.5</v>
      </c>
      <c r="S50">
        <v>258</v>
      </c>
      <c r="T50">
        <v>5117.2700000000004</v>
      </c>
      <c r="U50">
        <v>99</v>
      </c>
      <c r="V50">
        <v>12</v>
      </c>
      <c r="W50">
        <v>4048</v>
      </c>
    </row>
    <row r="51" spans="1:24" x14ac:dyDescent="0.2">
      <c r="A51">
        <v>1685</v>
      </c>
      <c r="B51" t="s">
        <v>41</v>
      </c>
      <c r="C51">
        <v>10</v>
      </c>
      <c r="D51">
        <v>35000</v>
      </c>
      <c r="E51">
        <v>39340</v>
      </c>
      <c r="F51">
        <v>1244</v>
      </c>
      <c r="G51">
        <v>1364</v>
      </c>
      <c r="H51">
        <v>0</v>
      </c>
      <c r="I51" t="s">
        <v>69</v>
      </c>
      <c r="J51" t="s">
        <v>70</v>
      </c>
      <c r="K51" t="s">
        <v>71</v>
      </c>
      <c r="L51" t="s">
        <v>71</v>
      </c>
      <c r="M51" t="s">
        <v>72</v>
      </c>
      <c r="N51">
        <v>4800</v>
      </c>
      <c r="O51">
        <v>70</v>
      </c>
      <c r="P51">
        <v>28350</v>
      </c>
      <c r="Q51">
        <v>432</v>
      </c>
      <c r="R51">
        <v>98.35</v>
      </c>
      <c r="S51">
        <v>596</v>
      </c>
      <c r="T51">
        <v>11621.35</v>
      </c>
      <c r="U51">
        <v>25</v>
      </c>
      <c r="V51">
        <v>142</v>
      </c>
      <c r="W51">
        <v>10125</v>
      </c>
      <c r="X51">
        <v>7902.2900000000009</v>
      </c>
    </row>
    <row r="52" spans="1:24" x14ac:dyDescent="0.2">
      <c r="A52">
        <v>1685</v>
      </c>
      <c r="B52" t="s">
        <v>42</v>
      </c>
      <c r="C52">
        <v>28</v>
      </c>
      <c r="D52">
        <v>102322</v>
      </c>
      <c r="E52">
        <v>114180.64</v>
      </c>
      <c r="F52">
        <v>2355</v>
      </c>
      <c r="G52">
        <v>2932</v>
      </c>
      <c r="H52">
        <v>0</v>
      </c>
      <c r="I52" t="s">
        <v>69</v>
      </c>
      <c r="J52" t="s">
        <v>70</v>
      </c>
      <c r="K52" t="s">
        <v>71</v>
      </c>
      <c r="L52" t="s">
        <v>71</v>
      </c>
      <c r="M52" t="s">
        <v>72</v>
      </c>
      <c r="N52">
        <v>3356</v>
      </c>
      <c r="O52">
        <v>78</v>
      </c>
      <c r="P52">
        <v>24300</v>
      </c>
      <c r="Q52">
        <v>115</v>
      </c>
      <c r="R52">
        <v>78.400000000000006</v>
      </c>
      <c r="S52">
        <v>947</v>
      </c>
      <c r="T52">
        <v>18558.73</v>
      </c>
      <c r="U52">
        <v>28</v>
      </c>
      <c r="V52">
        <v>46</v>
      </c>
      <c r="W52">
        <v>8100</v>
      </c>
      <c r="X52">
        <v>159932.35999999999</v>
      </c>
    </row>
    <row r="53" spans="1:24" x14ac:dyDescent="0.2">
      <c r="A53">
        <v>1685</v>
      </c>
      <c r="B53" t="s">
        <v>43</v>
      </c>
      <c r="C53">
        <v>4</v>
      </c>
      <c r="D53">
        <v>14000</v>
      </c>
      <c r="E53">
        <v>14420</v>
      </c>
      <c r="F53">
        <v>488</v>
      </c>
      <c r="G53">
        <v>594</v>
      </c>
      <c r="H53">
        <v>0</v>
      </c>
      <c r="I53" t="s">
        <v>69</v>
      </c>
      <c r="J53" t="s">
        <v>70</v>
      </c>
      <c r="K53" t="s">
        <v>71</v>
      </c>
      <c r="L53" t="s">
        <v>71</v>
      </c>
      <c r="M53" t="s">
        <v>72</v>
      </c>
      <c r="N53">
        <v>934</v>
      </c>
      <c r="O53">
        <v>22</v>
      </c>
      <c r="P53">
        <v>4050</v>
      </c>
      <c r="Q53">
        <v>20</v>
      </c>
      <c r="X53">
        <v>41906.559999999998</v>
      </c>
    </row>
    <row r="54" spans="1:24" x14ac:dyDescent="0.2">
      <c r="A54">
        <v>1688</v>
      </c>
      <c r="B54" t="s">
        <v>32</v>
      </c>
      <c r="C54">
        <v>66</v>
      </c>
      <c r="D54">
        <v>231000</v>
      </c>
      <c r="E54">
        <v>687330.82000000007</v>
      </c>
      <c r="F54">
        <v>5334</v>
      </c>
      <c r="G54">
        <v>6338</v>
      </c>
      <c r="H54">
        <v>0</v>
      </c>
      <c r="I54" t="s">
        <v>69</v>
      </c>
      <c r="J54" t="s">
        <v>70</v>
      </c>
      <c r="K54" t="s">
        <v>71</v>
      </c>
      <c r="L54" t="s">
        <v>71</v>
      </c>
      <c r="M54" t="s">
        <v>72</v>
      </c>
      <c r="N54">
        <v>1148</v>
      </c>
      <c r="O54">
        <v>170</v>
      </c>
      <c r="P54">
        <v>8096</v>
      </c>
      <c r="Q54">
        <v>84</v>
      </c>
      <c r="R54">
        <v>310.49</v>
      </c>
      <c r="S54">
        <v>3126</v>
      </c>
      <c r="T54">
        <v>60634.32</v>
      </c>
      <c r="U54">
        <v>674</v>
      </c>
      <c r="V54">
        <v>271</v>
      </c>
      <c r="W54">
        <v>32384</v>
      </c>
    </row>
    <row r="55" spans="1:24" x14ac:dyDescent="0.2">
      <c r="A55">
        <v>1688</v>
      </c>
      <c r="B55" t="s">
        <v>36</v>
      </c>
      <c r="C55">
        <v>63</v>
      </c>
      <c r="D55">
        <v>220500</v>
      </c>
      <c r="E55">
        <v>565964.52</v>
      </c>
      <c r="F55">
        <v>5794</v>
      </c>
      <c r="G55">
        <v>6824</v>
      </c>
      <c r="H55">
        <v>0</v>
      </c>
      <c r="I55" t="s">
        <v>69</v>
      </c>
      <c r="J55" t="s">
        <v>70</v>
      </c>
      <c r="K55" t="s">
        <v>71</v>
      </c>
      <c r="L55" t="s">
        <v>71</v>
      </c>
      <c r="M55" t="s">
        <v>72</v>
      </c>
      <c r="N55">
        <v>872</v>
      </c>
      <c r="O55">
        <v>144</v>
      </c>
      <c r="P55">
        <v>6072</v>
      </c>
      <c r="Q55">
        <v>78</v>
      </c>
      <c r="R55">
        <v>278.14</v>
      </c>
      <c r="S55">
        <v>2897</v>
      </c>
      <c r="T55">
        <v>57429.84</v>
      </c>
      <c r="U55">
        <v>649</v>
      </c>
      <c r="V55">
        <v>217</v>
      </c>
      <c r="W55">
        <v>28336</v>
      </c>
    </row>
    <row r="56" spans="1:24" x14ac:dyDescent="0.2">
      <c r="A56">
        <v>1688</v>
      </c>
      <c r="B56" t="s">
        <v>24</v>
      </c>
      <c r="C56">
        <v>63</v>
      </c>
      <c r="D56">
        <v>220500</v>
      </c>
      <c r="E56">
        <v>1004098.52</v>
      </c>
      <c r="F56">
        <v>7006</v>
      </c>
      <c r="G56">
        <v>7716</v>
      </c>
      <c r="H56">
        <v>0</v>
      </c>
      <c r="I56" t="s">
        <v>69</v>
      </c>
      <c r="J56" t="s">
        <v>70</v>
      </c>
      <c r="K56" t="s">
        <v>71</v>
      </c>
      <c r="L56" t="s">
        <v>71</v>
      </c>
      <c r="M56" t="s">
        <v>72</v>
      </c>
      <c r="N56">
        <v>10823</v>
      </c>
      <c r="O56">
        <v>1453</v>
      </c>
      <c r="P56">
        <v>58696</v>
      </c>
      <c r="Q56">
        <v>317</v>
      </c>
      <c r="R56">
        <v>272.91000000000003</v>
      </c>
      <c r="S56">
        <v>3129</v>
      </c>
      <c r="T56">
        <v>60959.42</v>
      </c>
      <c r="U56">
        <v>708</v>
      </c>
      <c r="V56">
        <v>208</v>
      </c>
      <c r="W56">
        <v>28336</v>
      </c>
    </row>
    <row r="57" spans="1:24" x14ac:dyDescent="0.2">
      <c r="A57">
        <v>1688</v>
      </c>
      <c r="B57" t="s">
        <v>41</v>
      </c>
      <c r="C57">
        <v>51</v>
      </c>
      <c r="D57">
        <v>178500</v>
      </c>
      <c r="E57">
        <v>267361.56</v>
      </c>
      <c r="F57">
        <v>4951</v>
      </c>
      <c r="G57">
        <v>5742</v>
      </c>
      <c r="H57">
        <v>0</v>
      </c>
      <c r="I57" t="s">
        <v>69</v>
      </c>
      <c r="J57" t="s">
        <v>70</v>
      </c>
      <c r="K57" t="s">
        <v>71</v>
      </c>
      <c r="L57" t="s">
        <v>71</v>
      </c>
      <c r="M57" t="s">
        <v>72</v>
      </c>
      <c r="N57">
        <v>2278</v>
      </c>
      <c r="O57">
        <v>18</v>
      </c>
      <c r="P57">
        <v>14175</v>
      </c>
      <c r="Q57">
        <v>92</v>
      </c>
      <c r="R57">
        <v>232.55</v>
      </c>
      <c r="S57">
        <v>2574</v>
      </c>
      <c r="T57">
        <v>49734.85</v>
      </c>
      <c r="U57">
        <v>38</v>
      </c>
      <c r="V57">
        <v>190</v>
      </c>
      <c r="W57">
        <v>24300</v>
      </c>
      <c r="X57">
        <v>42418.41</v>
      </c>
    </row>
    <row r="58" spans="1:24" x14ac:dyDescent="0.2">
      <c r="A58">
        <v>1688</v>
      </c>
      <c r="B58" t="s">
        <v>42</v>
      </c>
      <c r="C58">
        <v>41</v>
      </c>
      <c r="D58">
        <v>148152</v>
      </c>
      <c r="E58">
        <v>164250.23999999999</v>
      </c>
      <c r="F58">
        <v>4424</v>
      </c>
      <c r="G58">
        <v>5194</v>
      </c>
      <c r="H58">
        <v>0</v>
      </c>
      <c r="I58" t="s">
        <v>69</v>
      </c>
      <c r="J58" t="s">
        <v>70</v>
      </c>
      <c r="K58" t="s">
        <v>71</v>
      </c>
      <c r="L58" t="s">
        <v>71</v>
      </c>
      <c r="M58" t="s">
        <v>72</v>
      </c>
      <c r="N58">
        <v>8297</v>
      </c>
      <c r="O58">
        <v>189</v>
      </c>
      <c r="P58">
        <v>48600</v>
      </c>
      <c r="Q58">
        <v>442</v>
      </c>
      <c r="R58">
        <v>256.77999999999997</v>
      </c>
      <c r="S58">
        <v>2258</v>
      </c>
      <c r="T58">
        <v>44585.54</v>
      </c>
      <c r="U58">
        <v>97</v>
      </c>
      <c r="V58">
        <v>192</v>
      </c>
      <c r="W58">
        <v>26325</v>
      </c>
      <c r="X58">
        <v>26223.93</v>
      </c>
    </row>
    <row r="59" spans="1:24" x14ac:dyDescent="0.2">
      <c r="A59">
        <v>1688</v>
      </c>
      <c r="B59" t="s">
        <v>43</v>
      </c>
      <c r="C59">
        <v>67</v>
      </c>
      <c r="D59">
        <v>234500</v>
      </c>
      <c r="E59">
        <v>268175.55</v>
      </c>
      <c r="F59">
        <v>6304</v>
      </c>
      <c r="G59">
        <v>7360</v>
      </c>
      <c r="H59">
        <v>0</v>
      </c>
      <c r="I59" t="s">
        <v>69</v>
      </c>
      <c r="J59" t="s">
        <v>70</v>
      </c>
      <c r="K59" t="s">
        <v>71</v>
      </c>
      <c r="L59" t="s">
        <v>71</v>
      </c>
      <c r="M59" t="s">
        <v>72</v>
      </c>
      <c r="N59">
        <v>1480</v>
      </c>
      <c r="O59">
        <v>48</v>
      </c>
      <c r="P59">
        <v>8100</v>
      </c>
      <c r="Q59">
        <v>80</v>
      </c>
      <c r="R59">
        <v>39.93</v>
      </c>
      <c r="S59">
        <v>360</v>
      </c>
      <c r="T59">
        <v>7185.9</v>
      </c>
      <c r="U59">
        <v>20</v>
      </c>
      <c r="V59">
        <v>8</v>
      </c>
      <c r="W59">
        <v>4050</v>
      </c>
      <c r="X59">
        <v>271.56</v>
      </c>
    </row>
    <row r="60" spans="1:24" x14ac:dyDescent="0.2">
      <c r="A60">
        <v>1689</v>
      </c>
      <c r="B60" t="s">
        <v>32</v>
      </c>
      <c r="C60">
        <v>55</v>
      </c>
      <c r="D60">
        <v>192500</v>
      </c>
      <c r="E60">
        <v>214340</v>
      </c>
      <c r="F60">
        <v>5853</v>
      </c>
      <c r="G60">
        <v>6550</v>
      </c>
      <c r="H60">
        <v>0</v>
      </c>
      <c r="I60" t="s">
        <v>69</v>
      </c>
      <c r="J60" t="s">
        <v>70</v>
      </c>
      <c r="K60" t="s">
        <v>71</v>
      </c>
      <c r="L60" t="s">
        <v>71</v>
      </c>
      <c r="M60" t="s">
        <v>72</v>
      </c>
      <c r="N60">
        <v>7342</v>
      </c>
      <c r="O60">
        <v>912</v>
      </c>
      <c r="P60">
        <v>42504</v>
      </c>
      <c r="Q60">
        <v>524</v>
      </c>
      <c r="R60">
        <v>233.29</v>
      </c>
      <c r="S60">
        <v>2723</v>
      </c>
      <c r="T60">
        <v>52863.34</v>
      </c>
      <c r="U60">
        <v>507</v>
      </c>
      <c r="V60">
        <v>215</v>
      </c>
      <c r="W60">
        <v>24288</v>
      </c>
    </row>
    <row r="61" spans="1:24" x14ac:dyDescent="0.2">
      <c r="A61">
        <v>1689</v>
      </c>
      <c r="B61" t="s">
        <v>36</v>
      </c>
      <c r="C61">
        <v>62</v>
      </c>
      <c r="D61">
        <v>217000</v>
      </c>
      <c r="E61">
        <v>239680</v>
      </c>
      <c r="F61">
        <v>6247</v>
      </c>
      <c r="G61">
        <v>6972</v>
      </c>
      <c r="H61">
        <v>0</v>
      </c>
      <c r="I61" t="s">
        <v>69</v>
      </c>
      <c r="J61" t="s">
        <v>70</v>
      </c>
      <c r="K61" t="s">
        <v>71</v>
      </c>
      <c r="L61" t="s">
        <v>71</v>
      </c>
      <c r="M61" t="s">
        <v>72</v>
      </c>
      <c r="N61">
        <v>7740</v>
      </c>
      <c r="O61">
        <v>1065</v>
      </c>
      <c r="P61">
        <v>46552</v>
      </c>
      <c r="Q61">
        <v>341</v>
      </c>
      <c r="R61">
        <v>278.61</v>
      </c>
      <c r="S61">
        <v>3101</v>
      </c>
      <c r="T61">
        <v>61416.85</v>
      </c>
      <c r="U61">
        <v>648</v>
      </c>
      <c r="V61">
        <v>220</v>
      </c>
      <c r="W61">
        <v>28336</v>
      </c>
    </row>
    <row r="62" spans="1:24" x14ac:dyDescent="0.2">
      <c r="A62">
        <v>1689</v>
      </c>
      <c r="B62" t="s">
        <v>24</v>
      </c>
      <c r="C62">
        <v>73</v>
      </c>
      <c r="D62">
        <v>255500</v>
      </c>
      <c r="E62">
        <v>279860</v>
      </c>
      <c r="F62">
        <v>7425</v>
      </c>
      <c r="G62">
        <v>8258</v>
      </c>
      <c r="H62">
        <v>0</v>
      </c>
      <c r="I62" t="s">
        <v>69</v>
      </c>
      <c r="J62" t="s">
        <v>70</v>
      </c>
      <c r="K62" t="s">
        <v>71</v>
      </c>
      <c r="L62" t="s">
        <v>71</v>
      </c>
      <c r="M62" t="s">
        <v>72</v>
      </c>
      <c r="N62">
        <v>6387</v>
      </c>
      <c r="O62">
        <v>1018</v>
      </c>
      <c r="P62">
        <v>40480</v>
      </c>
      <c r="Q62">
        <v>331</v>
      </c>
      <c r="R62">
        <v>313.43</v>
      </c>
      <c r="S62">
        <v>3359</v>
      </c>
      <c r="T62">
        <v>65929.789999999994</v>
      </c>
      <c r="U62">
        <v>815</v>
      </c>
      <c r="V62">
        <v>271</v>
      </c>
      <c r="W62">
        <v>32384</v>
      </c>
    </row>
    <row r="63" spans="1:24" x14ac:dyDescent="0.2">
      <c r="A63">
        <v>1689</v>
      </c>
      <c r="B63" t="s">
        <v>41</v>
      </c>
      <c r="C63">
        <v>75</v>
      </c>
      <c r="D63">
        <v>262500</v>
      </c>
      <c r="E63">
        <v>288820</v>
      </c>
      <c r="F63">
        <v>8049</v>
      </c>
      <c r="G63">
        <v>9095</v>
      </c>
      <c r="H63">
        <v>0</v>
      </c>
      <c r="I63" t="s">
        <v>69</v>
      </c>
      <c r="J63" t="s">
        <v>70</v>
      </c>
      <c r="K63" t="s">
        <v>71</v>
      </c>
      <c r="L63" t="s">
        <v>71</v>
      </c>
      <c r="M63" t="s">
        <v>72</v>
      </c>
      <c r="N63">
        <v>15288</v>
      </c>
      <c r="O63">
        <v>99</v>
      </c>
      <c r="P63">
        <v>85050</v>
      </c>
      <c r="Q63">
        <v>490</v>
      </c>
      <c r="R63">
        <v>348.02</v>
      </c>
      <c r="S63">
        <v>3583</v>
      </c>
      <c r="T63">
        <v>69164.570000000007</v>
      </c>
      <c r="U63">
        <v>58</v>
      </c>
      <c r="V63">
        <v>299</v>
      </c>
      <c r="W63">
        <v>36450</v>
      </c>
      <c r="X63">
        <v>19800.22</v>
      </c>
    </row>
    <row r="64" spans="1:24" x14ac:dyDescent="0.2">
      <c r="A64">
        <v>1689</v>
      </c>
      <c r="B64" t="s">
        <v>42</v>
      </c>
      <c r="C64">
        <v>66</v>
      </c>
      <c r="D64">
        <v>231000</v>
      </c>
      <c r="E64">
        <v>254940</v>
      </c>
      <c r="F64">
        <v>6807</v>
      </c>
      <c r="G64">
        <v>7688</v>
      </c>
      <c r="H64">
        <v>0</v>
      </c>
      <c r="I64" t="s">
        <v>69</v>
      </c>
      <c r="J64" t="s">
        <v>70</v>
      </c>
      <c r="K64" t="s">
        <v>71</v>
      </c>
      <c r="L64" t="s">
        <v>71</v>
      </c>
      <c r="M64" t="s">
        <v>72</v>
      </c>
      <c r="N64">
        <v>7015</v>
      </c>
      <c r="O64">
        <v>126</v>
      </c>
      <c r="P64">
        <v>34425</v>
      </c>
      <c r="Q64">
        <v>263</v>
      </c>
      <c r="R64">
        <v>335.49</v>
      </c>
      <c r="S64">
        <v>3127</v>
      </c>
      <c r="T64">
        <v>61768.09</v>
      </c>
      <c r="U64">
        <v>127</v>
      </c>
      <c r="V64">
        <v>255</v>
      </c>
      <c r="W64">
        <v>34425</v>
      </c>
      <c r="X64">
        <v>7848.4199999999992</v>
      </c>
    </row>
    <row r="65" spans="1:24" x14ac:dyDescent="0.2">
      <c r="A65">
        <v>1689</v>
      </c>
      <c r="B65" t="s">
        <v>43</v>
      </c>
      <c r="C65">
        <v>31</v>
      </c>
      <c r="D65">
        <v>108500</v>
      </c>
      <c r="E65">
        <v>108360</v>
      </c>
      <c r="F65">
        <v>3717</v>
      </c>
      <c r="G65">
        <v>4076</v>
      </c>
      <c r="H65">
        <v>0</v>
      </c>
      <c r="I65" t="s">
        <v>69</v>
      </c>
      <c r="J65" t="s">
        <v>70</v>
      </c>
      <c r="K65" t="s">
        <v>71</v>
      </c>
      <c r="L65" t="s">
        <v>71</v>
      </c>
      <c r="M65" t="s">
        <v>72</v>
      </c>
      <c r="N65">
        <v>3607</v>
      </c>
      <c r="O65">
        <v>88</v>
      </c>
      <c r="P65">
        <v>18225</v>
      </c>
      <c r="Q65">
        <v>52</v>
      </c>
      <c r="R65">
        <v>59.82</v>
      </c>
      <c r="S65">
        <v>745</v>
      </c>
      <c r="T65">
        <v>14858.99</v>
      </c>
      <c r="U65">
        <v>30</v>
      </c>
      <c r="V65">
        <v>12</v>
      </c>
      <c r="W65">
        <v>6075</v>
      </c>
      <c r="X65">
        <v>45478.559999999998</v>
      </c>
    </row>
    <row r="66" spans="1:24" x14ac:dyDescent="0.2">
      <c r="A66">
        <v>1693</v>
      </c>
      <c r="B66" t="s">
        <v>32</v>
      </c>
      <c r="C66">
        <v>153</v>
      </c>
      <c r="D66">
        <v>1.52</v>
      </c>
      <c r="E66">
        <v>14175.42</v>
      </c>
      <c r="F66">
        <v>8224</v>
      </c>
      <c r="G66">
        <v>8188</v>
      </c>
      <c r="H66">
        <v>0</v>
      </c>
      <c r="I66" t="s">
        <v>25</v>
      </c>
      <c r="J66" t="s">
        <v>26</v>
      </c>
      <c r="K66" t="s">
        <v>30</v>
      </c>
      <c r="L66" t="s">
        <v>30</v>
      </c>
      <c r="M66" t="s">
        <v>45</v>
      </c>
      <c r="N66">
        <v>3510</v>
      </c>
      <c r="O66">
        <v>352</v>
      </c>
      <c r="P66">
        <v>16192</v>
      </c>
      <c r="Q66">
        <v>235</v>
      </c>
      <c r="R66">
        <v>194.06</v>
      </c>
      <c r="S66">
        <v>3179</v>
      </c>
      <c r="T66">
        <v>61705.919999999998</v>
      </c>
      <c r="U66">
        <v>420</v>
      </c>
      <c r="V66">
        <v>167</v>
      </c>
      <c r="W66">
        <v>20240</v>
      </c>
    </row>
    <row r="67" spans="1:24" x14ac:dyDescent="0.2">
      <c r="A67">
        <v>1693</v>
      </c>
      <c r="B67" t="s">
        <v>36</v>
      </c>
      <c r="C67">
        <v>18</v>
      </c>
      <c r="D67">
        <v>0.18</v>
      </c>
      <c r="E67">
        <v>1470.17</v>
      </c>
      <c r="F67">
        <v>1163</v>
      </c>
      <c r="G67">
        <v>1163</v>
      </c>
      <c r="H67">
        <v>0</v>
      </c>
      <c r="I67" t="s">
        <v>25</v>
      </c>
      <c r="J67" t="s">
        <v>26</v>
      </c>
      <c r="K67" t="s">
        <v>30</v>
      </c>
      <c r="L67" t="s">
        <v>28</v>
      </c>
      <c r="M67" t="s">
        <v>45</v>
      </c>
      <c r="N67">
        <v>4542</v>
      </c>
      <c r="O67">
        <v>452</v>
      </c>
      <c r="P67">
        <v>20240</v>
      </c>
      <c r="Q67">
        <v>78</v>
      </c>
      <c r="R67">
        <v>40.24</v>
      </c>
      <c r="S67">
        <v>581</v>
      </c>
      <c r="T67">
        <v>11691.31</v>
      </c>
      <c r="U67">
        <v>91</v>
      </c>
      <c r="V67">
        <v>19</v>
      </c>
      <c r="W67">
        <v>4048</v>
      </c>
    </row>
    <row r="68" spans="1:24" x14ac:dyDescent="0.2">
      <c r="A68">
        <v>1695</v>
      </c>
      <c r="B68" t="s">
        <v>32</v>
      </c>
      <c r="C68">
        <v>61</v>
      </c>
      <c r="D68">
        <v>213500</v>
      </c>
      <c r="E68">
        <v>560408.04</v>
      </c>
      <c r="F68">
        <v>5837</v>
      </c>
      <c r="G68">
        <v>6306</v>
      </c>
      <c r="H68">
        <v>0</v>
      </c>
      <c r="I68" t="s">
        <v>69</v>
      </c>
      <c r="J68" t="s">
        <v>70</v>
      </c>
      <c r="K68" t="s">
        <v>71</v>
      </c>
      <c r="L68" t="s">
        <v>71</v>
      </c>
      <c r="M68" t="s">
        <v>72</v>
      </c>
      <c r="N68">
        <v>4260</v>
      </c>
      <c r="O68">
        <v>668</v>
      </c>
      <c r="P68">
        <v>32384</v>
      </c>
      <c r="Q68">
        <v>251</v>
      </c>
      <c r="R68">
        <v>291.38</v>
      </c>
      <c r="S68">
        <v>2971</v>
      </c>
      <c r="T68">
        <v>57689.84</v>
      </c>
      <c r="U68">
        <v>632</v>
      </c>
      <c r="V68">
        <v>247</v>
      </c>
      <c r="W68">
        <v>30360</v>
      </c>
    </row>
    <row r="69" spans="1:24" x14ac:dyDescent="0.2">
      <c r="A69">
        <v>1695</v>
      </c>
      <c r="B69" t="s">
        <v>36</v>
      </c>
      <c r="C69">
        <v>53</v>
      </c>
      <c r="D69">
        <v>185500</v>
      </c>
      <c r="E69">
        <v>204820</v>
      </c>
      <c r="F69">
        <v>4836</v>
      </c>
      <c r="G69">
        <v>5460</v>
      </c>
      <c r="H69">
        <v>0</v>
      </c>
      <c r="I69" t="s">
        <v>69</v>
      </c>
      <c r="J69" t="s">
        <v>70</v>
      </c>
      <c r="K69" t="s">
        <v>71</v>
      </c>
      <c r="L69" t="s">
        <v>71</v>
      </c>
      <c r="M69" t="s">
        <v>72</v>
      </c>
      <c r="N69">
        <v>6107</v>
      </c>
      <c r="O69">
        <v>747</v>
      </c>
      <c r="P69">
        <v>32384</v>
      </c>
      <c r="Q69">
        <v>297</v>
      </c>
      <c r="R69">
        <v>298.17</v>
      </c>
      <c r="S69">
        <v>2460</v>
      </c>
      <c r="T69">
        <v>48587.65</v>
      </c>
      <c r="U69">
        <v>691</v>
      </c>
      <c r="V69">
        <v>202</v>
      </c>
      <c r="W69">
        <v>30360</v>
      </c>
    </row>
    <row r="70" spans="1:24" x14ac:dyDescent="0.2">
      <c r="A70">
        <v>1695</v>
      </c>
      <c r="B70" t="s">
        <v>24</v>
      </c>
      <c r="C70">
        <v>47</v>
      </c>
      <c r="D70">
        <v>164500</v>
      </c>
      <c r="E70">
        <v>179620</v>
      </c>
      <c r="F70">
        <v>4919</v>
      </c>
      <c r="G70">
        <v>5554</v>
      </c>
      <c r="H70">
        <v>0</v>
      </c>
      <c r="I70" t="s">
        <v>69</v>
      </c>
      <c r="J70" t="s">
        <v>70</v>
      </c>
      <c r="K70" t="s">
        <v>77</v>
      </c>
      <c r="L70" t="s">
        <v>71</v>
      </c>
      <c r="M70" t="s">
        <v>78</v>
      </c>
      <c r="N70">
        <v>5470</v>
      </c>
      <c r="O70">
        <v>811</v>
      </c>
      <c r="P70">
        <v>32384</v>
      </c>
      <c r="Q70">
        <v>256</v>
      </c>
      <c r="R70">
        <v>194.61</v>
      </c>
      <c r="S70">
        <v>2218</v>
      </c>
      <c r="T70">
        <v>43292.54</v>
      </c>
      <c r="U70">
        <v>508</v>
      </c>
      <c r="V70">
        <v>164</v>
      </c>
      <c r="W70">
        <v>20240</v>
      </c>
    </row>
    <row r="71" spans="1:24" x14ac:dyDescent="0.2">
      <c r="A71">
        <v>1695</v>
      </c>
      <c r="B71" t="s">
        <v>41</v>
      </c>
      <c r="C71">
        <v>9</v>
      </c>
      <c r="D71">
        <v>31500</v>
      </c>
      <c r="E71">
        <v>35280</v>
      </c>
      <c r="F71">
        <v>705</v>
      </c>
      <c r="G71">
        <v>840</v>
      </c>
      <c r="H71">
        <v>0</v>
      </c>
      <c r="I71" t="s">
        <v>69</v>
      </c>
      <c r="J71" t="s">
        <v>70</v>
      </c>
      <c r="K71" t="s">
        <v>71</v>
      </c>
      <c r="L71" t="s">
        <v>71</v>
      </c>
      <c r="M71" t="s">
        <v>72</v>
      </c>
      <c r="N71">
        <v>5451</v>
      </c>
      <c r="O71">
        <v>48</v>
      </c>
      <c r="P71">
        <v>32400</v>
      </c>
      <c r="Q71">
        <v>274</v>
      </c>
      <c r="R71">
        <v>63.930000000000007</v>
      </c>
      <c r="S71">
        <v>473</v>
      </c>
      <c r="T71">
        <v>10266.25</v>
      </c>
      <c r="U71">
        <v>6</v>
      </c>
      <c r="V71">
        <v>25</v>
      </c>
      <c r="W71">
        <v>6075</v>
      </c>
      <c r="X71">
        <v>13789.91</v>
      </c>
    </row>
    <row r="72" spans="1:24" x14ac:dyDescent="0.2">
      <c r="A72">
        <v>1697</v>
      </c>
      <c r="B72" t="s">
        <v>32</v>
      </c>
      <c r="C72">
        <v>54</v>
      </c>
      <c r="D72">
        <v>189000</v>
      </c>
      <c r="E72">
        <v>210000</v>
      </c>
      <c r="F72">
        <v>4997</v>
      </c>
      <c r="G72">
        <v>6104</v>
      </c>
      <c r="H72">
        <v>0</v>
      </c>
      <c r="I72" t="s">
        <v>69</v>
      </c>
      <c r="J72" t="s">
        <v>70</v>
      </c>
      <c r="K72" t="s">
        <v>71</v>
      </c>
      <c r="L72" t="s">
        <v>71</v>
      </c>
      <c r="M72" t="s">
        <v>72</v>
      </c>
      <c r="N72">
        <v>4447</v>
      </c>
      <c r="O72">
        <v>507</v>
      </c>
      <c r="P72">
        <v>24288</v>
      </c>
      <c r="Q72">
        <v>212</v>
      </c>
      <c r="R72">
        <v>175.38</v>
      </c>
      <c r="S72">
        <v>2594</v>
      </c>
      <c r="T72">
        <v>50552.959999999999</v>
      </c>
      <c r="U72">
        <v>385</v>
      </c>
      <c r="V72">
        <v>187</v>
      </c>
      <c r="W72">
        <v>18216</v>
      </c>
    </row>
    <row r="73" spans="1:24" x14ac:dyDescent="0.2">
      <c r="A73">
        <v>1697</v>
      </c>
      <c r="B73" t="s">
        <v>36</v>
      </c>
      <c r="C73">
        <v>54</v>
      </c>
      <c r="D73">
        <v>189000</v>
      </c>
      <c r="E73">
        <v>208740</v>
      </c>
      <c r="F73">
        <v>5324</v>
      </c>
      <c r="G73">
        <v>6202</v>
      </c>
      <c r="H73">
        <v>0</v>
      </c>
      <c r="I73" t="s">
        <v>69</v>
      </c>
      <c r="J73" t="s">
        <v>70</v>
      </c>
      <c r="K73" t="s">
        <v>71</v>
      </c>
      <c r="L73" t="s">
        <v>71</v>
      </c>
      <c r="M73" t="s">
        <v>72</v>
      </c>
      <c r="N73">
        <v>4389</v>
      </c>
      <c r="O73">
        <v>610</v>
      </c>
      <c r="P73">
        <v>26312</v>
      </c>
      <c r="Q73">
        <v>268</v>
      </c>
      <c r="R73">
        <v>197.1</v>
      </c>
      <c r="S73">
        <v>2639</v>
      </c>
      <c r="T73">
        <v>51724.14</v>
      </c>
      <c r="U73">
        <v>460</v>
      </c>
      <c r="V73">
        <v>133</v>
      </c>
      <c r="W73">
        <v>20240</v>
      </c>
    </row>
    <row r="74" spans="1:24" x14ac:dyDescent="0.2">
      <c r="A74">
        <v>1697</v>
      </c>
      <c r="B74" t="s">
        <v>24</v>
      </c>
      <c r="C74">
        <v>66</v>
      </c>
      <c r="D74">
        <v>231000</v>
      </c>
      <c r="E74">
        <v>254940</v>
      </c>
      <c r="F74">
        <v>6267</v>
      </c>
      <c r="G74">
        <v>7486</v>
      </c>
      <c r="H74">
        <v>0</v>
      </c>
      <c r="I74" t="s">
        <v>69</v>
      </c>
      <c r="J74" t="s">
        <v>70</v>
      </c>
      <c r="K74" t="s">
        <v>79</v>
      </c>
      <c r="L74" t="s">
        <v>71</v>
      </c>
      <c r="M74" t="s">
        <v>80</v>
      </c>
      <c r="N74">
        <v>2810</v>
      </c>
      <c r="O74">
        <v>454</v>
      </c>
      <c r="P74">
        <v>18216</v>
      </c>
      <c r="Q74">
        <v>146</v>
      </c>
      <c r="R74">
        <v>255.05</v>
      </c>
      <c r="S74">
        <v>3432</v>
      </c>
      <c r="T74">
        <v>67322.06</v>
      </c>
      <c r="U74">
        <v>659</v>
      </c>
      <c r="V74">
        <v>205</v>
      </c>
      <c r="W74">
        <v>26312</v>
      </c>
    </row>
    <row r="75" spans="1:24" x14ac:dyDescent="0.2">
      <c r="A75">
        <v>1697</v>
      </c>
      <c r="B75" t="s">
        <v>41</v>
      </c>
      <c r="C75">
        <v>52</v>
      </c>
      <c r="D75">
        <v>182000</v>
      </c>
      <c r="E75">
        <v>201134.07999999999</v>
      </c>
      <c r="F75">
        <v>4514</v>
      </c>
      <c r="G75">
        <v>5468</v>
      </c>
      <c r="H75">
        <v>0</v>
      </c>
      <c r="I75" t="s">
        <v>69</v>
      </c>
      <c r="J75" t="s">
        <v>70</v>
      </c>
      <c r="K75" t="s">
        <v>71</v>
      </c>
      <c r="L75" t="s">
        <v>71</v>
      </c>
      <c r="M75" t="s">
        <v>72</v>
      </c>
      <c r="N75">
        <v>886</v>
      </c>
      <c r="O75">
        <v>20</v>
      </c>
      <c r="P75">
        <v>12150</v>
      </c>
      <c r="Q75">
        <v>108</v>
      </c>
      <c r="R75">
        <v>194.04</v>
      </c>
      <c r="S75">
        <v>2091</v>
      </c>
      <c r="T75">
        <v>40489.129999999997</v>
      </c>
      <c r="U75">
        <v>32</v>
      </c>
      <c r="V75">
        <v>167</v>
      </c>
      <c r="W75">
        <v>20250</v>
      </c>
      <c r="X75">
        <v>22035.13</v>
      </c>
    </row>
    <row r="76" spans="1:24" x14ac:dyDescent="0.2">
      <c r="A76">
        <v>1697</v>
      </c>
      <c r="B76" t="s">
        <v>42</v>
      </c>
      <c r="C76">
        <v>15</v>
      </c>
      <c r="D76">
        <v>52500</v>
      </c>
      <c r="E76">
        <v>58800</v>
      </c>
      <c r="F76">
        <v>1374</v>
      </c>
      <c r="G76">
        <v>1532</v>
      </c>
      <c r="H76">
        <v>0</v>
      </c>
      <c r="I76" t="s">
        <v>69</v>
      </c>
      <c r="J76" t="s">
        <v>70</v>
      </c>
      <c r="K76" t="s">
        <v>71</v>
      </c>
      <c r="L76" t="s">
        <v>71</v>
      </c>
      <c r="M76" t="s">
        <v>72</v>
      </c>
      <c r="N76">
        <v>1824</v>
      </c>
      <c r="O76">
        <v>28</v>
      </c>
      <c r="P76">
        <v>8100</v>
      </c>
      <c r="Q76">
        <v>44</v>
      </c>
      <c r="R76">
        <v>59.400000000000013</v>
      </c>
      <c r="S76">
        <v>567</v>
      </c>
      <c r="T76">
        <v>11225.46</v>
      </c>
      <c r="U76">
        <v>20</v>
      </c>
      <c r="V76">
        <v>30</v>
      </c>
      <c r="W76">
        <v>6075</v>
      </c>
      <c r="X76">
        <v>113731.48</v>
      </c>
    </row>
    <row r="77" spans="1:24" x14ac:dyDescent="0.2">
      <c r="A77">
        <v>1697</v>
      </c>
      <c r="B77" t="s">
        <v>43</v>
      </c>
      <c r="C77">
        <v>56</v>
      </c>
      <c r="D77">
        <v>196000</v>
      </c>
      <c r="E77">
        <v>196700</v>
      </c>
      <c r="F77">
        <v>4950</v>
      </c>
      <c r="G77">
        <v>6056</v>
      </c>
      <c r="H77">
        <v>0</v>
      </c>
      <c r="I77" t="s">
        <v>69</v>
      </c>
      <c r="J77" t="s">
        <v>70</v>
      </c>
      <c r="K77" t="s">
        <v>71</v>
      </c>
      <c r="L77" t="s">
        <v>71</v>
      </c>
      <c r="M77" t="s">
        <v>72</v>
      </c>
      <c r="N77">
        <v>242</v>
      </c>
      <c r="O77">
        <v>52</v>
      </c>
      <c r="P77">
        <v>8100</v>
      </c>
      <c r="Q77">
        <v>104</v>
      </c>
      <c r="R77">
        <v>20.04</v>
      </c>
      <c r="S77">
        <v>245</v>
      </c>
      <c r="T77">
        <v>4909.6400000000003</v>
      </c>
      <c r="U77">
        <v>10</v>
      </c>
      <c r="V77">
        <v>6</v>
      </c>
      <c r="W77">
        <v>2025</v>
      </c>
      <c r="X77">
        <v>20207.12</v>
      </c>
    </row>
    <row r="78" spans="1:24" x14ac:dyDescent="0.2">
      <c r="A78">
        <v>1698</v>
      </c>
      <c r="B78" t="s">
        <v>32</v>
      </c>
      <c r="C78">
        <v>2</v>
      </c>
      <c r="D78">
        <v>2</v>
      </c>
      <c r="E78">
        <v>164952</v>
      </c>
      <c r="F78">
        <v>1848</v>
      </c>
      <c r="G78">
        <v>964</v>
      </c>
      <c r="H78">
        <v>0</v>
      </c>
      <c r="I78" t="s">
        <v>81</v>
      </c>
      <c r="J78" t="s">
        <v>82</v>
      </c>
      <c r="K78" t="s">
        <v>34</v>
      </c>
      <c r="L78" t="s">
        <v>83</v>
      </c>
      <c r="M78" t="s">
        <v>35</v>
      </c>
      <c r="N78">
        <v>19279</v>
      </c>
      <c r="O78">
        <v>2482</v>
      </c>
      <c r="P78">
        <v>123464</v>
      </c>
      <c r="Q78">
        <v>455</v>
      </c>
      <c r="R78">
        <v>135.52000000000001</v>
      </c>
      <c r="S78">
        <v>2217</v>
      </c>
      <c r="T78">
        <v>42917</v>
      </c>
      <c r="U78">
        <v>283</v>
      </c>
      <c r="V78">
        <v>41</v>
      </c>
      <c r="W78">
        <v>14168</v>
      </c>
    </row>
    <row r="79" spans="1:24" x14ac:dyDescent="0.2">
      <c r="A79">
        <v>1701</v>
      </c>
      <c r="B79" t="s">
        <v>32</v>
      </c>
      <c r="C79">
        <v>14</v>
      </c>
      <c r="D79">
        <v>0.13</v>
      </c>
      <c r="E79">
        <v>146365.29999999999</v>
      </c>
      <c r="F79">
        <v>4385</v>
      </c>
      <c r="G79">
        <v>8344</v>
      </c>
      <c r="H79">
        <v>0</v>
      </c>
      <c r="I79" t="s">
        <v>63</v>
      </c>
      <c r="J79" t="s">
        <v>64</v>
      </c>
      <c r="K79" t="s">
        <v>84</v>
      </c>
      <c r="L79" t="s">
        <v>65</v>
      </c>
      <c r="M79" t="s">
        <v>85</v>
      </c>
      <c r="N79">
        <v>35910</v>
      </c>
      <c r="O79">
        <v>4428</v>
      </c>
      <c r="P79">
        <v>212520</v>
      </c>
      <c r="Q79">
        <v>1781</v>
      </c>
      <c r="R79">
        <v>226.34</v>
      </c>
      <c r="S79">
        <v>4314</v>
      </c>
      <c r="T79">
        <v>88313.600000000006</v>
      </c>
      <c r="U79">
        <v>465</v>
      </c>
      <c r="V79">
        <v>199</v>
      </c>
      <c r="W79">
        <v>22264</v>
      </c>
    </row>
    <row r="80" spans="1:24" x14ac:dyDescent="0.2">
      <c r="A80">
        <v>1701</v>
      </c>
      <c r="B80" t="s">
        <v>36</v>
      </c>
      <c r="C80">
        <v>16</v>
      </c>
      <c r="D80">
        <v>0.16</v>
      </c>
      <c r="E80">
        <v>124426.91</v>
      </c>
      <c r="F80">
        <v>3867</v>
      </c>
      <c r="G80">
        <v>7666</v>
      </c>
      <c r="H80">
        <v>0</v>
      </c>
      <c r="I80" t="s">
        <v>63</v>
      </c>
      <c r="J80" t="s">
        <v>64</v>
      </c>
      <c r="K80" t="s">
        <v>84</v>
      </c>
      <c r="L80" t="s">
        <v>65</v>
      </c>
      <c r="M80" t="s">
        <v>85</v>
      </c>
      <c r="N80">
        <v>28924</v>
      </c>
      <c r="O80">
        <v>4305</v>
      </c>
      <c r="P80">
        <v>188232</v>
      </c>
      <c r="Q80">
        <v>1383</v>
      </c>
      <c r="R80">
        <v>220.47</v>
      </c>
      <c r="S80">
        <v>4288</v>
      </c>
      <c r="T80">
        <v>85972.32</v>
      </c>
      <c r="U80">
        <v>509</v>
      </c>
      <c r="V80">
        <v>162</v>
      </c>
      <c r="W80">
        <v>22264</v>
      </c>
    </row>
    <row r="81" spans="1:24" x14ac:dyDescent="0.2">
      <c r="A81">
        <v>1701</v>
      </c>
      <c r="B81" t="s">
        <v>24</v>
      </c>
      <c r="C81">
        <v>11</v>
      </c>
      <c r="D81">
        <v>0.11</v>
      </c>
      <c r="E81">
        <v>74544.149999999994</v>
      </c>
      <c r="F81">
        <v>5670</v>
      </c>
      <c r="G81">
        <v>7956</v>
      </c>
      <c r="H81">
        <v>0</v>
      </c>
      <c r="I81" t="s">
        <v>63</v>
      </c>
      <c r="J81" t="s">
        <v>64</v>
      </c>
      <c r="K81" t="s">
        <v>84</v>
      </c>
      <c r="L81" t="s">
        <v>65</v>
      </c>
      <c r="M81" t="s">
        <v>85</v>
      </c>
      <c r="N81">
        <v>46744</v>
      </c>
      <c r="O81">
        <v>6372</v>
      </c>
      <c r="P81">
        <v>253000</v>
      </c>
      <c r="Q81">
        <v>2283</v>
      </c>
      <c r="R81">
        <v>359.63</v>
      </c>
      <c r="S81">
        <v>5004</v>
      </c>
      <c r="T81">
        <v>109227.96</v>
      </c>
      <c r="U81">
        <v>814</v>
      </c>
      <c r="V81">
        <v>275</v>
      </c>
      <c r="W81">
        <v>32384</v>
      </c>
    </row>
    <row r="82" spans="1:24" x14ac:dyDescent="0.2">
      <c r="A82">
        <v>1701</v>
      </c>
      <c r="B82" t="s">
        <v>41</v>
      </c>
      <c r="C82">
        <v>12</v>
      </c>
      <c r="D82">
        <v>0.12</v>
      </c>
      <c r="E82">
        <v>101181.98</v>
      </c>
      <c r="F82">
        <v>4615</v>
      </c>
      <c r="G82">
        <v>6809</v>
      </c>
      <c r="H82">
        <v>0</v>
      </c>
      <c r="I82" t="s">
        <v>63</v>
      </c>
      <c r="J82" t="s">
        <v>64</v>
      </c>
      <c r="K82" t="s">
        <v>65</v>
      </c>
      <c r="L82" t="s">
        <v>65</v>
      </c>
      <c r="M82" t="s">
        <v>66</v>
      </c>
      <c r="N82">
        <v>44385</v>
      </c>
      <c r="O82">
        <v>324</v>
      </c>
      <c r="P82">
        <v>238950</v>
      </c>
      <c r="Q82">
        <v>1467</v>
      </c>
      <c r="R82">
        <v>227.61</v>
      </c>
      <c r="S82">
        <v>3311</v>
      </c>
      <c r="T82">
        <v>76010.070000000007</v>
      </c>
      <c r="U82">
        <v>31</v>
      </c>
      <c r="V82">
        <v>148</v>
      </c>
      <c r="W82">
        <v>20250</v>
      </c>
      <c r="X82">
        <v>3704.4</v>
      </c>
    </row>
    <row r="83" spans="1:24" x14ac:dyDescent="0.2">
      <c r="A83">
        <v>1701</v>
      </c>
      <c r="B83" t="s">
        <v>42</v>
      </c>
      <c r="C83">
        <v>14</v>
      </c>
      <c r="D83">
        <v>0.13</v>
      </c>
      <c r="E83">
        <v>121240.48</v>
      </c>
      <c r="F83">
        <v>5230</v>
      </c>
      <c r="G83">
        <v>8226</v>
      </c>
      <c r="H83">
        <v>0</v>
      </c>
      <c r="I83" t="s">
        <v>63</v>
      </c>
      <c r="J83" t="s">
        <v>64</v>
      </c>
      <c r="K83" t="s">
        <v>84</v>
      </c>
      <c r="L83" t="s">
        <v>84</v>
      </c>
      <c r="M83" t="s">
        <v>85</v>
      </c>
      <c r="N83">
        <v>52647</v>
      </c>
      <c r="O83">
        <v>982</v>
      </c>
      <c r="P83">
        <v>273375</v>
      </c>
      <c r="Q83">
        <v>1946</v>
      </c>
      <c r="R83">
        <v>282.74</v>
      </c>
      <c r="S83">
        <v>5049</v>
      </c>
      <c r="T83">
        <v>110254.52</v>
      </c>
      <c r="U83">
        <v>97</v>
      </c>
      <c r="V83">
        <v>195</v>
      </c>
      <c r="W83">
        <v>26325</v>
      </c>
      <c r="X83">
        <v>39513.31</v>
      </c>
    </row>
    <row r="84" spans="1:24" x14ac:dyDescent="0.2">
      <c r="A84">
        <v>1701</v>
      </c>
      <c r="B84" t="s">
        <v>43</v>
      </c>
      <c r="C84">
        <v>19</v>
      </c>
      <c r="D84">
        <v>0.19</v>
      </c>
      <c r="E84">
        <v>2323705.3199999998</v>
      </c>
      <c r="F84">
        <v>5096</v>
      </c>
      <c r="G84">
        <v>10792</v>
      </c>
      <c r="H84">
        <v>0</v>
      </c>
      <c r="I84" t="s">
        <v>63</v>
      </c>
      <c r="J84" t="s">
        <v>64</v>
      </c>
      <c r="K84" t="s">
        <v>84</v>
      </c>
      <c r="L84" t="s">
        <v>65</v>
      </c>
      <c r="M84" t="s">
        <v>85</v>
      </c>
      <c r="N84">
        <v>46916</v>
      </c>
      <c r="O84">
        <v>1464</v>
      </c>
      <c r="P84">
        <v>257175</v>
      </c>
      <c r="Q84">
        <v>1933</v>
      </c>
      <c r="R84">
        <v>60.09</v>
      </c>
      <c r="S84">
        <v>1119</v>
      </c>
      <c r="T84">
        <v>22410.59</v>
      </c>
      <c r="U84">
        <v>29</v>
      </c>
      <c r="V84">
        <v>10</v>
      </c>
      <c r="W84">
        <v>6075</v>
      </c>
      <c r="X84">
        <v>33200.379999999997</v>
      </c>
    </row>
    <row r="85" spans="1:24" x14ac:dyDescent="0.2">
      <c r="A85">
        <v>1704</v>
      </c>
      <c r="B85" t="s">
        <v>32</v>
      </c>
      <c r="C85">
        <v>36</v>
      </c>
      <c r="D85">
        <v>126000</v>
      </c>
      <c r="E85">
        <v>144200</v>
      </c>
      <c r="F85">
        <v>3695</v>
      </c>
      <c r="G85">
        <v>4230</v>
      </c>
      <c r="H85">
        <v>0</v>
      </c>
      <c r="I85" t="s">
        <v>69</v>
      </c>
      <c r="J85" t="s">
        <v>70</v>
      </c>
      <c r="K85" t="s">
        <v>86</v>
      </c>
      <c r="L85" t="s">
        <v>71</v>
      </c>
      <c r="M85" t="s">
        <v>87</v>
      </c>
      <c r="N85">
        <v>3100</v>
      </c>
      <c r="O85">
        <v>417</v>
      </c>
      <c r="P85">
        <v>20240</v>
      </c>
      <c r="Q85">
        <v>141</v>
      </c>
      <c r="R85">
        <v>175.01</v>
      </c>
      <c r="S85">
        <v>1682</v>
      </c>
      <c r="T85">
        <v>32786.46</v>
      </c>
      <c r="U85">
        <v>378</v>
      </c>
      <c r="V85">
        <v>141</v>
      </c>
      <c r="W85">
        <v>18216</v>
      </c>
    </row>
    <row r="86" spans="1:24" x14ac:dyDescent="0.2">
      <c r="A86">
        <v>1704</v>
      </c>
      <c r="B86" t="s">
        <v>36</v>
      </c>
      <c r="C86">
        <v>58</v>
      </c>
      <c r="D86">
        <v>203000</v>
      </c>
      <c r="E86">
        <v>1084573.45</v>
      </c>
      <c r="F86">
        <v>6118</v>
      </c>
      <c r="G86">
        <v>6770</v>
      </c>
      <c r="H86">
        <v>0</v>
      </c>
      <c r="I86" t="s">
        <v>69</v>
      </c>
      <c r="J86" t="s">
        <v>70</v>
      </c>
      <c r="K86" t="s">
        <v>88</v>
      </c>
      <c r="L86" t="s">
        <v>71</v>
      </c>
      <c r="M86" t="s">
        <v>89</v>
      </c>
      <c r="N86">
        <v>8102</v>
      </c>
      <c r="O86">
        <v>973</v>
      </c>
      <c r="P86">
        <v>42504</v>
      </c>
      <c r="Q86">
        <v>314</v>
      </c>
      <c r="R86">
        <v>297.17</v>
      </c>
      <c r="S86">
        <v>2636</v>
      </c>
      <c r="T86">
        <v>52297.19</v>
      </c>
      <c r="U86">
        <v>697</v>
      </c>
      <c r="V86">
        <v>239</v>
      </c>
      <c r="W86">
        <v>30360</v>
      </c>
    </row>
    <row r="87" spans="1:24" x14ac:dyDescent="0.2">
      <c r="A87">
        <v>1704</v>
      </c>
      <c r="B87" t="s">
        <v>24</v>
      </c>
      <c r="C87">
        <v>50</v>
      </c>
      <c r="D87">
        <v>175000</v>
      </c>
      <c r="E87">
        <v>642502.5</v>
      </c>
      <c r="F87">
        <v>4576</v>
      </c>
      <c r="G87">
        <v>5450</v>
      </c>
      <c r="H87">
        <v>0</v>
      </c>
      <c r="I87" t="s">
        <v>69</v>
      </c>
      <c r="J87" t="s">
        <v>70</v>
      </c>
      <c r="K87" t="s">
        <v>71</v>
      </c>
      <c r="L87" t="s">
        <v>71</v>
      </c>
      <c r="M87" t="s">
        <v>72</v>
      </c>
      <c r="N87">
        <v>1645</v>
      </c>
      <c r="O87">
        <v>255</v>
      </c>
      <c r="P87">
        <v>10120</v>
      </c>
      <c r="Q87">
        <v>79</v>
      </c>
      <c r="R87">
        <v>235.08</v>
      </c>
      <c r="S87">
        <v>2330</v>
      </c>
      <c r="T87">
        <v>45674.95</v>
      </c>
      <c r="U87">
        <v>608</v>
      </c>
      <c r="V87">
        <v>188</v>
      </c>
      <c r="W87">
        <v>24288</v>
      </c>
    </row>
    <row r="88" spans="1:24" x14ac:dyDescent="0.2">
      <c r="A88">
        <v>1704</v>
      </c>
      <c r="B88" t="s">
        <v>41</v>
      </c>
      <c r="C88">
        <v>57</v>
      </c>
      <c r="D88">
        <v>199500</v>
      </c>
      <c r="E88">
        <v>218680</v>
      </c>
      <c r="F88">
        <v>5275</v>
      </c>
      <c r="G88">
        <v>6302</v>
      </c>
      <c r="H88">
        <v>0</v>
      </c>
      <c r="I88" t="s">
        <v>69</v>
      </c>
      <c r="J88" t="s">
        <v>70</v>
      </c>
      <c r="K88" t="s">
        <v>73</v>
      </c>
      <c r="L88" t="s">
        <v>71</v>
      </c>
      <c r="M88" t="s">
        <v>74</v>
      </c>
      <c r="N88">
        <v>6372</v>
      </c>
      <c r="O88">
        <v>92</v>
      </c>
      <c r="P88">
        <v>46575</v>
      </c>
      <c r="Q88">
        <v>523</v>
      </c>
      <c r="R88">
        <v>308.89999999999998</v>
      </c>
      <c r="S88">
        <v>2722</v>
      </c>
      <c r="T88">
        <v>52515.97</v>
      </c>
      <c r="U88">
        <v>53</v>
      </c>
      <c r="V88">
        <v>262</v>
      </c>
      <c r="W88">
        <v>32400</v>
      </c>
      <c r="X88">
        <v>18050</v>
      </c>
    </row>
    <row r="89" spans="1:24" x14ac:dyDescent="0.2">
      <c r="A89">
        <v>1704</v>
      </c>
      <c r="B89" t="s">
        <v>42</v>
      </c>
      <c r="C89">
        <v>48</v>
      </c>
      <c r="D89">
        <v>168000</v>
      </c>
      <c r="E89">
        <v>691686.57000000007</v>
      </c>
      <c r="F89">
        <v>4924</v>
      </c>
      <c r="G89">
        <v>5731</v>
      </c>
      <c r="H89">
        <v>0</v>
      </c>
      <c r="I89" t="s">
        <v>69</v>
      </c>
      <c r="J89" t="s">
        <v>70</v>
      </c>
      <c r="K89" t="s">
        <v>71</v>
      </c>
      <c r="L89" t="s">
        <v>71</v>
      </c>
      <c r="M89" t="s">
        <v>72</v>
      </c>
      <c r="N89">
        <v>6743</v>
      </c>
      <c r="O89">
        <v>130</v>
      </c>
      <c r="P89">
        <v>36450</v>
      </c>
      <c r="Q89">
        <v>273</v>
      </c>
      <c r="R89">
        <v>296.29000000000002</v>
      </c>
      <c r="S89">
        <v>2559</v>
      </c>
      <c r="T89">
        <v>50551.67</v>
      </c>
      <c r="U89">
        <v>113</v>
      </c>
      <c r="V89">
        <v>239</v>
      </c>
      <c r="W89">
        <v>30375</v>
      </c>
      <c r="X89">
        <v>2875.64</v>
      </c>
    </row>
    <row r="90" spans="1:24" x14ac:dyDescent="0.2">
      <c r="A90">
        <v>1704</v>
      </c>
      <c r="B90" t="s">
        <v>43</v>
      </c>
      <c r="C90">
        <v>53</v>
      </c>
      <c r="D90">
        <v>185500</v>
      </c>
      <c r="E90">
        <v>184940</v>
      </c>
      <c r="F90">
        <v>4300</v>
      </c>
      <c r="G90">
        <v>5314</v>
      </c>
      <c r="H90">
        <v>0</v>
      </c>
      <c r="I90" t="s">
        <v>69</v>
      </c>
      <c r="J90" t="s">
        <v>70</v>
      </c>
      <c r="K90" t="s">
        <v>90</v>
      </c>
      <c r="L90" t="s">
        <v>71</v>
      </c>
      <c r="M90" t="s">
        <v>91</v>
      </c>
      <c r="N90">
        <v>2863</v>
      </c>
      <c r="O90">
        <v>107</v>
      </c>
      <c r="P90">
        <v>18225</v>
      </c>
      <c r="Q90">
        <v>143</v>
      </c>
      <c r="R90">
        <v>59.67</v>
      </c>
      <c r="S90">
        <v>582</v>
      </c>
      <c r="T90">
        <v>11577.62</v>
      </c>
      <c r="U90">
        <v>30</v>
      </c>
      <c r="V90">
        <v>16</v>
      </c>
      <c r="W90">
        <v>6075</v>
      </c>
      <c r="X90">
        <v>16058.58</v>
      </c>
    </row>
    <row r="91" spans="1:24" x14ac:dyDescent="0.2">
      <c r="A91">
        <v>1705</v>
      </c>
      <c r="B91" t="s">
        <v>32</v>
      </c>
      <c r="C91">
        <v>15</v>
      </c>
      <c r="D91">
        <v>0.15</v>
      </c>
      <c r="E91">
        <v>2606932.0299999998</v>
      </c>
      <c r="F91">
        <v>3587</v>
      </c>
      <c r="G91">
        <v>7108</v>
      </c>
      <c r="H91">
        <v>0</v>
      </c>
      <c r="I91" t="s">
        <v>63</v>
      </c>
      <c r="J91" t="s">
        <v>64</v>
      </c>
      <c r="K91" t="s">
        <v>84</v>
      </c>
      <c r="L91" t="s">
        <v>65</v>
      </c>
      <c r="M91" t="s">
        <v>85</v>
      </c>
      <c r="N91">
        <v>28336</v>
      </c>
      <c r="O91">
        <v>3698</v>
      </c>
      <c r="P91">
        <v>178112</v>
      </c>
      <c r="Q91">
        <v>1435</v>
      </c>
      <c r="R91">
        <v>240.45</v>
      </c>
      <c r="S91">
        <v>4856</v>
      </c>
      <c r="T91">
        <v>96663.78</v>
      </c>
      <c r="U91">
        <v>506</v>
      </c>
      <c r="V91">
        <v>205</v>
      </c>
      <c r="W91">
        <v>24288</v>
      </c>
    </row>
    <row r="92" spans="1:24" x14ac:dyDescent="0.2">
      <c r="A92">
        <v>1705</v>
      </c>
      <c r="B92" t="s">
        <v>36</v>
      </c>
      <c r="C92">
        <v>15</v>
      </c>
      <c r="D92">
        <v>0.15</v>
      </c>
      <c r="E92">
        <v>135373.9</v>
      </c>
      <c r="F92">
        <v>4164</v>
      </c>
      <c r="G92">
        <v>8322</v>
      </c>
      <c r="H92">
        <v>0</v>
      </c>
      <c r="I92" t="s">
        <v>63</v>
      </c>
      <c r="J92" t="s">
        <v>64</v>
      </c>
      <c r="K92" t="s">
        <v>65</v>
      </c>
      <c r="L92" t="s">
        <v>65</v>
      </c>
      <c r="M92" t="s">
        <v>66</v>
      </c>
      <c r="N92">
        <v>30534</v>
      </c>
      <c r="O92">
        <v>4393</v>
      </c>
      <c r="P92">
        <v>192280</v>
      </c>
      <c r="Q92">
        <v>1407</v>
      </c>
      <c r="R92">
        <v>219.99</v>
      </c>
      <c r="S92">
        <v>4473</v>
      </c>
      <c r="T92">
        <v>89467.49</v>
      </c>
      <c r="U92">
        <v>509</v>
      </c>
      <c r="V92">
        <v>165</v>
      </c>
      <c r="W92">
        <v>22264</v>
      </c>
    </row>
    <row r="93" spans="1:24" x14ac:dyDescent="0.2">
      <c r="A93">
        <v>1705</v>
      </c>
      <c r="B93" t="s">
        <v>24</v>
      </c>
      <c r="C93">
        <v>16</v>
      </c>
      <c r="D93">
        <v>0.16</v>
      </c>
      <c r="E93">
        <v>2113142.4700000002</v>
      </c>
      <c r="F93">
        <v>5224</v>
      </c>
      <c r="G93">
        <v>8764</v>
      </c>
      <c r="H93">
        <v>0</v>
      </c>
      <c r="I93" t="s">
        <v>63</v>
      </c>
      <c r="J93" t="s">
        <v>64</v>
      </c>
      <c r="K93" t="s">
        <v>84</v>
      </c>
      <c r="L93" t="s">
        <v>65</v>
      </c>
      <c r="M93" t="s">
        <v>85</v>
      </c>
      <c r="N93">
        <v>47061</v>
      </c>
      <c r="O93">
        <v>6527</v>
      </c>
      <c r="P93">
        <v>261096</v>
      </c>
      <c r="Q93">
        <v>1940</v>
      </c>
      <c r="R93">
        <v>289.83</v>
      </c>
      <c r="S93">
        <v>5529</v>
      </c>
      <c r="T93">
        <v>113237.71</v>
      </c>
      <c r="U93">
        <v>711</v>
      </c>
      <c r="V93">
        <v>219</v>
      </c>
      <c r="W93">
        <v>28336</v>
      </c>
    </row>
    <row r="94" spans="1:24" x14ac:dyDescent="0.2">
      <c r="A94">
        <v>1705</v>
      </c>
      <c r="B94" t="s">
        <v>41</v>
      </c>
      <c r="C94">
        <v>15</v>
      </c>
      <c r="D94">
        <v>0.15</v>
      </c>
      <c r="E94">
        <v>118095.3</v>
      </c>
      <c r="F94">
        <v>3600</v>
      </c>
      <c r="G94">
        <v>7144</v>
      </c>
      <c r="H94">
        <v>0</v>
      </c>
      <c r="I94" t="s">
        <v>63</v>
      </c>
      <c r="J94" t="s">
        <v>64</v>
      </c>
      <c r="K94" t="s">
        <v>84</v>
      </c>
      <c r="L94" t="s">
        <v>92</v>
      </c>
      <c r="M94" t="s">
        <v>85</v>
      </c>
      <c r="N94">
        <v>27719</v>
      </c>
      <c r="O94">
        <v>262</v>
      </c>
      <c r="P94">
        <v>159975</v>
      </c>
      <c r="Q94">
        <v>1391</v>
      </c>
      <c r="R94">
        <v>206.86</v>
      </c>
      <c r="S94">
        <v>4028</v>
      </c>
      <c r="T94">
        <v>83244.649999999994</v>
      </c>
      <c r="U94">
        <v>33</v>
      </c>
      <c r="V94">
        <v>176</v>
      </c>
      <c r="W94">
        <v>20250</v>
      </c>
      <c r="X94">
        <v>45962.879999999997</v>
      </c>
    </row>
    <row r="95" spans="1:24" x14ac:dyDescent="0.2">
      <c r="A95">
        <v>1705</v>
      </c>
      <c r="B95" t="s">
        <v>42</v>
      </c>
      <c r="C95">
        <v>14</v>
      </c>
      <c r="D95">
        <v>0.14000000000000001</v>
      </c>
      <c r="E95">
        <v>138109.76999999999</v>
      </c>
      <c r="F95">
        <v>5153</v>
      </c>
      <c r="G95">
        <v>8427</v>
      </c>
      <c r="H95">
        <v>0</v>
      </c>
      <c r="I95" t="s">
        <v>63</v>
      </c>
      <c r="J95" t="s">
        <v>64</v>
      </c>
      <c r="K95" t="s">
        <v>84</v>
      </c>
      <c r="L95" t="s">
        <v>65</v>
      </c>
      <c r="M95" t="s">
        <v>85</v>
      </c>
      <c r="N95">
        <v>51832</v>
      </c>
      <c r="O95">
        <v>1029</v>
      </c>
      <c r="P95">
        <v>273375</v>
      </c>
      <c r="Q95">
        <v>2187</v>
      </c>
      <c r="R95">
        <v>267.86</v>
      </c>
      <c r="S95">
        <v>4588</v>
      </c>
      <c r="T95">
        <v>103301.41</v>
      </c>
      <c r="U95">
        <v>93</v>
      </c>
      <c r="V95">
        <v>198</v>
      </c>
      <c r="W95">
        <v>24300</v>
      </c>
      <c r="X95">
        <v>12792.18</v>
      </c>
    </row>
    <row r="96" spans="1:24" x14ac:dyDescent="0.2">
      <c r="A96">
        <v>1705</v>
      </c>
      <c r="B96" t="s">
        <v>43</v>
      </c>
      <c r="C96">
        <v>16</v>
      </c>
      <c r="D96">
        <v>0.16</v>
      </c>
      <c r="E96">
        <v>116296</v>
      </c>
      <c r="F96">
        <v>4186</v>
      </c>
      <c r="G96">
        <v>8314</v>
      </c>
      <c r="H96">
        <v>0</v>
      </c>
      <c r="I96" t="s">
        <v>63</v>
      </c>
      <c r="J96" t="s">
        <v>64</v>
      </c>
      <c r="K96" t="s">
        <v>84</v>
      </c>
      <c r="L96" t="s">
        <v>65</v>
      </c>
      <c r="M96" t="s">
        <v>85</v>
      </c>
      <c r="N96">
        <v>37097</v>
      </c>
      <c r="O96">
        <v>1204</v>
      </c>
      <c r="P96">
        <v>210600</v>
      </c>
      <c r="Q96">
        <v>1640</v>
      </c>
      <c r="R96">
        <v>59.79</v>
      </c>
      <c r="S96">
        <v>1254</v>
      </c>
      <c r="T96">
        <v>24988.83</v>
      </c>
      <c r="U96">
        <v>30</v>
      </c>
      <c r="V96">
        <v>15</v>
      </c>
      <c r="W96">
        <v>6075</v>
      </c>
      <c r="X96">
        <v>17577.04</v>
      </c>
    </row>
    <row r="97" spans="1:24" x14ac:dyDescent="0.2">
      <c r="A97">
        <v>1711</v>
      </c>
      <c r="B97" t="s">
        <v>32</v>
      </c>
      <c r="C97">
        <v>41</v>
      </c>
      <c r="D97">
        <v>283134.2</v>
      </c>
      <c r="E97">
        <v>321067.40999999997</v>
      </c>
      <c r="F97">
        <v>2789</v>
      </c>
      <c r="G97">
        <v>5259</v>
      </c>
      <c r="H97">
        <v>0</v>
      </c>
      <c r="I97" t="s">
        <v>93</v>
      </c>
      <c r="J97" t="s">
        <v>94</v>
      </c>
      <c r="K97" t="s">
        <v>95</v>
      </c>
      <c r="L97" t="s">
        <v>96</v>
      </c>
      <c r="M97" t="s">
        <v>97</v>
      </c>
      <c r="N97">
        <v>49792</v>
      </c>
      <c r="O97">
        <v>8635</v>
      </c>
      <c r="P97">
        <v>416944</v>
      </c>
      <c r="Q97">
        <v>3247</v>
      </c>
      <c r="R97">
        <v>174.69</v>
      </c>
      <c r="S97">
        <v>2553</v>
      </c>
      <c r="T97">
        <v>49550.99</v>
      </c>
      <c r="U97">
        <v>376</v>
      </c>
      <c r="V97">
        <v>134</v>
      </c>
      <c r="W97">
        <v>18216</v>
      </c>
    </row>
    <row r="98" spans="1:24" x14ac:dyDescent="0.2">
      <c r="A98">
        <v>1711</v>
      </c>
      <c r="B98" t="s">
        <v>36</v>
      </c>
      <c r="C98">
        <v>4</v>
      </c>
      <c r="D98">
        <v>139156</v>
      </c>
      <c r="E98">
        <v>155854.72</v>
      </c>
      <c r="F98">
        <v>2263</v>
      </c>
      <c r="G98">
        <v>4563</v>
      </c>
      <c r="H98">
        <v>10400</v>
      </c>
      <c r="I98" t="s">
        <v>98</v>
      </c>
      <c r="J98" t="s">
        <v>99</v>
      </c>
      <c r="K98" t="s">
        <v>30</v>
      </c>
      <c r="L98" t="s">
        <v>100</v>
      </c>
      <c r="M98" t="s">
        <v>101</v>
      </c>
      <c r="N98">
        <v>33567</v>
      </c>
      <c r="O98">
        <v>5333</v>
      </c>
      <c r="P98">
        <v>226688</v>
      </c>
      <c r="Q98">
        <v>2774</v>
      </c>
      <c r="R98">
        <v>115.46</v>
      </c>
      <c r="S98">
        <v>1424</v>
      </c>
      <c r="T98">
        <v>33596.81</v>
      </c>
      <c r="U98">
        <v>238</v>
      </c>
      <c r="V98">
        <v>117</v>
      </c>
      <c r="W98">
        <v>10120</v>
      </c>
    </row>
    <row r="99" spans="1:24" x14ac:dyDescent="0.2">
      <c r="A99">
        <v>1711</v>
      </c>
      <c r="B99" t="s">
        <v>24</v>
      </c>
      <c r="C99">
        <v>4</v>
      </c>
      <c r="D99">
        <v>126600</v>
      </c>
      <c r="E99">
        <v>133440</v>
      </c>
      <c r="F99">
        <v>1932</v>
      </c>
      <c r="G99">
        <v>2256</v>
      </c>
      <c r="H99">
        <v>0</v>
      </c>
      <c r="I99" t="s">
        <v>98</v>
      </c>
      <c r="J99" t="s">
        <v>99</v>
      </c>
      <c r="K99" t="s">
        <v>30</v>
      </c>
      <c r="L99" t="s">
        <v>102</v>
      </c>
      <c r="M99" t="s">
        <v>101</v>
      </c>
      <c r="N99">
        <v>7133</v>
      </c>
      <c r="O99">
        <v>1078</v>
      </c>
      <c r="P99">
        <v>44528</v>
      </c>
      <c r="Q99">
        <v>108</v>
      </c>
      <c r="R99">
        <v>79.289999999999992</v>
      </c>
      <c r="S99">
        <v>1103</v>
      </c>
      <c r="T99">
        <v>21809.17</v>
      </c>
      <c r="U99">
        <v>197</v>
      </c>
      <c r="V99">
        <v>23</v>
      </c>
      <c r="W99">
        <v>8096</v>
      </c>
    </row>
    <row r="100" spans="1:24" x14ac:dyDescent="0.2">
      <c r="A100">
        <v>1712</v>
      </c>
      <c r="B100" t="s">
        <v>32</v>
      </c>
      <c r="C100">
        <v>14</v>
      </c>
      <c r="D100">
        <v>219071.61</v>
      </c>
      <c r="E100">
        <v>240582.36</v>
      </c>
      <c r="F100">
        <v>7257</v>
      </c>
      <c r="G100">
        <v>7257</v>
      </c>
      <c r="H100">
        <v>0</v>
      </c>
      <c r="I100" t="s">
        <v>33</v>
      </c>
      <c r="J100" t="s">
        <v>33</v>
      </c>
      <c r="K100" t="s">
        <v>34</v>
      </c>
      <c r="L100" t="s">
        <v>39</v>
      </c>
      <c r="M100" t="s">
        <v>35</v>
      </c>
      <c r="N100">
        <v>39011</v>
      </c>
      <c r="O100">
        <v>4470</v>
      </c>
      <c r="P100">
        <v>208472</v>
      </c>
      <c r="Q100">
        <v>2620</v>
      </c>
      <c r="R100">
        <v>202.71</v>
      </c>
      <c r="S100">
        <v>3314</v>
      </c>
      <c r="T100">
        <v>68324.490000000005</v>
      </c>
      <c r="U100">
        <v>430</v>
      </c>
      <c r="V100">
        <v>230</v>
      </c>
      <c r="W100">
        <v>20240</v>
      </c>
    </row>
    <row r="101" spans="1:24" x14ac:dyDescent="0.2">
      <c r="A101">
        <v>1712</v>
      </c>
      <c r="B101" t="s">
        <v>36</v>
      </c>
      <c r="C101">
        <v>18</v>
      </c>
      <c r="D101">
        <v>379104.85</v>
      </c>
      <c r="E101">
        <v>495410.86</v>
      </c>
      <c r="F101">
        <v>15023</v>
      </c>
      <c r="G101">
        <v>15029</v>
      </c>
      <c r="H101">
        <v>0</v>
      </c>
      <c r="I101" t="s">
        <v>33</v>
      </c>
      <c r="J101" t="s">
        <v>33</v>
      </c>
      <c r="K101" t="s">
        <v>34</v>
      </c>
      <c r="L101" t="s">
        <v>39</v>
      </c>
      <c r="M101" t="s">
        <v>35</v>
      </c>
      <c r="N101">
        <v>67905</v>
      </c>
      <c r="O101">
        <v>9111</v>
      </c>
      <c r="P101">
        <v>402776</v>
      </c>
      <c r="Q101">
        <v>2250</v>
      </c>
      <c r="R101">
        <v>348.81</v>
      </c>
      <c r="S101">
        <v>5426</v>
      </c>
      <c r="T101">
        <v>115207.1</v>
      </c>
      <c r="U101">
        <v>735</v>
      </c>
      <c r="V101">
        <v>186</v>
      </c>
      <c r="W101">
        <v>32384</v>
      </c>
    </row>
    <row r="102" spans="1:24" x14ac:dyDescent="0.2">
      <c r="A102">
        <v>1714</v>
      </c>
      <c r="B102" t="s">
        <v>36</v>
      </c>
      <c r="C102">
        <v>4</v>
      </c>
      <c r="D102">
        <v>0.04</v>
      </c>
      <c r="E102">
        <v>485.24</v>
      </c>
      <c r="F102">
        <v>30</v>
      </c>
      <c r="G102">
        <v>60</v>
      </c>
      <c r="H102">
        <v>0</v>
      </c>
      <c r="I102" t="s">
        <v>63</v>
      </c>
      <c r="J102" t="s">
        <v>64</v>
      </c>
      <c r="K102" t="s">
        <v>65</v>
      </c>
      <c r="L102" t="s">
        <v>65</v>
      </c>
      <c r="M102" t="s">
        <v>66</v>
      </c>
      <c r="N102">
        <v>872</v>
      </c>
      <c r="O102">
        <v>276</v>
      </c>
      <c r="P102">
        <v>12144</v>
      </c>
      <c r="Q102">
        <v>68</v>
      </c>
      <c r="R102">
        <v>46.47</v>
      </c>
      <c r="S102">
        <v>612</v>
      </c>
      <c r="T102">
        <v>13071.03</v>
      </c>
      <c r="U102">
        <v>96</v>
      </c>
      <c r="V102">
        <v>54</v>
      </c>
      <c r="W102">
        <v>4048</v>
      </c>
    </row>
    <row r="103" spans="1:24" x14ac:dyDescent="0.2">
      <c r="A103">
        <v>1714</v>
      </c>
      <c r="B103" t="s">
        <v>24</v>
      </c>
      <c r="C103">
        <v>20</v>
      </c>
      <c r="D103">
        <v>0.2</v>
      </c>
      <c r="E103">
        <v>15273.49</v>
      </c>
      <c r="F103">
        <v>791</v>
      </c>
      <c r="G103">
        <v>1582</v>
      </c>
      <c r="H103">
        <v>0</v>
      </c>
      <c r="I103" t="s">
        <v>63</v>
      </c>
      <c r="J103" t="s">
        <v>64</v>
      </c>
      <c r="K103" t="s">
        <v>65</v>
      </c>
      <c r="L103" t="s">
        <v>65</v>
      </c>
      <c r="M103" t="s">
        <v>66</v>
      </c>
      <c r="N103">
        <v>1325</v>
      </c>
      <c r="O103">
        <v>251</v>
      </c>
      <c r="P103">
        <v>10120</v>
      </c>
      <c r="Q103">
        <v>70</v>
      </c>
      <c r="R103">
        <v>77.510000000000005</v>
      </c>
      <c r="S103">
        <v>1315</v>
      </c>
      <c r="T103">
        <v>33977.410000000003</v>
      </c>
      <c r="U103">
        <v>154</v>
      </c>
      <c r="V103">
        <v>56</v>
      </c>
      <c r="W103">
        <v>6072</v>
      </c>
    </row>
    <row r="104" spans="1:24" x14ac:dyDescent="0.2">
      <c r="A104">
        <v>1714</v>
      </c>
      <c r="B104" t="s">
        <v>41</v>
      </c>
      <c r="C104">
        <v>24</v>
      </c>
      <c r="D104">
        <v>0.24</v>
      </c>
      <c r="E104">
        <v>13614.67</v>
      </c>
      <c r="F104">
        <v>678</v>
      </c>
      <c r="G104">
        <v>1356</v>
      </c>
      <c r="H104">
        <v>0</v>
      </c>
      <c r="I104" t="s">
        <v>63</v>
      </c>
      <c r="J104" t="s">
        <v>64</v>
      </c>
      <c r="K104" t="s">
        <v>65</v>
      </c>
      <c r="L104" t="s">
        <v>65</v>
      </c>
      <c r="M104" t="s">
        <v>66</v>
      </c>
      <c r="N104">
        <v>1400</v>
      </c>
      <c r="O104">
        <v>17</v>
      </c>
      <c r="P104">
        <v>10125</v>
      </c>
      <c r="Q104">
        <v>94</v>
      </c>
      <c r="R104">
        <v>79.349999999999994</v>
      </c>
      <c r="S104">
        <v>1263</v>
      </c>
      <c r="T104">
        <v>33406.35</v>
      </c>
      <c r="U104">
        <v>12</v>
      </c>
      <c r="V104">
        <v>64</v>
      </c>
      <c r="W104">
        <v>6075</v>
      </c>
      <c r="X104">
        <v>16923.419999999998</v>
      </c>
    </row>
    <row r="105" spans="1:24" x14ac:dyDescent="0.2">
      <c r="A105">
        <v>1714</v>
      </c>
      <c r="B105" t="s">
        <v>42</v>
      </c>
      <c r="C105">
        <v>9</v>
      </c>
      <c r="D105">
        <v>0.09</v>
      </c>
      <c r="E105">
        <v>7721.5999999999995</v>
      </c>
      <c r="F105">
        <v>380</v>
      </c>
      <c r="G105">
        <v>760</v>
      </c>
      <c r="H105">
        <v>0</v>
      </c>
      <c r="I105" t="s">
        <v>63</v>
      </c>
      <c r="J105" t="s">
        <v>64</v>
      </c>
      <c r="K105" t="s">
        <v>65</v>
      </c>
      <c r="L105" t="s">
        <v>65</v>
      </c>
      <c r="M105" t="s">
        <v>66</v>
      </c>
      <c r="N105">
        <v>1025</v>
      </c>
      <c r="O105">
        <v>26</v>
      </c>
      <c r="P105">
        <v>8100</v>
      </c>
      <c r="Q105">
        <v>41</v>
      </c>
      <c r="R105">
        <v>79.349999999999994</v>
      </c>
      <c r="S105">
        <v>715</v>
      </c>
      <c r="T105">
        <v>18903.55</v>
      </c>
      <c r="U105">
        <v>22</v>
      </c>
      <c r="V105">
        <v>41</v>
      </c>
      <c r="W105">
        <v>6075</v>
      </c>
      <c r="X105">
        <v>34869.589999999997</v>
      </c>
    </row>
    <row r="106" spans="1:24" x14ac:dyDescent="0.2">
      <c r="A106">
        <v>1714</v>
      </c>
      <c r="B106" t="s">
        <v>43</v>
      </c>
      <c r="C106">
        <v>14</v>
      </c>
      <c r="D106">
        <v>0.14000000000000001</v>
      </c>
      <c r="E106">
        <v>22967.55</v>
      </c>
      <c r="F106">
        <v>1140</v>
      </c>
      <c r="G106">
        <v>2280</v>
      </c>
      <c r="H106">
        <v>0</v>
      </c>
      <c r="I106" t="s">
        <v>63</v>
      </c>
      <c r="J106" t="s">
        <v>64</v>
      </c>
      <c r="K106" t="s">
        <v>65</v>
      </c>
      <c r="L106" t="s">
        <v>68</v>
      </c>
      <c r="M106" t="s">
        <v>66</v>
      </c>
      <c r="N106">
        <v>8093</v>
      </c>
      <c r="O106">
        <v>400</v>
      </c>
      <c r="P106">
        <v>64800</v>
      </c>
      <c r="Q106">
        <v>737</v>
      </c>
      <c r="R106">
        <v>26.45</v>
      </c>
      <c r="S106">
        <v>397</v>
      </c>
      <c r="T106">
        <v>10500.65</v>
      </c>
      <c r="U106">
        <v>10</v>
      </c>
      <c r="V106">
        <v>5</v>
      </c>
      <c r="W106">
        <v>2025</v>
      </c>
      <c r="X106">
        <v>9412.76</v>
      </c>
    </row>
    <row r="107" spans="1:24" x14ac:dyDescent="0.2">
      <c r="A107">
        <v>1715</v>
      </c>
      <c r="B107" t="s">
        <v>32</v>
      </c>
      <c r="C107">
        <v>16</v>
      </c>
      <c r="D107">
        <v>0.14000000000000001</v>
      </c>
      <c r="E107">
        <v>128621.36</v>
      </c>
      <c r="F107">
        <v>4557</v>
      </c>
      <c r="G107">
        <v>8354</v>
      </c>
      <c r="H107">
        <v>0</v>
      </c>
      <c r="I107" t="s">
        <v>63</v>
      </c>
      <c r="J107" t="s">
        <v>64</v>
      </c>
      <c r="K107" t="s">
        <v>84</v>
      </c>
      <c r="L107" t="s">
        <v>65</v>
      </c>
      <c r="M107" t="s">
        <v>85</v>
      </c>
      <c r="N107">
        <v>40763</v>
      </c>
      <c r="O107">
        <v>5083</v>
      </c>
      <c r="P107">
        <v>242880</v>
      </c>
      <c r="Q107">
        <v>2208</v>
      </c>
      <c r="R107">
        <v>251.87</v>
      </c>
      <c r="S107">
        <v>5043</v>
      </c>
      <c r="T107">
        <v>105665.54</v>
      </c>
      <c r="U107">
        <v>504</v>
      </c>
      <c r="V107">
        <v>203</v>
      </c>
      <c r="W107">
        <v>24288</v>
      </c>
    </row>
    <row r="108" spans="1:24" x14ac:dyDescent="0.2">
      <c r="A108">
        <v>1715</v>
      </c>
      <c r="B108" t="s">
        <v>36</v>
      </c>
      <c r="C108">
        <v>14</v>
      </c>
      <c r="D108">
        <v>0.11</v>
      </c>
      <c r="E108">
        <v>142787.97</v>
      </c>
      <c r="F108">
        <v>6038</v>
      </c>
      <c r="G108">
        <v>9027</v>
      </c>
      <c r="H108">
        <v>0</v>
      </c>
      <c r="I108" t="s">
        <v>63</v>
      </c>
      <c r="J108" t="s">
        <v>64</v>
      </c>
      <c r="K108" t="s">
        <v>84</v>
      </c>
      <c r="L108" t="s">
        <v>65</v>
      </c>
      <c r="M108" t="s">
        <v>85</v>
      </c>
      <c r="N108">
        <v>44871</v>
      </c>
      <c r="O108">
        <v>5811</v>
      </c>
      <c r="P108">
        <v>253000</v>
      </c>
      <c r="Q108">
        <v>2093</v>
      </c>
      <c r="R108">
        <v>343.83</v>
      </c>
      <c r="S108">
        <v>5273</v>
      </c>
      <c r="T108">
        <v>111866.45</v>
      </c>
      <c r="U108">
        <v>749</v>
      </c>
      <c r="V108">
        <v>296</v>
      </c>
      <c r="W108">
        <v>32384</v>
      </c>
    </row>
    <row r="109" spans="1:24" x14ac:dyDescent="0.2">
      <c r="A109">
        <v>1715</v>
      </c>
      <c r="B109" t="s">
        <v>24</v>
      </c>
      <c r="C109">
        <v>19</v>
      </c>
      <c r="D109">
        <v>0.19</v>
      </c>
      <c r="E109">
        <v>3749238.540000001</v>
      </c>
      <c r="F109">
        <v>4283</v>
      </c>
      <c r="G109">
        <v>8130</v>
      </c>
      <c r="H109">
        <v>0</v>
      </c>
      <c r="I109" t="s">
        <v>63</v>
      </c>
      <c r="J109" t="s">
        <v>64</v>
      </c>
      <c r="K109" t="s">
        <v>84</v>
      </c>
      <c r="L109" t="s">
        <v>65</v>
      </c>
      <c r="M109" t="s">
        <v>85</v>
      </c>
      <c r="N109">
        <v>28550</v>
      </c>
      <c r="O109">
        <v>4785</v>
      </c>
      <c r="P109">
        <v>190256</v>
      </c>
      <c r="Q109">
        <v>1611</v>
      </c>
      <c r="R109">
        <v>202.02</v>
      </c>
      <c r="S109">
        <v>4291</v>
      </c>
      <c r="T109">
        <v>87088.14</v>
      </c>
      <c r="U109">
        <v>511</v>
      </c>
      <c r="V109">
        <v>185</v>
      </c>
      <c r="W109">
        <v>20240</v>
      </c>
    </row>
    <row r="110" spans="1:24" x14ac:dyDescent="0.2">
      <c r="A110">
        <v>1715</v>
      </c>
      <c r="B110" t="s">
        <v>41</v>
      </c>
      <c r="C110">
        <v>13</v>
      </c>
      <c r="D110">
        <v>0.13</v>
      </c>
      <c r="E110">
        <v>114825.58</v>
      </c>
      <c r="F110">
        <v>3844</v>
      </c>
      <c r="G110">
        <v>7268</v>
      </c>
      <c r="H110">
        <v>0</v>
      </c>
      <c r="I110" t="s">
        <v>63</v>
      </c>
      <c r="J110" t="s">
        <v>64</v>
      </c>
      <c r="K110" t="s">
        <v>84</v>
      </c>
      <c r="L110" t="s">
        <v>65</v>
      </c>
      <c r="M110" t="s">
        <v>85</v>
      </c>
      <c r="N110">
        <v>27967</v>
      </c>
      <c r="O110">
        <v>267</v>
      </c>
      <c r="P110">
        <v>176175</v>
      </c>
      <c r="Q110">
        <v>1368</v>
      </c>
      <c r="R110">
        <v>206.48</v>
      </c>
      <c r="S110">
        <v>4219</v>
      </c>
      <c r="T110">
        <v>87111.63</v>
      </c>
      <c r="U110">
        <v>31</v>
      </c>
      <c r="V110">
        <v>151</v>
      </c>
      <c r="W110">
        <v>20250</v>
      </c>
      <c r="X110">
        <v>22441.37</v>
      </c>
    </row>
    <row r="111" spans="1:24" x14ac:dyDescent="0.2">
      <c r="A111">
        <v>1715</v>
      </c>
      <c r="B111" t="s">
        <v>42</v>
      </c>
      <c r="C111">
        <v>15</v>
      </c>
      <c r="D111">
        <v>0.15</v>
      </c>
      <c r="E111">
        <v>126097.53</v>
      </c>
      <c r="F111">
        <v>3551</v>
      </c>
      <c r="G111">
        <v>7622</v>
      </c>
      <c r="H111">
        <v>0</v>
      </c>
      <c r="I111" t="s">
        <v>63</v>
      </c>
      <c r="J111" t="s">
        <v>64</v>
      </c>
      <c r="K111" t="s">
        <v>103</v>
      </c>
      <c r="L111" t="s">
        <v>104</v>
      </c>
      <c r="M111" t="s">
        <v>105</v>
      </c>
      <c r="N111">
        <v>27620</v>
      </c>
      <c r="O111">
        <v>639</v>
      </c>
      <c r="P111">
        <v>180225</v>
      </c>
      <c r="Q111">
        <v>1200</v>
      </c>
      <c r="R111">
        <v>272.05</v>
      </c>
      <c r="S111">
        <v>4854</v>
      </c>
      <c r="T111">
        <v>101223.18</v>
      </c>
      <c r="U111">
        <v>95</v>
      </c>
      <c r="V111">
        <v>189</v>
      </c>
      <c r="W111">
        <v>26325</v>
      </c>
      <c r="X111">
        <v>31370.080000000002</v>
      </c>
    </row>
    <row r="112" spans="1:24" x14ac:dyDescent="0.2">
      <c r="A112">
        <v>1715</v>
      </c>
      <c r="B112" t="s">
        <v>43</v>
      </c>
      <c r="C112">
        <v>21</v>
      </c>
      <c r="D112">
        <v>0.21</v>
      </c>
      <c r="E112">
        <v>127646.61</v>
      </c>
      <c r="F112">
        <v>5371</v>
      </c>
      <c r="G112">
        <v>9902</v>
      </c>
      <c r="H112">
        <v>0</v>
      </c>
      <c r="I112" t="s">
        <v>63</v>
      </c>
      <c r="J112" t="s">
        <v>64</v>
      </c>
      <c r="K112" t="s">
        <v>84</v>
      </c>
      <c r="L112" t="s">
        <v>92</v>
      </c>
      <c r="M112" t="s">
        <v>85</v>
      </c>
      <c r="N112">
        <v>35021</v>
      </c>
      <c r="O112">
        <v>1265</v>
      </c>
      <c r="P112">
        <v>218700</v>
      </c>
      <c r="Q112">
        <v>1801</v>
      </c>
      <c r="R112">
        <v>66.61</v>
      </c>
      <c r="S112">
        <v>1046</v>
      </c>
      <c r="T112">
        <v>22486.46</v>
      </c>
      <c r="U112">
        <v>30</v>
      </c>
      <c r="V112">
        <v>13</v>
      </c>
      <c r="W112">
        <v>6075</v>
      </c>
      <c r="X112">
        <v>4798.8900000000003</v>
      </c>
    </row>
    <row r="113" spans="1:24" x14ac:dyDescent="0.2">
      <c r="A113">
        <v>1716</v>
      </c>
      <c r="B113" t="s">
        <v>32</v>
      </c>
      <c r="C113">
        <v>1</v>
      </c>
      <c r="D113">
        <v>0.01</v>
      </c>
      <c r="E113">
        <v>98.58</v>
      </c>
      <c r="F113">
        <v>6</v>
      </c>
      <c r="G113">
        <v>12</v>
      </c>
      <c r="H113">
        <v>0</v>
      </c>
      <c r="I113" t="s">
        <v>63</v>
      </c>
      <c r="J113" t="s">
        <v>64</v>
      </c>
      <c r="K113" t="s">
        <v>65</v>
      </c>
      <c r="L113" t="s">
        <v>68</v>
      </c>
      <c r="M113" t="s">
        <v>66</v>
      </c>
      <c r="R113">
        <v>65.099999999999994</v>
      </c>
      <c r="S113">
        <v>824</v>
      </c>
      <c r="T113">
        <v>16927.509999999998</v>
      </c>
      <c r="U113">
        <v>129</v>
      </c>
      <c r="V113">
        <v>71</v>
      </c>
      <c r="W113">
        <v>6072</v>
      </c>
    </row>
    <row r="114" spans="1:24" x14ac:dyDescent="0.2">
      <c r="A114">
        <v>1716</v>
      </c>
      <c r="B114" t="s">
        <v>36</v>
      </c>
      <c r="C114">
        <v>24</v>
      </c>
      <c r="D114">
        <v>0.24</v>
      </c>
      <c r="E114">
        <v>19216.88</v>
      </c>
      <c r="F114">
        <v>980</v>
      </c>
      <c r="G114">
        <v>1960</v>
      </c>
      <c r="H114">
        <v>0</v>
      </c>
      <c r="I114" t="s">
        <v>63</v>
      </c>
      <c r="J114" t="s">
        <v>64</v>
      </c>
      <c r="K114" t="s">
        <v>65</v>
      </c>
      <c r="L114" t="s">
        <v>68</v>
      </c>
      <c r="M114" t="s">
        <v>66</v>
      </c>
      <c r="R114">
        <v>104.31</v>
      </c>
      <c r="S114">
        <v>1385</v>
      </c>
      <c r="T114">
        <v>36090.129999999997</v>
      </c>
      <c r="U114">
        <v>188</v>
      </c>
      <c r="V114">
        <v>83</v>
      </c>
      <c r="W114">
        <v>8096</v>
      </c>
    </row>
    <row r="115" spans="1:24" x14ac:dyDescent="0.2">
      <c r="A115">
        <v>1716</v>
      </c>
      <c r="B115" t="s">
        <v>24</v>
      </c>
      <c r="C115">
        <v>17</v>
      </c>
      <c r="D115">
        <v>0.17</v>
      </c>
      <c r="E115">
        <v>5575.1100000000006</v>
      </c>
      <c r="F115">
        <v>338</v>
      </c>
      <c r="G115">
        <v>644</v>
      </c>
      <c r="H115">
        <v>0</v>
      </c>
      <c r="I115" t="s">
        <v>63</v>
      </c>
      <c r="J115" t="s">
        <v>64</v>
      </c>
      <c r="K115" t="s">
        <v>65</v>
      </c>
      <c r="L115" t="s">
        <v>65</v>
      </c>
      <c r="M115" t="s">
        <v>66</v>
      </c>
      <c r="R115">
        <v>104.68</v>
      </c>
      <c r="S115">
        <v>705</v>
      </c>
      <c r="T115">
        <v>18449.849999999999</v>
      </c>
      <c r="U115">
        <v>204</v>
      </c>
      <c r="V115">
        <v>69</v>
      </c>
      <c r="W115">
        <v>8096</v>
      </c>
    </row>
    <row r="116" spans="1:24" x14ac:dyDescent="0.2">
      <c r="A116">
        <v>1716</v>
      </c>
      <c r="B116" t="s">
        <v>41</v>
      </c>
      <c r="C116">
        <v>16</v>
      </c>
      <c r="D116">
        <v>0.16</v>
      </c>
      <c r="E116">
        <v>13219.13</v>
      </c>
      <c r="F116">
        <v>1130</v>
      </c>
      <c r="G116">
        <v>2254</v>
      </c>
      <c r="H116">
        <v>0</v>
      </c>
      <c r="I116" t="s">
        <v>63</v>
      </c>
      <c r="J116" t="s">
        <v>64</v>
      </c>
      <c r="K116" t="s">
        <v>65</v>
      </c>
      <c r="L116" t="s">
        <v>65</v>
      </c>
      <c r="M116" t="s">
        <v>66</v>
      </c>
      <c r="N116">
        <v>1576</v>
      </c>
      <c r="O116">
        <v>40</v>
      </c>
      <c r="P116">
        <v>16200</v>
      </c>
      <c r="Q116">
        <v>236</v>
      </c>
      <c r="R116">
        <v>47.14</v>
      </c>
      <c r="S116">
        <v>737</v>
      </c>
      <c r="T116">
        <v>18319.54</v>
      </c>
      <c r="U116">
        <v>9</v>
      </c>
      <c r="V116">
        <v>49</v>
      </c>
      <c r="W116">
        <v>4050</v>
      </c>
      <c r="X116">
        <v>63503.19</v>
      </c>
    </row>
    <row r="117" spans="1:24" x14ac:dyDescent="0.2">
      <c r="A117">
        <v>1716</v>
      </c>
      <c r="B117" t="s">
        <v>42</v>
      </c>
      <c r="C117">
        <v>22</v>
      </c>
      <c r="D117">
        <v>0.22</v>
      </c>
      <c r="E117">
        <v>12832.74</v>
      </c>
      <c r="F117">
        <v>659</v>
      </c>
      <c r="G117">
        <v>1318</v>
      </c>
      <c r="H117">
        <v>0</v>
      </c>
      <c r="I117" t="s">
        <v>63</v>
      </c>
      <c r="J117" t="s">
        <v>64</v>
      </c>
      <c r="K117" t="s">
        <v>65</v>
      </c>
      <c r="L117" t="s">
        <v>65</v>
      </c>
      <c r="M117" t="s">
        <v>66</v>
      </c>
      <c r="N117">
        <v>1680</v>
      </c>
      <c r="O117">
        <v>41</v>
      </c>
      <c r="P117">
        <v>12150</v>
      </c>
      <c r="Q117">
        <v>65</v>
      </c>
      <c r="R117">
        <v>105.8</v>
      </c>
      <c r="S117">
        <v>1286</v>
      </c>
      <c r="T117">
        <v>34014.699999999997</v>
      </c>
      <c r="U117">
        <v>30</v>
      </c>
      <c r="V117">
        <v>68</v>
      </c>
      <c r="W117">
        <v>8100</v>
      </c>
      <c r="X117">
        <v>4200</v>
      </c>
    </row>
    <row r="118" spans="1:24" x14ac:dyDescent="0.2">
      <c r="A118">
        <v>1716</v>
      </c>
      <c r="B118" t="s">
        <v>43</v>
      </c>
      <c r="C118">
        <v>14</v>
      </c>
      <c r="D118">
        <v>0.14000000000000001</v>
      </c>
      <c r="E118">
        <v>17920.27</v>
      </c>
      <c r="F118">
        <v>697</v>
      </c>
      <c r="G118">
        <v>1394</v>
      </c>
      <c r="H118">
        <v>0</v>
      </c>
      <c r="I118" t="s">
        <v>63</v>
      </c>
      <c r="J118" t="s">
        <v>64</v>
      </c>
      <c r="K118" t="s">
        <v>65</v>
      </c>
      <c r="L118" t="s">
        <v>65</v>
      </c>
      <c r="M118" t="s">
        <v>66</v>
      </c>
      <c r="N118">
        <v>1680</v>
      </c>
      <c r="O118">
        <v>66</v>
      </c>
      <c r="P118">
        <v>12150</v>
      </c>
      <c r="Q118">
        <v>74</v>
      </c>
      <c r="R118">
        <v>26.45</v>
      </c>
      <c r="S118">
        <v>319</v>
      </c>
      <c r="T118">
        <v>8437.5499999999993</v>
      </c>
      <c r="U118">
        <v>10</v>
      </c>
      <c r="V118">
        <v>6</v>
      </c>
      <c r="W118">
        <v>2025</v>
      </c>
    </row>
    <row r="119" spans="1:24" x14ac:dyDescent="0.2">
      <c r="A119">
        <v>1717</v>
      </c>
      <c r="B119" t="s">
        <v>32</v>
      </c>
      <c r="C119">
        <v>26</v>
      </c>
      <c r="D119">
        <v>0.26</v>
      </c>
      <c r="E119">
        <v>18657.88</v>
      </c>
      <c r="F119">
        <v>924</v>
      </c>
      <c r="G119">
        <v>1848</v>
      </c>
      <c r="H119">
        <v>0</v>
      </c>
      <c r="I119" t="s">
        <v>63</v>
      </c>
      <c r="J119" t="s">
        <v>64</v>
      </c>
      <c r="K119" t="s">
        <v>65</v>
      </c>
      <c r="L119" t="s">
        <v>68</v>
      </c>
      <c r="M119" t="s">
        <v>66</v>
      </c>
      <c r="N119">
        <v>2120</v>
      </c>
      <c r="O119">
        <v>334</v>
      </c>
      <c r="P119">
        <v>16192</v>
      </c>
      <c r="Q119">
        <v>117</v>
      </c>
      <c r="R119">
        <v>77.36</v>
      </c>
      <c r="S119">
        <v>1052</v>
      </c>
      <c r="T119">
        <v>27119.19</v>
      </c>
      <c r="U119">
        <v>128</v>
      </c>
      <c r="V119">
        <v>61</v>
      </c>
      <c r="W119">
        <v>6072</v>
      </c>
    </row>
    <row r="120" spans="1:24" x14ac:dyDescent="0.2">
      <c r="A120">
        <v>1717</v>
      </c>
      <c r="B120" t="s">
        <v>36</v>
      </c>
      <c r="C120">
        <v>24</v>
      </c>
      <c r="D120">
        <v>0.24</v>
      </c>
      <c r="E120">
        <v>13018.59</v>
      </c>
      <c r="F120">
        <v>675</v>
      </c>
      <c r="G120">
        <v>1350</v>
      </c>
      <c r="H120">
        <v>0</v>
      </c>
      <c r="I120" t="s">
        <v>63</v>
      </c>
      <c r="J120" t="s">
        <v>64</v>
      </c>
      <c r="K120" t="s">
        <v>65</v>
      </c>
      <c r="L120" t="s">
        <v>65</v>
      </c>
      <c r="M120" t="s">
        <v>66</v>
      </c>
      <c r="N120">
        <v>1060</v>
      </c>
      <c r="O120">
        <v>183</v>
      </c>
      <c r="P120">
        <v>8096</v>
      </c>
      <c r="Q120">
        <v>43</v>
      </c>
      <c r="R120">
        <v>78.14</v>
      </c>
      <c r="S120">
        <v>1030</v>
      </c>
      <c r="T120">
        <v>26837.41</v>
      </c>
      <c r="U120">
        <v>141</v>
      </c>
      <c r="V120">
        <v>57</v>
      </c>
      <c r="W120">
        <v>6072</v>
      </c>
    </row>
    <row r="121" spans="1:24" x14ac:dyDescent="0.2">
      <c r="A121">
        <v>1717</v>
      </c>
      <c r="B121" t="s">
        <v>24</v>
      </c>
      <c r="C121">
        <v>14</v>
      </c>
      <c r="D121">
        <v>0.14000000000000001</v>
      </c>
      <c r="E121">
        <v>2718.33</v>
      </c>
      <c r="F121">
        <v>159</v>
      </c>
      <c r="G121">
        <v>318</v>
      </c>
      <c r="H121">
        <v>0</v>
      </c>
      <c r="I121" t="s">
        <v>63</v>
      </c>
      <c r="J121" t="s">
        <v>64</v>
      </c>
      <c r="K121" t="s">
        <v>65</v>
      </c>
      <c r="L121" t="s">
        <v>65</v>
      </c>
      <c r="M121" t="s">
        <v>66</v>
      </c>
      <c r="N121">
        <v>456</v>
      </c>
      <c r="O121">
        <v>104</v>
      </c>
      <c r="P121">
        <v>4048</v>
      </c>
      <c r="Q121">
        <v>48</v>
      </c>
      <c r="R121">
        <v>26.17</v>
      </c>
      <c r="S121">
        <v>358</v>
      </c>
      <c r="T121">
        <v>9368.86</v>
      </c>
      <c r="U121">
        <v>51</v>
      </c>
      <c r="V121">
        <v>18</v>
      </c>
      <c r="W121">
        <v>2024</v>
      </c>
    </row>
    <row r="122" spans="1:24" x14ac:dyDescent="0.2">
      <c r="A122">
        <v>1717</v>
      </c>
      <c r="B122" t="s">
        <v>41</v>
      </c>
      <c r="C122">
        <v>23</v>
      </c>
      <c r="D122">
        <v>0.23</v>
      </c>
      <c r="E122">
        <v>6079.5</v>
      </c>
      <c r="F122">
        <v>342</v>
      </c>
      <c r="G122">
        <v>684</v>
      </c>
      <c r="H122">
        <v>0</v>
      </c>
      <c r="I122" t="s">
        <v>63</v>
      </c>
      <c r="J122" t="s">
        <v>64</v>
      </c>
      <c r="K122" t="s">
        <v>65</v>
      </c>
      <c r="L122" t="s">
        <v>65</v>
      </c>
      <c r="M122" t="s">
        <v>66</v>
      </c>
      <c r="N122">
        <v>315</v>
      </c>
      <c r="O122">
        <v>4</v>
      </c>
      <c r="P122">
        <v>4050</v>
      </c>
      <c r="Q122">
        <v>12</v>
      </c>
      <c r="R122">
        <v>46.52</v>
      </c>
      <c r="S122">
        <v>714</v>
      </c>
      <c r="T122">
        <v>17672.189999999999</v>
      </c>
      <c r="U122">
        <v>7</v>
      </c>
      <c r="V122">
        <v>34</v>
      </c>
      <c r="W122">
        <v>4050</v>
      </c>
      <c r="X122">
        <v>42509.03</v>
      </c>
    </row>
    <row r="123" spans="1:24" x14ac:dyDescent="0.2">
      <c r="A123">
        <v>1717</v>
      </c>
      <c r="B123" t="s">
        <v>42</v>
      </c>
      <c r="C123">
        <v>17</v>
      </c>
      <c r="D123">
        <v>0.17</v>
      </c>
      <c r="E123">
        <v>4316.51</v>
      </c>
      <c r="F123">
        <v>236</v>
      </c>
      <c r="G123">
        <v>472</v>
      </c>
      <c r="H123">
        <v>0</v>
      </c>
      <c r="I123" t="s">
        <v>63</v>
      </c>
      <c r="J123" t="s">
        <v>64</v>
      </c>
      <c r="K123" t="s">
        <v>65</v>
      </c>
      <c r="L123" t="s">
        <v>65</v>
      </c>
      <c r="M123" t="s">
        <v>66</v>
      </c>
      <c r="R123">
        <v>26.45</v>
      </c>
      <c r="S123">
        <v>378</v>
      </c>
      <c r="T123">
        <v>9989.9</v>
      </c>
      <c r="U123">
        <v>9</v>
      </c>
      <c r="V123">
        <v>27</v>
      </c>
      <c r="W123">
        <v>2025</v>
      </c>
      <c r="X123">
        <v>2154.8000000000002</v>
      </c>
    </row>
    <row r="124" spans="1:24" x14ac:dyDescent="0.2">
      <c r="A124">
        <v>1717</v>
      </c>
      <c r="B124" t="s">
        <v>43</v>
      </c>
      <c r="C124">
        <v>16</v>
      </c>
      <c r="D124">
        <v>0.16</v>
      </c>
      <c r="E124">
        <v>13496.66</v>
      </c>
      <c r="F124">
        <v>672</v>
      </c>
      <c r="G124">
        <v>1344</v>
      </c>
      <c r="H124">
        <v>0</v>
      </c>
      <c r="I124" t="s">
        <v>63</v>
      </c>
      <c r="J124" t="s">
        <v>64</v>
      </c>
      <c r="K124" t="s">
        <v>65</v>
      </c>
      <c r="L124" t="s">
        <v>65</v>
      </c>
      <c r="M124" t="s">
        <v>66</v>
      </c>
      <c r="N124">
        <v>7090</v>
      </c>
      <c r="O124">
        <v>369</v>
      </c>
      <c r="P124">
        <v>58725</v>
      </c>
      <c r="Q124">
        <v>725</v>
      </c>
      <c r="R124">
        <v>26.45</v>
      </c>
      <c r="S124">
        <v>414</v>
      </c>
      <c r="T124">
        <v>10950.3</v>
      </c>
      <c r="U124">
        <v>10</v>
      </c>
      <c r="V124">
        <v>6</v>
      </c>
      <c r="W124">
        <v>2025</v>
      </c>
    </row>
    <row r="125" spans="1:24" x14ac:dyDescent="0.2">
      <c r="A125">
        <v>1718</v>
      </c>
      <c r="B125" t="s">
        <v>32</v>
      </c>
      <c r="C125">
        <v>4</v>
      </c>
      <c r="D125">
        <v>40000</v>
      </c>
      <c r="E125">
        <v>310764.88</v>
      </c>
      <c r="F125">
        <v>3665</v>
      </c>
      <c r="G125">
        <v>7247</v>
      </c>
      <c r="H125">
        <v>0</v>
      </c>
      <c r="I125" t="s">
        <v>106</v>
      </c>
      <c r="J125" t="s">
        <v>107</v>
      </c>
      <c r="K125" t="s">
        <v>108</v>
      </c>
      <c r="L125" t="s">
        <v>61</v>
      </c>
      <c r="M125" t="s">
        <v>109</v>
      </c>
      <c r="N125">
        <v>29011</v>
      </c>
      <c r="O125">
        <v>3854</v>
      </c>
      <c r="P125">
        <v>188232</v>
      </c>
      <c r="Q125">
        <v>1113</v>
      </c>
      <c r="R125">
        <v>156.24</v>
      </c>
      <c r="S125">
        <v>3060</v>
      </c>
      <c r="T125">
        <v>59663.67</v>
      </c>
      <c r="U125">
        <v>331</v>
      </c>
      <c r="V125">
        <v>100</v>
      </c>
      <c r="W125">
        <v>16192</v>
      </c>
    </row>
    <row r="126" spans="1:24" x14ac:dyDescent="0.2">
      <c r="A126">
        <v>1718</v>
      </c>
      <c r="B126" t="s">
        <v>36</v>
      </c>
      <c r="C126">
        <v>7</v>
      </c>
      <c r="D126">
        <v>6004</v>
      </c>
      <c r="E126">
        <v>362800</v>
      </c>
      <c r="F126">
        <v>3136</v>
      </c>
      <c r="G126">
        <v>2154</v>
      </c>
      <c r="H126">
        <v>540</v>
      </c>
      <c r="I126" t="s">
        <v>110</v>
      </c>
      <c r="J126" t="s">
        <v>82</v>
      </c>
      <c r="K126" t="s">
        <v>83</v>
      </c>
      <c r="L126" t="s">
        <v>34</v>
      </c>
      <c r="M126" t="s">
        <v>111</v>
      </c>
      <c r="N126">
        <v>6506</v>
      </c>
      <c r="O126">
        <v>1117</v>
      </c>
      <c r="P126">
        <v>48576</v>
      </c>
      <c r="Q126">
        <v>377</v>
      </c>
      <c r="R126">
        <v>61.45</v>
      </c>
      <c r="S126">
        <v>827</v>
      </c>
      <c r="T126">
        <v>16898.79</v>
      </c>
      <c r="U126">
        <v>140</v>
      </c>
      <c r="V126">
        <v>56</v>
      </c>
      <c r="W126">
        <v>6072</v>
      </c>
    </row>
    <row r="127" spans="1:24" x14ac:dyDescent="0.2">
      <c r="A127">
        <v>1718</v>
      </c>
      <c r="B127" t="s">
        <v>24</v>
      </c>
      <c r="C127">
        <v>7</v>
      </c>
      <c r="D127">
        <v>7.0000000000000007E-2</v>
      </c>
      <c r="E127">
        <v>7.0000000000000007E-2</v>
      </c>
      <c r="F127">
        <v>342</v>
      </c>
      <c r="G127">
        <v>342</v>
      </c>
      <c r="H127">
        <v>0</v>
      </c>
      <c r="I127" t="s">
        <v>25</v>
      </c>
      <c r="J127" t="s">
        <v>26</v>
      </c>
      <c r="K127" t="s">
        <v>30</v>
      </c>
      <c r="L127" t="s">
        <v>30</v>
      </c>
      <c r="M127" t="s">
        <v>45</v>
      </c>
      <c r="N127">
        <v>2660</v>
      </c>
      <c r="O127">
        <v>511</v>
      </c>
      <c r="P127">
        <v>20240</v>
      </c>
      <c r="Q127">
        <v>174</v>
      </c>
      <c r="R127">
        <v>20.36</v>
      </c>
      <c r="S127">
        <v>181</v>
      </c>
      <c r="T127">
        <v>3684.35</v>
      </c>
      <c r="U127">
        <v>50</v>
      </c>
      <c r="V127">
        <v>10</v>
      </c>
      <c r="W127">
        <v>2024</v>
      </c>
    </row>
    <row r="128" spans="1:24" x14ac:dyDescent="0.2">
      <c r="A128">
        <v>1718</v>
      </c>
      <c r="B128" t="s">
        <v>41</v>
      </c>
      <c r="C128">
        <v>59</v>
      </c>
      <c r="D128">
        <v>0.59</v>
      </c>
      <c r="E128">
        <v>12788.49</v>
      </c>
      <c r="F128">
        <v>3241</v>
      </c>
      <c r="G128">
        <v>3241</v>
      </c>
      <c r="H128">
        <v>0</v>
      </c>
      <c r="I128" t="s">
        <v>25</v>
      </c>
      <c r="J128" t="s">
        <v>26</v>
      </c>
      <c r="K128" t="s">
        <v>28</v>
      </c>
      <c r="L128" t="s">
        <v>30</v>
      </c>
      <c r="M128" t="s">
        <v>31</v>
      </c>
      <c r="N128">
        <v>11685</v>
      </c>
      <c r="O128">
        <v>59</v>
      </c>
      <c r="P128">
        <v>58725</v>
      </c>
      <c r="Q128">
        <v>260</v>
      </c>
      <c r="R128">
        <v>76.77</v>
      </c>
      <c r="S128">
        <v>1594</v>
      </c>
      <c r="T128">
        <v>30588.01</v>
      </c>
      <c r="U128">
        <v>8</v>
      </c>
      <c r="V128">
        <v>36</v>
      </c>
      <c r="W128">
        <v>8100</v>
      </c>
      <c r="X128">
        <v>46486.6</v>
      </c>
    </row>
    <row r="129" spans="1:24" x14ac:dyDescent="0.2">
      <c r="A129">
        <v>1719</v>
      </c>
      <c r="B129" t="s">
        <v>32</v>
      </c>
      <c r="C129">
        <v>18</v>
      </c>
      <c r="D129">
        <v>0.17</v>
      </c>
      <c r="E129">
        <v>41339.410000000003</v>
      </c>
      <c r="F129">
        <v>1468</v>
      </c>
      <c r="G129">
        <v>2948</v>
      </c>
      <c r="H129">
        <v>0</v>
      </c>
      <c r="I129" t="s">
        <v>63</v>
      </c>
      <c r="J129" t="s">
        <v>64</v>
      </c>
      <c r="K129" t="s">
        <v>65</v>
      </c>
      <c r="L129" t="s">
        <v>65</v>
      </c>
      <c r="M129" t="s">
        <v>66</v>
      </c>
      <c r="N129">
        <v>4013</v>
      </c>
      <c r="O129">
        <v>711</v>
      </c>
      <c r="P129">
        <v>34408</v>
      </c>
      <c r="Q129">
        <v>245</v>
      </c>
      <c r="R129">
        <v>77.34</v>
      </c>
      <c r="S129">
        <v>1551</v>
      </c>
      <c r="T129">
        <v>39996.120000000003</v>
      </c>
      <c r="U129">
        <v>127</v>
      </c>
      <c r="V129">
        <v>51</v>
      </c>
      <c r="W129">
        <v>6072</v>
      </c>
    </row>
    <row r="130" spans="1:24" x14ac:dyDescent="0.2">
      <c r="A130">
        <v>1719</v>
      </c>
      <c r="B130" t="s">
        <v>36</v>
      </c>
      <c r="C130">
        <v>23</v>
      </c>
      <c r="D130">
        <v>0.23</v>
      </c>
      <c r="E130">
        <v>18327.09</v>
      </c>
      <c r="F130">
        <v>991</v>
      </c>
      <c r="G130">
        <v>1982</v>
      </c>
      <c r="H130">
        <v>0</v>
      </c>
      <c r="I130" t="s">
        <v>63</v>
      </c>
      <c r="J130" t="s">
        <v>64</v>
      </c>
      <c r="K130" t="s">
        <v>65</v>
      </c>
      <c r="L130" t="s">
        <v>68</v>
      </c>
      <c r="M130" t="s">
        <v>66</v>
      </c>
      <c r="N130">
        <v>2650</v>
      </c>
      <c r="O130">
        <v>457</v>
      </c>
      <c r="P130">
        <v>20240</v>
      </c>
      <c r="Q130">
        <v>101</v>
      </c>
      <c r="R130">
        <v>103.94</v>
      </c>
      <c r="S130">
        <v>1819</v>
      </c>
      <c r="T130">
        <v>47290.92</v>
      </c>
      <c r="U130">
        <v>184</v>
      </c>
      <c r="V130">
        <v>55</v>
      </c>
      <c r="W130">
        <v>8096</v>
      </c>
    </row>
    <row r="131" spans="1:24" x14ac:dyDescent="0.2">
      <c r="A131">
        <v>1719</v>
      </c>
      <c r="B131" t="s">
        <v>24</v>
      </c>
      <c r="C131">
        <v>8</v>
      </c>
      <c r="D131">
        <v>0.08</v>
      </c>
      <c r="E131">
        <v>1408</v>
      </c>
      <c r="F131">
        <v>91</v>
      </c>
      <c r="G131">
        <v>182</v>
      </c>
      <c r="H131">
        <v>0</v>
      </c>
      <c r="I131" t="s">
        <v>63</v>
      </c>
      <c r="J131" t="s">
        <v>64</v>
      </c>
      <c r="K131" t="s">
        <v>65</v>
      </c>
      <c r="L131" t="s">
        <v>68</v>
      </c>
      <c r="M131" t="s">
        <v>66</v>
      </c>
      <c r="N131">
        <v>872</v>
      </c>
      <c r="O131">
        <v>306</v>
      </c>
      <c r="P131">
        <v>12144</v>
      </c>
      <c r="Q131">
        <v>102</v>
      </c>
      <c r="R131">
        <v>45.8</v>
      </c>
      <c r="S131">
        <v>561</v>
      </c>
      <c r="T131">
        <v>13131.71</v>
      </c>
      <c r="U131">
        <v>104</v>
      </c>
      <c r="V131">
        <v>51</v>
      </c>
      <c r="W131">
        <v>4048</v>
      </c>
    </row>
    <row r="132" spans="1:24" x14ac:dyDescent="0.2">
      <c r="A132">
        <v>1719</v>
      </c>
      <c r="B132" t="s">
        <v>41</v>
      </c>
      <c r="C132">
        <v>24</v>
      </c>
      <c r="D132">
        <v>0.24</v>
      </c>
      <c r="E132">
        <v>4918</v>
      </c>
      <c r="F132">
        <v>251</v>
      </c>
      <c r="G132">
        <v>502</v>
      </c>
      <c r="H132">
        <v>0</v>
      </c>
      <c r="I132" t="s">
        <v>63</v>
      </c>
      <c r="J132" t="s">
        <v>64</v>
      </c>
      <c r="K132" t="s">
        <v>65</v>
      </c>
      <c r="L132" t="s">
        <v>65</v>
      </c>
      <c r="M132" t="s">
        <v>66</v>
      </c>
      <c r="N132">
        <v>560</v>
      </c>
      <c r="O132">
        <v>10</v>
      </c>
      <c r="P132">
        <v>4050</v>
      </c>
      <c r="Q132">
        <v>60</v>
      </c>
      <c r="R132">
        <v>52.9</v>
      </c>
      <c r="S132">
        <v>788</v>
      </c>
      <c r="T132">
        <v>20835.46</v>
      </c>
      <c r="U132">
        <v>8</v>
      </c>
      <c r="V132">
        <v>46</v>
      </c>
      <c r="W132">
        <v>4050</v>
      </c>
      <c r="X132">
        <v>1952.59</v>
      </c>
    </row>
    <row r="133" spans="1:24" x14ac:dyDescent="0.2">
      <c r="A133">
        <v>1719</v>
      </c>
      <c r="B133" t="s">
        <v>42</v>
      </c>
      <c r="C133">
        <v>21</v>
      </c>
      <c r="D133">
        <v>0.21</v>
      </c>
      <c r="E133">
        <v>2982.55</v>
      </c>
      <c r="F133">
        <v>168</v>
      </c>
      <c r="G133">
        <v>336</v>
      </c>
      <c r="H133">
        <v>0</v>
      </c>
      <c r="I133" t="s">
        <v>63</v>
      </c>
      <c r="J133" t="s">
        <v>64</v>
      </c>
      <c r="K133" t="s">
        <v>65</v>
      </c>
      <c r="L133" t="s">
        <v>65</v>
      </c>
      <c r="M133" t="s">
        <v>66</v>
      </c>
      <c r="R133">
        <v>52.9</v>
      </c>
      <c r="S133">
        <v>741</v>
      </c>
      <c r="T133">
        <v>19592.310000000001</v>
      </c>
      <c r="U133">
        <v>16</v>
      </c>
      <c r="V133">
        <v>40</v>
      </c>
      <c r="W133">
        <v>4050</v>
      </c>
      <c r="X133">
        <v>13700</v>
      </c>
    </row>
    <row r="134" spans="1:24" x14ac:dyDescent="0.2">
      <c r="A134">
        <v>1719</v>
      </c>
      <c r="B134" t="s">
        <v>43</v>
      </c>
      <c r="C134">
        <v>22</v>
      </c>
      <c r="D134">
        <v>0.22</v>
      </c>
      <c r="E134">
        <v>27029.99</v>
      </c>
      <c r="F134">
        <v>753</v>
      </c>
      <c r="G134">
        <v>1506</v>
      </c>
      <c r="H134">
        <v>0</v>
      </c>
      <c r="I134" t="s">
        <v>63</v>
      </c>
      <c r="J134" t="s">
        <v>64</v>
      </c>
      <c r="K134" t="s">
        <v>65</v>
      </c>
      <c r="L134" t="s">
        <v>112</v>
      </c>
      <c r="M134" t="s">
        <v>66</v>
      </c>
      <c r="N134">
        <v>2610</v>
      </c>
      <c r="O134">
        <v>107</v>
      </c>
      <c r="P134">
        <v>20250</v>
      </c>
      <c r="Q134">
        <v>101</v>
      </c>
      <c r="X134">
        <v>12115.4</v>
      </c>
    </row>
    <row r="135" spans="1:24" x14ac:dyDescent="0.2">
      <c r="A135">
        <v>1720</v>
      </c>
      <c r="B135" t="s">
        <v>32</v>
      </c>
      <c r="C135">
        <v>44</v>
      </c>
      <c r="D135">
        <v>154000</v>
      </c>
      <c r="E135">
        <v>172060</v>
      </c>
      <c r="F135">
        <v>3928</v>
      </c>
      <c r="G135">
        <v>4554</v>
      </c>
      <c r="H135">
        <v>0</v>
      </c>
      <c r="I135" t="s">
        <v>69</v>
      </c>
      <c r="J135" t="s">
        <v>70</v>
      </c>
      <c r="K135" t="s">
        <v>71</v>
      </c>
      <c r="L135" t="s">
        <v>71</v>
      </c>
      <c r="M135" t="s">
        <v>72</v>
      </c>
      <c r="N135">
        <v>8562</v>
      </c>
      <c r="O135">
        <v>870</v>
      </c>
      <c r="P135">
        <v>42504</v>
      </c>
      <c r="Q135">
        <v>249</v>
      </c>
      <c r="R135">
        <v>213.49</v>
      </c>
      <c r="S135">
        <v>2507</v>
      </c>
      <c r="T135">
        <v>48607.15</v>
      </c>
      <c r="U135">
        <v>460</v>
      </c>
      <c r="V135">
        <v>164</v>
      </c>
      <c r="W135">
        <v>22264</v>
      </c>
    </row>
    <row r="136" spans="1:24" x14ac:dyDescent="0.2">
      <c r="A136">
        <v>1720</v>
      </c>
      <c r="B136" t="s">
        <v>36</v>
      </c>
      <c r="C136">
        <v>53</v>
      </c>
      <c r="D136">
        <v>185500</v>
      </c>
      <c r="E136">
        <v>221472</v>
      </c>
      <c r="F136">
        <v>5248</v>
      </c>
      <c r="G136">
        <v>5896</v>
      </c>
      <c r="H136">
        <v>0</v>
      </c>
      <c r="I136" t="s">
        <v>69</v>
      </c>
      <c r="J136" t="s">
        <v>70</v>
      </c>
      <c r="K136" t="s">
        <v>71</v>
      </c>
      <c r="L136" t="s">
        <v>71</v>
      </c>
      <c r="M136" t="s">
        <v>72</v>
      </c>
      <c r="N136">
        <v>6887</v>
      </c>
      <c r="O136">
        <v>812</v>
      </c>
      <c r="P136">
        <v>34408</v>
      </c>
      <c r="Q136">
        <v>432</v>
      </c>
      <c r="R136">
        <v>256.93</v>
      </c>
      <c r="S136">
        <v>2123</v>
      </c>
      <c r="T136">
        <v>42111.39</v>
      </c>
      <c r="U136">
        <v>604</v>
      </c>
      <c r="V136">
        <v>209</v>
      </c>
      <c r="W136">
        <v>26312</v>
      </c>
    </row>
    <row r="137" spans="1:24" x14ac:dyDescent="0.2">
      <c r="A137">
        <v>1720</v>
      </c>
      <c r="B137" t="s">
        <v>24</v>
      </c>
      <c r="C137">
        <v>43</v>
      </c>
      <c r="D137">
        <v>150500</v>
      </c>
      <c r="E137">
        <v>166040</v>
      </c>
      <c r="F137">
        <v>3725</v>
      </c>
      <c r="G137">
        <v>4314</v>
      </c>
      <c r="H137">
        <v>0</v>
      </c>
      <c r="I137" t="s">
        <v>69</v>
      </c>
      <c r="J137" t="s">
        <v>70</v>
      </c>
      <c r="K137" t="s">
        <v>71</v>
      </c>
      <c r="L137" t="s">
        <v>71</v>
      </c>
      <c r="M137" t="s">
        <v>72</v>
      </c>
      <c r="N137">
        <v>2764</v>
      </c>
      <c r="O137">
        <v>516</v>
      </c>
      <c r="P137">
        <v>20240</v>
      </c>
      <c r="Q137">
        <v>236</v>
      </c>
      <c r="R137">
        <v>217.34</v>
      </c>
      <c r="S137">
        <v>1696</v>
      </c>
      <c r="T137">
        <v>33678.019999999997</v>
      </c>
      <c r="U137">
        <v>559</v>
      </c>
      <c r="V137">
        <v>188</v>
      </c>
      <c r="W137">
        <v>22264</v>
      </c>
    </row>
    <row r="138" spans="1:24" x14ac:dyDescent="0.2">
      <c r="A138">
        <v>1720</v>
      </c>
      <c r="B138" t="s">
        <v>41</v>
      </c>
      <c r="C138">
        <v>1</v>
      </c>
      <c r="D138">
        <v>11276.5</v>
      </c>
      <c r="E138">
        <v>12629.68</v>
      </c>
      <c r="F138">
        <v>92</v>
      </c>
      <c r="G138">
        <v>189</v>
      </c>
      <c r="H138">
        <v>0</v>
      </c>
      <c r="I138" t="s">
        <v>113</v>
      </c>
      <c r="J138" t="s">
        <v>114</v>
      </c>
      <c r="K138" t="s">
        <v>30</v>
      </c>
      <c r="L138" t="s">
        <v>115</v>
      </c>
      <c r="M138" t="s">
        <v>116</v>
      </c>
      <c r="N138">
        <v>3192</v>
      </c>
      <c r="O138">
        <v>36</v>
      </c>
      <c r="P138">
        <v>18225</v>
      </c>
      <c r="Q138">
        <v>204</v>
      </c>
      <c r="R138">
        <v>38.69</v>
      </c>
      <c r="S138">
        <v>591</v>
      </c>
      <c r="T138">
        <v>11423.42</v>
      </c>
      <c r="U138">
        <v>9</v>
      </c>
      <c r="V138">
        <v>53</v>
      </c>
      <c r="W138">
        <v>4050</v>
      </c>
      <c r="X138">
        <v>42681.56</v>
      </c>
    </row>
    <row r="139" spans="1:24" x14ac:dyDescent="0.2">
      <c r="A139">
        <v>1721</v>
      </c>
      <c r="B139" t="s">
        <v>32</v>
      </c>
      <c r="C139">
        <v>11</v>
      </c>
      <c r="D139">
        <v>0.11</v>
      </c>
      <c r="E139">
        <v>112684.55</v>
      </c>
      <c r="F139">
        <v>3474</v>
      </c>
      <c r="G139">
        <v>6914</v>
      </c>
      <c r="H139">
        <v>0</v>
      </c>
      <c r="I139" t="s">
        <v>63</v>
      </c>
      <c r="J139" t="s">
        <v>64</v>
      </c>
      <c r="K139" t="s">
        <v>84</v>
      </c>
      <c r="L139" t="s">
        <v>65</v>
      </c>
      <c r="M139" t="s">
        <v>85</v>
      </c>
      <c r="N139">
        <v>25254</v>
      </c>
      <c r="O139">
        <v>3570</v>
      </c>
      <c r="P139">
        <v>172040</v>
      </c>
      <c r="Q139">
        <v>1361</v>
      </c>
      <c r="R139">
        <v>214.72</v>
      </c>
      <c r="S139">
        <v>4400</v>
      </c>
      <c r="T139">
        <v>85926.95</v>
      </c>
      <c r="U139">
        <v>463</v>
      </c>
      <c r="V139">
        <v>183</v>
      </c>
      <c r="W139">
        <v>22264</v>
      </c>
    </row>
    <row r="140" spans="1:24" x14ac:dyDescent="0.2">
      <c r="A140">
        <v>1721</v>
      </c>
      <c r="B140" t="s">
        <v>36</v>
      </c>
      <c r="C140">
        <v>14</v>
      </c>
      <c r="D140">
        <v>0.14000000000000001</v>
      </c>
      <c r="E140">
        <v>4057590.13</v>
      </c>
      <c r="F140">
        <v>3567</v>
      </c>
      <c r="G140">
        <v>7096</v>
      </c>
      <c r="H140">
        <v>0</v>
      </c>
      <c r="I140" t="s">
        <v>63</v>
      </c>
      <c r="J140" t="s">
        <v>64</v>
      </c>
      <c r="K140" t="s">
        <v>84</v>
      </c>
      <c r="L140" t="s">
        <v>65</v>
      </c>
      <c r="M140" t="s">
        <v>85</v>
      </c>
      <c r="N140">
        <v>24308</v>
      </c>
      <c r="O140">
        <v>3820</v>
      </c>
      <c r="P140">
        <v>165968</v>
      </c>
      <c r="Q140">
        <v>1392</v>
      </c>
      <c r="R140">
        <v>180.95</v>
      </c>
      <c r="S140">
        <v>3767</v>
      </c>
      <c r="T140">
        <v>75720.98</v>
      </c>
      <c r="U140">
        <v>420</v>
      </c>
      <c r="V140">
        <v>154</v>
      </c>
      <c r="W140">
        <v>18216</v>
      </c>
    </row>
    <row r="141" spans="1:24" x14ac:dyDescent="0.2">
      <c r="A141">
        <v>1721</v>
      </c>
      <c r="B141" t="s">
        <v>24</v>
      </c>
      <c r="C141">
        <v>15</v>
      </c>
      <c r="D141">
        <v>0.15</v>
      </c>
      <c r="E141">
        <v>96333.56</v>
      </c>
      <c r="F141">
        <v>3494</v>
      </c>
      <c r="G141">
        <v>6590</v>
      </c>
      <c r="H141">
        <v>0</v>
      </c>
      <c r="I141" t="s">
        <v>63</v>
      </c>
      <c r="J141" t="s">
        <v>64</v>
      </c>
      <c r="K141" t="s">
        <v>84</v>
      </c>
      <c r="L141" t="s">
        <v>65</v>
      </c>
      <c r="M141" t="s">
        <v>85</v>
      </c>
      <c r="N141">
        <v>22415</v>
      </c>
      <c r="O141">
        <v>3742</v>
      </c>
      <c r="P141">
        <v>149776</v>
      </c>
      <c r="Q141">
        <v>1096</v>
      </c>
      <c r="R141">
        <v>198.1</v>
      </c>
      <c r="S141">
        <v>4300</v>
      </c>
      <c r="T141">
        <v>85151.79</v>
      </c>
      <c r="U141">
        <v>506</v>
      </c>
      <c r="V141">
        <v>146</v>
      </c>
      <c r="W141">
        <v>20240</v>
      </c>
    </row>
    <row r="142" spans="1:24" x14ac:dyDescent="0.2">
      <c r="A142">
        <v>1721</v>
      </c>
      <c r="B142" t="s">
        <v>41</v>
      </c>
      <c r="C142">
        <v>11</v>
      </c>
      <c r="D142">
        <v>0.11</v>
      </c>
      <c r="E142">
        <v>103762.45</v>
      </c>
      <c r="F142">
        <v>3498</v>
      </c>
      <c r="G142">
        <v>6276</v>
      </c>
      <c r="H142">
        <v>0</v>
      </c>
      <c r="I142" t="s">
        <v>63</v>
      </c>
      <c r="J142" t="s">
        <v>64</v>
      </c>
      <c r="K142" t="s">
        <v>84</v>
      </c>
      <c r="L142" t="s">
        <v>65</v>
      </c>
      <c r="M142" t="s">
        <v>85</v>
      </c>
      <c r="N142">
        <v>23266</v>
      </c>
      <c r="O142">
        <v>243</v>
      </c>
      <c r="P142">
        <v>145800</v>
      </c>
      <c r="Q142">
        <v>1244</v>
      </c>
      <c r="R142">
        <v>186.43</v>
      </c>
      <c r="S142">
        <v>3807</v>
      </c>
      <c r="T142">
        <v>78846.98</v>
      </c>
      <c r="U142">
        <v>31</v>
      </c>
      <c r="V142">
        <v>165</v>
      </c>
      <c r="W142">
        <v>18225</v>
      </c>
      <c r="X142">
        <v>14780.51</v>
      </c>
    </row>
    <row r="143" spans="1:24" x14ac:dyDescent="0.2">
      <c r="A143">
        <v>1721</v>
      </c>
      <c r="B143" t="s">
        <v>42</v>
      </c>
      <c r="C143">
        <v>10</v>
      </c>
      <c r="D143">
        <v>0.1</v>
      </c>
      <c r="E143">
        <v>92655.13</v>
      </c>
      <c r="F143">
        <v>2790</v>
      </c>
      <c r="G143">
        <v>5198</v>
      </c>
      <c r="H143">
        <v>0</v>
      </c>
      <c r="I143" t="s">
        <v>63</v>
      </c>
      <c r="J143" t="s">
        <v>64</v>
      </c>
      <c r="K143" t="s">
        <v>84</v>
      </c>
      <c r="L143" t="s">
        <v>65</v>
      </c>
      <c r="M143" t="s">
        <v>85</v>
      </c>
      <c r="N143">
        <v>16886</v>
      </c>
      <c r="O143">
        <v>420</v>
      </c>
      <c r="P143">
        <v>109350</v>
      </c>
      <c r="Q143">
        <v>952</v>
      </c>
      <c r="R143">
        <v>163.24</v>
      </c>
      <c r="S143">
        <v>2959</v>
      </c>
      <c r="T143">
        <v>60358.75</v>
      </c>
      <c r="U143">
        <v>62</v>
      </c>
      <c r="V143">
        <v>142</v>
      </c>
      <c r="W143">
        <v>16200</v>
      </c>
      <c r="X143">
        <v>140092.48000000001</v>
      </c>
    </row>
    <row r="144" spans="1:24" x14ac:dyDescent="0.2">
      <c r="A144">
        <v>1721</v>
      </c>
      <c r="B144" t="s">
        <v>43</v>
      </c>
      <c r="C144">
        <v>14</v>
      </c>
      <c r="D144">
        <v>0.14000000000000001</v>
      </c>
      <c r="E144">
        <v>92984.810000000012</v>
      </c>
      <c r="F144">
        <v>4198</v>
      </c>
      <c r="G144">
        <v>7982</v>
      </c>
      <c r="H144">
        <v>0</v>
      </c>
      <c r="I144" t="s">
        <v>63</v>
      </c>
      <c r="J144" t="s">
        <v>64</v>
      </c>
      <c r="K144" t="s">
        <v>84</v>
      </c>
      <c r="L144" t="s">
        <v>65</v>
      </c>
      <c r="M144" t="s">
        <v>85</v>
      </c>
      <c r="N144">
        <v>29340</v>
      </c>
      <c r="O144">
        <v>1016</v>
      </c>
      <c r="P144">
        <v>178200</v>
      </c>
      <c r="Q144">
        <v>1419</v>
      </c>
      <c r="R144">
        <v>39.86</v>
      </c>
      <c r="S144">
        <v>908</v>
      </c>
      <c r="T144">
        <v>18093.990000000002</v>
      </c>
      <c r="U144">
        <v>20</v>
      </c>
      <c r="V144">
        <v>10</v>
      </c>
      <c r="W144">
        <v>4050</v>
      </c>
      <c r="X144">
        <v>43407.829999999987</v>
      </c>
    </row>
    <row r="145" spans="1:24" x14ac:dyDescent="0.2">
      <c r="A145">
        <v>1722</v>
      </c>
      <c r="B145" t="s">
        <v>32</v>
      </c>
      <c r="C145">
        <v>11</v>
      </c>
      <c r="D145">
        <v>0.11</v>
      </c>
      <c r="E145">
        <v>91616.99</v>
      </c>
      <c r="F145">
        <v>2797</v>
      </c>
      <c r="G145">
        <v>5586</v>
      </c>
      <c r="H145">
        <v>0</v>
      </c>
      <c r="I145" t="s">
        <v>63</v>
      </c>
      <c r="J145" t="s">
        <v>64</v>
      </c>
      <c r="K145" t="s">
        <v>84</v>
      </c>
      <c r="L145" t="s">
        <v>65</v>
      </c>
      <c r="M145" t="s">
        <v>85</v>
      </c>
      <c r="N145">
        <v>20881</v>
      </c>
      <c r="O145">
        <v>2850</v>
      </c>
      <c r="P145">
        <v>137632</v>
      </c>
      <c r="Q145">
        <v>1054</v>
      </c>
      <c r="R145">
        <v>175.71</v>
      </c>
      <c r="S145">
        <v>3657</v>
      </c>
      <c r="T145">
        <v>71412.45</v>
      </c>
      <c r="U145">
        <v>379</v>
      </c>
      <c r="V145">
        <v>144</v>
      </c>
      <c r="W145">
        <v>18216</v>
      </c>
    </row>
    <row r="146" spans="1:24" x14ac:dyDescent="0.2">
      <c r="A146">
        <v>1722</v>
      </c>
      <c r="B146" t="s">
        <v>36</v>
      </c>
      <c r="C146">
        <v>8</v>
      </c>
      <c r="D146">
        <v>0.08</v>
      </c>
      <c r="E146">
        <v>67725.899999999994</v>
      </c>
      <c r="F146">
        <v>2109</v>
      </c>
      <c r="G146">
        <v>4212</v>
      </c>
      <c r="H146">
        <v>0</v>
      </c>
      <c r="I146" t="s">
        <v>63</v>
      </c>
      <c r="J146" t="s">
        <v>64</v>
      </c>
      <c r="K146" t="s">
        <v>84</v>
      </c>
      <c r="L146" t="s">
        <v>65</v>
      </c>
      <c r="M146" t="s">
        <v>85</v>
      </c>
      <c r="N146">
        <v>14400</v>
      </c>
      <c r="O146">
        <v>2171</v>
      </c>
      <c r="P146">
        <v>95128</v>
      </c>
      <c r="Q146">
        <v>680</v>
      </c>
      <c r="R146">
        <v>99.39</v>
      </c>
      <c r="S146">
        <v>2342</v>
      </c>
      <c r="T146">
        <v>46542.03</v>
      </c>
      <c r="U146">
        <v>230</v>
      </c>
      <c r="V146">
        <v>65</v>
      </c>
      <c r="W146">
        <v>10120</v>
      </c>
    </row>
    <row r="147" spans="1:24" x14ac:dyDescent="0.2">
      <c r="A147">
        <v>1722</v>
      </c>
      <c r="B147" t="s">
        <v>24</v>
      </c>
      <c r="C147">
        <v>12</v>
      </c>
      <c r="D147">
        <v>0.12</v>
      </c>
      <c r="E147">
        <v>79579.179999999993</v>
      </c>
      <c r="F147">
        <v>2806</v>
      </c>
      <c r="G147">
        <v>5588</v>
      </c>
      <c r="H147">
        <v>0</v>
      </c>
      <c r="I147" t="s">
        <v>63</v>
      </c>
      <c r="J147" t="s">
        <v>64</v>
      </c>
      <c r="K147" t="s">
        <v>65</v>
      </c>
      <c r="L147" t="s">
        <v>65</v>
      </c>
      <c r="M147" t="s">
        <v>66</v>
      </c>
      <c r="N147">
        <v>20690</v>
      </c>
      <c r="O147">
        <v>3373</v>
      </c>
      <c r="P147">
        <v>133584</v>
      </c>
      <c r="Q147">
        <v>1214</v>
      </c>
      <c r="R147">
        <v>207.53</v>
      </c>
      <c r="S147">
        <v>4100</v>
      </c>
      <c r="T147">
        <v>83052.28</v>
      </c>
      <c r="U147">
        <v>511</v>
      </c>
      <c r="V147">
        <v>182</v>
      </c>
      <c r="W147">
        <v>20240</v>
      </c>
    </row>
    <row r="148" spans="1:24" x14ac:dyDescent="0.2">
      <c r="A148">
        <v>1722</v>
      </c>
      <c r="B148" t="s">
        <v>41</v>
      </c>
      <c r="C148">
        <v>14</v>
      </c>
      <c r="D148">
        <v>0.14000000000000001</v>
      </c>
      <c r="E148">
        <v>120833.41</v>
      </c>
      <c r="F148">
        <v>3887</v>
      </c>
      <c r="G148">
        <v>7710</v>
      </c>
      <c r="H148">
        <v>0</v>
      </c>
      <c r="I148" t="s">
        <v>63</v>
      </c>
      <c r="J148" t="s">
        <v>64</v>
      </c>
      <c r="K148" t="s">
        <v>84</v>
      </c>
      <c r="L148" t="s">
        <v>65</v>
      </c>
      <c r="M148" t="s">
        <v>85</v>
      </c>
      <c r="N148">
        <v>26709</v>
      </c>
      <c r="O148">
        <v>250</v>
      </c>
      <c r="P148">
        <v>168075</v>
      </c>
      <c r="Q148">
        <v>1249</v>
      </c>
      <c r="R148">
        <v>226.18</v>
      </c>
      <c r="S148">
        <v>4247</v>
      </c>
      <c r="T148">
        <v>87379.98</v>
      </c>
      <c r="U148">
        <v>36</v>
      </c>
      <c r="V148">
        <v>176</v>
      </c>
      <c r="W148">
        <v>22275</v>
      </c>
      <c r="X148">
        <v>21112.59</v>
      </c>
    </row>
    <row r="149" spans="1:24" x14ac:dyDescent="0.2">
      <c r="A149">
        <v>1722</v>
      </c>
      <c r="B149" t="s">
        <v>42</v>
      </c>
      <c r="C149">
        <v>9</v>
      </c>
      <c r="D149">
        <v>0.09</v>
      </c>
      <c r="E149">
        <v>81376.44</v>
      </c>
      <c r="F149">
        <v>2462</v>
      </c>
      <c r="G149">
        <v>4525</v>
      </c>
      <c r="H149">
        <v>0</v>
      </c>
      <c r="I149" t="s">
        <v>63</v>
      </c>
      <c r="J149" t="s">
        <v>64</v>
      </c>
      <c r="K149" t="s">
        <v>84</v>
      </c>
      <c r="L149" t="s">
        <v>65</v>
      </c>
      <c r="M149" t="s">
        <v>85</v>
      </c>
      <c r="N149">
        <v>17661</v>
      </c>
      <c r="O149">
        <v>387</v>
      </c>
      <c r="P149">
        <v>111375</v>
      </c>
      <c r="Q149">
        <v>680</v>
      </c>
      <c r="R149">
        <v>143.01</v>
      </c>
      <c r="S149">
        <v>3124</v>
      </c>
      <c r="T149">
        <v>63810.17</v>
      </c>
      <c r="U149">
        <v>48</v>
      </c>
      <c r="V149">
        <v>81</v>
      </c>
      <c r="W149">
        <v>14175</v>
      </c>
      <c r="X149">
        <v>59896.33</v>
      </c>
    </row>
    <row r="150" spans="1:24" x14ac:dyDescent="0.2">
      <c r="A150">
        <v>1722</v>
      </c>
      <c r="B150" t="s">
        <v>43</v>
      </c>
      <c r="C150">
        <v>14</v>
      </c>
      <c r="D150">
        <v>0.14000000000000001</v>
      </c>
      <c r="E150">
        <v>79942.070000000007</v>
      </c>
      <c r="F150">
        <v>3191</v>
      </c>
      <c r="G150">
        <v>6616</v>
      </c>
      <c r="H150">
        <v>0</v>
      </c>
      <c r="I150" t="s">
        <v>63</v>
      </c>
      <c r="J150" t="s">
        <v>64</v>
      </c>
      <c r="K150" t="s">
        <v>84</v>
      </c>
      <c r="L150" t="s">
        <v>117</v>
      </c>
      <c r="M150" t="s">
        <v>85</v>
      </c>
      <c r="N150">
        <v>21402</v>
      </c>
      <c r="O150">
        <v>728</v>
      </c>
      <c r="P150">
        <v>131625</v>
      </c>
      <c r="Q150">
        <v>875</v>
      </c>
      <c r="R150">
        <v>39.86</v>
      </c>
      <c r="S150">
        <v>902</v>
      </c>
      <c r="T150">
        <v>17974.43</v>
      </c>
      <c r="U150">
        <v>20</v>
      </c>
      <c r="V150">
        <v>9</v>
      </c>
      <c r="W150">
        <v>4050</v>
      </c>
      <c r="X150">
        <v>45672.94</v>
      </c>
    </row>
    <row r="151" spans="1:24" x14ac:dyDescent="0.2">
      <c r="A151">
        <v>1723</v>
      </c>
      <c r="B151" t="s">
        <v>32</v>
      </c>
      <c r="C151">
        <v>25</v>
      </c>
      <c r="D151">
        <v>0.25</v>
      </c>
      <c r="E151">
        <v>16255.33</v>
      </c>
      <c r="F151">
        <v>810</v>
      </c>
      <c r="G151">
        <v>1620</v>
      </c>
      <c r="H151">
        <v>0</v>
      </c>
      <c r="I151" t="s">
        <v>63</v>
      </c>
      <c r="J151" t="s">
        <v>64</v>
      </c>
      <c r="K151" t="s">
        <v>65</v>
      </c>
      <c r="L151" t="s">
        <v>65</v>
      </c>
      <c r="M151" t="s">
        <v>66</v>
      </c>
      <c r="N151">
        <v>1855</v>
      </c>
      <c r="O151">
        <v>290</v>
      </c>
      <c r="P151">
        <v>14168</v>
      </c>
      <c r="Q151">
        <v>91</v>
      </c>
      <c r="R151">
        <v>103.14</v>
      </c>
      <c r="S151">
        <v>1271</v>
      </c>
      <c r="T151">
        <v>32779.58</v>
      </c>
      <c r="U151">
        <v>171</v>
      </c>
      <c r="V151">
        <v>88</v>
      </c>
      <c r="W151">
        <v>8096</v>
      </c>
    </row>
    <row r="152" spans="1:24" x14ac:dyDescent="0.2">
      <c r="A152">
        <v>1723</v>
      </c>
      <c r="B152" t="s">
        <v>36</v>
      </c>
      <c r="C152">
        <v>30</v>
      </c>
      <c r="D152">
        <v>0.3</v>
      </c>
      <c r="E152">
        <v>24470.09</v>
      </c>
      <c r="F152">
        <v>1235</v>
      </c>
      <c r="G152">
        <v>2470</v>
      </c>
      <c r="H152">
        <v>0</v>
      </c>
      <c r="I152" t="s">
        <v>63</v>
      </c>
      <c r="J152" t="s">
        <v>64</v>
      </c>
      <c r="K152" t="s">
        <v>65</v>
      </c>
      <c r="L152" t="s">
        <v>65</v>
      </c>
      <c r="M152" t="s">
        <v>66</v>
      </c>
      <c r="N152">
        <v>3203</v>
      </c>
      <c r="O152">
        <v>601</v>
      </c>
      <c r="P152">
        <v>26312</v>
      </c>
      <c r="Q152">
        <v>185</v>
      </c>
      <c r="R152">
        <v>97.89</v>
      </c>
      <c r="S152">
        <v>1684</v>
      </c>
      <c r="T152">
        <v>41379.440000000002</v>
      </c>
      <c r="U152">
        <v>186</v>
      </c>
      <c r="V152">
        <v>69</v>
      </c>
      <c r="W152">
        <v>8096</v>
      </c>
    </row>
    <row r="153" spans="1:24" x14ac:dyDescent="0.2">
      <c r="A153">
        <v>1723</v>
      </c>
      <c r="B153" t="s">
        <v>24</v>
      </c>
      <c r="C153">
        <v>17</v>
      </c>
      <c r="D153">
        <v>0.17</v>
      </c>
      <c r="E153">
        <v>20749.39</v>
      </c>
      <c r="F153">
        <v>1114</v>
      </c>
      <c r="G153">
        <v>1884</v>
      </c>
      <c r="H153">
        <v>0</v>
      </c>
      <c r="I153" t="s">
        <v>63</v>
      </c>
      <c r="J153" t="s">
        <v>64</v>
      </c>
      <c r="K153" t="s">
        <v>65</v>
      </c>
      <c r="L153" t="s">
        <v>65</v>
      </c>
      <c r="M153" t="s">
        <v>66</v>
      </c>
      <c r="N153">
        <v>3106</v>
      </c>
      <c r="O153">
        <v>615</v>
      </c>
      <c r="P153">
        <v>24288</v>
      </c>
      <c r="Q153">
        <v>236</v>
      </c>
      <c r="R153">
        <v>124.82</v>
      </c>
      <c r="S153">
        <v>1171</v>
      </c>
      <c r="T153">
        <v>30198.85</v>
      </c>
      <c r="U153">
        <v>255</v>
      </c>
      <c r="V153">
        <v>88</v>
      </c>
      <c r="W153">
        <v>10120</v>
      </c>
    </row>
    <row r="154" spans="1:24" x14ac:dyDescent="0.2">
      <c r="A154">
        <v>1723</v>
      </c>
      <c r="B154" t="s">
        <v>41</v>
      </c>
      <c r="C154">
        <v>23</v>
      </c>
      <c r="D154">
        <v>0.23</v>
      </c>
      <c r="E154">
        <v>16668.04</v>
      </c>
      <c r="F154">
        <v>1276</v>
      </c>
      <c r="G154">
        <v>2534</v>
      </c>
      <c r="H154">
        <v>0</v>
      </c>
      <c r="I154" t="s">
        <v>63</v>
      </c>
      <c r="J154" t="s">
        <v>64</v>
      </c>
      <c r="K154" t="s">
        <v>65</v>
      </c>
      <c r="L154" t="s">
        <v>68</v>
      </c>
      <c r="M154" t="s">
        <v>66</v>
      </c>
      <c r="N154">
        <v>3013</v>
      </c>
      <c r="O154">
        <v>44</v>
      </c>
      <c r="P154">
        <v>24300</v>
      </c>
      <c r="Q154">
        <v>249</v>
      </c>
      <c r="R154">
        <v>126.61</v>
      </c>
      <c r="S154">
        <v>1349</v>
      </c>
      <c r="T154">
        <v>33705.86</v>
      </c>
      <c r="U154">
        <v>17</v>
      </c>
      <c r="V154">
        <v>83</v>
      </c>
      <c r="W154">
        <v>10125</v>
      </c>
      <c r="X154">
        <v>8201.5499999999993</v>
      </c>
    </row>
    <row r="155" spans="1:24" x14ac:dyDescent="0.2">
      <c r="A155">
        <v>1723</v>
      </c>
      <c r="B155" t="s">
        <v>42</v>
      </c>
      <c r="C155">
        <v>25</v>
      </c>
      <c r="D155">
        <v>0.25</v>
      </c>
      <c r="E155">
        <v>15946.98</v>
      </c>
      <c r="F155">
        <v>776</v>
      </c>
      <c r="G155">
        <v>1542</v>
      </c>
      <c r="H155">
        <v>0</v>
      </c>
      <c r="I155" t="s">
        <v>63</v>
      </c>
      <c r="J155" t="s">
        <v>64</v>
      </c>
      <c r="K155" t="s">
        <v>65</v>
      </c>
      <c r="L155" t="s">
        <v>67</v>
      </c>
      <c r="M155" t="s">
        <v>66</v>
      </c>
      <c r="N155">
        <v>1865</v>
      </c>
      <c r="O155">
        <v>51</v>
      </c>
      <c r="P155">
        <v>14175</v>
      </c>
      <c r="Q155">
        <v>110</v>
      </c>
      <c r="R155">
        <v>79.349999999999994</v>
      </c>
      <c r="S155">
        <v>1219</v>
      </c>
      <c r="T155">
        <v>32232.23</v>
      </c>
      <c r="U155">
        <v>25</v>
      </c>
      <c r="V155">
        <v>62</v>
      </c>
      <c r="W155">
        <v>6075</v>
      </c>
      <c r="X155">
        <v>3450</v>
      </c>
    </row>
    <row r="156" spans="1:24" x14ac:dyDescent="0.2">
      <c r="A156">
        <v>1723</v>
      </c>
      <c r="B156" t="s">
        <v>43</v>
      </c>
      <c r="C156">
        <v>23</v>
      </c>
      <c r="D156">
        <v>0.23</v>
      </c>
      <c r="E156">
        <v>9062.5300000000007</v>
      </c>
      <c r="F156">
        <v>739</v>
      </c>
      <c r="G156">
        <v>1478</v>
      </c>
      <c r="H156">
        <v>0</v>
      </c>
      <c r="I156" t="s">
        <v>63</v>
      </c>
      <c r="J156" t="s">
        <v>64</v>
      </c>
      <c r="K156" t="s">
        <v>65</v>
      </c>
      <c r="L156" t="s">
        <v>68</v>
      </c>
      <c r="M156" t="s">
        <v>66</v>
      </c>
      <c r="N156">
        <v>1960</v>
      </c>
      <c r="O156">
        <v>85</v>
      </c>
      <c r="P156">
        <v>14175</v>
      </c>
      <c r="Q156">
        <v>146</v>
      </c>
      <c r="X156">
        <v>29174.5</v>
      </c>
    </row>
    <row r="157" spans="1:24" x14ac:dyDescent="0.2">
      <c r="A157">
        <v>1724</v>
      </c>
      <c r="B157" t="s">
        <v>32</v>
      </c>
      <c r="C157">
        <v>152</v>
      </c>
      <c r="D157">
        <v>1.51</v>
      </c>
      <c r="E157">
        <v>25981.31</v>
      </c>
      <c r="F157">
        <v>9272</v>
      </c>
      <c r="G157">
        <v>9002</v>
      </c>
      <c r="H157">
        <v>0</v>
      </c>
      <c r="I157" t="s">
        <v>25</v>
      </c>
      <c r="J157" t="s">
        <v>26</v>
      </c>
      <c r="K157" t="s">
        <v>30</v>
      </c>
      <c r="L157" t="s">
        <v>28</v>
      </c>
      <c r="M157" t="s">
        <v>45</v>
      </c>
      <c r="N157">
        <v>43258</v>
      </c>
      <c r="O157">
        <v>4925</v>
      </c>
      <c r="P157">
        <v>238832</v>
      </c>
      <c r="Q157">
        <v>1668</v>
      </c>
      <c r="R157">
        <v>174.69</v>
      </c>
      <c r="S157">
        <v>3419</v>
      </c>
      <c r="T157">
        <v>66407.47</v>
      </c>
      <c r="U157">
        <v>376</v>
      </c>
      <c r="V157">
        <v>133</v>
      </c>
      <c r="W157">
        <v>18216</v>
      </c>
    </row>
    <row r="158" spans="1:24" x14ac:dyDescent="0.2">
      <c r="A158">
        <v>1724</v>
      </c>
      <c r="B158" t="s">
        <v>36</v>
      </c>
      <c r="C158">
        <v>113</v>
      </c>
      <c r="D158">
        <v>1.1299999999999999</v>
      </c>
      <c r="E158">
        <v>6693520.96</v>
      </c>
      <c r="F158">
        <v>7481</v>
      </c>
      <c r="G158">
        <v>7481</v>
      </c>
      <c r="H158">
        <v>0</v>
      </c>
      <c r="I158" t="s">
        <v>25</v>
      </c>
      <c r="J158" t="s">
        <v>26</v>
      </c>
      <c r="K158" t="s">
        <v>28</v>
      </c>
      <c r="L158" t="s">
        <v>30</v>
      </c>
      <c r="M158" t="s">
        <v>31</v>
      </c>
      <c r="N158">
        <v>28979</v>
      </c>
      <c r="O158">
        <v>3810</v>
      </c>
      <c r="P158">
        <v>165968</v>
      </c>
      <c r="Q158">
        <v>1337</v>
      </c>
      <c r="R158">
        <v>139.72</v>
      </c>
      <c r="S158">
        <v>2517</v>
      </c>
      <c r="T158">
        <v>50120.3</v>
      </c>
      <c r="U158">
        <v>322</v>
      </c>
      <c r="V158">
        <v>94</v>
      </c>
      <c r="W158">
        <v>14168</v>
      </c>
    </row>
    <row r="159" spans="1:24" x14ac:dyDescent="0.2">
      <c r="A159">
        <v>1724</v>
      </c>
      <c r="B159" t="s">
        <v>24</v>
      </c>
      <c r="C159">
        <v>103</v>
      </c>
      <c r="D159">
        <v>1.03</v>
      </c>
      <c r="E159">
        <v>6686556.8899999997</v>
      </c>
      <c r="F159">
        <v>6614</v>
      </c>
      <c r="G159">
        <v>6607</v>
      </c>
      <c r="H159">
        <v>0</v>
      </c>
      <c r="I159" t="s">
        <v>25</v>
      </c>
      <c r="J159" t="s">
        <v>26</v>
      </c>
      <c r="K159" t="s">
        <v>30</v>
      </c>
      <c r="L159" t="s">
        <v>28</v>
      </c>
      <c r="M159" t="s">
        <v>45</v>
      </c>
      <c r="N159">
        <v>30271</v>
      </c>
      <c r="O159">
        <v>4885</v>
      </c>
      <c r="P159">
        <v>196328</v>
      </c>
      <c r="Q159">
        <v>1327</v>
      </c>
      <c r="R159">
        <v>254</v>
      </c>
      <c r="S159">
        <v>3231</v>
      </c>
      <c r="T159">
        <v>63721.96</v>
      </c>
      <c r="U159">
        <v>659</v>
      </c>
      <c r="V159">
        <v>209</v>
      </c>
      <c r="W159">
        <v>26312</v>
      </c>
    </row>
    <row r="160" spans="1:24" x14ac:dyDescent="0.2">
      <c r="A160">
        <v>1724</v>
      </c>
      <c r="B160" t="s">
        <v>41</v>
      </c>
      <c r="C160">
        <v>125</v>
      </c>
      <c r="D160">
        <v>1.25</v>
      </c>
      <c r="E160">
        <v>26405.040000000001</v>
      </c>
      <c r="F160">
        <v>7694</v>
      </c>
      <c r="G160">
        <v>7680</v>
      </c>
      <c r="H160">
        <v>0</v>
      </c>
      <c r="I160" t="s">
        <v>25</v>
      </c>
      <c r="J160" t="s">
        <v>26</v>
      </c>
      <c r="K160" t="s">
        <v>30</v>
      </c>
      <c r="L160" t="s">
        <v>30</v>
      </c>
      <c r="M160" t="s">
        <v>45</v>
      </c>
      <c r="N160">
        <v>28550</v>
      </c>
      <c r="O160">
        <v>249</v>
      </c>
      <c r="P160">
        <v>151875</v>
      </c>
      <c r="Q160">
        <v>1327</v>
      </c>
      <c r="R160">
        <v>194.21</v>
      </c>
      <c r="S160">
        <v>2531</v>
      </c>
      <c r="T160">
        <v>48989.82</v>
      </c>
      <c r="U160">
        <v>34</v>
      </c>
      <c r="V160">
        <v>184</v>
      </c>
      <c r="W160">
        <v>20250</v>
      </c>
      <c r="X160">
        <v>30717.66</v>
      </c>
    </row>
    <row r="161" spans="1:24" x14ac:dyDescent="0.2">
      <c r="A161">
        <v>1724</v>
      </c>
      <c r="B161" t="s">
        <v>42</v>
      </c>
      <c r="C161">
        <v>146</v>
      </c>
      <c r="D161">
        <v>1.46</v>
      </c>
      <c r="E161">
        <v>176725.29</v>
      </c>
      <c r="F161">
        <v>8037</v>
      </c>
      <c r="G161">
        <v>8021</v>
      </c>
      <c r="H161">
        <v>0</v>
      </c>
      <c r="I161" t="s">
        <v>25</v>
      </c>
      <c r="J161" t="s">
        <v>26</v>
      </c>
      <c r="K161" t="s">
        <v>28</v>
      </c>
      <c r="L161" t="s">
        <v>30</v>
      </c>
      <c r="M161" t="s">
        <v>31</v>
      </c>
      <c r="N161">
        <v>36910</v>
      </c>
      <c r="O161">
        <v>655</v>
      </c>
      <c r="P161">
        <v>178200</v>
      </c>
      <c r="Q161">
        <v>1278</v>
      </c>
      <c r="R161">
        <v>197.2</v>
      </c>
      <c r="S161">
        <v>3135</v>
      </c>
      <c r="T161">
        <v>61804.2</v>
      </c>
      <c r="U161">
        <v>72</v>
      </c>
      <c r="V161">
        <v>135</v>
      </c>
      <c r="W161">
        <v>20250</v>
      </c>
      <c r="X161">
        <v>169.82</v>
      </c>
    </row>
    <row r="162" spans="1:24" x14ac:dyDescent="0.2">
      <c r="A162">
        <v>1724</v>
      </c>
      <c r="B162" t="s">
        <v>43</v>
      </c>
      <c r="C162">
        <v>137</v>
      </c>
      <c r="D162">
        <v>1.37</v>
      </c>
      <c r="E162">
        <v>55000.12</v>
      </c>
      <c r="F162">
        <v>8009</v>
      </c>
      <c r="G162">
        <v>8005</v>
      </c>
      <c r="H162">
        <v>0</v>
      </c>
      <c r="I162" t="s">
        <v>25</v>
      </c>
      <c r="J162" t="s">
        <v>26</v>
      </c>
      <c r="K162" t="s">
        <v>28</v>
      </c>
      <c r="L162" t="s">
        <v>30</v>
      </c>
      <c r="M162" t="s">
        <v>31</v>
      </c>
      <c r="N162">
        <v>36450</v>
      </c>
      <c r="O162">
        <v>1077</v>
      </c>
      <c r="P162">
        <v>182250</v>
      </c>
      <c r="Q162">
        <v>1639</v>
      </c>
      <c r="R162">
        <v>59.67</v>
      </c>
      <c r="S162">
        <v>995</v>
      </c>
      <c r="T162">
        <v>19792.439999999999</v>
      </c>
      <c r="U162">
        <v>29</v>
      </c>
      <c r="V162">
        <v>12</v>
      </c>
      <c r="W162">
        <v>6075</v>
      </c>
      <c r="X162">
        <v>51577.18</v>
      </c>
    </row>
    <row r="163" spans="1:24" x14ac:dyDescent="0.2">
      <c r="A163">
        <v>1725</v>
      </c>
      <c r="B163" t="s">
        <v>32</v>
      </c>
      <c r="C163">
        <v>21</v>
      </c>
      <c r="D163">
        <v>0.21</v>
      </c>
      <c r="E163">
        <v>35056.9</v>
      </c>
      <c r="F163">
        <v>1699</v>
      </c>
      <c r="G163">
        <v>3398</v>
      </c>
      <c r="H163">
        <v>0</v>
      </c>
      <c r="I163" t="s">
        <v>63</v>
      </c>
      <c r="J163" t="s">
        <v>64</v>
      </c>
      <c r="K163" t="s">
        <v>65</v>
      </c>
      <c r="L163" t="s">
        <v>65</v>
      </c>
      <c r="M163" t="s">
        <v>66</v>
      </c>
      <c r="N163">
        <v>4240</v>
      </c>
      <c r="O163">
        <v>668</v>
      </c>
      <c r="P163">
        <v>32384</v>
      </c>
      <c r="Q163">
        <v>227</v>
      </c>
      <c r="R163">
        <v>128.91999999999999</v>
      </c>
      <c r="S163">
        <v>2139</v>
      </c>
      <c r="T163">
        <v>55147.08</v>
      </c>
      <c r="U163">
        <v>213</v>
      </c>
      <c r="V163">
        <v>94</v>
      </c>
      <c r="W163">
        <v>10120</v>
      </c>
    </row>
    <row r="164" spans="1:24" x14ac:dyDescent="0.2">
      <c r="A164">
        <v>1725</v>
      </c>
      <c r="B164" t="s">
        <v>36</v>
      </c>
      <c r="C164">
        <v>20</v>
      </c>
      <c r="D164">
        <v>0.2</v>
      </c>
      <c r="E164">
        <v>19101.68</v>
      </c>
      <c r="F164">
        <v>928</v>
      </c>
      <c r="G164">
        <v>1856</v>
      </c>
      <c r="H164">
        <v>0</v>
      </c>
      <c r="I164" t="s">
        <v>63</v>
      </c>
      <c r="J164" t="s">
        <v>64</v>
      </c>
      <c r="K164" t="s">
        <v>65</v>
      </c>
      <c r="L164" t="s">
        <v>68</v>
      </c>
      <c r="M164" t="s">
        <v>66</v>
      </c>
      <c r="N164">
        <v>3633</v>
      </c>
      <c r="O164">
        <v>746</v>
      </c>
      <c r="P164">
        <v>32384</v>
      </c>
      <c r="Q164">
        <v>261</v>
      </c>
      <c r="R164">
        <v>124.24</v>
      </c>
      <c r="S164">
        <v>1531</v>
      </c>
      <c r="T164">
        <v>37723.79</v>
      </c>
      <c r="U164">
        <v>235</v>
      </c>
      <c r="V164">
        <v>93</v>
      </c>
      <c r="W164">
        <v>10120</v>
      </c>
    </row>
    <row r="165" spans="1:24" x14ac:dyDescent="0.2">
      <c r="A165">
        <v>1725</v>
      </c>
      <c r="B165" t="s">
        <v>24</v>
      </c>
      <c r="C165">
        <v>26</v>
      </c>
      <c r="D165">
        <v>0.26</v>
      </c>
      <c r="E165">
        <v>25517.65</v>
      </c>
      <c r="F165">
        <v>1089</v>
      </c>
      <c r="G165">
        <v>2183</v>
      </c>
      <c r="H165">
        <v>0</v>
      </c>
      <c r="I165" t="s">
        <v>63</v>
      </c>
      <c r="J165" t="s">
        <v>64</v>
      </c>
      <c r="K165" t="s">
        <v>65</v>
      </c>
      <c r="L165" t="s">
        <v>67</v>
      </c>
      <c r="M165" t="s">
        <v>66</v>
      </c>
      <c r="N165">
        <v>3620</v>
      </c>
      <c r="O165">
        <v>716</v>
      </c>
      <c r="P165">
        <v>28336</v>
      </c>
      <c r="Q165">
        <v>250</v>
      </c>
      <c r="R165">
        <v>78.510000000000005</v>
      </c>
      <c r="S165">
        <v>1263</v>
      </c>
      <c r="T165">
        <v>33052.71</v>
      </c>
      <c r="U165">
        <v>153</v>
      </c>
      <c r="V165">
        <v>54</v>
      </c>
      <c r="W165">
        <v>6072</v>
      </c>
    </row>
    <row r="166" spans="1:24" x14ac:dyDescent="0.2">
      <c r="A166">
        <v>1725</v>
      </c>
      <c r="B166" t="s">
        <v>41</v>
      </c>
      <c r="C166">
        <v>26</v>
      </c>
      <c r="D166">
        <v>0.26</v>
      </c>
      <c r="E166">
        <v>28074.15</v>
      </c>
      <c r="F166">
        <v>1307</v>
      </c>
      <c r="G166">
        <v>2614</v>
      </c>
      <c r="H166">
        <v>0</v>
      </c>
      <c r="I166" t="s">
        <v>63</v>
      </c>
      <c r="J166" t="s">
        <v>64</v>
      </c>
      <c r="K166" t="s">
        <v>65</v>
      </c>
      <c r="L166" t="s">
        <v>65</v>
      </c>
      <c r="M166" t="s">
        <v>66</v>
      </c>
      <c r="N166">
        <v>3860</v>
      </c>
      <c r="O166">
        <v>50</v>
      </c>
      <c r="P166">
        <v>28350</v>
      </c>
      <c r="Q166">
        <v>262</v>
      </c>
      <c r="R166">
        <v>79.349999999999994</v>
      </c>
      <c r="S166">
        <v>1699</v>
      </c>
      <c r="T166">
        <v>44930.35</v>
      </c>
      <c r="U166">
        <v>10</v>
      </c>
      <c r="V166">
        <v>49</v>
      </c>
      <c r="W166">
        <v>6075</v>
      </c>
    </row>
    <row r="167" spans="1:24" x14ac:dyDescent="0.2">
      <c r="A167">
        <v>1725</v>
      </c>
      <c r="B167" t="s">
        <v>42</v>
      </c>
      <c r="C167">
        <v>17</v>
      </c>
      <c r="D167">
        <v>0.17</v>
      </c>
      <c r="E167">
        <v>23143.22</v>
      </c>
      <c r="F167">
        <v>1300</v>
      </c>
      <c r="G167">
        <v>1906</v>
      </c>
      <c r="H167">
        <v>0</v>
      </c>
      <c r="I167" t="s">
        <v>63</v>
      </c>
      <c r="J167" t="s">
        <v>64</v>
      </c>
      <c r="K167" t="s">
        <v>65</v>
      </c>
      <c r="L167" t="s">
        <v>65</v>
      </c>
      <c r="M167" t="s">
        <v>66</v>
      </c>
      <c r="N167">
        <v>2644</v>
      </c>
      <c r="O167">
        <v>74</v>
      </c>
      <c r="P167">
        <v>20250</v>
      </c>
      <c r="Q167">
        <v>147</v>
      </c>
      <c r="R167">
        <v>73.33</v>
      </c>
      <c r="S167">
        <v>1214</v>
      </c>
      <c r="T167">
        <v>29309.74</v>
      </c>
      <c r="U167">
        <v>24</v>
      </c>
      <c r="V167">
        <v>55</v>
      </c>
      <c r="W167">
        <v>6075</v>
      </c>
      <c r="X167">
        <v>83836.239999999991</v>
      </c>
    </row>
    <row r="168" spans="1:24" x14ac:dyDescent="0.2">
      <c r="A168">
        <v>1725</v>
      </c>
      <c r="B168" t="s">
        <v>43</v>
      </c>
      <c r="C168">
        <v>16</v>
      </c>
      <c r="D168">
        <v>0.16</v>
      </c>
      <c r="E168">
        <v>14496.72</v>
      </c>
      <c r="F168">
        <v>696</v>
      </c>
      <c r="G168">
        <v>1392</v>
      </c>
      <c r="H168">
        <v>0</v>
      </c>
      <c r="I168" t="s">
        <v>63</v>
      </c>
      <c r="J168" t="s">
        <v>64</v>
      </c>
      <c r="K168" t="s">
        <v>65</v>
      </c>
      <c r="L168" t="s">
        <v>65</v>
      </c>
      <c r="M168" t="s">
        <v>66</v>
      </c>
      <c r="N168">
        <v>2525</v>
      </c>
      <c r="O168">
        <v>118</v>
      </c>
      <c r="P168">
        <v>20250</v>
      </c>
      <c r="Q168">
        <v>179</v>
      </c>
      <c r="R168">
        <v>26.45</v>
      </c>
      <c r="S168">
        <v>312</v>
      </c>
      <c r="T168">
        <v>8252.4</v>
      </c>
      <c r="U168">
        <v>10</v>
      </c>
      <c r="V168">
        <v>3</v>
      </c>
      <c r="W168">
        <v>2025</v>
      </c>
      <c r="X168">
        <v>25948.33</v>
      </c>
    </row>
    <row r="169" spans="1:24" x14ac:dyDescent="0.2">
      <c r="A169">
        <v>1726</v>
      </c>
      <c r="B169" t="s">
        <v>32</v>
      </c>
      <c r="C169">
        <v>28</v>
      </c>
      <c r="D169">
        <v>0.28000000000000003</v>
      </c>
      <c r="E169">
        <v>13095.94</v>
      </c>
      <c r="F169">
        <v>657</v>
      </c>
      <c r="G169">
        <v>1314</v>
      </c>
      <c r="H169">
        <v>0</v>
      </c>
      <c r="I169" t="s">
        <v>63</v>
      </c>
      <c r="J169" t="s">
        <v>64</v>
      </c>
      <c r="K169" t="s">
        <v>65</v>
      </c>
      <c r="L169" t="s">
        <v>65</v>
      </c>
      <c r="M169" t="s">
        <v>66</v>
      </c>
      <c r="N169">
        <v>1590</v>
      </c>
      <c r="O169">
        <v>253</v>
      </c>
      <c r="P169">
        <v>12144</v>
      </c>
      <c r="Q169">
        <v>97</v>
      </c>
      <c r="R169">
        <v>51.58</v>
      </c>
      <c r="S169">
        <v>1078</v>
      </c>
      <c r="T169">
        <v>27802.94</v>
      </c>
      <c r="U169">
        <v>86</v>
      </c>
      <c r="V169">
        <v>45</v>
      </c>
      <c r="W169">
        <v>4048</v>
      </c>
    </row>
    <row r="170" spans="1:24" x14ac:dyDescent="0.2">
      <c r="A170">
        <v>1726</v>
      </c>
      <c r="B170" t="s">
        <v>36</v>
      </c>
      <c r="C170">
        <v>22</v>
      </c>
      <c r="D170">
        <v>0.22</v>
      </c>
      <c r="E170">
        <v>12267.69</v>
      </c>
      <c r="F170">
        <v>711</v>
      </c>
      <c r="G170">
        <v>1422</v>
      </c>
      <c r="H170">
        <v>0</v>
      </c>
      <c r="I170" t="s">
        <v>63</v>
      </c>
      <c r="J170" t="s">
        <v>64</v>
      </c>
      <c r="K170" t="s">
        <v>65</v>
      </c>
      <c r="L170" t="s">
        <v>68</v>
      </c>
      <c r="M170" t="s">
        <v>66</v>
      </c>
      <c r="N170">
        <v>2186</v>
      </c>
      <c r="O170">
        <v>369</v>
      </c>
      <c r="P170">
        <v>16192</v>
      </c>
      <c r="Q170">
        <v>109</v>
      </c>
      <c r="R170">
        <v>78.14</v>
      </c>
      <c r="S170">
        <v>1129</v>
      </c>
      <c r="T170">
        <v>29428.59</v>
      </c>
      <c r="U170">
        <v>141</v>
      </c>
      <c r="V170">
        <v>61</v>
      </c>
      <c r="W170">
        <v>6072</v>
      </c>
    </row>
    <row r="171" spans="1:24" x14ac:dyDescent="0.2">
      <c r="A171">
        <v>1726</v>
      </c>
      <c r="B171" t="s">
        <v>24</v>
      </c>
      <c r="C171">
        <v>23</v>
      </c>
      <c r="D171">
        <v>0.23</v>
      </c>
      <c r="E171">
        <v>12618.18</v>
      </c>
      <c r="F171">
        <v>638</v>
      </c>
      <c r="G171">
        <v>1276</v>
      </c>
      <c r="H171">
        <v>0</v>
      </c>
      <c r="I171" t="s">
        <v>63</v>
      </c>
      <c r="J171" t="s">
        <v>64</v>
      </c>
      <c r="K171" t="s">
        <v>65</v>
      </c>
      <c r="L171" t="s">
        <v>68</v>
      </c>
      <c r="M171" t="s">
        <v>66</v>
      </c>
      <c r="N171">
        <v>1590</v>
      </c>
      <c r="O171">
        <v>297</v>
      </c>
      <c r="P171">
        <v>12144</v>
      </c>
      <c r="Q171">
        <v>51</v>
      </c>
      <c r="R171">
        <v>78.510000000000005</v>
      </c>
      <c r="S171">
        <v>986</v>
      </c>
      <c r="T171">
        <v>25807.81</v>
      </c>
      <c r="U171">
        <v>153</v>
      </c>
      <c r="V171">
        <v>57</v>
      </c>
      <c r="W171">
        <v>6072</v>
      </c>
    </row>
    <row r="172" spans="1:24" x14ac:dyDescent="0.2">
      <c r="A172">
        <v>1726</v>
      </c>
      <c r="B172" t="s">
        <v>41</v>
      </c>
      <c r="C172">
        <v>13</v>
      </c>
      <c r="D172">
        <v>0.13</v>
      </c>
      <c r="E172">
        <v>12971.18</v>
      </c>
      <c r="F172">
        <v>590</v>
      </c>
      <c r="G172">
        <v>1185</v>
      </c>
      <c r="H172">
        <v>0</v>
      </c>
      <c r="I172" t="s">
        <v>63</v>
      </c>
      <c r="J172" t="s">
        <v>64</v>
      </c>
      <c r="K172" t="s">
        <v>65</v>
      </c>
      <c r="L172" t="s">
        <v>65</v>
      </c>
      <c r="M172" t="s">
        <v>66</v>
      </c>
      <c r="N172">
        <v>1318</v>
      </c>
      <c r="O172">
        <v>24</v>
      </c>
      <c r="P172">
        <v>12150</v>
      </c>
      <c r="Q172">
        <v>136</v>
      </c>
      <c r="R172">
        <v>52.9</v>
      </c>
      <c r="S172">
        <v>595</v>
      </c>
      <c r="T172">
        <v>15737.75</v>
      </c>
      <c r="U172">
        <v>10</v>
      </c>
      <c r="V172">
        <v>59</v>
      </c>
      <c r="W172">
        <v>4050</v>
      </c>
      <c r="X172">
        <v>1400</v>
      </c>
    </row>
    <row r="173" spans="1:24" x14ac:dyDescent="0.2">
      <c r="A173">
        <v>1726</v>
      </c>
      <c r="B173" t="s">
        <v>42</v>
      </c>
      <c r="C173">
        <v>24</v>
      </c>
      <c r="D173">
        <v>0.24</v>
      </c>
      <c r="E173">
        <v>16597.25</v>
      </c>
      <c r="F173">
        <v>758</v>
      </c>
      <c r="G173">
        <v>1516</v>
      </c>
      <c r="H173">
        <v>0</v>
      </c>
      <c r="I173" t="s">
        <v>63</v>
      </c>
      <c r="J173" t="s">
        <v>64</v>
      </c>
      <c r="K173" t="s">
        <v>65</v>
      </c>
      <c r="L173" t="s">
        <v>65</v>
      </c>
      <c r="M173" t="s">
        <v>66</v>
      </c>
      <c r="N173">
        <v>1680</v>
      </c>
      <c r="O173">
        <v>46</v>
      </c>
      <c r="P173">
        <v>12150</v>
      </c>
      <c r="Q173">
        <v>97</v>
      </c>
      <c r="R173">
        <v>52.9</v>
      </c>
      <c r="S173">
        <v>1097</v>
      </c>
      <c r="T173">
        <v>29004.28</v>
      </c>
      <c r="U173">
        <v>17</v>
      </c>
      <c r="V173">
        <v>44</v>
      </c>
      <c r="W173">
        <v>4050</v>
      </c>
      <c r="X173">
        <v>2770</v>
      </c>
    </row>
    <row r="174" spans="1:24" x14ac:dyDescent="0.2">
      <c r="A174">
        <v>1726</v>
      </c>
      <c r="B174" t="s">
        <v>43</v>
      </c>
      <c r="C174">
        <v>20</v>
      </c>
      <c r="D174">
        <v>0.2</v>
      </c>
      <c r="E174">
        <v>8942.83</v>
      </c>
      <c r="F174">
        <v>590</v>
      </c>
      <c r="G174">
        <v>1180</v>
      </c>
      <c r="H174">
        <v>0</v>
      </c>
      <c r="I174" t="s">
        <v>63</v>
      </c>
      <c r="J174" t="s">
        <v>64</v>
      </c>
      <c r="K174" t="s">
        <v>65</v>
      </c>
      <c r="L174" t="s">
        <v>65</v>
      </c>
      <c r="M174" t="s">
        <v>66</v>
      </c>
      <c r="N174">
        <v>1120</v>
      </c>
      <c r="O174">
        <v>45</v>
      </c>
      <c r="P174">
        <v>8100</v>
      </c>
      <c r="Q174">
        <v>57</v>
      </c>
      <c r="X174">
        <v>12670.22</v>
      </c>
    </row>
    <row r="175" spans="1:24" x14ac:dyDescent="0.2">
      <c r="A175">
        <v>1727</v>
      </c>
      <c r="B175" t="s">
        <v>32</v>
      </c>
      <c r="C175">
        <v>3</v>
      </c>
      <c r="D175">
        <v>30000</v>
      </c>
      <c r="E175">
        <v>279571.71999999997</v>
      </c>
      <c r="F175">
        <v>5061</v>
      </c>
      <c r="G175">
        <v>7510</v>
      </c>
      <c r="H175">
        <v>0</v>
      </c>
      <c r="I175" t="s">
        <v>106</v>
      </c>
      <c r="J175" t="s">
        <v>107</v>
      </c>
      <c r="K175" t="s">
        <v>108</v>
      </c>
      <c r="L175" t="s">
        <v>118</v>
      </c>
      <c r="M175" t="s">
        <v>109</v>
      </c>
      <c r="N175">
        <v>37694</v>
      </c>
      <c r="O175">
        <v>4693</v>
      </c>
      <c r="P175">
        <v>228712</v>
      </c>
      <c r="Q175">
        <v>1431</v>
      </c>
      <c r="R175">
        <v>175.76</v>
      </c>
      <c r="S175">
        <v>3007</v>
      </c>
      <c r="T175">
        <v>58627.68</v>
      </c>
      <c r="U175">
        <v>374</v>
      </c>
      <c r="V175">
        <v>113</v>
      </c>
      <c r="W175">
        <v>18216</v>
      </c>
    </row>
    <row r="176" spans="1:24" x14ac:dyDescent="0.2">
      <c r="A176">
        <v>1727</v>
      </c>
      <c r="B176" t="s">
        <v>36</v>
      </c>
      <c r="C176">
        <v>96</v>
      </c>
      <c r="D176">
        <v>0.96</v>
      </c>
      <c r="E176">
        <v>15639.84</v>
      </c>
      <c r="F176">
        <v>5919</v>
      </c>
      <c r="G176">
        <v>5919</v>
      </c>
      <c r="H176">
        <v>0</v>
      </c>
      <c r="I176" t="s">
        <v>25</v>
      </c>
      <c r="J176" t="s">
        <v>26</v>
      </c>
      <c r="K176" t="s">
        <v>28</v>
      </c>
      <c r="L176" t="s">
        <v>27</v>
      </c>
      <c r="M176" t="s">
        <v>31</v>
      </c>
      <c r="N176">
        <v>38821</v>
      </c>
      <c r="O176">
        <v>4080</v>
      </c>
      <c r="P176">
        <v>176088</v>
      </c>
      <c r="Q176">
        <v>1758</v>
      </c>
      <c r="R176">
        <v>100.07</v>
      </c>
      <c r="S176">
        <v>2468</v>
      </c>
      <c r="T176">
        <v>49320.71</v>
      </c>
      <c r="U176">
        <v>235</v>
      </c>
      <c r="V176">
        <v>99</v>
      </c>
      <c r="W176">
        <v>10120</v>
      </c>
    </row>
    <row r="177" spans="1:24" x14ac:dyDescent="0.2">
      <c r="A177">
        <v>1727</v>
      </c>
      <c r="B177" t="s">
        <v>24</v>
      </c>
      <c r="C177">
        <v>119</v>
      </c>
      <c r="D177">
        <v>1.19</v>
      </c>
      <c r="E177">
        <v>24454.97</v>
      </c>
      <c r="F177">
        <v>6994</v>
      </c>
      <c r="G177">
        <v>6994</v>
      </c>
      <c r="H177">
        <v>0</v>
      </c>
      <c r="I177" t="s">
        <v>25</v>
      </c>
      <c r="J177" t="s">
        <v>26</v>
      </c>
      <c r="K177" t="s">
        <v>30</v>
      </c>
      <c r="L177" t="s">
        <v>46</v>
      </c>
      <c r="M177" t="s">
        <v>45</v>
      </c>
      <c r="N177">
        <v>32123</v>
      </c>
      <c r="O177">
        <v>3118</v>
      </c>
      <c r="P177">
        <v>125488</v>
      </c>
      <c r="Q177">
        <v>821</v>
      </c>
      <c r="R177">
        <v>136.38999999999999</v>
      </c>
      <c r="S177">
        <v>3080</v>
      </c>
      <c r="T177">
        <v>59998.44</v>
      </c>
      <c r="U177">
        <v>353</v>
      </c>
      <c r="V177">
        <v>105</v>
      </c>
      <c r="W177">
        <v>14168</v>
      </c>
    </row>
    <row r="178" spans="1:24" x14ac:dyDescent="0.2">
      <c r="A178">
        <v>1727</v>
      </c>
      <c r="B178" t="s">
        <v>41</v>
      </c>
      <c r="C178">
        <v>154</v>
      </c>
      <c r="D178">
        <v>1.54</v>
      </c>
      <c r="E178">
        <v>24015.360000000001</v>
      </c>
      <c r="F178">
        <v>8880</v>
      </c>
      <c r="G178">
        <v>8880</v>
      </c>
      <c r="H178">
        <v>0</v>
      </c>
      <c r="I178" t="s">
        <v>25</v>
      </c>
      <c r="J178" t="s">
        <v>26</v>
      </c>
      <c r="K178" t="s">
        <v>30</v>
      </c>
      <c r="L178" t="s">
        <v>46</v>
      </c>
      <c r="M178" t="s">
        <v>45</v>
      </c>
      <c r="N178">
        <v>47280</v>
      </c>
      <c r="O178">
        <v>336</v>
      </c>
      <c r="P178">
        <v>198450</v>
      </c>
      <c r="Q178">
        <v>1810</v>
      </c>
      <c r="R178">
        <v>134.75</v>
      </c>
      <c r="S178">
        <v>3629</v>
      </c>
      <c r="T178">
        <v>69866.52</v>
      </c>
      <c r="U178">
        <v>23</v>
      </c>
      <c r="V178">
        <v>123</v>
      </c>
      <c r="W178">
        <v>14175</v>
      </c>
      <c r="X178">
        <v>1302.3399999999999</v>
      </c>
    </row>
    <row r="179" spans="1:24" x14ac:dyDescent="0.2">
      <c r="A179">
        <v>1727</v>
      </c>
      <c r="B179" t="s">
        <v>42</v>
      </c>
      <c r="C179">
        <v>163</v>
      </c>
      <c r="D179">
        <v>1.63</v>
      </c>
      <c r="E179">
        <v>36991.269999999997</v>
      </c>
      <c r="F179">
        <v>9012</v>
      </c>
      <c r="G179">
        <v>9012</v>
      </c>
      <c r="H179">
        <v>0</v>
      </c>
      <c r="I179" t="s">
        <v>25</v>
      </c>
      <c r="J179" t="s">
        <v>26</v>
      </c>
      <c r="K179" t="s">
        <v>30</v>
      </c>
      <c r="L179" t="s">
        <v>46</v>
      </c>
      <c r="M179" t="s">
        <v>45</v>
      </c>
      <c r="N179">
        <v>43121</v>
      </c>
      <c r="O179">
        <v>614</v>
      </c>
      <c r="P179">
        <v>166050</v>
      </c>
      <c r="Q179">
        <v>1283</v>
      </c>
      <c r="R179">
        <v>138.29</v>
      </c>
      <c r="S179">
        <v>3267</v>
      </c>
      <c r="T179">
        <v>64520.329999999987</v>
      </c>
      <c r="U179">
        <v>53</v>
      </c>
      <c r="V179">
        <v>117</v>
      </c>
      <c r="W179">
        <v>14175</v>
      </c>
      <c r="X179">
        <v>10065.27</v>
      </c>
    </row>
    <row r="180" spans="1:24" x14ac:dyDescent="0.2">
      <c r="A180">
        <v>1727</v>
      </c>
      <c r="B180" t="s">
        <v>43</v>
      </c>
      <c r="C180">
        <v>111</v>
      </c>
      <c r="D180">
        <v>1.1100000000000001</v>
      </c>
      <c r="E180">
        <v>23086.95</v>
      </c>
      <c r="F180">
        <v>6743</v>
      </c>
      <c r="G180">
        <v>6743</v>
      </c>
      <c r="H180">
        <v>0</v>
      </c>
      <c r="I180" t="s">
        <v>25</v>
      </c>
      <c r="J180" t="s">
        <v>26</v>
      </c>
      <c r="K180" t="s">
        <v>28</v>
      </c>
      <c r="L180" t="s">
        <v>30</v>
      </c>
      <c r="M180" t="s">
        <v>31</v>
      </c>
      <c r="N180">
        <v>36399</v>
      </c>
      <c r="O180">
        <v>703</v>
      </c>
      <c r="P180">
        <v>129600</v>
      </c>
      <c r="Q180">
        <v>764</v>
      </c>
      <c r="R180">
        <v>39.78</v>
      </c>
      <c r="S180">
        <v>846</v>
      </c>
      <c r="T180">
        <v>16829.32</v>
      </c>
      <c r="U180">
        <v>20</v>
      </c>
      <c r="V180">
        <v>11</v>
      </c>
      <c r="W180">
        <v>4050</v>
      </c>
      <c r="X180">
        <v>14667.3</v>
      </c>
    </row>
    <row r="181" spans="1:24" x14ac:dyDescent="0.2">
      <c r="A181">
        <v>1728</v>
      </c>
      <c r="B181" t="s">
        <v>32</v>
      </c>
      <c r="C181">
        <v>18</v>
      </c>
      <c r="D181">
        <v>0.18</v>
      </c>
      <c r="E181">
        <v>128209.66</v>
      </c>
      <c r="F181">
        <v>3963</v>
      </c>
      <c r="G181">
        <v>8249</v>
      </c>
      <c r="H181">
        <v>0</v>
      </c>
      <c r="I181" t="s">
        <v>63</v>
      </c>
      <c r="J181" t="s">
        <v>64</v>
      </c>
      <c r="K181" t="s">
        <v>84</v>
      </c>
      <c r="L181" t="s">
        <v>84</v>
      </c>
      <c r="M181" t="s">
        <v>85</v>
      </c>
      <c r="N181">
        <v>30672</v>
      </c>
      <c r="O181">
        <v>4202</v>
      </c>
      <c r="P181">
        <v>202400</v>
      </c>
      <c r="Q181">
        <v>1640</v>
      </c>
      <c r="R181">
        <v>234.52</v>
      </c>
      <c r="S181">
        <v>4729</v>
      </c>
      <c r="T181">
        <v>92452.71</v>
      </c>
      <c r="U181">
        <v>506</v>
      </c>
      <c r="V181">
        <v>210</v>
      </c>
      <c r="W181">
        <v>24288</v>
      </c>
    </row>
    <row r="182" spans="1:24" x14ac:dyDescent="0.2">
      <c r="A182">
        <v>1728</v>
      </c>
      <c r="B182" t="s">
        <v>36</v>
      </c>
      <c r="C182">
        <v>23</v>
      </c>
      <c r="D182">
        <v>0.23</v>
      </c>
      <c r="E182">
        <v>2640917.6</v>
      </c>
      <c r="F182">
        <v>3992</v>
      </c>
      <c r="G182">
        <v>7960</v>
      </c>
      <c r="H182">
        <v>0</v>
      </c>
      <c r="I182" t="s">
        <v>63</v>
      </c>
      <c r="J182" t="s">
        <v>64</v>
      </c>
      <c r="K182" t="s">
        <v>84</v>
      </c>
      <c r="L182" t="s">
        <v>65</v>
      </c>
      <c r="M182" t="s">
        <v>85</v>
      </c>
      <c r="N182">
        <v>25812</v>
      </c>
      <c r="O182">
        <v>4022</v>
      </c>
      <c r="P182">
        <v>174064</v>
      </c>
      <c r="Q182">
        <v>1602</v>
      </c>
      <c r="R182">
        <v>180.95</v>
      </c>
      <c r="S182">
        <v>3505</v>
      </c>
      <c r="T182">
        <v>70480.850000000006</v>
      </c>
      <c r="U182">
        <v>420</v>
      </c>
      <c r="V182">
        <v>163</v>
      </c>
      <c r="W182">
        <v>18216</v>
      </c>
    </row>
    <row r="183" spans="1:24" x14ac:dyDescent="0.2">
      <c r="A183">
        <v>1728</v>
      </c>
      <c r="B183" t="s">
        <v>24</v>
      </c>
      <c r="C183">
        <v>18</v>
      </c>
      <c r="D183">
        <v>0.18</v>
      </c>
      <c r="E183">
        <v>119308.06</v>
      </c>
      <c r="F183">
        <v>4208</v>
      </c>
      <c r="G183">
        <v>8366</v>
      </c>
      <c r="H183">
        <v>0</v>
      </c>
      <c r="I183" t="s">
        <v>63</v>
      </c>
      <c r="J183" t="s">
        <v>64</v>
      </c>
      <c r="K183" t="s">
        <v>84</v>
      </c>
      <c r="L183" t="s">
        <v>65</v>
      </c>
      <c r="M183" t="s">
        <v>85</v>
      </c>
      <c r="N183">
        <v>29014</v>
      </c>
      <c r="O183">
        <v>4888</v>
      </c>
      <c r="P183">
        <v>194304</v>
      </c>
      <c r="Q183">
        <v>1643</v>
      </c>
      <c r="R183">
        <v>256.29000000000002</v>
      </c>
      <c r="S183">
        <v>5040</v>
      </c>
      <c r="T183">
        <v>99333.8</v>
      </c>
      <c r="U183">
        <v>662</v>
      </c>
      <c r="V183">
        <v>218</v>
      </c>
      <c r="W183">
        <v>26312</v>
      </c>
    </row>
    <row r="184" spans="1:24" x14ac:dyDescent="0.2">
      <c r="A184">
        <v>1728</v>
      </c>
      <c r="B184" t="s">
        <v>41</v>
      </c>
      <c r="C184">
        <v>18</v>
      </c>
      <c r="D184">
        <v>0.18</v>
      </c>
      <c r="E184">
        <v>131812.21</v>
      </c>
      <c r="F184">
        <v>4382</v>
      </c>
      <c r="G184">
        <v>7872</v>
      </c>
      <c r="H184">
        <v>0</v>
      </c>
      <c r="I184" t="s">
        <v>63</v>
      </c>
      <c r="J184" t="s">
        <v>64</v>
      </c>
      <c r="K184" t="s">
        <v>65</v>
      </c>
      <c r="L184" t="s">
        <v>84</v>
      </c>
      <c r="M184" t="s">
        <v>66</v>
      </c>
      <c r="N184">
        <v>29670</v>
      </c>
      <c r="O184">
        <v>270</v>
      </c>
      <c r="P184">
        <v>194400</v>
      </c>
      <c r="Q184">
        <v>1308</v>
      </c>
      <c r="R184">
        <v>226.55</v>
      </c>
      <c r="S184">
        <v>4333</v>
      </c>
      <c r="T184">
        <v>89247.58</v>
      </c>
      <c r="U184">
        <v>30</v>
      </c>
      <c r="V184">
        <v>152</v>
      </c>
      <c r="W184">
        <v>22275</v>
      </c>
      <c r="X184">
        <v>52103.34</v>
      </c>
    </row>
    <row r="185" spans="1:24" x14ac:dyDescent="0.2">
      <c r="A185">
        <v>1728</v>
      </c>
      <c r="B185" t="s">
        <v>42</v>
      </c>
      <c r="C185">
        <v>19</v>
      </c>
      <c r="D185">
        <v>0.19</v>
      </c>
      <c r="E185">
        <v>147734.07999999999</v>
      </c>
      <c r="F185">
        <v>4808</v>
      </c>
      <c r="G185">
        <v>8874</v>
      </c>
      <c r="H185">
        <v>0</v>
      </c>
      <c r="I185" t="s">
        <v>63</v>
      </c>
      <c r="J185" t="s">
        <v>64</v>
      </c>
      <c r="K185" t="s">
        <v>84</v>
      </c>
      <c r="L185" t="s">
        <v>65</v>
      </c>
      <c r="M185" t="s">
        <v>85</v>
      </c>
      <c r="N185">
        <v>30734</v>
      </c>
      <c r="O185">
        <v>730</v>
      </c>
      <c r="P185">
        <v>202500</v>
      </c>
      <c r="Q185">
        <v>1415</v>
      </c>
      <c r="R185">
        <v>265.39</v>
      </c>
      <c r="S185">
        <v>4794</v>
      </c>
      <c r="T185">
        <v>97853.13</v>
      </c>
      <c r="U185">
        <v>97</v>
      </c>
      <c r="V185">
        <v>195</v>
      </c>
      <c r="W185">
        <v>26325</v>
      </c>
      <c r="X185">
        <v>484.82</v>
      </c>
    </row>
    <row r="186" spans="1:24" x14ac:dyDescent="0.2">
      <c r="A186">
        <v>1728</v>
      </c>
      <c r="B186" t="s">
        <v>43</v>
      </c>
      <c r="C186">
        <v>21</v>
      </c>
      <c r="D186">
        <v>0.21</v>
      </c>
      <c r="E186">
        <v>95341.35</v>
      </c>
      <c r="F186">
        <v>3973</v>
      </c>
      <c r="G186">
        <v>7794</v>
      </c>
      <c r="H186">
        <v>0</v>
      </c>
      <c r="I186" t="s">
        <v>63</v>
      </c>
      <c r="J186" t="s">
        <v>64</v>
      </c>
      <c r="K186" t="s">
        <v>65</v>
      </c>
      <c r="L186" t="s">
        <v>65</v>
      </c>
      <c r="M186" t="s">
        <v>66</v>
      </c>
      <c r="N186">
        <v>30610</v>
      </c>
      <c r="O186">
        <v>1070</v>
      </c>
      <c r="P186">
        <v>190350</v>
      </c>
      <c r="Q186">
        <v>1386</v>
      </c>
      <c r="R186">
        <v>60.09</v>
      </c>
      <c r="S186">
        <v>1125</v>
      </c>
      <c r="T186">
        <v>22529.85</v>
      </c>
      <c r="U186">
        <v>30</v>
      </c>
      <c r="V186">
        <v>13</v>
      </c>
      <c r="W186">
        <v>6075</v>
      </c>
      <c r="X186">
        <v>24405.49</v>
      </c>
    </row>
    <row r="187" spans="1:24" x14ac:dyDescent="0.2">
      <c r="A187">
        <v>1729</v>
      </c>
      <c r="B187" t="s">
        <v>32</v>
      </c>
      <c r="C187">
        <v>14</v>
      </c>
      <c r="D187">
        <v>0.13</v>
      </c>
      <c r="E187">
        <v>164167.67999999999</v>
      </c>
      <c r="F187">
        <v>5492</v>
      </c>
      <c r="G187">
        <v>9841</v>
      </c>
      <c r="H187">
        <v>0</v>
      </c>
      <c r="I187" t="s">
        <v>63</v>
      </c>
      <c r="J187" t="s">
        <v>64</v>
      </c>
      <c r="K187" t="s">
        <v>65</v>
      </c>
      <c r="L187" t="s">
        <v>117</v>
      </c>
      <c r="M187" t="s">
        <v>66</v>
      </c>
      <c r="N187">
        <v>38695</v>
      </c>
      <c r="O187">
        <v>4868</v>
      </c>
      <c r="P187">
        <v>232760</v>
      </c>
      <c r="Q187">
        <v>2151</v>
      </c>
      <c r="R187">
        <v>252.34</v>
      </c>
      <c r="S187">
        <v>5133</v>
      </c>
      <c r="T187">
        <v>108415.8</v>
      </c>
      <c r="U187">
        <v>508</v>
      </c>
      <c r="V187">
        <v>215</v>
      </c>
      <c r="W187">
        <v>24288</v>
      </c>
    </row>
    <row r="188" spans="1:24" x14ac:dyDescent="0.2">
      <c r="A188">
        <v>1729</v>
      </c>
      <c r="B188" t="s">
        <v>36</v>
      </c>
      <c r="C188">
        <v>14</v>
      </c>
      <c r="D188">
        <v>0.14000000000000001</v>
      </c>
      <c r="E188">
        <v>97846.89</v>
      </c>
      <c r="F188">
        <v>3544</v>
      </c>
      <c r="G188">
        <v>7086</v>
      </c>
      <c r="H188">
        <v>0</v>
      </c>
      <c r="I188" t="s">
        <v>63</v>
      </c>
      <c r="J188" t="s">
        <v>64</v>
      </c>
      <c r="K188" t="s">
        <v>84</v>
      </c>
      <c r="L188" t="s">
        <v>65</v>
      </c>
      <c r="M188" t="s">
        <v>85</v>
      </c>
      <c r="N188">
        <v>23950</v>
      </c>
      <c r="O188">
        <v>3807</v>
      </c>
      <c r="P188">
        <v>165968</v>
      </c>
      <c r="Q188">
        <v>1297</v>
      </c>
      <c r="R188">
        <v>226.64</v>
      </c>
      <c r="S188">
        <v>4116</v>
      </c>
      <c r="T188">
        <v>84850.62</v>
      </c>
      <c r="U188">
        <v>508</v>
      </c>
      <c r="V188">
        <v>155</v>
      </c>
      <c r="W188">
        <v>22264</v>
      </c>
    </row>
    <row r="189" spans="1:24" x14ac:dyDescent="0.2">
      <c r="A189">
        <v>1729</v>
      </c>
      <c r="B189" t="s">
        <v>24</v>
      </c>
      <c r="C189">
        <v>13</v>
      </c>
      <c r="D189">
        <v>0.13</v>
      </c>
      <c r="E189">
        <v>175376.4</v>
      </c>
      <c r="F189">
        <v>6132</v>
      </c>
      <c r="G189">
        <v>9572</v>
      </c>
      <c r="H189">
        <v>0</v>
      </c>
      <c r="I189" t="s">
        <v>63</v>
      </c>
      <c r="J189" t="s">
        <v>64</v>
      </c>
      <c r="K189" t="s">
        <v>84</v>
      </c>
      <c r="L189" t="s">
        <v>65</v>
      </c>
      <c r="M189" t="s">
        <v>85</v>
      </c>
      <c r="N189">
        <v>38411</v>
      </c>
      <c r="O189">
        <v>5473</v>
      </c>
      <c r="P189">
        <v>218592</v>
      </c>
      <c r="Q189">
        <v>1706</v>
      </c>
      <c r="R189">
        <v>333.35</v>
      </c>
      <c r="S189">
        <v>5773</v>
      </c>
      <c r="T189">
        <v>119609.28</v>
      </c>
      <c r="U189">
        <v>810</v>
      </c>
      <c r="V189">
        <v>250</v>
      </c>
      <c r="W189">
        <v>32384</v>
      </c>
    </row>
    <row r="190" spans="1:24" x14ac:dyDescent="0.2">
      <c r="A190">
        <v>1729</v>
      </c>
      <c r="B190" t="s">
        <v>41</v>
      </c>
      <c r="C190">
        <v>14</v>
      </c>
      <c r="D190">
        <v>0.14000000000000001</v>
      </c>
      <c r="E190">
        <v>116811.36</v>
      </c>
      <c r="F190">
        <v>3820</v>
      </c>
      <c r="G190">
        <v>7634</v>
      </c>
      <c r="H190">
        <v>0</v>
      </c>
      <c r="I190" t="s">
        <v>63</v>
      </c>
      <c r="J190" t="s">
        <v>64</v>
      </c>
      <c r="K190" t="s">
        <v>84</v>
      </c>
      <c r="L190" t="s">
        <v>65</v>
      </c>
      <c r="M190" t="s">
        <v>85</v>
      </c>
      <c r="N190">
        <v>27067</v>
      </c>
      <c r="O190">
        <v>252</v>
      </c>
      <c r="P190">
        <v>174150</v>
      </c>
      <c r="Q190">
        <v>1249</v>
      </c>
      <c r="R190">
        <v>227.3</v>
      </c>
      <c r="S190">
        <v>4343</v>
      </c>
      <c r="T190">
        <v>89710.69</v>
      </c>
      <c r="U190">
        <v>34</v>
      </c>
      <c r="V190">
        <v>172</v>
      </c>
      <c r="W190">
        <v>22275</v>
      </c>
      <c r="X190">
        <v>25546.12</v>
      </c>
    </row>
    <row r="191" spans="1:24" x14ac:dyDescent="0.2">
      <c r="A191">
        <v>1729</v>
      </c>
      <c r="B191" t="s">
        <v>42</v>
      </c>
      <c r="C191">
        <v>13</v>
      </c>
      <c r="D191">
        <v>0.13</v>
      </c>
      <c r="E191">
        <v>132179.64000000001</v>
      </c>
      <c r="F191">
        <v>4160</v>
      </c>
      <c r="G191">
        <v>7600</v>
      </c>
      <c r="H191">
        <v>0</v>
      </c>
      <c r="I191" t="s">
        <v>63</v>
      </c>
      <c r="J191" t="s">
        <v>64</v>
      </c>
      <c r="K191" t="s">
        <v>65</v>
      </c>
      <c r="L191" t="s">
        <v>84</v>
      </c>
      <c r="M191" t="s">
        <v>66</v>
      </c>
      <c r="N191">
        <v>30475</v>
      </c>
      <c r="O191">
        <v>690</v>
      </c>
      <c r="P191">
        <v>190350</v>
      </c>
      <c r="Q191">
        <v>1347</v>
      </c>
      <c r="R191">
        <v>224.73</v>
      </c>
      <c r="S191">
        <v>4775</v>
      </c>
      <c r="T191">
        <v>97534.45</v>
      </c>
      <c r="U191">
        <v>81</v>
      </c>
      <c r="V191">
        <v>156</v>
      </c>
      <c r="W191">
        <v>22275</v>
      </c>
      <c r="X191">
        <v>94145.159999999989</v>
      </c>
    </row>
    <row r="192" spans="1:24" x14ac:dyDescent="0.2">
      <c r="A192">
        <v>1729</v>
      </c>
      <c r="B192" t="s">
        <v>43</v>
      </c>
      <c r="C192">
        <v>17</v>
      </c>
      <c r="D192">
        <v>0.17</v>
      </c>
      <c r="E192">
        <v>105305.28</v>
      </c>
      <c r="F192">
        <v>4258</v>
      </c>
      <c r="G192">
        <v>7698</v>
      </c>
      <c r="H192">
        <v>0</v>
      </c>
      <c r="I192" t="s">
        <v>63</v>
      </c>
      <c r="J192" t="s">
        <v>64</v>
      </c>
      <c r="K192" t="s">
        <v>84</v>
      </c>
      <c r="L192" t="s">
        <v>65</v>
      </c>
      <c r="M192" t="s">
        <v>85</v>
      </c>
      <c r="N192">
        <v>30365</v>
      </c>
      <c r="O192">
        <v>1041</v>
      </c>
      <c r="P192">
        <v>178200</v>
      </c>
      <c r="Q192">
        <v>1547</v>
      </c>
      <c r="R192">
        <v>40.159999999999997</v>
      </c>
      <c r="S192">
        <v>734</v>
      </c>
      <c r="T192">
        <v>14724.09</v>
      </c>
      <c r="U192">
        <v>19</v>
      </c>
      <c r="V192">
        <v>7</v>
      </c>
      <c r="W192">
        <v>4050</v>
      </c>
      <c r="X192">
        <v>22667.13</v>
      </c>
    </row>
    <row r="193" spans="1:24" x14ac:dyDescent="0.2">
      <c r="A193">
        <v>1730</v>
      </c>
      <c r="B193" t="s">
        <v>32</v>
      </c>
      <c r="C193">
        <v>14</v>
      </c>
      <c r="D193">
        <v>0.13</v>
      </c>
      <c r="E193">
        <v>141640.23000000001</v>
      </c>
      <c r="F193">
        <v>4806</v>
      </c>
      <c r="G193">
        <v>8476</v>
      </c>
      <c r="H193">
        <v>0</v>
      </c>
      <c r="I193" t="s">
        <v>63</v>
      </c>
      <c r="J193" t="s">
        <v>64</v>
      </c>
      <c r="K193" t="s">
        <v>84</v>
      </c>
      <c r="L193" t="s">
        <v>65</v>
      </c>
      <c r="M193" t="s">
        <v>85</v>
      </c>
      <c r="N193">
        <v>45704</v>
      </c>
      <c r="O193">
        <v>5331</v>
      </c>
      <c r="P193">
        <v>259072</v>
      </c>
      <c r="Q193">
        <v>1752</v>
      </c>
      <c r="R193">
        <v>290.58999999999997</v>
      </c>
      <c r="S193">
        <v>5035</v>
      </c>
      <c r="T193">
        <v>103734.29</v>
      </c>
      <c r="U193">
        <v>586</v>
      </c>
      <c r="V193">
        <v>207</v>
      </c>
      <c r="W193">
        <v>28336</v>
      </c>
    </row>
    <row r="194" spans="1:24" x14ac:dyDescent="0.2">
      <c r="A194">
        <v>1730</v>
      </c>
      <c r="B194" t="s">
        <v>36</v>
      </c>
      <c r="C194">
        <v>14</v>
      </c>
      <c r="D194">
        <v>0.14000000000000001</v>
      </c>
      <c r="E194">
        <v>138164.35999999999</v>
      </c>
      <c r="F194">
        <v>3888</v>
      </c>
      <c r="G194">
        <v>7776</v>
      </c>
      <c r="H194">
        <v>0</v>
      </c>
      <c r="I194" t="s">
        <v>63</v>
      </c>
      <c r="J194" t="s">
        <v>64</v>
      </c>
      <c r="K194" t="s">
        <v>84</v>
      </c>
      <c r="L194" t="s">
        <v>65</v>
      </c>
      <c r="M194" t="s">
        <v>85</v>
      </c>
      <c r="N194">
        <v>28092</v>
      </c>
      <c r="O194">
        <v>4312</v>
      </c>
      <c r="P194">
        <v>188232</v>
      </c>
      <c r="Q194">
        <v>1407</v>
      </c>
      <c r="R194">
        <v>240.29</v>
      </c>
      <c r="S194">
        <v>5190</v>
      </c>
      <c r="T194">
        <v>103918.41</v>
      </c>
      <c r="U194">
        <v>556</v>
      </c>
      <c r="V194">
        <v>184</v>
      </c>
      <c r="W194">
        <v>24288</v>
      </c>
    </row>
    <row r="195" spans="1:24" x14ac:dyDescent="0.2">
      <c r="A195">
        <v>1730</v>
      </c>
      <c r="B195" t="s">
        <v>24</v>
      </c>
      <c r="C195">
        <v>12</v>
      </c>
      <c r="D195">
        <v>0.12</v>
      </c>
      <c r="E195">
        <v>136971.20000000001</v>
      </c>
      <c r="F195">
        <v>4980</v>
      </c>
      <c r="G195">
        <v>7732</v>
      </c>
      <c r="H195">
        <v>0</v>
      </c>
      <c r="I195" t="s">
        <v>63</v>
      </c>
      <c r="J195" t="s">
        <v>64</v>
      </c>
      <c r="K195" t="s">
        <v>119</v>
      </c>
      <c r="L195" t="s">
        <v>84</v>
      </c>
      <c r="M195" t="s">
        <v>120</v>
      </c>
      <c r="N195">
        <v>37381</v>
      </c>
      <c r="O195">
        <v>5568</v>
      </c>
      <c r="P195">
        <v>218592</v>
      </c>
      <c r="Q195">
        <v>2298</v>
      </c>
      <c r="R195">
        <v>177.61</v>
      </c>
      <c r="S195">
        <v>3834</v>
      </c>
      <c r="T195">
        <v>75704.91</v>
      </c>
      <c r="U195">
        <v>459</v>
      </c>
      <c r="V195">
        <v>165</v>
      </c>
      <c r="W195">
        <v>18216</v>
      </c>
    </row>
    <row r="196" spans="1:24" x14ac:dyDescent="0.2">
      <c r="A196">
        <v>1730</v>
      </c>
      <c r="B196" t="s">
        <v>41</v>
      </c>
      <c r="C196">
        <v>15</v>
      </c>
      <c r="D196">
        <v>0.15</v>
      </c>
      <c r="E196">
        <v>121413.32</v>
      </c>
      <c r="F196">
        <v>3894</v>
      </c>
      <c r="G196">
        <v>7764</v>
      </c>
      <c r="H196">
        <v>0</v>
      </c>
      <c r="I196" t="s">
        <v>63</v>
      </c>
      <c r="J196" t="s">
        <v>64</v>
      </c>
      <c r="K196" t="s">
        <v>65</v>
      </c>
      <c r="L196" t="s">
        <v>65</v>
      </c>
      <c r="M196" t="s">
        <v>66</v>
      </c>
      <c r="N196">
        <v>26589</v>
      </c>
      <c r="O196">
        <v>256</v>
      </c>
      <c r="P196">
        <v>170100</v>
      </c>
      <c r="Q196">
        <v>1314</v>
      </c>
      <c r="R196">
        <v>206.49</v>
      </c>
      <c r="S196">
        <v>4462</v>
      </c>
      <c r="T196">
        <v>92151.87</v>
      </c>
      <c r="U196">
        <v>30</v>
      </c>
      <c r="V196">
        <v>158</v>
      </c>
      <c r="W196">
        <v>20250</v>
      </c>
      <c r="X196">
        <v>30401.16</v>
      </c>
    </row>
    <row r="197" spans="1:24" x14ac:dyDescent="0.2">
      <c r="A197">
        <v>1730</v>
      </c>
      <c r="B197" t="s">
        <v>42</v>
      </c>
      <c r="C197">
        <v>13</v>
      </c>
      <c r="D197">
        <v>0.13</v>
      </c>
      <c r="E197">
        <v>115828.81</v>
      </c>
      <c r="F197">
        <v>3490</v>
      </c>
      <c r="G197">
        <v>6930</v>
      </c>
      <c r="H197">
        <v>0</v>
      </c>
      <c r="I197" t="s">
        <v>63</v>
      </c>
      <c r="J197" t="s">
        <v>64</v>
      </c>
      <c r="K197" t="s">
        <v>84</v>
      </c>
      <c r="L197" t="s">
        <v>65</v>
      </c>
      <c r="M197" t="s">
        <v>85</v>
      </c>
      <c r="N197">
        <v>25680</v>
      </c>
      <c r="O197">
        <v>610</v>
      </c>
      <c r="P197">
        <v>164025</v>
      </c>
      <c r="Q197">
        <v>1270</v>
      </c>
      <c r="R197">
        <v>204.3</v>
      </c>
      <c r="S197">
        <v>4526</v>
      </c>
      <c r="T197">
        <v>92454.17</v>
      </c>
      <c r="U197">
        <v>74</v>
      </c>
      <c r="V197">
        <v>147</v>
      </c>
      <c r="W197">
        <v>20250</v>
      </c>
      <c r="X197">
        <v>23990.59</v>
      </c>
    </row>
    <row r="198" spans="1:24" x14ac:dyDescent="0.2">
      <c r="A198">
        <v>1730</v>
      </c>
      <c r="B198" t="s">
        <v>43</v>
      </c>
      <c r="C198">
        <v>13</v>
      </c>
      <c r="D198">
        <v>0.13</v>
      </c>
      <c r="E198">
        <v>122374.95</v>
      </c>
      <c r="F198">
        <v>7238</v>
      </c>
      <c r="G198">
        <v>9232</v>
      </c>
      <c r="H198">
        <v>0</v>
      </c>
      <c r="I198" t="s">
        <v>63</v>
      </c>
      <c r="J198" t="s">
        <v>64</v>
      </c>
      <c r="K198" t="s">
        <v>84</v>
      </c>
      <c r="L198" t="s">
        <v>65</v>
      </c>
      <c r="M198" t="s">
        <v>85</v>
      </c>
      <c r="N198">
        <v>44082</v>
      </c>
      <c r="O198">
        <v>1152</v>
      </c>
      <c r="P198">
        <v>208575</v>
      </c>
      <c r="Q198">
        <v>1337</v>
      </c>
      <c r="R198">
        <v>124.96</v>
      </c>
      <c r="S198">
        <v>1501</v>
      </c>
      <c r="T198">
        <v>37026.26</v>
      </c>
      <c r="U198">
        <v>49</v>
      </c>
      <c r="V198">
        <v>23</v>
      </c>
      <c r="W198">
        <v>10125</v>
      </c>
      <c r="X198">
        <v>24952.57</v>
      </c>
    </row>
    <row r="199" spans="1:24" x14ac:dyDescent="0.2">
      <c r="A199">
        <v>1731</v>
      </c>
      <c r="B199" t="s">
        <v>32</v>
      </c>
      <c r="C199">
        <v>56</v>
      </c>
      <c r="D199">
        <v>196000</v>
      </c>
      <c r="E199">
        <v>217420</v>
      </c>
      <c r="F199">
        <v>6460</v>
      </c>
      <c r="G199">
        <v>7000</v>
      </c>
      <c r="H199">
        <v>0</v>
      </c>
      <c r="I199" t="s">
        <v>69</v>
      </c>
      <c r="J199" t="s">
        <v>70</v>
      </c>
      <c r="K199" t="s">
        <v>71</v>
      </c>
      <c r="L199" t="s">
        <v>71</v>
      </c>
      <c r="M199" t="s">
        <v>72</v>
      </c>
      <c r="N199">
        <v>12452</v>
      </c>
      <c r="O199">
        <v>1529</v>
      </c>
      <c r="P199">
        <v>72864</v>
      </c>
      <c r="Q199">
        <v>709</v>
      </c>
      <c r="R199">
        <v>291.51</v>
      </c>
      <c r="S199">
        <v>2740</v>
      </c>
      <c r="T199">
        <v>53289.15</v>
      </c>
      <c r="U199">
        <v>630</v>
      </c>
      <c r="V199">
        <v>239</v>
      </c>
      <c r="W199">
        <v>30360</v>
      </c>
    </row>
    <row r="200" spans="1:24" x14ac:dyDescent="0.2">
      <c r="A200">
        <v>1731</v>
      </c>
      <c r="B200" t="s">
        <v>36</v>
      </c>
      <c r="C200">
        <v>27</v>
      </c>
      <c r="D200">
        <v>94500</v>
      </c>
      <c r="E200">
        <v>103740</v>
      </c>
      <c r="F200">
        <v>2514</v>
      </c>
      <c r="G200">
        <v>2772</v>
      </c>
      <c r="H200">
        <v>0</v>
      </c>
      <c r="I200" t="s">
        <v>69</v>
      </c>
      <c r="J200" t="s">
        <v>70</v>
      </c>
      <c r="K200" t="s">
        <v>71</v>
      </c>
      <c r="L200" t="s">
        <v>71</v>
      </c>
      <c r="M200" t="s">
        <v>72</v>
      </c>
      <c r="N200">
        <v>6479</v>
      </c>
      <c r="O200">
        <v>822</v>
      </c>
      <c r="P200">
        <v>36432</v>
      </c>
      <c r="Q200">
        <v>160</v>
      </c>
      <c r="R200">
        <v>79.48</v>
      </c>
      <c r="S200">
        <v>1447</v>
      </c>
      <c r="T200">
        <v>28775.040000000001</v>
      </c>
      <c r="U200">
        <v>181</v>
      </c>
      <c r="V200">
        <v>28</v>
      </c>
      <c r="W200">
        <v>8096</v>
      </c>
    </row>
    <row r="201" spans="1:24" x14ac:dyDescent="0.2">
      <c r="A201">
        <v>1731</v>
      </c>
      <c r="B201" t="s">
        <v>24</v>
      </c>
      <c r="C201">
        <v>21</v>
      </c>
      <c r="D201">
        <v>73500</v>
      </c>
      <c r="E201">
        <v>81060</v>
      </c>
      <c r="F201">
        <v>2324</v>
      </c>
      <c r="G201">
        <v>2674</v>
      </c>
      <c r="H201">
        <v>0</v>
      </c>
      <c r="I201" t="s">
        <v>69</v>
      </c>
      <c r="J201" t="s">
        <v>70</v>
      </c>
      <c r="K201" t="s">
        <v>77</v>
      </c>
      <c r="L201" t="s">
        <v>71</v>
      </c>
      <c r="M201" t="s">
        <v>78</v>
      </c>
      <c r="N201">
        <v>5033</v>
      </c>
      <c r="O201">
        <v>520</v>
      </c>
      <c r="P201">
        <v>20240</v>
      </c>
      <c r="Q201">
        <v>249</v>
      </c>
      <c r="R201">
        <v>117.66</v>
      </c>
      <c r="S201">
        <v>1101</v>
      </c>
      <c r="T201">
        <v>21438.12</v>
      </c>
      <c r="U201">
        <v>312</v>
      </c>
      <c r="V201">
        <v>149</v>
      </c>
      <c r="W201">
        <v>12144</v>
      </c>
    </row>
    <row r="202" spans="1:24" x14ac:dyDescent="0.2">
      <c r="A202">
        <v>1731</v>
      </c>
      <c r="B202" t="s">
        <v>41</v>
      </c>
      <c r="C202">
        <v>76</v>
      </c>
      <c r="D202">
        <v>266000</v>
      </c>
      <c r="E202">
        <v>1576510.72</v>
      </c>
      <c r="F202">
        <v>7633</v>
      </c>
      <c r="G202">
        <v>8978</v>
      </c>
      <c r="H202">
        <v>0</v>
      </c>
      <c r="I202" t="s">
        <v>69</v>
      </c>
      <c r="J202" t="s">
        <v>70</v>
      </c>
      <c r="K202" t="s">
        <v>71</v>
      </c>
      <c r="L202" t="s">
        <v>71</v>
      </c>
      <c r="M202" t="s">
        <v>72</v>
      </c>
      <c r="N202">
        <v>10583</v>
      </c>
      <c r="O202">
        <v>58</v>
      </c>
      <c r="P202">
        <v>54675</v>
      </c>
      <c r="Q202">
        <v>277</v>
      </c>
      <c r="R202">
        <v>289.83999999999997</v>
      </c>
      <c r="S202">
        <v>3544</v>
      </c>
      <c r="T202">
        <v>68526.540000000008</v>
      </c>
      <c r="U202">
        <v>52</v>
      </c>
      <c r="V202">
        <v>274</v>
      </c>
      <c r="W202">
        <v>30375</v>
      </c>
      <c r="X202">
        <v>20308.650000000001</v>
      </c>
    </row>
    <row r="203" spans="1:24" x14ac:dyDescent="0.2">
      <c r="A203">
        <v>1731</v>
      </c>
      <c r="B203" t="s">
        <v>42</v>
      </c>
      <c r="C203">
        <v>59</v>
      </c>
      <c r="D203">
        <v>206500</v>
      </c>
      <c r="E203">
        <v>226660</v>
      </c>
      <c r="F203">
        <v>5508</v>
      </c>
      <c r="G203">
        <v>6810</v>
      </c>
      <c r="H203">
        <v>0</v>
      </c>
      <c r="I203" t="s">
        <v>69</v>
      </c>
      <c r="J203" t="s">
        <v>70</v>
      </c>
      <c r="K203" t="s">
        <v>71</v>
      </c>
      <c r="L203" t="s">
        <v>71</v>
      </c>
      <c r="M203" t="s">
        <v>72</v>
      </c>
      <c r="N203">
        <v>9603</v>
      </c>
      <c r="O203">
        <v>159</v>
      </c>
      <c r="P203">
        <v>42525</v>
      </c>
      <c r="Q203">
        <v>339</v>
      </c>
      <c r="R203">
        <v>236.4</v>
      </c>
      <c r="S203">
        <v>2632</v>
      </c>
      <c r="T203">
        <v>51891.4</v>
      </c>
      <c r="U203">
        <v>88</v>
      </c>
      <c r="V203">
        <v>169</v>
      </c>
      <c r="W203">
        <v>24300</v>
      </c>
      <c r="X203">
        <v>65066.05</v>
      </c>
    </row>
    <row r="204" spans="1:24" x14ac:dyDescent="0.2">
      <c r="A204">
        <v>1731</v>
      </c>
      <c r="B204" t="s">
        <v>43</v>
      </c>
      <c r="C204">
        <v>66</v>
      </c>
      <c r="D204">
        <v>231000</v>
      </c>
      <c r="E204">
        <v>257868.74</v>
      </c>
      <c r="F204">
        <v>6708</v>
      </c>
      <c r="G204">
        <v>7868</v>
      </c>
      <c r="H204">
        <v>0</v>
      </c>
      <c r="I204" t="s">
        <v>69</v>
      </c>
      <c r="J204" t="s">
        <v>70</v>
      </c>
      <c r="K204" t="s">
        <v>71</v>
      </c>
      <c r="L204" t="s">
        <v>71</v>
      </c>
      <c r="M204" t="s">
        <v>72</v>
      </c>
      <c r="N204">
        <v>7657</v>
      </c>
      <c r="O204">
        <v>180</v>
      </c>
      <c r="P204">
        <v>32400</v>
      </c>
      <c r="Q204">
        <v>228</v>
      </c>
      <c r="R204">
        <v>59.82</v>
      </c>
      <c r="S204">
        <v>930</v>
      </c>
      <c r="T204">
        <v>18565.39</v>
      </c>
      <c r="U204">
        <v>30</v>
      </c>
      <c r="V204">
        <v>15</v>
      </c>
      <c r="W204">
        <v>6075</v>
      </c>
      <c r="X204">
        <v>93.52</v>
      </c>
    </row>
    <row r="205" spans="1:24" x14ac:dyDescent="0.2">
      <c r="A205">
        <v>1732</v>
      </c>
      <c r="B205" t="s">
        <v>42</v>
      </c>
      <c r="C205">
        <v>7</v>
      </c>
      <c r="D205">
        <v>60810</v>
      </c>
      <c r="E205">
        <v>68107.199999999997</v>
      </c>
      <c r="F205">
        <v>402</v>
      </c>
      <c r="G205">
        <v>751</v>
      </c>
      <c r="H205">
        <v>0</v>
      </c>
      <c r="I205" t="s">
        <v>98</v>
      </c>
      <c r="J205" t="s">
        <v>99</v>
      </c>
      <c r="K205" t="s">
        <v>30</v>
      </c>
      <c r="L205" t="s">
        <v>121</v>
      </c>
      <c r="M205" t="s">
        <v>122</v>
      </c>
      <c r="N205">
        <v>5774</v>
      </c>
      <c r="O205">
        <v>128</v>
      </c>
      <c r="P205">
        <v>42525</v>
      </c>
      <c r="Q205">
        <v>154</v>
      </c>
      <c r="R205">
        <v>39.200000000000003</v>
      </c>
      <c r="S205">
        <v>512</v>
      </c>
      <c r="T205">
        <v>10031.870000000001</v>
      </c>
      <c r="U205">
        <v>12</v>
      </c>
      <c r="V205">
        <v>11</v>
      </c>
      <c r="W205">
        <v>4050</v>
      </c>
      <c r="X205">
        <v>1900</v>
      </c>
    </row>
    <row r="206" spans="1:24" x14ac:dyDescent="0.2">
      <c r="A206">
        <v>1733</v>
      </c>
      <c r="B206" t="s">
        <v>32</v>
      </c>
      <c r="C206">
        <v>4</v>
      </c>
      <c r="D206">
        <v>40000</v>
      </c>
      <c r="E206">
        <v>255659.61</v>
      </c>
      <c r="F206">
        <v>2600</v>
      </c>
      <c r="G206">
        <v>5025</v>
      </c>
      <c r="H206">
        <v>0</v>
      </c>
      <c r="I206" t="s">
        <v>106</v>
      </c>
      <c r="J206" t="s">
        <v>107</v>
      </c>
      <c r="K206" t="s">
        <v>108</v>
      </c>
      <c r="L206" t="s">
        <v>123</v>
      </c>
      <c r="M206" t="s">
        <v>109</v>
      </c>
      <c r="N206">
        <v>26366</v>
      </c>
      <c r="O206">
        <v>2840</v>
      </c>
      <c r="P206">
        <v>139656</v>
      </c>
      <c r="Q206">
        <v>752</v>
      </c>
      <c r="R206">
        <v>117.3</v>
      </c>
      <c r="S206">
        <v>2313</v>
      </c>
      <c r="T206">
        <v>45315.59</v>
      </c>
      <c r="U206">
        <v>248</v>
      </c>
      <c r="V206">
        <v>71</v>
      </c>
      <c r="W206">
        <v>12144</v>
      </c>
    </row>
    <row r="207" spans="1:24" x14ac:dyDescent="0.2">
      <c r="A207">
        <v>1733</v>
      </c>
      <c r="B207" t="s">
        <v>36</v>
      </c>
      <c r="C207">
        <v>90</v>
      </c>
      <c r="D207">
        <v>0.9</v>
      </c>
      <c r="E207">
        <v>79983.650000000009</v>
      </c>
      <c r="F207">
        <v>5822</v>
      </c>
      <c r="G207">
        <v>5822</v>
      </c>
      <c r="H207">
        <v>0</v>
      </c>
      <c r="I207" t="s">
        <v>25</v>
      </c>
      <c r="J207" t="s">
        <v>26</v>
      </c>
      <c r="K207" t="s">
        <v>28</v>
      </c>
      <c r="L207" t="s">
        <v>27</v>
      </c>
      <c r="M207" t="s">
        <v>31</v>
      </c>
      <c r="N207">
        <v>38357</v>
      </c>
      <c r="O207">
        <v>3827</v>
      </c>
      <c r="P207">
        <v>167992</v>
      </c>
      <c r="Q207">
        <v>1152</v>
      </c>
      <c r="R207">
        <v>99.100000000000009</v>
      </c>
      <c r="S207">
        <v>2831</v>
      </c>
      <c r="T207">
        <v>56187.73</v>
      </c>
      <c r="U207">
        <v>232</v>
      </c>
      <c r="V207">
        <v>83</v>
      </c>
      <c r="W207">
        <v>10120</v>
      </c>
    </row>
    <row r="208" spans="1:24" x14ac:dyDescent="0.2">
      <c r="A208">
        <v>1733</v>
      </c>
      <c r="B208" t="s">
        <v>24</v>
      </c>
      <c r="C208">
        <v>102</v>
      </c>
      <c r="D208">
        <v>1.02</v>
      </c>
      <c r="E208">
        <v>18142.88</v>
      </c>
      <c r="F208">
        <v>7329</v>
      </c>
      <c r="G208">
        <v>7329</v>
      </c>
      <c r="H208">
        <v>0</v>
      </c>
      <c r="I208" t="s">
        <v>25</v>
      </c>
      <c r="J208" t="s">
        <v>26</v>
      </c>
      <c r="K208" t="s">
        <v>30</v>
      </c>
      <c r="L208" t="s">
        <v>30</v>
      </c>
      <c r="M208" t="s">
        <v>45</v>
      </c>
      <c r="N208">
        <v>38225</v>
      </c>
      <c r="O208">
        <v>3943</v>
      </c>
      <c r="P208">
        <v>157872</v>
      </c>
      <c r="Q208">
        <v>1161</v>
      </c>
      <c r="R208">
        <v>175.94</v>
      </c>
      <c r="S208">
        <v>3887</v>
      </c>
      <c r="T208">
        <v>75983.569999999992</v>
      </c>
      <c r="U208">
        <v>452</v>
      </c>
      <c r="V208">
        <v>115</v>
      </c>
      <c r="W208">
        <v>18216</v>
      </c>
    </row>
    <row r="209" spans="1:24" x14ac:dyDescent="0.2">
      <c r="A209">
        <v>1733</v>
      </c>
      <c r="B209" t="s">
        <v>41</v>
      </c>
      <c r="C209">
        <v>135</v>
      </c>
      <c r="D209">
        <v>1.35</v>
      </c>
      <c r="E209">
        <v>55387.95</v>
      </c>
      <c r="F209">
        <v>8138</v>
      </c>
      <c r="G209">
        <v>8138</v>
      </c>
      <c r="H209">
        <v>0</v>
      </c>
      <c r="I209" t="s">
        <v>25</v>
      </c>
      <c r="J209" t="s">
        <v>26</v>
      </c>
      <c r="K209" t="s">
        <v>30</v>
      </c>
      <c r="L209" t="s">
        <v>46</v>
      </c>
      <c r="M209" t="s">
        <v>45</v>
      </c>
      <c r="N209">
        <v>38735</v>
      </c>
      <c r="O209">
        <v>227</v>
      </c>
      <c r="P209">
        <v>157950</v>
      </c>
      <c r="Q209">
        <v>1151</v>
      </c>
      <c r="R209">
        <v>175.26</v>
      </c>
      <c r="S209">
        <v>3986</v>
      </c>
      <c r="T209">
        <v>77821.2</v>
      </c>
      <c r="U209">
        <v>27</v>
      </c>
      <c r="V209">
        <v>139</v>
      </c>
      <c r="W209">
        <v>18225</v>
      </c>
      <c r="X209">
        <v>42826.02</v>
      </c>
    </row>
    <row r="210" spans="1:24" x14ac:dyDescent="0.2">
      <c r="A210">
        <v>1733</v>
      </c>
      <c r="B210" t="s">
        <v>42</v>
      </c>
      <c r="C210">
        <v>144</v>
      </c>
      <c r="D210">
        <v>1.44</v>
      </c>
      <c r="E210">
        <v>38243.19</v>
      </c>
      <c r="F210">
        <v>8302</v>
      </c>
      <c r="G210">
        <v>8302</v>
      </c>
      <c r="H210">
        <v>0</v>
      </c>
      <c r="I210" t="s">
        <v>25</v>
      </c>
      <c r="J210" t="s">
        <v>26</v>
      </c>
      <c r="K210" t="s">
        <v>30</v>
      </c>
      <c r="L210" t="s">
        <v>44</v>
      </c>
      <c r="M210" t="s">
        <v>45</v>
      </c>
      <c r="N210">
        <v>46324</v>
      </c>
      <c r="O210">
        <v>784</v>
      </c>
      <c r="P210">
        <v>212625</v>
      </c>
      <c r="Q210">
        <v>1587</v>
      </c>
      <c r="R210">
        <v>177.4</v>
      </c>
      <c r="S210">
        <v>4000</v>
      </c>
      <c r="T210">
        <v>78892.56</v>
      </c>
      <c r="U210">
        <v>65</v>
      </c>
      <c r="V210">
        <v>126</v>
      </c>
      <c r="W210">
        <v>18225</v>
      </c>
      <c r="X210">
        <v>19325.21</v>
      </c>
    </row>
    <row r="211" spans="1:24" x14ac:dyDescent="0.2">
      <c r="A211">
        <v>1733</v>
      </c>
      <c r="B211" t="s">
        <v>43</v>
      </c>
      <c r="C211">
        <v>180</v>
      </c>
      <c r="D211">
        <v>1.8</v>
      </c>
      <c r="E211">
        <v>13224.71</v>
      </c>
      <c r="F211">
        <v>10849</v>
      </c>
      <c r="G211">
        <v>10849</v>
      </c>
      <c r="H211">
        <v>0</v>
      </c>
      <c r="I211" t="s">
        <v>25</v>
      </c>
      <c r="J211" t="s">
        <v>26</v>
      </c>
      <c r="K211" t="s">
        <v>27</v>
      </c>
      <c r="L211" t="s">
        <v>30</v>
      </c>
      <c r="M211" t="s">
        <v>29</v>
      </c>
      <c r="N211">
        <v>61278</v>
      </c>
      <c r="O211">
        <v>1418</v>
      </c>
      <c r="P211">
        <v>249075</v>
      </c>
      <c r="Q211">
        <v>1962</v>
      </c>
      <c r="R211">
        <v>39.93</v>
      </c>
      <c r="S211">
        <v>926</v>
      </c>
      <c r="T211">
        <v>18502.37</v>
      </c>
      <c r="U211">
        <v>20</v>
      </c>
      <c r="V211">
        <v>8</v>
      </c>
      <c r="W211">
        <v>4050</v>
      </c>
    </row>
    <row r="212" spans="1:24" x14ac:dyDescent="0.2">
      <c r="A212">
        <v>1734</v>
      </c>
      <c r="B212" t="s">
        <v>24</v>
      </c>
      <c r="C212">
        <v>2</v>
      </c>
      <c r="D212">
        <v>55000</v>
      </c>
      <c r="E212">
        <v>61600</v>
      </c>
      <c r="F212">
        <v>1988</v>
      </c>
      <c r="G212">
        <v>1063</v>
      </c>
      <c r="H212">
        <v>0</v>
      </c>
      <c r="I212" t="s">
        <v>124</v>
      </c>
      <c r="J212" t="s">
        <v>125</v>
      </c>
      <c r="K212" t="s">
        <v>61</v>
      </c>
      <c r="L212" t="s">
        <v>77</v>
      </c>
      <c r="M212" t="s">
        <v>62</v>
      </c>
      <c r="R212">
        <v>20.36</v>
      </c>
      <c r="S212">
        <v>408</v>
      </c>
      <c r="T212">
        <v>8305.0400000000009</v>
      </c>
      <c r="U212">
        <v>50</v>
      </c>
      <c r="V212">
        <v>9</v>
      </c>
      <c r="W212">
        <v>2024</v>
      </c>
    </row>
    <row r="213" spans="1:24" x14ac:dyDescent="0.2">
      <c r="A213">
        <v>1735</v>
      </c>
      <c r="B213" t="s">
        <v>32</v>
      </c>
      <c r="C213">
        <v>55</v>
      </c>
      <c r="D213">
        <v>192500</v>
      </c>
      <c r="E213">
        <v>214760</v>
      </c>
      <c r="F213">
        <v>5962</v>
      </c>
      <c r="G213">
        <v>6456</v>
      </c>
      <c r="H213">
        <v>0</v>
      </c>
      <c r="I213" t="s">
        <v>69</v>
      </c>
      <c r="J213" t="s">
        <v>70</v>
      </c>
      <c r="K213" t="s">
        <v>71</v>
      </c>
      <c r="L213" t="s">
        <v>71</v>
      </c>
      <c r="M213" t="s">
        <v>72</v>
      </c>
      <c r="N213">
        <v>5632</v>
      </c>
      <c r="O213">
        <v>674</v>
      </c>
      <c r="P213">
        <v>32384</v>
      </c>
      <c r="Q213">
        <v>272</v>
      </c>
      <c r="R213">
        <v>349.53</v>
      </c>
      <c r="S213">
        <v>2337</v>
      </c>
      <c r="T213">
        <v>45342.22</v>
      </c>
      <c r="U213">
        <v>749</v>
      </c>
      <c r="V213">
        <v>239</v>
      </c>
      <c r="W213">
        <v>36432</v>
      </c>
    </row>
    <row r="214" spans="1:24" x14ac:dyDescent="0.2">
      <c r="A214">
        <v>1735</v>
      </c>
      <c r="B214" t="s">
        <v>36</v>
      </c>
      <c r="C214">
        <v>1</v>
      </c>
      <c r="D214">
        <v>3500</v>
      </c>
      <c r="E214">
        <v>3920</v>
      </c>
      <c r="F214">
        <v>33</v>
      </c>
      <c r="G214">
        <v>66</v>
      </c>
      <c r="H214">
        <v>0</v>
      </c>
      <c r="I214" t="s">
        <v>69</v>
      </c>
      <c r="J214" t="s">
        <v>70</v>
      </c>
      <c r="K214" t="s">
        <v>126</v>
      </c>
      <c r="L214" t="s">
        <v>71</v>
      </c>
      <c r="M214" t="s">
        <v>127</v>
      </c>
    </row>
    <row r="215" spans="1:24" x14ac:dyDescent="0.2">
      <c r="A215">
        <v>1735</v>
      </c>
      <c r="B215" t="s">
        <v>24</v>
      </c>
      <c r="C215">
        <v>60</v>
      </c>
      <c r="D215">
        <v>210000</v>
      </c>
      <c r="E215">
        <v>227640</v>
      </c>
      <c r="F215">
        <v>7184</v>
      </c>
      <c r="G215">
        <v>7548</v>
      </c>
      <c r="H215">
        <v>0</v>
      </c>
      <c r="I215" t="s">
        <v>69</v>
      </c>
      <c r="J215" t="s">
        <v>70</v>
      </c>
      <c r="K215" t="s">
        <v>71</v>
      </c>
      <c r="L215" t="s">
        <v>71</v>
      </c>
      <c r="M215" t="s">
        <v>72</v>
      </c>
      <c r="N215">
        <v>7807</v>
      </c>
      <c r="O215">
        <v>1116</v>
      </c>
      <c r="P215">
        <v>44528</v>
      </c>
      <c r="Q215">
        <v>341</v>
      </c>
      <c r="R215">
        <v>194.95</v>
      </c>
      <c r="S215">
        <v>3015</v>
      </c>
      <c r="T215">
        <v>58766.63</v>
      </c>
      <c r="U215">
        <v>508</v>
      </c>
      <c r="V215">
        <v>164</v>
      </c>
      <c r="W215">
        <v>20240</v>
      </c>
    </row>
    <row r="216" spans="1:24" x14ac:dyDescent="0.2">
      <c r="A216">
        <v>1735</v>
      </c>
      <c r="B216" t="s">
        <v>41</v>
      </c>
      <c r="C216">
        <v>65</v>
      </c>
      <c r="D216">
        <v>227500</v>
      </c>
      <c r="E216">
        <v>253540</v>
      </c>
      <c r="F216">
        <v>6976</v>
      </c>
      <c r="G216">
        <v>7738</v>
      </c>
      <c r="H216">
        <v>0</v>
      </c>
      <c r="I216" t="s">
        <v>69</v>
      </c>
      <c r="J216" t="s">
        <v>70</v>
      </c>
      <c r="K216" t="s">
        <v>71</v>
      </c>
      <c r="L216" t="s">
        <v>71</v>
      </c>
      <c r="M216" t="s">
        <v>72</v>
      </c>
      <c r="N216">
        <v>9171</v>
      </c>
      <c r="O216">
        <v>114</v>
      </c>
      <c r="P216">
        <v>68850</v>
      </c>
      <c r="Q216">
        <v>588</v>
      </c>
      <c r="R216">
        <v>251.26</v>
      </c>
      <c r="S216">
        <v>2893</v>
      </c>
      <c r="T216">
        <v>55808.25</v>
      </c>
      <c r="U216">
        <v>46</v>
      </c>
      <c r="V216">
        <v>251</v>
      </c>
      <c r="W216">
        <v>26325</v>
      </c>
      <c r="X216">
        <v>100</v>
      </c>
    </row>
    <row r="217" spans="1:24" x14ac:dyDescent="0.2">
      <c r="A217">
        <v>1735</v>
      </c>
      <c r="B217" t="s">
        <v>42</v>
      </c>
      <c r="C217">
        <v>62</v>
      </c>
      <c r="D217">
        <v>217000</v>
      </c>
      <c r="E217">
        <v>239260</v>
      </c>
      <c r="F217">
        <v>6005</v>
      </c>
      <c r="G217">
        <v>6976</v>
      </c>
      <c r="H217">
        <v>0</v>
      </c>
      <c r="I217" t="s">
        <v>69</v>
      </c>
      <c r="J217" t="s">
        <v>70</v>
      </c>
      <c r="K217" t="s">
        <v>75</v>
      </c>
      <c r="L217" t="s">
        <v>71</v>
      </c>
      <c r="M217" t="s">
        <v>76</v>
      </c>
      <c r="N217">
        <v>4678</v>
      </c>
      <c r="O217">
        <v>66</v>
      </c>
      <c r="P217">
        <v>20250</v>
      </c>
      <c r="Q217">
        <v>94</v>
      </c>
      <c r="R217">
        <v>276</v>
      </c>
      <c r="S217">
        <v>2493</v>
      </c>
      <c r="T217">
        <v>49145.43</v>
      </c>
      <c r="U217">
        <v>103</v>
      </c>
      <c r="V217">
        <v>197</v>
      </c>
      <c r="W217">
        <v>28350</v>
      </c>
      <c r="X217">
        <v>16457.43</v>
      </c>
    </row>
    <row r="218" spans="1:24" x14ac:dyDescent="0.2">
      <c r="A218">
        <v>1735</v>
      </c>
      <c r="B218" t="s">
        <v>43</v>
      </c>
      <c r="C218">
        <v>60</v>
      </c>
      <c r="D218">
        <v>210000</v>
      </c>
      <c r="E218">
        <v>234778.04</v>
      </c>
      <c r="F218">
        <v>5844</v>
      </c>
      <c r="G218">
        <v>6788</v>
      </c>
      <c r="H218">
        <v>0</v>
      </c>
      <c r="I218" t="s">
        <v>69</v>
      </c>
      <c r="J218" t="s">
        <v>70</v>
      </c>
      <c r="K218" t="s">
        <v>73</v>
      </c>
      <c r="L218" t="s">
        <v>71</v>
      </c>
      <c r="M218" t="s">
        <v>74</v>
      </c>
      <c r="N218">
        <v>5678</v>
      </c>
      <c r="O218">
        <v>215</v>
      </c>
      <c r="P218">
        <v>38475</v>
      </c>
      <c r="Q218">
        <v>271</v>
      </c>
      <c r="R218">
        <v>99.75</v>
      </c>
      <c r="S218">
        <v>611</v>
      </c>
      <c r="T218">
        <v>12187.36</v>
      </c>
      <c r="U218">
        <v>50</v>
      </c>
      <c r="V218">
        <v>22</v>
      </c>
      <c r="W218">
        <v>10125</v>
      </c>
      <c r="X218">
        <v>65233.94</v>
      </c>
    </row>
    <row r="219" spans="1:24" x14ac:dyDescent="0.2">
      <c r="A219">
        <v>1736</v>
      </c>
      <c r="B219" t="s">
        <v>32</v>
      </c>
      <c r="C219">
        <v>13</v>
      </c>
      <c r="D219">
        <v>0.12</v>
      </c>
      <c r="E219">
        <v>2677775.7599999998</v>
      </c>
      <c r="F219">
        <v>4734</v>
      </c>
      <c r="G219">
        <v>9042</v>
      </c>
      <c r="H219">
        <v>0</v>
      </c>
      <c r="I219" t="s">
        <v>63</v>
      </c>
      <c r="J219" t="s">
        <v>64</v>
      </c>
      <c r="K219" t="s">
        <v>65</v>
      </c>
      <c r="L219" t="s">
        <v>65</v>
      </c>
      <c r="M219" t="s">
        <v>66</v>
      </c>
      <c r="N219">
        <v>40127</v>
      </c>
      <c r="O219">
        <v>4929</v>
      </c>
      <c r="P219">
        <v>238832</v>
      </c>
      <c r="Q219">
        <v>1696</v>
      </c>
      <c r="R219">
        <v>239.23</v>
      </c>
      <c r="S219">
        <v>5092</v>
      </c>
      <c r="T219">
        <v>102055.03999999999</v>
      </c>
      <c r="U219">
        <v>503</v>
      </c>
      <c r="V219">
        <v>181</v>
      </c>
      <c r="W219">
        <v>24288</v>
      </c>
    </row>
    <row r="220" spans="1:24" x14ac:dyDescent="0.2">
      <c r="A220">
        <v>1736</v>
      </c>
      <c r="B220" t="s">
        <v>36</v>
      </c>
      <c r="C220">
        <v>11</v>
      </c>
      <c r="D220">
        <v>0.11</v>
      </c>
      <c r="E220">
        <v>112662.26</v>
      </c>
      <c r="F220">
        <v>3456</v>
      </c>
      <c r="G220">
        <v>6896</v>
      </c>
      <c r="H220">
        <v>0</v>
      </c>
      <c r="I220" t="s">
        <v>63</v>
      </c>
      <c r="J220" t="s">
        <v>64</v>
      </c>
      <c r="K220" t="s">
        <v>84</v>
      </c>
      <c r="L220" t="s">
        <v>65</v>
      </c>
      <c r="M220" t="s">
        <v>85</v>
      </c>
      <c r="N220">
        <v>23322</v>
      </c>
      <c r="O220">
        <v>3580</v>
      </c>
      <c r="P220">
        <v>155848</v>
      </c>
      <c r="Q220">
        <v>1284</v>
      </c>
      <c r="R220">
        <v>200.62</v>
      </c>
      <c r="S220">
        <v>4184</v>
      </c>
      <c r="T220">
        <v>83939.47</v>
      </c>
      <c r="U220">
        <v>464</v>
      </c>
      <c r="V220">
        <v>165</v>
      </c>
      <c r="W220">
        <v>20240</v>
      </c>
    </row>
    <row r="221" spans="1:24" x14ac:dyDescent="0.2">
      <c r="A221">
        <v>1736</v>
      </c>
      <c r="B221" t="s">
        <v>24</v>
      </c>
      <c r="C221">
        <v>7</v>
      </c>
      <c r="D221">
        <v>46.45</v>
      </c>
      <c r="E221">
        <v>83259.19</v>
      </c>
      <c r="F221">
        <v>2819</v>
      </c>
      <c r="G221">
        <v>3890</v>
      </c>
      <c r="H221">
        <v>0</v>
      </c>
      <c r="I221" t="s">
        <v>63</v>
      </c>
      <c r="J221" t="s">
        <v>64</v>
      </c>
      <c r="K221" t="s">
        <v>84</v>
      </c>
      <c r="L221" t="s">
        <v>65</v>
      </c>
      <c r="M221" t="s">
        <v>85</v>
      </c>
      <c r="N221">
        <v>22552</v>
      </c>
      <c r="O221">
        <v>3135</v>
      </c>
      <c r="P221">
        <v>127512</v>
      </c>
      <c r="Q221">
        <v>627</v>
      </c>
      <c r="R221">
        <v>169.91</v>
      </c>
      <c r="S221">
        <v>2331</v>
      </c>
      <c r="T221">
        <v>50729.09</v>
      </c>
      <c r="U221">
        <v>403</v>
      </c>
      <c r="V221">
        <v>111</v>
      </c>
      <c r="W221">
        <v>16192</v>
      </c>
    </row>
    <row r="222" spans="1:24" x14ac:dyDescent="0.2">
      <c r="A222">
        <v>1736</v>
      </c>
      <c r="B222" t="s">
        <v>43</v>
      </c>
      <c r="C222">
        <v>5</v>
      </c>
      <c r="D222">
        <v>0.05</v>
      </c>
      <c r="E222">
        <v>5819.7</v>
      </c>
      <c r="F222">
        <v>1060</v>
      </c>
      <c r="G222">
        <v>2092</v>
      </c>
      <c r="H222">
        <v>0</v>
      </c>
      <c r="I222" t="s">
        <v>63</v>
      </c>
      <c r="J222" t="s">
        <v>64</v>
      </c>
      <c r="K222" t="s">
        <v>84</v>
      </c>
      <c r="L222" t="s">
        <v>65</v>
      </c>
      <c r="M222" t="s">
        <v>85</v>
      </c>
      <c r="N222">
        <v>5268</v>
      </c>
      <c r="O222">
        <v>213</v>
      </c>
      <c r="P222">
        <v>32400</v>
      </c>
      <c r="Q222">
        <v>457</v>
      </c>
      <c r="X222">
        <v>135499.54</v>
      </c>
    </row>
    <row r="223" spans="1:24" x14ac:dyDescent="0.2">
      <c r="A223">
        <v>1737</v>
      </c>
      <c r="B223" t="s">
        <v>32</v>
      </c>
      <c r="C223">
        <v>29</v>
      </c>
      <c r="D223">
        <v>0.28999999999999998</v>
      </c>
      <c r="E223">
        <v>2470086.83</v>
      </c>
      <c r="F223">
        <v>1039</v>
      </c>
      <c r="G223">
        <v>2078</v>
      </c>
      <c r="H223">
        <v>0</v>
      </c>
      <c r="I223" t="s">
        <v>63</v>
      </c>
      <c r="J223" t="s">
        <v>64</v>
      </c>
      <c r="K223" t="s">
        <v>65</v>
      </c>
      <c r="L223" t="s">
        <v>65</v>
      </c>
      <c r="M223" t="s">
        <v>66</v>
      </c>
      <c r="N223">
        <v>2120</v>
      </c>
      <c r="O223">
        <v>340</v>
      </c>
      <c r="P223">
        <v>16192</v>
      </c>
      <c r="Q223">
        <v>160</v>
      </c>
      <c r="R223">
        <v>103.14</v>
      </c>
      <c r="S223">
        <v>1742</v>
      </c>
      <c r="T223">
        <v>44916.67</v>
      </c>
      <c r="U223">
        <v>169</v>
      </c>
      <c r="V223">
        <v>72</v>
      </c>
      <c r="W223">
        <v>8096</v>
      </c>
    </row>
    <row r="224" spans="1:24" x14ac:dyDescent="0.2">
      <c r="A224">
        <v>1737</v>
      </c>
      <c r="B224" t="s">
        <v>36</v>
      </c>
      <c r="C224">
        <v>23</v>
      </c>
      <c r="D224">
        <v>0.23</v>
      </c>
      <c r="E224">
        <v>11533.57</v>
      </c>
      <c r="F224">
        <v>652</v>
      </c>
      <c r="G224">
        <v>1304</v>
      </c>
      <c r="H224">
        <v>0</v>
      </c>
      <c r="I224" t="s">
        <v>63</v>
      </c>
      <c r="J224" t="s">
        <v>64</v>
      </c>
      <c r="K224" t="s">
        <v>65</v>
      </c>
      <c r="L224" t="s">
        <v>65</v>
      </c>
      <c r="M224" t="s">
        <v>66</v>
      </c>
      <c r="N224">
        <v>2100</v>
      </c>
      <c r="O224">
        <v>321</v>
      </c>
      <c r="P224">
        <v>14168</v>
      </c>
      <c r="Q224">
        <v>84</v>
      </c>
      <c r="R224">
        <v>51.97</v>
      </c>
      <c r="S224">
        <v>922</v>
      </c>
      <c r="T224">
        <v>23978.18</v>
      </c>
      <c r="U224">
        <v>92</v>
      </c>
      <c r="V224">
        <v>32</v>
      </c>
      <c r="W224">
        <v>4048</v>
      </c>
    </row>
    <row r="225" spans="1:24" x14ac:dyDescent="0.2">
      <c r="A225">
        <v>1737</v>
      </c>
      <c r="B225" t="s">
        <v>24</v>
      </c>
      <c r="C225">
        <v>22</v>
      </c>
      <c r="D225">
        <v>0.22</v>
      </c>
      <c r="E225">
        <v>35523.410000000003</v>
      </c>
      <c r="F225">
        <v>379</v>
      </c>
      <c r="G225">
        <v>758</v>
      </c>
      <c r="H225">
        <v>0</v>
      </c>
      <c r="I225" t="s">
        <v>63</v>
      </c>
      <c r="J225" t="s">
        <v>64</v>
      </c>
      <c r="K225" t="s">
        <v>65</v>
      </c>
      <c r="L225" t="s">
        <v>68</v>
      </c>
      <c r="M225" t="s">
        <v>66</v>
      </c>
      <c r="R225">
        <v>78.510000000000005</v>
      </c>
      <c r="S225">
        <v>735</v>
      </c>
      <c r="T225">
        <v>19239.919999999998</v>
      </c>
      <c r="U225">
        <v>155</v>
      </c>
      <c r="V225">
        <v>64</v>
      </c>
      <c r="W225">
        <v>6072</v>
      </c>
    </row>
    <row r="226" spans="1:24" x14ac:dyDescent="0.2">
      <c r="A226">
        <v>1737</v>
      </c>
      <c r="B226" t="s">
        <v>41</v>
      </c>
      <c r="C226">
        <v>20</v>
      </c>
      <c r="D226">
        <v>0.2</v>
      </c>
      <c r="E226">
        <v>8219.5</v>
      </c>
      <c r="F226">
        <v>446</v>
      </c>
      <c r="G226">
        <v>892</v>
      </c>
      <c r="H226">
        <v>0</v>
      </c>
      <c r="I226" t="s">
        <v>63</v>
      </c>
      <c r="J226" t="s">
        <v>64</v>
      </c>
      <c r="K226" t="s">
        <v>65</v>
      </c>
      <c r="L226" t="s">
        <v>68</v>
      </c>
      <c r="M226" t="s">
        <v>66</v>
      </c>
      <c r="N226">
        <v>265</v>
      </c>
      <c r="O226">
        <v>2</v>
      </c>
      <c r="P226">
        <v>2025</v>
      </c>
      <c r="Q226">
        <v>9</v>
      </c>
      <c r="R226">
        <v>26.45</v>
      </c>
      <c r="S226">
        <v>538</v>
      </c>
      <c r="T226">
        <v>14230.1</v>
      </c>
      <c r="U226">
        <v>4</v>
      </c>
      <c r="V226">
        <v>21</v>
      </c>
      <c r="W226">
        <v>2025</v>
      </c>
      <c r="X226">
        <v>1400</v>
      </c>
    </row>
    <row r="227" spans="1:24" x14ac:dyDescent="0.2">
      <c r="A227">
        <v>1737</v>
      </c>
      <c r="B227" t="s">
        <v>42</v>
      </c>
      <c r="C227">
        <v>27</v>
      </c>
      <c r="D227">
        <v>0.27</v>
      </c>
      <c r="E227">
        <v>23609.95</v>
      </c>
      <c r="F227">
        <v>1617</v>
      </c>
      <c r="G227">
        <v>2528</v>
      </c>
      <c r="H227">
        <v>0</v>
      </c>
      <c r="I227" t="s">
        <v>63</v>
      </c>
      <c r="J227" t="s">
        <v>64</v>
      </c>
      <c r="K227" t="s">
        <v>65</v>
      </c>
      <c r="L227" t="s">
        <v>65</v>
      </c>
      <c r="M227" t="s">
        <v>66</v>
      </c>
      <c r="N227">
        <v>2732</v>
      </c>
      <c r="O227">
        <v>78</v>
      </c>
      <c r="P227">
        <v>24300</v>
      </c>
      <c r="Q227">
        <v>91</v>
      </c>
      <c r="R227">
        <v>93.759999999999991</v>
      </c>
      <c r="S227">
        <v>1366</v>
      </c>
      <c r="T227">
        <v>33257.870000000003</v>
      </c>
      <c r="U227">
        <v>29</v>
      </c>
      <c r="V227">
        <v>51</v>
      </c>
      <c r="W227">
        <v>8100</v>
      </c>
      <c r="X227">
        <v>12031.68</v>
      </c>
    </row>
    <row r="228" spans="1:24" x14ac:dyDescent="0.2">
      <c r="A228">
        <v>1737</v>
      </c>
      <c r="B228" t="s">
        <v>43</v>
      </c>
      <c r="C228">
        <v>22</v>
      </c>
      <c r="D228">
        <v>0.22</v>
      </c>
      <c r="E228">
        <v>2951070.02</v>
      </c>
      <c r="F228">
        <v>646</v>
      </c>
      <c r="G228">
        <v>1292</v>
      </c>
      <c r="H228">
        <v>0</v>
      </c>
      <c r="I228" t="s">
        <v>63</v>
      </c>
      <c r="J228" t="s">
        <v>64</v>
      </c>
      <c r="K228" t="s">
        <v>65</v>
      </c>
      <c r="L228" t="s">
        <v>65</v>
      </c>
      <c r="M228" t="s">
        <v>66</v>
      </c>
      <c r="N228">
        <v>1680</v>
      </c>
      <c r="O228">
        <v>66</v>
      </c>
      <c r="P228">
        <v>12150</v>
      </c>
      <c r="Q228">
        <v>71</v>
      </c>
      <c r="X228">
        <v>33801.170000000013</v>
      </c>
    </row>
    <row r="229" spans="1:24" x14ac:dyDescent="0.2">
      <c r="A229">
        <v>1738</v>
      </c>
      <c r="B229" t="s">
        <v>32</v>
      </c>
      <c r="C229">
        <v>14</v>
      </c>
      <c r="D229">
        <v>0.12</v>
      </c>
      <c r="E229">
        <v>176662.38</v>
      </c>
      <c r="F229">
        <v>5194</v>
      </c>
      <c r="G229">
        <v>9920</v>
      </c>
      <c r="H229">
        <v>0</v>
      </c>
      <c r="I229" t="s">
        <v>63</v>
      </c>
      <c r="J229" t="s">
        <v>64</v>
      </c>
      <c r="K229" t="s">
        <v>84</v>
      </c>
      <c r="L229" t="s">
        <v>65</v>
      </c>
      <c r="M229" t="s">
        <v>85</v>
      </c>
      <c r="N229">
        <v>51984</v>
      </c>
      <c r="O229">
        <v>5966</v>
      </c>
      <c r="P229">
        <v>287408</v>
      </c>
      <c r="Q229">
        <v>2338</v>
      </c>
      <c r="R229">
        <v>345.5</v>
      </c>
      <c r="S229">
        <v>6301</v>
      </c>
      <c r="T229">
        <v>132753.97</v>
      </c>
      <c r="U229">
        <v>672</v>
      </c>
      <c r="V229">
        <v>259</v>
      </c>
      <c r="W229">
        <v>32384</v>
      </c>
    </row>
    <row r="230" spans="1:24" x14ac:dyDescent="0.2">
      <c r="A230">
        <v>1738</v>
      </c>
      <c r="B230" t="s">
        <v>36</v>
      </c>
      <c r="C230">
        <v>17</v>
      </c>
      <c r="D230">
        <v>0.16</v>
      </c>
      <c r="E230">
        <v>213039.13</v>
      </c>
      <c r="F230">
        <v>8520</v>
      </c>
      <c r="G230">
        <v>11287</v>
      </c>
      <c r="H230">
        <v>0</v>
      </c>
      <c r="I230" t="s">
        <v>63</v>
      </c>
      <c r="J230" t="s">
        <v>64</v>
      </c>
      <c r="K230" t="s">
        <v>128</v>
      </c>
      <c r="L230" t="s">
        <v>84</v>
      </c>
      <c r="M230" t="s">
        <v>129</v>
      </c>
      <c r="N230">
        <v>62240</v>
      </c>
      <c r="O230">
        <v>7864</v>
      </c>
      <c r="P230">
        <v>342056</v>
      </c>
      <c r="Q230">
        <v>2934</v>
      </c>
      <c r="R230">
        <v>371.88</v>
      </c>
      <c r="S230">
        <v>6195</v>
      </c>
      <c r="T230">
        <v>133946.23999999999</v>
      </c>
      <c r="U230">
        <v>787</v>
      </c>
      <c r="V230">
        <v>259</v>
      </c>
      <c r="W230">
        <v>34408</v>
      </c>
    </row>
    <row r="231" spans="1:24" x14ac:dyDescent="0.2">
      <c r="A231">
        <v>1738</v>
      </c>
      <c r="B231" t="s">
        <v>24</v>
      </c>
      <c r="C231">
        <v>11</v>
      </c>
      <c r="D231">
        <v>0.11</v>
      </c>
      <c r="E231">
        <v>84463.98</v>
      </c>
      <c r="F231">
        <v>6685</v>
      </c>
      <c r="G231">
        <v>7660</v>
      </c>
      <c r="H231">
        <v>0</v>
      </c>
      <c r="I231" t="s">
        <v>63</v>
      </c>
      <c r="J231" t="s">
        <v>64</v>
      </c>
      <c r="K231" t="s">
        <v>84</v>
      </c>
      <c r="L231" t="s">
        <v>92</v>
      </c>
      <c r="M231" t="s">
        <v>85</v>
      </c>
      <c r="N231">
        <v>62381</v>
      </c>
      <c r="O231">
        <v>7752</v>
      </c>
      <c r="P231">
        <v>309672</v>
      </c>
      <c r="Q231">
        <v>2299</v>
      </c>
      <c r="R231">
        <v>376.06</v>
      </c>
      <c r="S231">
        <v>5538</v>
      </c>
      <c r="T231">
        <v>127152.05</v>
      </c>
      <c r="U231">
        <v>808</v>
      </c>
      <c r="V231">
        <v>222</v>
      </c>
      <c r="W231">
        <v>32384</v>
      </c>
    </row>
    <row r="232" spans="1:24" x14ac:dyDescent="0.2">
      <c r="A232">
        <v>1738</v>
      </c>
      <c r="B232" t="s">
        <v>41</v>
      </c>
      <c r="C232">
        <v>13</v>
      </c>
      <c r="D232">
        <v>0.13</v>
      </c>
      <c r="E232">
        <v>365826.94</v>
      </c>
      <c r="F232">
        <v>8148</v>
      </c>
      <c r="G232">
        <v>10212</v>
      </c>
      <c r="H232">
        <v>0</v>
      </c>
      <c r="I232" t="s">
        <v>63</v>
      </c>
      <c r="J232" t="s">
        <v>64</v>
      </c>
      <c r="K232" t="s">
        <v>84</v>
      </c>
      <c r="L232" t="s">
        <v>130</v>
      </c>
      <c r="M232" t="s">
        <v>85</v>
      </c>
      <c r="N232">
        <v>86449</v>
      </c>
      <c r="O232">
        <v>668</v>
      </c>
      <c r="P232">
        <v>415125</v>
      </c>
      <c r="Q232">
        <v>3436</v>
      </c>
      <c r="R232">
        <v>494.13</v>
      </c>
      <c r="S232">
        <v>6814</v>
      </c>
      <c r="T232">
        <v>169277.25</v>
      </c>
      <c r="U232">
        <v>66</v>
      </c>
      <c r="V232">
        <v>335</v>
      </c>
      <c r="W232">
        <v>40500</v>
      </c>
      <c r="X232">
        <v>43180.61</v>
      </c>
    </row>
    <row r="233" spans="1:24" x14ac:dyDescent="0.2">
      <c r="A233">
        <v>1738</v>
      </c>
      <c r="B233" t="s">
        <v>42</v>
      </c>
      <c r="C233">
        <v>11</v>
      </c>
      <c r="D233">
        <v>0.11</v>
      </c>
      <c r="E233">
        <v>101607.81</v>
      </c>
      <c r="F233">
        <v>4689</v>
      </c>
      <c r="G233">
        <v>7985</v>
      </c>
      <c r="H233">
        <v>0</v>
      </c>
      <c r="I233" t="s">
        <v>63</v>
      </c>
      <c r="J233" t="s">
        <v>64</v>
      </c>
      <c r="K233" t="s">
        <v>131</v>
      </c>
      <c r="L233" t="s">
        <v>119</v>
      </c>
      <c r="M233" t="s">
        <v>132</v>
      </c>
      <c r="N233">
        <v>46791</v>
      </c>
      <c r="O233">
        <v>1008</v>
      </c>
      <c r="P233">
        <v>257175</v>
      </c>
      <c r="Q233">
        <v>2383</v>
      </c>
      <c r="R233">
        <v>393.64</v>
      </c>
      <c r="S233">
        <v>5112</v>
      </c>
      <c r="T233">
        <v>121000.71</v>
      </c>
      <c r="U233">
        <v>124</v>
      </c>
      <c r="V233">
        <v>232</v>
      </c>
      <c r="W233">
        <v>34425</v>
      </c>
      <c r="X233">
        <v>45499.54</v>
      </c>
    </row>
    <row r="234" spans="1:24" x14ac:dyDescent="0.2">
      <c r="A234">
        <v>1738</v>
      </c>
      <c r="B234" t="s">
        <v>43</v>
      </c>
      <c r="C234">
        <v>15</v>
      </c>
      <c r="D234">
        <v>0.15</v>
      </c>
      <c r="E234">
        <v>111068.01</v>
      </c>
      <c r="F234">
        <v>8614</v>
      </c>
      <c r="G234">
        <v>10216</v>
      </c>
      <c r="H234">
        <v>0</v>
      </c>
      <c r="I234" t="s">
        <v>63</v>
      </c>
      <c r="J234" t="s">
        <v>64</v>
      </c>
      <c r="K234" t="s">
        <v>84</v>
      </c>
      <c r="L234" t="s">
        <v>133</v>
      </c>
      <c r="M234" t="s">
        <v>85</v>
      </c>
      <c r="N234">
        <v>83188</v>
      </c>
      <c r="O234">
        <v>2330</v>
      </c>
      <c r="P234">
        <v>402975</v>
      </c>
      <c r="Q234">
        <v>3386</v>
      </c>
      <c r="R234">
        <v>113.49</v>
      </c>
      <c r="S234">
        <v>1371</v>
      </c>
      <c r="T234">
        <v>30864.92</v>
      </c>
      <c r="U234">
        <v>49</v>
      </c>
      <c r="V234">
        <v>18</v>
      </c>
      <c r="W234">
        <v>10125</v>
      </c>
      <c r="X234">
        <v>25494.11</v>
      </c>
    </row>
    <row r="235" spans="1:24" x14ac:dyDescent="0.2">
      <c r="A235">
        <v>1739</v>
      </c>
      <c r="B235" t="s">
        <v>32</v>
      </c>
      <c r="C235">
        <v>33</v>
      </c>
      <c r="D235">
        <v>0.33</v>
      </c>
      <c r="E235">
        <v>16908.900000000001</v>
      </c>
      <c r="F235">
        <v>853</v>
      </c>
      <c r="G235">
        <v>1706</v>
      </c>
      <c r="H235">
        <v>0</v>
      </c>
      <c r="I235" t="s">
        <v>63</v>
      </c>
      <c r="J235" t="s">
        <v>64</v>
      </c>
      <c r="K235" t="s">
        <v>65</v>
      </c>
      <c r="L235" t="s">
        <v>68</v>
      </c>
      <c r="M235" t="s">
        <v>66</v>
      </c>
      <c r="N235">
        <v>2385</v>
      </c>
      <c r="O235">
        <v>375</v>
      </c>
      <c r="P235">
        <v>18216</v>
      </c>
      <c r="Q235">
        <v>114</v>
      </c>
      <c r="R235">
        <v>103.14</v>
      </c>
      <c r="S235">
        <v>1494</v>
      </c>
      <c r="T235">
        <v>38524.639999999999</v>
      </c>
      <c r="U235">
        <v>169</v>
      </c>
      <c r="V235">
        <v>71</v>
      </c>
      <c r="W235">
        <v>8096</v>
      </c>
    </row>
    <row r="236" spans="1:24" x14ac:dyDescent="0.2">
      <c r="A236">
        <v>1739</v>
      </c>
      <c r="B236" t="s">
        <v>36</v>
      </c>
      <c r="C236">
        <v>29</v>
      </c>
      <c r="D236">
        <v>0.28999999999999998</v>
      </c>
      <c r="E236">
        <v>10583.61</v>
      </c>
      <c r="F236">
        <v>536</v>
      </c>
      <c r="G236">
        <v>1072</v>
      </c>
      <c r="H236">
        <v>0</v>
      </c>
      <c r="I236" t="s">
        <v>63</v>
      </c>
      <c r="J236" t="s">
        <v>64</v>
      </c>
      <c r="K236" t="s">
        <v>65</v>
      </c>
      <c r="L236" t="s">
        <v>68</v>
      </c>
      <c r="M236" t="s">
        <v>66</v>
      </c>
      <c r="N236">
        <v>1060</v>
      </c>
      <c r="O236">
        <v>186</v>
      </c>
      <c r="P236">
        <v>8096</v>
      </c>
      <c r="Q236">
        <v>68</v>
      </c>
      <c r="R236">
        <v>52.27</v>
      </c>
      <c r="S236">
        <v>810</v>
      </c>
      <c r="T236">
        <v>21165.13</v>
      </c>
      <c r="U236">
        <v>94</v>
      </c>
      <c r="V236">
        <v>40</v>
      </c>
      <c r="W236">
        <v>4048</v>
      </c>
    </row>
    <row r="237" spans="1:24" x14ac:dyDescent="0.2">
      <c r="A237">
        <v>1739</v>
      </c>
      <c r="B237" t="s">
        <v>24</v>
      </c>
      <c r="C237">
        <v>26</v>
      </c>
      <c r="D237">
        <v>0.26</v>
      </c>
      <c r="E237">
        <v>7140.44</v>
      </c>
      <c r="F237">
        <v>377</v>
      </c>
      <c r="G237">
        <v>754</v>
      </c>
      <c r="H237">
        <v>0</v>
      </c>
      <c r="I237" t="s">
        <v>63</v>
      </c>
      <c r="J237" t="s">
        <v>64</v>
      </c>
      <c r="K237" t="s">
        <v>65</v>
      </c>
      <c r="L237" t="s">
        <v>68</v>
      </c>
      <c r="M237" t="s">
        <v>66</v>
      </c>
      <c r="N237">
        <v>530</v>
      </c>
      <c r="O237">
        <v>98</v>
      </c>
      <c r="P237">
        <v>4048</v>
      </c>
      <c r="Q237">
        <v>10</v>
      </c>
      <c r="R237">
        <v>78.510000000000005</v>
      </c>
      <c r="S237">
        <v>530</v>
      </c>
      <c r="T237">
        <v>13870.1</v>
      </c>
      <c r="U237">
        <v>153</v>
      </c>
      <c r="V237">
        <v>54</v>
      </c>
      <c r="W237">
        <v>6072</v>
      </c>
    </row>
    <row r="238" spans="1:24" x14ac:dyDescent="0.2">
      <c r="A238">
        <v>1739</v>
      </c>
      <c r="B238" t="s">
        <v>41</v>
      </c>
      <c r="C238">
        <v>32</v>
      </c>
      <c r="D238">
        <v>0.32</v>
      </c>
      <c r="E238">
        <v>15146.35</v>
      </c>
      <c r="F238">
        <v>741</v>
      </c>
      <c r="G238">
        <v>1482</v>
      </c>
      <c r="H238">
        <v>0</v>
      </c>
      <c r="I238" t="s">
        <v>63</v>
      </c>
      <c r="J238" t="s">
        <v>64</v>
      </c>
      <c r="K238" t="s">
        <v>65</v>
      </c>
      <c r="L238" t="s">
        <v>67</v>
      </c>
      <c r="M238" t="s">
        <v>66</v>
      </c>
      <c r="N238">
        <v>1370</v>
      </c>
      <c r="O238">
        <v>19</v>
      </c>
      <c r="P238">
        <v>10125</v>
      </c>
      <c r="Q238">
        <v>99</v>
      </c>
      <c r="R238">
        <v>52.9</v>
      </c>
      <c r="S238">
        <v>889</v>
      </c>
      <c r="T238">
        <v>23514.05</v>
      </c>
      <c r="U238">
        <v>8</v>
      </c>
      <c r="V238">
        <v>44</v>
      </c>
      <c r="W238">
        <v>4050</v>
      </c>
      <c r="X238">
        <v>41369.370000000003</v>
      </c>
    </row>
    <row r="239" spans="1:24" x14ac:dyDescent="0.2">
      <c r="A239">
        <v>1739</v>
      </c>
      <c r="B239" t="s">
        <v>42</v>
      </c>
      <c r="C239">
        <v>17</v>
      </c>
      <c r="D239">
        <v>0.17</v>
      </c>
      <c r="E239">
        <v>2488.19</v>
      </c>
      <c r="F239">
        <v>147</v>
      </c>
      <c r="G239">
        <v>294</v>
      </c>
      <c r="H239">
        <v>0</v>
      </c>
      <c r="I239" t="s">
        <v>63</v>
      </c>
      <c r="J239" t="s">
        <v>64</v>
      </c>
      <c r="K239" t="s">
        <v>65</v>
      </c>
      <c r="L239" t="s">
        <v>65</v>
      </c>
      <c r="M239" t="s">
        <v>66</v>
      </c>
      <c r="N239">
        <v>280</v>
      </c>
      <c r="O239">
        <v>5</v>
      </c>
      <c r="P239">
        <v>2025</v>
      </c>
      <c r="Q239">
        <v>1</v>
      </c>
      <c r="R239">
        <v>26.45</v>
      </c>
      <c r="S239">
        <v>458</v>
      </c>
      <c r="T239">
        <v>12114.1</v>
      </c>
      <c r="U239">
        <v>8</v>
      </c>
      <c r="V239">
        <v>19</v>
      </c>
      <c r="W239">
        <v>2025</v>
      </c>
      <c r="X239">
        <v>9540.4399999999987</v>
      </c>
    </row>
    <row r="240" spans="1:24" x14ac:dyDescent="0.2">
      <c r="A240">
        <v>1739</v>
      </c>
      <c r="B240" t="s">
        <v>43</v>
      </c>
      <c r="C240">
        <v>29</v>
      </c>
      <c r="D240">
        <v>0.28999999999999998</v>
      </c>
      <c r="E240">
        <v>28225.62</v>
      </c>
      <c r="F240">
        <v>1583</v>
      </c>
      <c r="G240">
        <v>2822</v>
      </c>
      <c r="H240">
        <v>0</v>
      </c>
      <c r="I240" t="s">
        <v>63</v>
      </c>
      <c r="J240" t="s">
        <v>64</v>
      </c>
      <c r="K240" t="s">
        <v>65</v>
      </c>
      <c r="L240" t="s">
        <v>68</v>
      </c>
      <c r="M240" t="s">
        <v>66</v>
      </c>
      <c r="N240">
        <v>2558</v>
      </c>
      <c r="O240">
        <v>125</v>
      </c>
      <c r="P240">
        <v>22275</v>
      </c>
      <c r="Q240">
        <v>176</v>
      </c>
      <c r="R240">
        <v>26.45</v>
      </c>
      <c r="S240">
        <v>541</v>
      </c>
      <c r="T240">
        <v>14309.45</v>
      </c>
      <c r="U240">
        <v>10</v>
      </c>
      <c r="V240">
        <v>6</v>
      </c>
      <c r="W240">
        <v>2025</v>
      </c>
      <c r="X240">
        <v>22617.69</v>
      </c>
    </row>
    <row r="241" spans="1:24" x14ac:dyDescent="0.2">
      <c r="A241">
        <v>1740</v>
      </c>
      <c r="B241" t="s">
        <v>32</v>
      </c>
      <c r="C241">
        <v>10</v>
      </c>
      <c r="D241">
        <v>160000</v>
      </c>
      <c r="E241">
        <v>179200</v>
      </c>
      <c r="F241">
        <v>4018</v>
      </c>
      <c r="G241">
        <v>4736</v>
      </c>
      <c r="H241">
        <v>0</v>
      </c>
      <c r="I241" t="s">
        <v>47</v>
      </c>
      <c r="J241" t="s">
        <v>48</v>
      </c>
      <c r="K241" t="s">
        <v>53</v>
      </c>
      <c r="L241" t="s">
        <v>53</v>
      </c>
      <c r="M241" t="s">
        <v>134</v>
      </c>
      <c r="N241">
        <v>936</v>
      </c>
      <c r="O241">
        <v>375</v>
      </c>
      <c r="P241">
        <v>18216</v>
      </c>
      <c r="Q241">
        <v>124</v>
      </c>
      <c r="R241">
        <v>77.650000000000006</v>
      </c>
      <c r="S241">
        <v>1136</v>
      </c>
      <c r="T241">
        <v>22064</v>
      </c>
      <c r="U241">
        <v>165</v>
      </c>
      <c r="V241">
        <v>41</v>
      </c>
      <c r="W241">
        <v>8096</v>
      </c>
    </row>
    <row r="242" spans="1:24" x14ac:dyDescent="0.2">
      <c r="A242">
        <v>1740</v>
      </c>
      <c r="B242" t="s">
        <v>36</v>
      </c>
      <c r="C242">
        <v>10</v>
      </c>
      <c r="D242">
        <v>160000</v>
      </c>
      <c r="E242">
        <v>179200</v>
      </c>
      <c r="F242">
        <v>4263</v>
      </c>
      <c r="G242">
        <v>3554</v>
      </c>
      <c r="H242">
        <v>0</v>
      </c>
      <c r="I242" t="s">
        <v>47</v>
      </c>
      <c r="J242" t="s">
        <v>48</v>
      </c>
      <c r="K242" t="s">
        <v>49</v>
      </c>
      <c r="L242" t="s">
        <v>53</v>
      </c>
      <c r="M242" t="s">
        <v>51</v>
      </c>
      <c r="N242">
        <v>1692</v>
      </c>
      <c r="O242">
        <v>449</v>
      </c>
      <c r="P242">
        <v>20240</v>
      </c>
      <c r="Q242">
        <v>57</v>
      </c>
      <c r="R242">
        <v>159.28</v>
      </c>
      <c r="S242">
        <v>1506</v>
      </c>
      <c r="T242">
        <v>29743.63</v>
      </c>
      <c r="U242">
        <v>361</v>
      </c>
      <c r="V242">
        <v>65</v>
      </c>
      <c r="W242">
        <v>16192</v>
      </c>
    </row>
    <row r="243" spans="1:24" x14ac:dyDescent="0.2">
      <c r="A243">
        <v>1740</v>
      </c>
      <c r="B243" t="s">
        <v>24</v>
      </c>
      <c r="C243">
        <v>6</v>
      </c>
      <c r="D243">
        <v>538144</v>
      </c>
      <c r="E243">
        <v>604331.38</v>
      </c>
      <c r="F243">
        <v>5971</v>
      </c>
      <c r="G243">
        <v>3444</v>
      </c>
      <c r="H243">
        <v>1388.02</v>
      </c>
      <c r="I243" t="s">
        <v>124</v>
      </c>
      <c r="J243" t="s">
        <v>135</v>
      </c>
      <c r="K243" t="s">
        <v>136</v>
      </c>
      <c r="L243" t="s">
        <v>137</v>
      </c>
      <c r="M243" t="s">
        <v>138</v>
      </c>
      <c r="N243">
        <v>22535</v>
      </c>
      <c r="O243">
        <v>2781</v>
      </c>
      <c r="P243">
        <v>109296</v>
      </c>
      <c r="Q243">
        <v>1149</v>
      </c>
      <c r="R243">
        <v>99.210000000000008</v>
      </c>
      <c r="S243">
        <v>1881</v>
      </c>
      <c r="T243">
        <v>37628.92</v>
      </c>
      <c r="U243">
        <v>257</v>
      </c>
      <c r="V243">
        <v>104</v>
      </c>
      <c r="W243">
        <v>10120</v>
      </c>
    </row>
    <row r="244" spans="1:24" x14ac:dyDescent="0.2">
      <c r="A244">
        <v>1740</v>
      </c>
      <c r="B244" t="s">
        <v>41</v>
      </c>
      <c r="C244">
        <v>6</v>
      </c>
      <c r="D244">
        <v>172161</v>
      </c>
      <c r="E244">
        <v>202137.44</v>
      </c>
      <c r="F244">
        <v>4380</v>
      </c>
      <c r="G244">
        <v>6499</v>
      </c>
      <c r="H244">
        <v>8032</v>
      </c>
      <c r="I244" t="s">
        <v>124</v>
      </c>
      <c r="J244" t="s">
        <v>125</v>
      </c>
      <c r="K244" t="s">
        <v>61</v>
      </c>
      <c r="L244" t="s">
        <v>139</v>
      </c>
      <c r="M244" t="s">
        <v>62</v>
      </c>
      <c r="N244">
        <v>50189</v>
      </c>
      <c r="O244">
        <v>368</v>
      </c>
      <c r="P244">
        <v>279450</v>
      </c>
      <c r="Q244">
        <v>1855</v>
      </c>
      <c r="R244">
        <v>195.38</v>
      </c>
      <c r="S244">
        <v>3346</v>
      </c>
      <c r="T244">
        <v>65296.6</v>
      </c>
      <c r="U244">
        <v>28</v>
      </c>
      <c r="V244">
        <v>145</v>
      </c>
      <c r="W244">
        <v>20250</v>
      </c>
      <c r="X244">
        <v>3856.63</v>
      </c>
    </row>
    <row r="245" spans="1:24" x14ac:dyDescent="0.2">
      <c r="A245">
        <v>1740</v>
      </c>
      <c r="B245" t="s">
        <v>42</v>
      </c>
      <c r="C245">
        <v>6</v>
      </c>
      <c r="D245">
        <v>284892</v>
      </c>
      <c r="E245">
        <v>574636.32000000007</v>
      </c>
      <c r="F245">
        <v>3608</v>
      </c>
      <c r="G245">
        <v>2032</v>
      </c>
      <c r="H245">
        <v>220308</v>
      </c>
      <c r="I245" t="s">
        <v>124</v>
      </c>
      <c r="J245" t="s">
        <v>140</v>
      </c>
      <c r="K245" t="s">
        <v>141</v>
      </c>
      <c r="L245" t="s">
        <v>142</v>
      </c>
      <c r="M245" t="s">
        <v>143</v>
      </c>
      <c r="N245">
        <v>8334</v>
      </c>
      <c r="O245">
        <v>90</v>
      </c>
      <c r="P245">
        <v>30375</v>
      </c>
      <c r="Q245">
        <v>52</v>
      </c>
      <c r="R245">
        <v>41.38</v>
      </c>
      <c r="S245">
        <v>1028</v>
      </c>
      <c r="T245">
        <v>21273.99</v>
      </c>
      <c r="U245">
        <v>11</v>
      </c>
      <c r="V245">
        <v>5</v>
      </c>
      <c r="W245">
        <v>4050</v>
      </c>
      <c r="X245">
        <v>17892.39</v>
      </c>
    </row>
    <row r="246" spans="1:24" x14ac:dyDescent="0.2">
      <c r="A246">
        <v>1740</v>
      </c>
      <c r="B246" t="s">
        <v>43</v>
      </c>
      <c r="C246">
        <v>1</v>
      </c>
      <c r="D246">
        <v>10000</v>
      </c>
      <c r="E246">
        <v>62236.49</v>
      </c>
      <c r="F246">
        <v>669</v>
      </c>
      <c r="G246">
        <v>1363</v>
      </c>
      <c r="H246">
        <v>0</v>
      </c>
      <c r="I246" t="s">
        <v>106</v>
      </c>
      <c r="J246" t="s">
        <v>107</v>
      </c>
      <c r="K246" t="s">
        <v>108</v>
      </c>
      <c r="L246" t="s">
        <v>144</v>
      </c>
      <c r="M246" t="s">
        <v>109</v>
      </c>
      <c r="N246">
        <v>9579</v>
      </c>
      <c r="O246">
        <v>322</v>
      </c>
      <c r="P246">
        <v>60750</v>
      </c>
      <c r="Q246">
        <v>327</v>
      </c>
      <c r="R246">
        <v>39.700000000000003</v>
      </c>
      <c r="S246">
        <v>577</v>
      </c>
      <c r="T246">
        <v>11453.45</v>
      </c>
      <c r="U246">
        <v>20</v>
      </c>
      <c r="V246">
        <v>12</v>
      </c>
      <c r="W246">
        <v>4050</v>
      </c>
      <c r="X246">
        <v>34650</v>
      </c>
    </row>
    <row r="247" spans="1:24" x14ac:dyDescent="0.2">
      <c r="A247">
        <v>1741</v>
      </c>
      <c r="B247" t="s">
        <v>32</v>
      </c>
      <c r="C247">
        <v>9</v>
      </c>
      <c r="D247">
        <v>208879.6</v>
      </c>
      <c r="E247">
        <v>233945.16</v>
      </c>
      <c r="F247">
        <v>4058</v>
      </c>
      <c r="G247">
        <v>6215</v>
      </c>
      <c r="H247">
        <v>0</v>
      </c>
      <c r="I247" t="s">
        <v>124</v>
      </c>
      <c r="J247" t="s">
        <v>145</v>
      </c>
      <c r="K247" t="s">
        <v>137</v>
      </c>
      <c r="L247" t="s">
        <v>50</v>
      </c>
      <c r="M247" t="s">
        <v>146</v>
      </c>
      <c r="N247">
        <v>31897</v>
      </c>
      <c r="O247">
        <v>4156</v>
      </c>
      <c r="P247">
        <v>204424</v>
      </c>
      <c r="Q247">
        <v>1105</v>
      </c>
      <c r="R247">
        <v>175.43</v>
      </c>
      <c r="S247">
        <v>2780</v>
      </c>
      <c r="T247">
        <v>54096.29</v>
      </c>
      <c r="U247">
        <v>375</v>
      </c>
      <c r="V247">
        <v>122</v>
      </c>
      <c r="W247">
        <v>18216</v>
      </c>
    </row>
    <row r="248" spans="1:24" x14ac:dyDescent="0.2">
      <c r="A248">
        <v>1741</v>
      </c>
      <c r="B248" t="s">
        <v>36</v>
      </c>
      <c r="C248">
        <v>9</v>
      </c>
      <c r="D248">
        <v>400104</v>
      </c>
      <c r="E248">
        <v>500824.68</v>
      </c>
      <c r="F248">
        <v>6661</v>
      </c>
      <c r="G248">
        <v>13489</v>
      </c>
      <c r="H248">
        <v>3500</v>
      </c>
      <c r="I248" t="s">
        <v>124</v>
      </c>
      <c r="J248" t="s">
        <v>147</v>
      </c>
      <c r="K248" t="s">
        <v>30</v>
      </c>
      <c r="L248" t="s">
        <v>148</v>
      </c>
      <c r="M248" t="s">
        <v>45</v>
      </c>
      <c r="N248">
        <v>79140</v>
      </c>
      <c r="O248">
        <v>10978</v>
      </c>
      <c r="P248">
        <v>477664</v>
      </c>
      <c r="Q248">
        <v>3909</v>
      </c>
      <c r="R248">
        <v>294.16000000000003</v>
      </c>
      <c r="S248">
        <v>4450</v>
      </c>
      <c r="T248">
        <v>93177.48</v>
      </c>
      <c r="U248">
        <v>645</v>
      </c>
      <c r="V248">
        <v>193</v>
      </c>
      <c r="W248">
        <v>28336</v>
      </c>
    </row>
    <row r="249" spans="1:24" x14ac:dyDescent="0.2">
      <c r="A249">
        <v>1741</v>
      </c>
      <c r="B249" t="s">
        <v>24</v>
      </c>
      <c r="C249">
        <v>7</v>
      </c>
      <c r="D249">
        <v>292204</v>
      </c>
      <c r="E249">
        <v>316068.47999999998</v>
      </c>
      <c r="F249">
        <v>4923</v>
      </c>
      <c r="G249">
        <v>9973</v>
      </c>
      <c r="H249">
        <v>6000</v>
      </c>
      <c r="I249" t="s">
        <v>98</v>
      </c>
      <c r="J249" t="s">
        <v>99</v>
      </c>
      <c r="K249" t="s">
        <v>149</v>
      </c>
      <c r="L249" t="s">
        <v>150</v>
      </c>
      <c r="M249" t="s">
        <v>151</v>
      </c>
      <c r="N249">
        <v>80737</v>
      </c>
      <c r="O249">
        <v>12781</v>
      </c>
      <c r="P249">
        <v>512072</v>
      </c>
      <c r="Q249">
        <v>3724</v>
      </c>
      <c r="R249">
        <v>270.94</v>
      </c>
      <c r="S249">
        <v>4270</v>
      </c>
      <c r="T249">
        <v>87492.26</v>
      </c>
      <c r="U249">
        <v>656</v>
      </c>
      <c r="V249">
        <v>182</v>
      </c>
      <c r="W249">
        <v>26312</v>
      </c>
    </row>
    <row r="250" spans="1:24" x14ac:dyDescent="0.2">
      <c r="A250">
        <v>1741</v>
      </c>
      <c r="B250" t="s">
        <v>41</v>
      </c>
      <c r="C250">
        <v>7</v>
      </c>
      <c r="D250">
        <v>376880</v>
      </c>
      <c r="E250">
        <v>429078.72</v>
      </c>
      <c r="F250">
        <v>6579</v>
      </c>
      <c r="G250">
        <v>13753</v>
      </c>
      <c r="H250">
        <v>23500</v>
      </c>
      <c r="I250" t="s">
        <v>98</v>
      </c>
      <c r="J250" t="s">
        <v>99</v>
      </c>
      <c r="K250" t="s">
        <v>30</v>
      </c>
      <c r="L250" t="s">
        <v>92</v>
      </c>
      <c r="M250" t="s">
        <v>101</v>
      </c>
      <c r="N250">
        <v>76022</v>
      </c>
      <c r="O250">
        <v>860</v>
      </c>
      <c r="P250">
        <v>502200</v>
      </c>
      <c r="Q250">
        <v>4556</v>
      </c>
      <c r="R250">
        <v>302.13</v>
      </c>
      <c r="S250">
        <v>4935</v>
      </c>
      <c r="T250">
        <v>104896.89</v>
      </c>
      <c r="U250">
        <v>48</v>
      </c>
      <c r="V250">
        <v>250</v>
      </c>
      <c r="W250">
        <v>28350</v>
      </c>
      <c r="X250">
        <v>3506.96</v>
      </c>
    </row>
    <row r="251" spans="1:24" x14ac:dyDescent="0.2">
      <c r="A251">
        <v>1741</v>
      </c>
      <c r="B251" t="s">
        <v>42</v>
      </c>
      <c r="C251">
        <v>12</v>
      </c>
      <c r="D251">
        <v>463148</v>
      </c>
      <c r="E251">
        <v>490136</v>
      </c>
      <c r="F251">
        <v>7135</v>
      </c>
      <c r="G251">
        <v>12705</v>
      </c>
      <c r="H251">
        <v>10800</v>
      </c>
      <c r="I251" t="s">
        <v>98</v>
      </c>
      <c r="J251" t="s">
        <v>99</v>
      </c>
      <c r="K251" t="s">
        <v>30</v>
      </c>
      <c r="L251" t="s">
        <v>152</v>
      </c>
      <c r="M251" t="s">
        <v>101</v>
      </c>
      <c r="N251">
        <v>57965</v>
      </c>
      <c r="O251">
        <v>1373</v>
      </c>
      <c r="P251">
        <v>368550</v>
      </c>
      <c r="Q251">
        <v>2993</v>
      </c>
      <c r="R251">
        <v>238.66</v>
      </c>
      <c r="S251">
        <v>3098</v>
      </c>
      <c r="T251">
        <v>67135.5</v>
      </c>
      <c r="U251">
        <v>86</v>
      </c>
      <c r="V251">
        <v>194</v>
      </c>
      <c r="W251">
        <v>22275</v>
      </c>
      <c r="X251">
        <v>13467.63</v>
      </c>
    </row>
    <row r="252" spans="1:24" x14ac:dyDescent="0.2">
      <c r="A252">
        <v>1741</v>
      </c>
      <c r="B252" t="s">
        <v>43</v>
      </c>
      <c r="C252">
        <v>10</v>
      </c>
      <c r="D252">
        <v>324074</v>
      </c>
      <c r="E252">
        <v>325374</v>
      </c>
      <c r="F252">
        <v>4026</v>
      </c>
      <c r="G252">
        <v>10059</v>
      </c>
      <c r="H252">
        <v>1300</v>
      </c>
      <c r="I252" t="s">
        <v>98</v>
      </c>
      <c r="J252" t="s">
        <v>99</v>
      </c>
      <c r="K252" t="s">
        <v>30</v>
      </c>
      <c r="L252" t="s">
        <v>153</v>
      </c>
      <c r="M252" t="s">
        <v>101</v>
      </c>
      <c r="N252">
        <v>96142</v>
      </c>
      <c r="O252">
        <v>3538</v>
      </c>
      <c r="P252">
        <v>609525</v>
      </c>
      <c r="Q252">
        <v>5249</v>
      </c>
      <c r="R252">
        <v>66.88</v>
      </c>
      <c r="S252">
        <v>1020</v>
      </c>
      <c r="T252">
        <v>23447.24</v>
      </c>
      <c r="U252">
        <v>29</v>
      </c>
      <c r="V252">
        <v>11</v>
      </c>
      <c r="W252">
        <v>6075</v>
      </c>
      <c r="X252">
        <v>19387.82</v>
      </c>
    </row>
    <row r="253" spans="1:24" x14ac:dyDescent="0.2">
      <c r="A253">
        <v>1742</v>
      </c>
      <c r="B253" t="s">
        <v>32</v>
      </c>
      <c r="C253">
        <v>31</v>
      </c>
      <c r="D253">
        <v>0.31</v>
      </c>
      <c r="E253">
        <v>23895.53</v>
      </c>
      <c r="F253">
        <v>1173</v>
      </c>
      <c r="G253">
        <v>2346</v>
      </c>
      <c r="H253">
        <v>0</v>
      </c>
      <c r="I253" t="s">
        <v>63</v>
      </c>
      <c r="J253" t="s">
        <v>64</v>
      </c>
      <c r="K253" t="s">
        <v>65</v>
      </c>
      <c r="L253" t="s">
        <v>65</v>
      </c>
      <c r="M253" t="s">
        <v>66</v>
      </c>
      <c r="N253">
        <v>2120</v>
      </c>
      <c r="O253">
        <v>338</v>
      </c>
      <c r="P253">
        <v>16192</v>
      </c>
      <c r="Q253">
        <v>133</v>
      </c>
      <c r="R253">
        <v>128.91999999999999</v>
      </c>
      <c r="S253">
        <v>1806</v>
      </c>
      <c r="T253">
        <v>46564.98</v>
      </c>
      <c r="U253">
        <v>212</v>
      </c>
      <c r="V253">
        <v>100</v>
      </c>
      <c r="W253">
        <v>10120</v>
      </c>
    </row>
    <row r="254" spans="1:24" x14ac:dyDescent="0.2">
      <c r="A254">
        <v>1742</v>
      </c>
      <c r="B254" t="s">
        <v>36</v>
      </c>
      <c r="C254">
        <v>21</v>
      </c>
      <c r="D254">
        <v>0.21</v>
      </c>
      <c r="E254">
        <v>14060.79</v>
      </c>
      <c r="F254">
        <v>637</v>
      </c>
      <c r="G254">
        <v>1274</v>
      </c>
      <c r="H254">
        <v>0</v>
      </c>
      <c r="I254" t="s">
        <v>63</v>
      </c>
      <c r="J254" t="s">
        <v>64</v>
      </c>
      <c r="K254" t="s">
        <v>65</v>
      </c>
      <c r="L254" t="s">
        <v>68</v>
      </c>
      <c r="M254" t="s">
        <v>66</v>
      </c>
      <c r="N254">
        <v>1734</v>
      </c>
      <c r="O254">
        <v>323</v>
      </c>
      <c r="P254">
        <v>14168</v>
      </c>
      <c r="Q254">
        <v>108</v>
      </c>
      <c r="R254">
        <v>78.14</v>
      </c>
      <c r="S254">
        <v>1165</v>
      </c>
      <c r="T254">
        <v>30273.85</v>
      </c>
      <c r="U254">
        <v>142</v>
      </c>
      <c r="V254">
        <v>65</v>
      </c>
      <c r="W254">
        <v>6072</v>
      </c>
    </row>
    <row r="255" spans="1:24" x14ac:dyDescent="0.2">
      <c r="A255">
        <v>1742</v>
      </c>
      <c r="B255" t="s">
        <v>24</v>
      </c>
      <c r="C255">
        <v>24</v>
      </c>
      <c r="D255">
        <v>0.24</v>
      </c>
      <c r="E255">
        <v>20062.650000000001</v>
      </c>
      <c r="F255">
        <v>1022</v>
      </c>
      <c r="G255">
        <v>2044</v>
      </c>
      <c r="H255">
        <v>0</v>
      </c>
      <c r="I255" t="s">
        <v>63</v>
      </c>
      <c r="J255" t="s">
        <v>64</v>
      </c>
      <c r="K255" t="s">
        <v>65</v>
      </c>
      <c r="L255" t="s">
        <v>68</v>
      </c>
      <c r="M255" t="s">
        <v>66</v>
      </c>
      <c r="N255">
        <v>2120</v>
      </c>
      <c r="O255">
        <v>404</v>
      </c>
      <c r="P255">
        <v>16192</v>
      </c>
      <c r="Q255">
        <v>117</v>
      </c>
      <c r="R255">
        <v>78.510000000000005</v>
      </c>
      <c r="S255">
        <v>1500</v>
      </c>
      <c r="T255">
        <v>39255</v>
      </c>
      <c r="U255">
        <v>154</v>
      </c>
      <c r="V255">
        <v>60</v>
      </c>
      <c r="W255">
        <v>6072</v>
      </c>
    </row>
    <row r="256" spans="1:24" x14ac:dyDescent="0.2">
      <c r="A256">
        <v>1742</v>
      </c>
      <c r="B256" t="s">
        <v>41</v>
      </c>
      <c r="C256">
        <v>20</v>
      </c>
      <c r="D256">
        <v>0.2</v>
      </c>
      <c r="E256">
        <v>16663.77</v>
      </c>
      <c r="F256">
        <v>1051</v>
      </c>
      <c r="G256">
        <v>2102</v>
      </c>
      <c r="H256">
        <v>0</v>
      </c>
      <c r="I256" t="s">
        <v>63</v>
      </c>
      <c r="J256" t="s">
        <v>64</v>
      </c>
      <c r="K256" t="s">
        <v>65</v>
      </c>
      <c r="L256" t="s">
        <v>68</v>
      </c>
      <c r="M256" t="s">
        <v>66</v>
      </c>
      <c r="N256">
        <v>2158</v>
      </c>
      <c r="O256">
        <v>37</v>
      </c>
      <c r="P256">
        <v>18225</v>
      </c>
      <c r="Q256">
        <v>206</v>
      </c>
      <c r="R256">
        <v>52.9</v>
      </c>
      <c r="S256">
        <v>1039</v>
      </c>
      <c r="T256">
        <v>27475.200000000001</v>
      </c>
      <c r="U256">
        <v>8</v>
      </c>
      <c r="V256">
        <v>46</v>
      </c>
      <c r="W256">
        <v>4050</v>
      </c>
    </row>
    <row r="257" spans="1:24" x14ac:dyDescent="0.2">
      <c r="A257">
        <v>1742</v>
      </c>
      <c r="B257" t="s">
        <v>42</v>
      </c>
      <c r="C257">
        <v>16</v>
      </c>
      <c r="D257">
        <v>0.16</v>
      </c>
      <c r="E257">
        <v>8602.1200000000008</v>
      </c>
      <c r="F257">
        <v>463</v>
      </c>
      <c r="G257">
        <v>900</v>
      </c>
      <c r="H257">
        <v>0</v>
      </c>
      <c r="I257" t="s">
        <v>63</v>
      </c>
      <c r="J257" t="s">
        <v>64</v>
      </c>
      <c r="K257" t="s">
        <v>65</v>
      </c>
      <c r="L257" t="s">
        <v>68</v>
      </c>
      <c r="M257" t="s">
        <v>66</v>
      </c>
      <c r="N257">
        <v>1400</v>
      </c>
      <c r="O257">
        <v>34</v>
      </c>
      <c r="P257">
        <v>10125</v>
      </c>
      <c r="Q257">
        <v>52</v>
      </c>
      <c r="R257">
        <v>79.349999999999994</v>
      </c>
      <c r="S257">
        <v>1386</v>
      </c>
      <c r="T257">
        <v>36649.39</v>
      </c>
      <c r="U257">
        <v>23</v>
      </c>
      <c r="V257">
        <v>52</v>
      </c>
      <c r="W257">
        <v>6075</v>
      </c>
      <c r="X257">
        <v>4717.03</v>
      </c>
    </row>
    <row r="258" spans="1:24" x14ac:dyDescent="0.2">
      <c r="A258">
        <v>1742</v>
      </c>
      <c r="B258" t="s">
        <v>43</v>
      </c>
      <c r="C258">
        <v>16</v>
      </c>
      <c r="D258">
        <v>0.16</v>
      </c>
      <c r="E258">
        <v>13102.06</v>
      </c>
      <c r="F258">
        <v>796</v>
      </c>
      <c r="G258">
        <v>1592</v>
      </c>
      <c r="H258">
        <v>0</v>
      </c>
      <c r="I258" t="s">
        <v>63</v>
      </c>
      <c r="J258" t="s">
        <v>64</v>
      </c>
      <c r="K258" t="s">
        <v>65</v>
      </c>
      <c r="L258" t="s">
        <v>65</v>
      </c>
      <c r="M258" t="s">
        <v>66</v>
      </c>
      <c r="N258">
        <v>1680</v>
      </c>
      <c r="O258">
        <v>76</v>
      </c>
      <c r="P258">
        <v>12150</v>
      </c>
      <c r="Q258">
        <v>138</v>
      </c>
      <c r="X258">
        <v>56220.84</v>
      </c>
    </row>
    <row r="259" spans="1:24" x14ac:dyDescent="0.2">
      <c r="A259">
        <v>1743</v>
      </c>
      <c r="B259" t="s">
        <v>32</v>
      </c>
      <c r="C259">
        <v>66</v>
      </c>
      <c r="D259">
        <v>0.66</v>
      </c>
      <c r="E259">
        <v>8710.57</v>
      </c>
      <c r="F259">
        <v>4288</v>
      </c>
      <c r="G259">
        <v>4260</v>
      </c>
      <c r="H259">
        <v>0</v>
      </c>
      <c r="I259" t="s">
        <v>25</v>
      </c>
      <c r="J259" t="s">
        <v>26</v>
      </c>
      <c r="K259" t="s">
        <v>27</v>
      </c>
      <c r="L259" t="s">
        <v>30</v>
      </c>
      <c r="M259" t="s">
        <v>29</v>
      </c>
      <c r="N259">
        <v>25854</v>
      </c>
      <c r="O259">
        <v>2230</v>
      </c>
      <c r="P259">
        <v>107272</v>
      </c>
      <c r="Q259">
        <v>886</v>
      </c>
      <c r="R259">
        <v>97.09</v>
      </c>
      <c r="S259">
        <v>1948</v>
      </c>
      <c r="T259">
        <v>37815.760000000002</v>
      </c>
      <c r="U259">
        <v>212</v>
      </c>
      <c r="V259">
        <v>92</v>
      </c>
      <c r="W259">
        <v>10120</v>
      </c>
    </row>
    <row r="260" spans="1:24" x14ac:dyDescent="0.2">
      <c r="A260">
        <v>1743</v>
      </c>
      <c r="B260" t="s">
        <v>36</v>
      </c>
      <c r="C260">
        <v>94</v>
      </c>
      <c r="D260">
        <v>0.94000000000000006</v>
      </c>
      <c r="E260">
        <v>14258.83</v>
      </c>
      <c r="F260">
        <v>5278</v>
      </c>
      <c r="G260">
        <v>5278</v>
      </c>
      <c r="H260">
        <v>0</v>
      </c>
      <c r="I260" t="s">
        <v>25</v>
      </c>
      <c r="J260" t="s">
        <v>26</v>
      </c>
      <c r="K260" t="s">
        <v>27</v>
      </c>
      <c r="L260" t="s">
        <v>30</v>
      </c>
      <c r="M260" t="s">
        <v>29</v>
      </c>
      <c r="N260">
        <v>25096</v>
      </c>
      <c r="O260">
        <v>2642</v>
      </c>
      <c r="P260">
        <v>115368</v>
      </c>
      <c r="Q260">
        <v>904</v>
      </c>
      <c r="R260">
        <v>139.22</v>
      </c>
      <c r="S260">
        <v>2249</v>
      </c>
      <c r="T260">
        <v>44684.3</v>
      </c>
      <c r="U260">
        <v>321</v>
      </c>
      <c r="V260">
        <v>90</v>
      </c>
      <c r="W260">
        <v>14168</v>
      </c>
    </row>
    <row r="261" spans="1:24" x14ac:dyDescent="0.2">
      <c r="A261">
        <v>1743</v>
      </c>
      <c r="B261" t="s">
        <v>24</v>
      </c>
      <c r="C261">
        <v>13</v>
      </c>
      <c r="D261">
        <v>0.13</v>
      </c>
      <c r="E261">
        <v>2940.11</v>
      </c>
      <c r="F261">
        <v>564</v>
      </c>
      <c r="G261">
        <v>564</v>
      </c>
      <c r="H261">
        <v>0</v>
      </c>
      <c r="I261" t="s">
        <v>25</v>
      </c>
      <c r="J261" t="s">
        <v>26</v>
      </c>
      <c r="K261" t="s">
        <v>30</v>
      </c>
      <c r="L261" t="s">
        <v>44</v>
      </c>
      <c r="M261" t="s">
        <v>45</v>
      </c>
      <c r="N261">
        <v>870</v>
      </c>
      <c r="O261">
        <v>204</v>
      </c>
      <c r="P261">
        <v>8096</v>
      </c>
      <c r="Q261">
        <v>82</v>
      </c>
      <c r="R261">
        <v>40.260000000000012</v>
      </c>
      <c r="S261">
        <v>519</v>
      </c>
      <c r="T261">
        <v>10449.030000000001</v>
      </c>
      <c r="U261">
        <v>101</v>
      </c>
      <c r="V261">
        <v>25</v>
      </c>
      <c r="W261">
        <v>4048</v>
      </c>
    </row>
    <row r="262" spans="1:24" x14ac:dyDescent="0.2">
      <c r="A262">
        <v>1745</v>
      </c>
      <c r="B262" t="s">
        <v>32</v>
      </c>
      <c r="C262">
        <v>17</v>
      </c>
      <c r="D262">
        <v>345002</v>
      </c>
      <c r="E262">
        <v>502400</v>
      </c>
      <c r="F262">
        <v>14080</v>
      </c>
      <c r="G262">
        <v>5552</v>
      </c>
      <c r="H262">
        <v>0</v>
      </c>
      <c r="I262" t="s">
        <v>124</v>
      </c>
      <c r="J262" t="s">
        <v>154</v>
      </c>
      <c r="K262" t="s">
        <v>155</v>
      </c>
      <c r="L262" t="s">
        <v>71</v>
      </c>
      <c r="M262" t="s">
        <v>156</v>
      </c>
      <c r="N262">
        <v>7961</v>
      </c>
      <c r="O262">
        <v>1342</v>
      </c>
      <c r="P262">
        <v>64768</v>
      </c>
      <c r="Q262">
        <v>514</v>
      </c>
      <c r="R262">
        <v>57.57</v>
      </c>
      <c r="S262">
        <v>1164</v>
      </c>
      <c r="T262">
        <v>22329.1</v>
      </c>
      <c r="U262">
        <v>125</v>
      </c>
      <c r="V262">
        <v>40</v>
      </c>
      <c r="W262">
        <v>6072</v>
      </c>
    </row>
    <row r="263" spans="1:24" x14ac:dyDescent="0.2">
      <c r="A263">
        <v>1745</v>
      </c>
      <c r="B263" t="s">
        <v>36</v>
      </c>
      <c r="C263">
        <v>43</v>
      </c>
      <c r="D263">
        <v>1123700</v>
      </c>
      <c r="E263">
        <v>1302912</v>
      </c>
      <c r="F263">
        <v>35486</v>
      </c>
      <c r="G263">
        <v>16119</v>
      </c>
      <c r="H263">
        <v>33000</v>
      </c>
      <c r="I263" t="s">
        <v>124</v>
      </c>
      <c r="J263" t="s">
        <v>125</v>
      </c>
      <c r="K263" t="s">
        <v>61</v>
      </c>
      <c r="L263" t="s">
        <v>73</v>
      </c>
      <c r="M263" t="s">
        <v>157</v>
      </c>
      <c r="N263">
        <v>19759</v>
      </c>
      <c r="O263">
        <v>3272</v>
      </c>
      <c r="P263">
        <v>143704</v>
      </c>
      <c r="Q263">
        <v>1007</v>
      </c>
      <c r="R263">
        <v>98.02</v>
      </c>
      <c r="S263">
        <v>2014</v>
      </c>
      <c r="T263">
        <v>39458.160000000003</v>
      </c>
      <c r="U263">
        <v>233</v>
      </c>
      <c r="V263">
        <v>91</v>
      </c>
      <c r="W263">
        <v>10120</v>
      </c>
    </row>
    <row r="264" spans="1:24" x14ac:dyDescent="0.2">
      <c r="A264">
        <v>1745</v>
      </c>
      <c r="B264" t="s">
        <v>24</v>
      </c>
      <c r="C264">
        <v>17</v>
      </c>
      <c r="D264">
        <v>429484</v>
      </c>
      <c r="E264">
        <v>506774.08</v>
      </c>
      <c r="F264">
        <v>15408</v>
      </c>
      <c r="G264">
        <v>6503</v>
      </c>
      <c r="H264">
        <v>25200</v>
      </c>
      <c r="I264" t="s">
        <v>124</v>
      </c>
      <c r="J264" t="s">
        <v>125</v>
      </c>
      <c r="K264" t="s">
        <v>61</v>
      </c>
      <c r="L264" t="s">
        <v>139</v>
      </c>
      <c r="M264" t="s">
        <v>157</v>
      </c>
      <c r="N264">
        <v>6908</v>
      </c>
      <c r="O264">
        <v>1261</v>
      </c>
      <c r="P264">
        <v>50600</v>
      </c>
      <c r="Q264">
        <v>378</v>
      </c>
      <c r="R264">
        <v>18.940000000000001</v>
      </c>
      <c r="S264">
        <v>565</v>
      </c>
      <c r="T264">
        <v>10701.1</v>
      </c>
      <c r="U264">
        <v>51</v>
      </c>
      <c r="V264">
        <v>20</v>
      </c>
      <c r="W264">
        <v>2024</v>
      </c>
    </row>
    <row r="265" spans="1:24" x14ac:dyDescent="0.2">
      <c r="A265">
        <v>1745</v>
      </c>
      <c r="B265" t="s">
        <v>41</v>
      </c>
      <c r="C265">
        <v>16</v>
      </c>
      <c r="D265">
        <v>454301.54</v>
      </c>
      <c r="E265">
        <v>514617.72</v>
      </c>
      <c r="F265">
        <v>13135</v>
      </c>
      <c r="G265">
        <v>6903</v>
      </c>
      <c r="H265">
        <v>5000</v>
      </c>
      <c r="I265" t="s">
        <v>124</v>
      </c>
      <c r="J265" t="s">
        <v>158</v>
      </c>
      <c r="K265" t="s">
        <v>159</v>
      </c>
      <c r="L265" t="s">
        <v>73</v>
      </c>
      <c r="M265" t="s">
        <v>160</v>
      </c>
      <c r="N265">
        <v>8982</v>
      </c>
      <c r="O265">
        <v>137</v>
      </c>
      <c r="P265">
        <v>64800</v>
      </c>
      <c r="Q265">
        <v>798</v>
      </c>
      <c r="R265">
        <v>58.7</v>
      </c>
      <c r="S265">
        <v>1470</v>
      </c>
      <c r="T265">
        <v>28799.48</v>
      </c>
      <c r="U265">
        <v>12</v>
      </c>
      <c r="V265">
        <v>71</v>
      </c>
      <c r="W265">
        <v>6075</v>
      </c>
      <c r="X265">
        <v>30556</v>
      </c>
    </row>
    <row r="266" spans="1:24" x14ac:dyDescent="0.2">
      <c r="A266">
        <v>1745</v>
      </c>
      <c r="B266" t="s">
        <v>42</v>
      </c>
      <c r="C266">
        <v>18</v>
      </c>
      <c r="D266">
        <v>430970</v>
      </c>
      <c r="E266">
        <v>493126.40000000002</v>
      </c>
      <c r="F266">
        <v>13833</v>
      </c>
      <c r="G266">
        <v>6181</v>
      </c>
      <c r="H266">
        <v>9000</v>
      </c>
      <c r="I266" t="s">
        <v>124</v>
      </c>
      <c r="J266" t="s">
        <v>154</v>
      </c>
      <c r="K266" t="s">
        <v>155</v>
      </c>
      <c r="L266" t="s">
        <v>71</v>
      </c>
      <c r="M266" t="s">
        <v>156</v>
      </c>
      <c r="N266">
        <v>8911</v>
      </c>
      <c r="O266">
        <v>311</v>
      </c>
      <c r="P266">
        <v>91125</v>
      </c>
      <c r="Q266">
        <v>555</v>
      </c>
      <c r="R266">
        <v>58.79</v>
      </c>
      <c r="S266">
        <v>1426</v>
      </c>
      <c r="T266">
        <v>28016</v>
      </c>
      <c r="U266">
        <v>23</v>
      </c>
      <c r="V266">
        <v>55</v>
      </c>
      <c r="W266">
        <v>6075</v>
      </c>
      <c r="X266">
        <v>17133.169999999998</v>
      </c>
    </row>
    <row r="267" spans="1:24" x14ac:dyDescent="0.2">
      <c r="A267">
        <v>1746</v>
      </c>
      <c r="B267" t="s">
        <v>32</v>
      </c>
      <c r="C267">
        <v>13</v>
      </c>
      <c r="D267">
        <v>0.12</v>
      </c>
      <c r="E267">
        <v>124647.11</v>
      </c>
      <c r="F267">
        <v>3842</v>
      </c>
      <c r="G267">
        <v>7652</v>
      </c>
      <c r="H267">
        <v>0</v>
      </c>
      <c r="I267" t="s">
        <v>63</v>
      </c>
      <c r="J267" t="s">
        <v>64</v>
      </c>
      <c r="K267" t="s">
        <v>84</v>
      </c>
      <c r="L267" t="s">
        <v>65</v>
      </c>
      <c r="M267" t="s">
        <v>85</v>
      </c>
      <c r="N267">
        <v>27104</v>
      </c>
      <c r="O267">
        <v>3708</v>
      </c>
      <c r="P267">
        <v>178112</v>
      </c>
      <c r="Q267">
        <v>1492</v>
      </c>
      <c r="R267">
        <v>214.72</v>
      </c>
      <c r="S267">
        <v>4620</v>
      </c>
      <c r="T267">
        <v>90167.52</v>
      </c>
      <c r="U267">
        <v>463</v>
      </c>
      <c r="V267">
        <v>183</v>
      </c>
      <c r="W267">
        <v>22264</v>
      </c>
    </row>
    <row r="268" spans="1:24" x14ac:dyDescent="0.2">
      <c r="A268">
        <v>1746</v>
      </c>
      <c r="B268" t="s">
        <v>36</v>
      </c>
      <c r="C268">
        <v>13</v>
      </c>
      <c r="D268">
        <v>0.13</v>
      </c>
      <c r="E268">
        <v>130740.38</v>
      </c>
      <c r="F268">
        <v>4667</v>
      </c>
      <c r="G268">
        <v>7310</v>
      </c>
      <c r="H268">
        <v>0</v>
      </c>
      <c r="I268" t="s">
        <v>63</v>
      </c>
      <c r="J268" t="s">
        <v>64</v>
      </c>
      <c r="K268" t="s">
        <v>84</v>
      </c>
      <c r="L268" t="s">
        <v>65</v>
      </c>
      <c r="M268" t="s">
        <v>85</v>
      </c>
      <c r="N268">
        <v>29409</v>
      </c>
      <c r="O268">
        <v>3768</v>
      </c>
      <c r="P268">
        <v>165968</v>
      </c>
      <c r="Q268">
        <v>989</v>
      </c>
      <c r="R268">
        <v>209.34</v>
      </c>
      <c r="S268">
        <v>4388</v>
      </c>
      <c r="T268">
        <v>91436.55</v>
      </c>
      <c r="U268">
        <v>460</v>
      </c>
      <c r="V268">
        <v>123</v>
      </c>
      <c r="W268">
        <v>20240</v>
      </c>
    </row>
    <row r="269" spans="1:24" x14ac:dyDescent="0.2">
      <c r="A269">
        <v>1746</v>
      </c>
      <c r="B269" t="s">
        <v>24</v>
      </c>
      <c r="C269">
        <v>13</v>
      </c>
      <c r="D269">
        <v>0.13</v>
      </c>
      <c r="E269">
        <v>92193.2</v>
      </c>
      <c r="F269">
        <v>4816</v>
      </c>
      <c r="G269">
        <v>6930</v>
      </c>
      <c r="H269">
        <v>0</v>
      </c>
      <c r="I269" t="s">
        <v>63</v>
      </c>
      <c r="J269" t="s">
        <v>64</v>
      </c>
      <c r="K269" t="s">
        <v>84</v>
      </c>
      <c r="L269" t="s">
        <v>65</v>
      </c>
      <c r="M269" t="s">
        <v>85</v>
      </c>
      <c r="N269">
        <v>37813</v>
      </c>
      <c r="O269">
        <v>5494</v>
      </c>
      <c r="P269">
        <v>220616</v>
      </c>
      <c r="Q269">
        <v>1501</v>
      </c>
      <c r="R269">
        <v>228.54</v>
      </c>
      <c r="S269">
        <v>4604</v>
      </c>
      <c r="T269">
        <v>95329.69</v>
      </c>
      <c r="U269">
        <v>556</v>
      </c>
      <c r="V269">
        <v>162</v>
      </c>
      <c r="W269">
        <v>22264</v>
      </c>
    </row>
    <row r="270" spans="1:24" x14ac:dyDescent="0.2">
      <c r="A270">
        <v>1746</v>
      </c>
      <c r="B270" t="s">
        <v>41</v>
      </c>
      <c r="C270">
        <v>14</v>
      </c>
      <c r="D270">
        <v>0.14000000000000001</v>
      </c>
      <c r="E270">
        <v>155377.37</v>
      </c>
      <c r="F270">
        <v>5918</v>
      </c>
      <c r="G270">
        <v>9372</v>
      </c>
      <c r="H270">
        <v>0</v>
      </c>
      <c r="I270" t="s">
        <v>63</v>
      </c>
      <c r="J270" t="s">
        <v>64</v>
      </c>
      <c r="K270" t="s">
        <v>161</v>
      </c>
      <c r="L270" t="s">
        <v>84</v>
      </c>
      <c r="M270" t="s">
        <v>162</v>
      </c>
      <c r="N270">
        <v>36894</v>
      </c>
      <c r="O270">
        <v>345</v>
      </c>
      <c r="P270">
        <v>206550</v>
      </c>
      <c r="Q270">
        <v>1770</v>
      </c>
      <c r="R270">
        <v>256.27999999999997</v>
      </c>
      <c r="S270">
        <v>5057</v>
      </c>
      <c r="T270">
        <v>109158.77</v>
      </c>
      <c r="U270">
        <v>42</v>
      </c>
      <c r="V270">
        <v>214</v>
      </c>
      <c r="W270">
        <v>24300</v>
      </c>
      <c r="X270">
        <v>24740.84</v>
      </c>
    </row>
    <row r="271" spans="1:24" x14ac:dyDescent="0.2">
      <c r="A271">
        <v>1746</v>
      </c>
      <c r="B271" t="s">
        <v>42</v>
      </c>
      <c r="C271">
        <v>16</v>
      </c>
      <c r="D271">
        <v>0.16</v>
      </c>
      <c r="E271">
        <v>129892.46</v>
      </c>
      <c r="F271">
        <v>4750</v>
      </c>
      <c r="G271">
        <v>7896</v>
      </c>
      <c r="H271">
        <v>0</v>
      </c>
      <c r="I271" t="s">
        <v>63</v>
      </c>
      <c r="J271" t="s">
        <v>64</v>
      </c>
      <c r="K271" t="s">
        <v>84</v>
      </c>
      <c r="L271" t="s">
        <v>163</v>
      </c>
      <c r="M271" t="s">
        <v>85</v>
      </c>
      <c r="N271">
        <v>31046</v>
      </c>
      <c r="O271">
        <v>727</v>
      </c>
      <c r="P271">
        <v>188325</v>
      </c>
      <c r="Q271">
        <v>1685</v>
      </c>
      <c r="R271">
        <v>249.94</v>
      </c>
      <c r="S271">
        <v>4409</v>
      </c>
      <c r="T271">
        <v>91418.1</v>
      </c>
      <c r="U271">
        <v>90</v>
      </c>
      <c r="V271">
        <v>185</v>
      </c>
      <c r="W271">
        <v>24300</v>
      </c>
      <c r="X271">
        <v>51018.73</v>
      </c>
    </row>
    <row r="272" spans="1:24" x14ac:dyDescent="0.2">
      <c r="A272">
        <v>1746</v>
      </c>
      <c r="B272" t="s">
        <v>43</v>
      </c>
      <c r="C272">
        <v>25</v>
      </c>
      <c r="D272">
        <v>0.24</v>
      </c>
      <c r="E272">
        <v>136443.66</v>
      </c>
      <c r="F272">
        <v>5760</v>
      </c>
      <c r="G272">
        <v>10072</v>
      </c>
      <c r="H272">
        <v>0</v>
      </c>
      <c r="I272" t="s">
        <v>63</v>
      </c>
      <c r="J272" t="s">
        <v>64</v>
      </c>
      <c r="K272" t="s">
        <v>65</v>
      </c>
      <c r="L272" t="s">
        <v>65</v>
      </c>
      <c r="M272" t="s">
        <v>66</v>
      </c>
      <c r="N272">
        <v>55527</v>
      </c>
      <c r="O272">
        <v>1670</v>
      </c>
      <c r="P272">
        <v>289575</v>
      </c>
      <c r="Q272">
        <v>2461</v>
      </c>
      <c r="R272">
        <v>112.53</v>
      </c>
      <c r="S272">
        <v>1719</v>
      </c>
      <c r="T272">
        <v>40088.71</v>
      </c>
      <c r="U272">
        <v>49</v>
      </c>
      <c r="V272">
        <v>20</v>
      </c>
      <c r="W272">
        <v>10125</v>
      </c>
      <c r="X272">
        <v>41347.480000000003</v>
      </c>
    </row>
    <row r="273" spans="1:24" x14ac:dyDescent="0.2">
      <c r="A273">
        <v>1748</v>
      </c>
      <c r="B273" t="s">
        <v>32</v>
      </c>
      <c r="C273">
        <v>6</v>
      </c>
      <c r="D273">
        <v>82986.2</v>
      </c>
      <c r="E273">
        <v>472151.27</v>
      </c>
      <c r="F273">
        <v>4307</v>
      </c>
      <c r="G273">
        <v>8630</v>
      </c>
      <c r="H273">
        <v>0</v>
      </c>
      <c r="I273" t="s">
        <v>164</v>
      </c>
      <c r="J273" t="s">
        <v>165</v>
      </c>
      <c r="K273" t="s">
        <v>166</v>
      </c>
      <c r="L273" t="s">
        <v>167</v>
      </c>
      <c r="M273" t="s">
        <v>168</v>
      </c>
      <c r="N273">
        <v>40233</v>
      </c>
      <c r="O273">
        <v>4610</v>
      </c>
      <c r="P273">
        <v>222640</v>
      </c>
      <c r="Q273">
        <v>1788</v>
      </c>
      <c r="R273">
        <v>285.77999999999997</v>
      </c>
      <c r="S273">
        <v>4235</v>
      </c>
      <c r="T273">
        <v>84142.75</v>
      </c>
      <c r="U273">
        <v>586</v>
      </c>
      <c r="V273">
        <v>220</v>
      </c>
      <c r="W273">
        <v>28336</v>
      </c>
    </row>
    <row r="274" spans="1:24" x14ac:dyDescent="0.2">
      <c r="A274">
        <v>1748</v>
      </c>
      <c r="B274" t="s">
        <v>36</v>
      </c>
      <c r="C274">
        <v>19</v>
      </c>
      <c r="D274">
        <v>0.19</v>
      </c>
      <c r="E274">
        <v>6816.14</v>
      </c>
      <c r="F274">
        <v>1241</v>
      </c>
      <c r="G274">
        <v>1241</v>
      </c>
      <c r="H274">
        <v>0</v>
      </c>
      <c r="I274" t="s">
        <v>25</v>
      </c>
      <c r="J274" t="s">
        <v>26</v>
      </c>
      <c r="K274" t="s">
        <v>30</v>
      </c>
      <c r="L274" t="s">
        <v>30</v>
      </c>
      <c r="M274" t="s">
        <v>45</v>
      </c>
      <c r="N274">
        <v>7057</v>
      </c>
      <c r="O274">
        <v>669</v>
      </c>
      <c r="P274">
        <v>28336</v>
      </c>
      <c r="Q274">
        <v>367</v>
      </c>
      <c r="R274">
        <v>78.67</v>
      </c>
      <c r="S274">
        <v>1342</v>
      </c>
      <c r="T274">
        <v>26236.1</v>
      </c>
      <c r="U274">
        <v>186</v>
      </c>
      <c r="V274">
        <v>72</v>
      </c>
      <c r="W274">
        <v>8096</v>
      </c>
    </row>
    <row r="275" spans="1:24" x14ac:dyDescent="0.2">
      <c r="A275">
        <v>1748</v>
      </c>
      <c r="B275" t="s">
        <v>24</v>
      </c>
      <c r="C275">
        <v>101</v>
      </c>
      <c r="D275">
        <v>6000.98</v>
      </c>
      <c r="E275">
        <v>242768.49</v>
      </c>
      <c r="F275">
        <v>9329</v>
      </c>
      <c r="G275">
        <v>7596</v>
      </c>
      <c r="H275">
        <v>540</v>
      </c>
      <c r="I275" t="s">
        <v>25</v>
      </c>
      <c r="J275" t="s">
        <v>26</v>
      </c>
      <c r="K275" t="s">
        <v>30</v>
      </c>
      <c r="L275" t="s">
        <v>30</v>
      </c>
      <c r="M275" t="s">
        <v>45</v>
      </c>
      <c r="N275">
        <v>37617</v>
      </c>
      <c r="O275">
        <v>3731</v>
      </c>
      <c r="P275">
        <v>149776</v>
      </c>
      <c r="Q275">
        <v>1004</v>
      </c>
      <c r="R275">
        <v>194.66</v>
      </c>
      <c r="S275">
        <v>3298</v>
      </c>
      <c r="T275">
        <v>64267.990000000013</v>
      </c>
      <c r="U275">
        <v>504</v>
      </c>
      <c r="V275">
        <v>144</v>
      </c>
      <c r="W275">
        <v>20240</v>
      </c>
    </row>
    <row r="276" spans="1:24" x14ac:dyDescent="0.2">
      <c r="A276">
        <v>1748</v>
      </c>
      <c r="B276" t="s">
        <v>41</v>
      </c>
      <c r="C276">
        <v>129</v>
      </c>
      <c r="D276">
        <v>1.29</v>
      </c>
      <c r="E276">
        <v>23593.119999999999</v>
      </c>
      <c r="F276">
        <v>7034</v>
      </c>
      <c r="G276">
        <v>7034</v>
      </c>
      <c r="H276">
        <v>0</v>
      </c>
      <c r="I276" t="s">
        <v>25</v>
      </c>
      <c r="J276" t="s">
        <v>26</v>
      </c>
      <c r="K276" t="s">
        <v>30</v>
      </c>
      <c r="L276" t="s">
        <v>46</v>
      </c>
      <c r="M276" t="s">
        <v>45</v>
      </c>
      <c r="N276">
        <v>30720</v>
      </c>
      <c r="O276">
        <v>186</v>
      </c>
      <c r="P276">
        <v>131625</v>
      </c>
      <c r="Q276">
        <v>925</v>
      </c>
      <c r="R276">
        <v>135.62</v>
      </c>
      <c r="S276">
        <v>3063</v>
      </c>
      <c r="T276">
        <v>59386.27</v>
      </c>
      <c r="U276">
        <v>24</v>
      </c>
      <c r="V276">
        <v>125</v>
      </c>
      <c r="W276">
        <v>14175</v>
      </c>
      <c r="X276">
        <v>14627.05</v>
      </c>
    </row>
    <row r="277" spans="1:24" x14ac:dyDescent="0.2">
      <c r="A277">
        <v>1748</v>
      </c>
      <c r="B277" t="s">
        <v>42</v>
      </c>
      <c r="C277">
        <v>141</v>
      </c>
      <c r="D277">
        <v>1.41</v>
      </c>
      <c r="E277">
        <v>23635.25</v>
      </c>
      <c r="F277">
        <v>8731</v>
      </c>
      <c r="G277">
        <v>8731</v>
      </c>
      <c r="H277">
        <v>0</v>
      </c>
      <c r="I277" t="s">
        <v>25</v>
      </c>
      <c r="J277" t="s">
        <v>26</v>
      </c>
      <c r="K277" t="s">
        <v>30</v>
      </c>
      <c r="L277" t="s">
        <v>46</v>
      </c>
      <c r="M277" t="s">
        <v>45</v>
      </c>
      <c r="N277">
        <v>42691</v>
      </c>
      <c r="O277">
        <v>606</v>
      </c>
      <c r="P277">
        <v>172125</v>
      </c>
      <c r="Q277">
        <v>1099</v>
      </c>
      <c r="R277">
        <v>197.29</v>
      </c>
      <c r="S277">
        <v>3807</v>
      </c>
      <c r="T277">
        <v>75110.63</v>
      </c>
      <c r="U277">
        <v>75</v>
      </c>
      <c r="V277">
        <v>153</v>
      </c>
      <c r="W277">
        <v>20250</v>
      </c>
      <c r="X277">
        <v>26527.38</v>
      </c>
    </row>
    <row r="278" spans="1:24" x14ac:dyDescent="0.2">
      <c r="A278">
        <v>1748</v>
      </c>
      <c r="B278" t="s">
        <v>43</v>
      </c>
      <c r="C278">
        <v>145</v>
      </c>
      <c r="D278">
        <v>1.45</v>
      </c>
      <c r="E278">
        <v>16671.32</v>
      </c>
      <c r="F278">
        <v>8260</v>
      </c>
      <c r="G278">
        <v>8258</v>
      </c>
      <c r="H278">
        <v>0</v>
      </c>
      <c r="I278" t="s">
        <v>25</v>
      </c>
      <c r="J278" t="s">
        <v>26</v>
      </c>
      <c r="K278" t="s">
        <v>27</v>
      </c>
      <c r="L278" t="s">
        <v>30</v>
      </c>
      <c r="M278" t="s">
        <v>29</v>
      </c>
      <c r="N278">
        <v>44820</v>
      </c>
      <c r="O278">
        <v>1076</v>
      </c>
      <c r="P278">
        <v>184275</v>
      </c>
      <c r="Q278">
        <v>1636</v>
      </c>
      <c r="R278">
        <v>79.710000000000008</v>
      </c>
      <c r="S278">
        <v>1059</v>
      </c>
      <c r="T278">
        <v>21090.23</v>
      </c>
      <c r="U278">
        <v>40</v>
      </c>
      <c r="V278">
        <v>22</v>
      </c>
      <c r="W278">
        <v>8100</v>
      </c>
      <c r="X278">
        <v>14292.64</v>
      </c>
    </row>
    <row r="279" spans="1:24" x14ac:dyDescent="0.2">
      <c r="A279">
        <v>1749</v>
      </c>
      <c r="B279" t="s">
        <v>32</v>
      </c>
      <c r="C279">
        <v>13</v>
      </c>
      <c r="D279">
        <v>0.13</v>
      </c>
      <c r="E279">
        <v>0.13</v>
      </c>
      <c r="F279">
        <v>949</v>
      </c>
      <c r="G279">
        <v>949</v>
      </c>
      <c r="H279">
        <v>0</v>
      </c>
      <c r="I279" t="s">
        <v>25</v>
      </c>
      <c r="J279" t="s">
        <v>26</v>
      </c>
      <c r="K279" t="s">
        <v>30</v>
      </c>
      <c r="L279" t="s">
        <v>30</v>
      </c>
      <c r="M279" t="s">
        <v>45</v>
      </c>
      <c r="N279">
        <v>5010</v>
      </c>
      <c r="O279">
        <v>584</v>
      </c>
      <c r="P279">
        <v>28336</v>
      </c>
      <c r="Q279">
        <v>217</v>
      </c>
      <c r="R279">
        <v>38.89</v>
      </c>
      <c r="S279">
        <v>805</v>
      </c>
      <c r="T279">
        <v>15644.47</v>
      </c>
      <c r="U279">
        <v>85</v>
      </c>
      <c r="V279">
        <v>41</v>
      </c>
      <c r="W279">
        <v>4048</v>
      </c>
    </row>
    <row r="280" spans="1:24" x14ac:dyDescent="0.2">
      <c r="A280">
        <v>1749</v>
      </c>
      <c r="B280" t="s">
        <v>36</v>
      </c>
      <c r="C280">
        <v>3</v>
      </c>
      <c r="D280">
        <v>0.03</v>
      </c>
      <c r="E280">
        <v>0.03</v>
      </c>
      <c r="F280">
        <v>154</v>
      </c>
      <c r="G280">
        <v>154</v>
      </c>
      <c r="H280">
        <v>0</v>
      </c>
      <c r="I280" t="s">
        <v>25</v>
      </c>
      <c r="J280" t="s">
        <v>26</v>
      </c>
      <c r="K280" t="s">
        <v>30</v>
      </c>
      <c r="L280" t="s">
        <v>131</v>
      </c>
      <c r="M280" t="s">
        <v>45</v>
      </c>
      <c r="N280">
        <v>862</v>
      </c>
      <c r="O280">
        <v>96</v>
      </c>
      <c r="P280">
        <v>4048</v>
      </c>
      <c r="Q280">
        <v>50</v>
      </c>
    </row>
    <row r="281" spans="1:24" x14ac:dyDescent="0.2">
      <c r="A281">
        <v>1749</v>
      </c>
      <c r="B281" t="s">
        <v>24</v>
      </c>
      <c r="C281">
        <v>35</v>
      </c>
      <c r="D281">
        <v>0.35</v>
      </c>
      <c r="E281">
        <v>6816.3</v>
      </c>
      <c r="F281">
        <v>2372</v>
      </c>
      <c r="G281">
        <v>2372</v>
      </c>
      <c r="H281">
        <v>0</v>
      </c>
      <c r="I281" t="s">
        <v>25</v>
      </c>
      <c r="J281" t="s">
        <v>26</v>
      </c>
      <c r="K281" t="s">
        <v>30</v>
      </c>
      <c r="L281" t="s">
        <v>30</v>
      </c>
      <c r="M281" t="s">
        <v>45</v>
      </c>
      <c r="N281">
        <v>6204</v>
      </c>
      <c r="O281">
        <v>500</v>
      </c>
      <c r="P281">
        <v>20240</v>
      </c>
      <c r="Q281">
        <v>116</v>
      </c>
      <c r="R281">
        <v>39.090000000000003</v>
      </c>
      <c r="S281">
        <v>915</v>
      </c>
      <c r="T281">
        <v>17888.23</v>
      </c>
      <c r="U281">
        <v>99</v>
      </c>
      <c r="V281">
        <v>14</v>
      </c>
      <c r="W281">
        <v>4048</v>
      </c>
    </row>
    <row r="282" spans="1:24" x14ac:dyDescent="0.2">
      <c r="A282">
        <v>1749</v>
      </c>
      <c r="B282" t="s">
        <v>41</v>
      </c>
      <c r="C282">
        <v>17</v>
      </c>
      <c r="D282">
        <v>0.17</v>
      </c>
      <c r="E282">
        <v>20534.009999999998</v>
      </c>
      <c r="F282">
        <v>1170</v>
      </c>
      <c r="G282">
        <v>1163</v>
      </c>
      <c r="H282">
        <v>0</v>
      </c>
      <c r="I282" t="s">
        <v>25</v>
      </c>
      <c r="J282" t="s">
        <v>26</v>
      </c>
      <c r="K282" t="s">
        <v>27</v>
      </c>
      <c r="L282" t="s">
        <v>28</v>
      </c>
      <c r="M282" t="s">
        <v>29</v>
      </c>
      <c r="N282">
        <v>6465</v>
      </c>
      <c r="O282">
        <v>24</v>
      </c>
      <c r="P282">
        <v>34425</v>
      </c>
      <c r="Q282">
        <v>77</v>
      </c>
      <c r="R282">
        <v>38.46</v>
      </c>
      <c r="S282">
        <v>1057</v>
      </c>
      <c r="T282">
        <v>20324.37</v>
      </c>
      <c r="U282">
        <v>3</v>
      </c>
      <c r="V282">
        <v>7</v>
      </c>
      <c r="W282">
        <v>4050</v>
      </c>
      <c r="X282">
        <v>100</v>
      </c>
    </row>
    <row r="283" spans="1:24" x14ac:dyDescent="0.2">
      <c r="A283">
        <v>1750</v>
      </c>
      <c r="B283" t="s">
        <v>32</v>
      </c>
      <c r="C283">
        <v>6</v>
      </c>
      <c r="D283">
        <v>100326.98</v>
      </c>
      <c r="E283">
        <v>112366.25</v>
      </c>
      <c r="F283">
        <v>1340</v>
      </c>
      <c r="G283">
        <v>2352</v>
      </c>
      <c r="H283">
        <v>0</v>
      </c>
      <c r="I283" t="s">
        <v>124</v>
      </c>
      <c r="J283" t="s">
        <v>145</v>
      </c>
      <c r="K283" t="s">
        <v>137</v>
      </c>
      <c r="L283" t="s">
        <v>50</v>
      </c>
      <c r="M283" t="s">
        <v>146</v>
      </c>
      <c r="N283">
        <v>28547</v>
      </c>
      <c r="O283">
        <v>3810</v>
      </c>
      <c r="P283">
        <v>184184</v>
      </c>
      <c r="Q283">
        <v>1390</v>
      </c>
      <c r="R283">
        <v>77.599999999999994</v>
      </c>
      <c r="S283">
        <v>1941</v>
      </c>
      <c r="T283">
        <v>37676.47</v>
      </c>
      <c r="U283">
        <v>168</v>
      </c>
      <c r="V283">
        <v>69</v>
      </c>
      <c r="W283">
        <v>8096</v>
      </c>
    </row>
    <row r="284" spans="1:24" x14ac:dyDescent="0.2">
      <c r="A284">
        <v>1750</v>
      </c>
      <c r="B284" t="s">
        <v>36</v>
      </c>
      <c r="C284">
        <v>3</v>
      </c>
      <c r="D284">
        <v>85540</v>
      </c>
      <c r="E284">
        <v>94189.57</v>
      </c>
      <c r="F284">
        <v>1820</v>
      </c>
      <c r="G284">
        <v>2691</v>
      </c>
      <c r="H284">
        <v>1423.01</v>
      </c>
      <c r="I284" t="s">
        <v>124</v>
      </c>
      <c r="J284" t="s">
        <v>135</v>
      </c>
      <c r="K284" t="s">
        <v>136</v>
      </c>
      <c r="L284" t="s">
        <v>169</v>
      </c>
      <c r="M284" t="s">
        <v>138</v>
      </c>
      <c r="N284">
        <v>18788</v>
      </c>
      <c r="O284">
        <v>2616</v>
      </c>
      <c r="P284">
        <v>111320</v>
      </c>
      <c r="Q284">
        <v>1310</v>
      </c>
      <c r="R284">
        <v>78.7</v>
      </c>
      <c r="S284">
        <v>1223</v>
      </c>
      <c r="T284">
        <v>23831.64</v>
      </c>
      <c r="U284">
        <v>192</v>
      </c>
      <c r="V284">
        <v>106</v>
      </c>
      <c r="W284">
        <v>8096</v>
      </c>
    </row>
    <row r="285" spans="1:24" x14ac:dyDescent="0.2">
      <c r="A285">
        <v>1750</v>
      </c>
      <c r="B285" t="s">
        <v>24</v>
      </c>
      <c r="C285">
        <v>2</v>
      </c>
      <c r="D285">
        <v>25800</v>
      </c>
      <c r="E285">
        <v>44016</v>
      </c>
      <c r="F285">
        <v>389</v>
      </c>
      <c r="G285">
        <v>790</v>
      </c>
      <c r="H285">
        <v>0</v>
      </c>
      <c r="I285" t="s">
        <v>124</v>
      </c>
      <c r="J285" t="s">
        <v>145</v>
      </c>
      <c r="K285" t="s">
        <v>137</v>
      </c>
      <c r="L285" t="s">
        <v>73</v>
      </c>
      <c r="M285" t="s">
        <v>146</v>
      </c>
      <c r="N285">
        <v>4277</v>
      </c>
      <c r="O285">
        <v>735</v>
      </c>
      <c r="P285">
        <v>30360</v>
      </c>
      <c r="Q285">
        <v>30</v>
      </c>
      <c r="R285">
        <v>19.29</v>
      </c>
      <c r="S285">
        <v>273</v>
      </c>
      <c r="T285">
        <v>5266.17</v>
      </c>
      <c r="U285">
        <v>49</v>
      </c>
      <c r="V285">
        <v>3</v>
      </c>
      <c r="W285">
        <v>2024</v>
      </c>
    </row>
    <row r="286" spans="1:24" x14ac:dyDescent="0.2">
      <c r="A286">
        <v>1750</v>
      </c>
      <c r="B286" t="s">
        <v>41</v>
      </c>
      <c r="C286">
        <v>8</v>
      </c>
      <c r="D286">
        <v>240112.01</v>
      </c>
      <c r="E286">
        <v>268925.45</v>
      </c>
      <c r="F286">
        <v>567</v>
      </c>
      <c r="G286">
        <v>3967</v>
      </c>
      <c r="H286">
        <v>0</v>
      </c>
      <c r="I286" t="s">
        <v>124</v>
      </c>
      <c r="J286" t="s">
        <v>170</v>
      </c>
      <c r="K286" t="s">
        <v>30</v>
      </c>
      <c r="L286" t="s">
        <v>171</v>
      </c>
      <c r="M286" t="s">
        <v>172</v>
      </c>
      <c r="N286">
        <v>13266</v>
      </c>
      <c r="O286">
        <v>192</v>
      </c>
      <c r="P286">
        <v>93150</v>
      </c>
      <c r="Q286">
        <v>1116</v>
      </c>
      <c r="R286">
        <v>76.95</v>
      </c>
      <c r="S286">
        <v>677</v>
      </c>
      <c r="T286">
        <v>13041.69</v>
      </c>
      <c r="U286">
        <v>12</v>
      </c>
      <c r="V286">
        <v>68</v>
      </c>
      <c r="W286">
        <v>8100</v>
      </c>
      <c r="X286">
        <v>21734.69</v>
      </c>
    </row>
    <row r="287" spans="1:24" x14ac:dyDescent="0.2">
      <c r="A287">
        <v>1751</v>
      </c>
      <c r="B287" t="s">
        <v>32</v>
      </c>
      <c r="C287">
        <v>46</v>
      </c>
      <c r="D287">
        <v>0.46</v>
      </c>
      <c r="E287">
        <v>13400.37</v>
      </c>
      <c r="F287">
        <v>2106</v>
      </c>
      <c r="G287">
        <v>2106</v>
      </c>
      <c r="H287">
        <v>0</v>
      </c>
      <c r="I287" t="s">
        <v>25</v>
      </c>
      <c r="J287" t="s">
        <v>26</v>
      </c>
      <c r="K287" t="s">
        <v>30</v>
      </c>
      <c r="L287" t="s">
        <v>30</v>
      </c>
      <c r="M287" t="s">
        <v>45</v>
      </c>
      <c r="N287">
        <v>19342</v>
      </c>
      <c r="O287">
        <v>3190</v>
      </c>
      <c r="P287">
        <v>153824</v>
      </c>
      <c r="Q287">
        <v>1187</v>
      </c>
      <c r="R287">
        <v>155.47</v>
      </c>
      <c r="S287">
        <v>3268</v>
      </c>
      <c r="T287">
        <v>63495.88</v>
      </c>
      <c r="U287">
        <v>336</v>
      </c>
      <c r="V287">
        <v>131</v>
      </c>
      <c r="W287">
        <v>16192</v>
      </c>
    </row>
    <row r="288" spans="1:24" x14ac:dyDescent="0.2">
      <c r="A288">
        <v>1751</v>
      </c>
      <c r="B288" t="s">
        <v>36</v>
      </c>
      <c r="C288">
        <v>172</v>
      </c>
      <c r="D288">
        <v>1.72</v>
      </c>
      <c r="E288">
        <v>44741.38</v>
      </c>
      <c r="F288">
        <v>8378</v>
      </c>
      <c r="G288">
        <v>8378</v>
      </c>
      <c r="H288">
        <v>0</v>
      </c>
      <c r="I288" t="s">
        <v>25</v>
      </c>
      <c r="J288" t="s">
        <v>26</v>
      </c>
      <c r="K288" t="s">
        <v>30</v>
      </c>
      <c r="L288" t="s">
        <v>30</v>
      </c>
      <c r="M288" t="s">
        <v>45</v>
      </c>
      <c r="N288">
        <v>36109</v>
      </c>
      <c r="O288">
        <v>4785</v>
      </c>
      <c r="P288">
        <v>206448</v>
      </c>
      <c r="Q288">
        <v>1951</v>
      </c>
      <c r="R288">
        <v>178.46</v>
      </c>
      <c r="S288">
        <v>3251</v>
      </c>
      <c r="T288">
        <v>64414.51</v>
      </c>
      <c r="U288">
        <v>416</v>
      </c>
      <c r="V288">
        <v>140</v>
      </c>
      <c r="W288">
        <v>18216</v>
      </c>
    </row>
    <row r="289" spans="1:24" x14ac:dyDescent="0.2">
      <c r="A289">
        <v>1751</v>
      </c>
      <c r="B289" t="s">
        <v>24</v>
      </c>
      <c r="C289">
        <v>68</v>
      </c>
      <c r="D289">
        <v>0.68</v>
      </c>
      <c r="E289">
        <v>21354.53</v>
      </c>
      <c r="F289">
        <v>3815</v>
      </c>
      <c r="G289">
        <v>3815</v>
      </c>
      <c r="H289">
        <v>0</v>
      </c>
      <c r="I289" t="s">
        <v>25</v>
      </c>
      <c r="J289" t="s">
        <v>26</v>
      </c>
      <c r="K289" t="s">
        <v>131</v>
      </c>
      <c r="L289" t="s">
        <v>30</v>
      </c>
      <c r="M289" t="s">
        <v>173</v>
      </c>
      <c r="N289">
        <v>21462</v>
      </c>
      <c r="O289">
        <v>2732</v>
      </c>
      <c r="P289">
        <v>109296</v>
      </c>
      <c r="Q289">
        <v>785</v>
      </c>
      <c r="R289">
        <v>78.64</v>
      </c>
      <c r="S289">
        <v>1681</v>
      </c>
      <c r="T289">
        <v>32957.47</v>
      </c>
      <c r="U289">
        <v>201</v>
      </c>
      <c r="V289">
        <v>57</v>
      </c>
      <c r="W289">
        <v>8096</v>
      </c>
    </row>
    <row r="290" spans="1:24" x14ac:dyDescent="0.2">
      <c r="A290">
        <v>1751</v>
      </c>
      <c r="B290" t="s">
        <v>41</v>
      </c>
      <c r="C290">
        <v>62</v>
      </c>
      <c r="D290">
        <v>0.62</v>
      </c>
      <c r="E290">
        <v>24236.45</v>
      </c>
      <c r="F290">
        <v>2947</v>
      </c>
      <c r="G290">
        <v>2947</v>
      </c>
      <c r="H290">
        <v>0</v>
      </c>
      <c r="I290" t="s">
        <v>25</v>
      </c>
      <c r="J290" t="s">
        <v>26</v>
      </c>
      <c r="K290" t="s">
        <v>30</v>
      </c>
      <c r="L290" t="s">
        <v>30</v>
      </c>
      <c r="M290" t="s">
        <v>45</v>
      </c>
      <c r="N290">
        <v>13151</v>
      </c>
      <c r="O290">
        <v>187</v>
      </c>
      <c r="P290">
        <v>76950</v>
      </c>
      <c r="Q290">
        <v>1043</v>
      </c>
      <c r="R290">
        <v>58.819999999999993</v>
      </c>
      <c r="S290">
        <v>1335</v>
      </c>
      <c r="T290">
        <v>26250.17</v>
      </c>
      <c r="U290">
        <v>14</v>
      </c>
      <c r="V290">
        <v>82</v>
      </c>
      <c r="W290">
        <v>6075</v>
      </c>
      <c r="X290">
        <v>45086.99</v>
      </c>
    </row>
    <row r="291" spans="1:24" x14ac:dyDescent="0.2">
      <c r="A291">
        <v>1751</v>
      </c>
      <c r="B291" t="s">
        <v>42</v>
      </c>
      <c r="C291">
        <v>181</v>
      </c>
      <c r="D291">
        <v>1.81</v>
      </c>
      <c r="E291">
        <v>38653.480000000003</v>
      </c>
      <c r="F291">
        <v>9233</v>
      </c>
      <c r="G291">
        <v>9233</v>
      </c>
      <c r="H291">
        <v>0</v>
      </c>
      <c r="I291" t="s">
        <v>25</v>
      </c>
      <c r="J291" t="s">
        <v>26</v>
      </c>
      <c r="K291" t="s">
        <v>30</v>
      </c>
      <c r="L291" t="s">
        <v>30</v>
      </c>
      <c r="M291" t="s">
        <v>45</v>
      </c>
      <c r="N291">
        <v>38274</v>
      </c>
      <c r="O291">
        <v>734</v>
      </c>
      <c r="P291">
        <v>200475</v>
      </c>
      <c r="Q291">
        <v>1436</v>
      </c>
      <c r="R291">
        <v>138.19999999999999</v>
      </c>
      <c r="S291">
        <v>2885</v>
      </c>
      <c r="T291">
        <v>56968.490000000013</v>
      </c>
      <c r="U291">
        <v>51</v>
      </c>
      <c r="V291">
        <v>102</v>
      </c>
      <c r="W291">
        <v>14175</v>
      </c>
      <c r="X291">
        <v>224</v>
      </c>
    </row>
    <row r="292" spans="1:24" x14ac:dyDescent="0.2">
      <c r="A292">
        <v>1751</v>
      </c>
      <c r="B292" t="s">
        <v>43</v>
      </c>
      <c r="C292">
        <v>161</v>
      </c>
      <c r="D292">
        <v>1.61</v>
      </c>
      <c r="E292">
        <v>32565.37</v>
      </c>
      <c r="F292">
        <v>7766</v>
      </c>
      <c r="G292">
        <v>7766</v>
      </c>
      <c r="H292">
        <v>0</v>
      </c>
      <c r="I292" t="s">
        <v>25</v>
      </c>
      <c r="J292" t="s">
        <v>26</v>
      </c>
      <c r="K292" t="s">
        <v>27</v>
      </c>
      <c r="L292" t="s">
        <v>30</v>
      </c>
      <c r="M292" t="s">
        <v>29</v>
      </c>
      <c r="N292">
        <v>33313</v>
      </c>
      <c r="O292">
        <v>986</v>
      </c>
      <c r="P292">
        <v>176175</v>
      </c>
      <c r="Q292">
        <v>1225</v>
      </c>
      <c r="R292">
        <v>59.67</v>
      </c>
      <c r="S292">
        <v>1153</v>
      </c>
      <c r="T292">
        <v>22942.94</v>
      </c>
      <c r="U292">
        <v>29</v>
      </c>
      <c r="V292">
        <v>10</v>
      </c>
      <c r="W292">
        <v>6075</v>
      </c>
      <c r="X292">
        <v>30572.79</v>
      </c>
    </row>
    <row r="293" spans="1:24" x14ac:dyDescent="0.2">
      <c r="A293">
        <v>1752</v>
      </c>
      <c r="B293" t="s">
        <v>32</v>
      </c>
      <c r="C293">
        <v>58</v>
      </c>
      <c r="D293">
        <v>0.57999999999999996</v>
      </c>
      <c r="E293">
        <v>10160.5</v>
      </c>
      <c r="F293">
        <v>3506</v>
      </c>
      <c r="G293">
        <v>3506</v>
      </c>
      <c r="H293">
        <v>0</v>
      </c>
      <c r="I293" t="s">
        <v>25</v>
      </c>
      <c r="J293" t="s">
        <v>26</v>
      </c>
      <c r="K293" t="s">
        <v>30</v>
      </c>
      <c r="L293" t="s">
        <v>28</v>
      </c>
      <c r="M293" t="s">
        <v>45</v>
      </c>
      <c r="N293">
        <v>43771</v>
      </c>
      <c r="O293">
        <v>3997</v>
      </c>
      <c r="P293">
        <v>192280</v>
      </c>
      <c r="Q293">
        <v>1607</v>
      </c>
      <c r="R293">
        <v>155.78</v>
      </c>
      <c r="S293">
        <v>3897</v>
      </c>
      <c r="T293">
        <v>75862.990000000005</v>
      </c>
      <c r="U293">
        <v>338</v>
      </c>
      <c r="V293">
        <v>144</v>
      </c>
      <c r="W293">
        <v>16192</v>
      </c>
    </row>
    <row r="294" spans="1:24" x14ac:dyDescent="0.2">
      <c r="A294">
        <v>1752</v>
      </c>
      <c r="B294" t="s">
        <v>36</v>
      </c>
      <c r="C294">
        <v>141</v>
      </c>
      <c r="D294">
        <v>1.41</v>
      </c>
      <c r="E294">
        <v>29401.21</v>
      </c>
      <c r="F294">
        <v>9097</v>
      </c>
      <c r="G294">
        <v>9097</v>
      </c>
      <c r="H294">
        <v>0</v>
      </c>
      <c r="I294" t="s">
        <v>25</v>
      </c>
      <c r="J294" t="s">
        <v>26</v>
      </c>
      <c r="K294" t="s">
        <v>28</v>
      </c>
      <c r="L294" t="s">
        <v>27</v>
      </c>
      <c r="M294" t="s">
        <v>31</v>
      </c>
      <c r="N294">
        <v>53681</v>
      </c>
      <c r="O294">
        <v>5607</v>
      </c>
      <c r="P294">
        <v>244904</v>
      </c>
      <c r="Q294">
        <v>1866</v>
      </c>
      <c r="R294">
        <v>199.08</v>
      </c>
      <c r="S294">
        <v>4478</v>
      </c>
      <c r="T294">
        <v>89048.13</v>
      </c>
      <c r="U294">
        <v>462</v>
      </c>
      <c r="V294">
        <v>153</v>
      </c>
      <c r="W294">
        <v>20240</v>
      </c>
    </row>
    <row r="295" spans="1:24" x14ac:dyDescent="0.2">
      <c r="A295">
        <v>1752</v>
      </c>
      <c r="B295" t="s">
        <v>24</v>
      </c>
      <c r="C295">
        <v>152</v>
      </c>
      <c r="D295">
        <v>1.52</v>
      </c>
      <c r="E295">
        <v>31125.26</v>
      </c>
      <c r="F295">
        <v>9423</v>
      </c>
      <c r="G295">
        <v>9423</v>
      </c>
      <c r="H295">
        <v>0</v>
      </c>
      <c r="I295" t="s">
        <v>25</v>
      </c>
      <c r="J295" t="s">
        <v>26</v>
      </c>
      <c r="K295" t="s">
        <v>30</v>
      </c>
      <c r="L295" t="s">
        <v>46</v>
      </c>
      <c r="M295" t="s">
        <v>45</v>
      </c>
      <c r="N295">
        <v>42200</v>
      </c>
      <c r="O295">
        <v>4979</v>
      </c>
      <c r="P295">
        <v>198352</v>
      </c>
      <c r="Q295">
        <v>1671</v>
      </c>
      <c r="R295">
        <v>196.25</v>
      </c>
      <c r="S295">
        <v>4412</v>
      </c>
      <c r="T295">
        <v>86698.880000000005</v>
      </c>
      <c r="U295">
        <v>506</v>
      </c>
      <c r="V295">
        <v>156</v>
      </c>
      <c r="W295">
        <v>20240</v>
      </c>
    </row>
    <row r="296" spans="1:24" x14ac:dyDescent="0.2">
      <c r="A296">
        <v>1752</v>
      </c>
      <c r="B296" t="s">
        <v>41</v>
      </c>
      <c r="C296">
        <v>206</v>
      </c>
      <c r="D296">
        <v>2.06</v>
      </c>
      <c r="E296">
        <v>112138.59</v>
      </c>
      <c r="F296">
        <v>10294</v>
      </c>
      <c r="G296">
        <v>10114</v>
      </c>
      <c r="H296">
        <v>0</v>
      </c>
      <c r="I296" t="s">
        <v>25</v>
      </c>
      <c r="J296" t="s">
        <v>26</v>
      </c>
      <c r="K296" t="s">
        <v>28</v>
      </c>
      <c r="L296" t="s">
        <v>131</v>
      </c>
      <c r="M296" t="s">
        <v>31</v>
      </c>
      <c r="N296">
        <v>48368</v>
      </c>
      <c r="O296">
        <v>359</v>
      </c>
      <c r="P296">
        <v>232875</v>
      </c>
      <c r="Q296">
        <v>1879</v>
      </c>
      <c r="R296">
        <v>231.65</v>
      </c>
      <c r="S296">
        <v>4755</v>
      </c>
      <c r="T296">
        <v>91831.459999999992</v>
      </c>
      <c r="U296">
        <v>37</v>
      </c>
      <c r="V296">
        <v>192</v>
      </c>
      <c r="W296">
        <v>24300</v>
      </c>
      <c r="X296">
        <v>250</v>
      </c>
    </row>
    <row r="297" spans="1:24" x14ac:dyDescent="0.2">
      <c r="A297">
        <v>1752</v>
      </c>
      <c r="B297" t="s">
        <v>42</v>
      </c>
      <c r="C297">
        <v>136</v>
      </c>
      <c r="D297">
        <v>1.36</v>
      </c>
      <c r="E297">
        <v>52049.22</v>
      </c>
      <c r="F297">
        <v>7278</v>
      </c>
      <c r="G297">
        <v>7278</v>
      </c>
      <c r="H297">
        <v>0</v>
      </c>
      <c r="I297" t="s">
        <v>25</v>
      </c>
      <c r="J297" t="s">
        <v>26</v>
      </c>
      <c r="K297" t="s">
        <v>30</v>
      </c>
      <c r="L297" t="s">
        <v>46</v>
      </c>
      <c r="M297" t="s">
        <v>45</v>
      </c>
      <c r="N297">
        <v>28527</v>
      </c>
      <c r="O297">
        <v>493</v>
      </c>
      <c r="P297">
        <v>135675</v>
      </c>
      <c r="Q297">
        <v>982</v>
      </c>
      <c r="R297">
        <v>137.80000000000001</v>
      </c>
      <c r="S297">
        <v>2963</v>
      </c>
      <c r="T297">
        <v>58419.76</v>
      </c>
      <c r="U297">
        <v>53</v>
      </c>
      <c r="V297">
        <v>111</v>
      </c>
      <c r="W297">
        <v>14175</v>
      </c>
      <c r="X297">
        <v>37216.620000000003</v>
      </c>
    </row>
    <row r="298" spans="1:24" x14ac:dyDescent="0.2">
      <c r="A298">
        <v>1752</v>
      </c>
      <c r="B298" t="s">
        <v>43</v>
      </c>
      <c r="C298">
        <v>228</v>
      </c>
      <c r="D298">
        <v>4.26</v>
      </c>
      <c r="E298">
        <v>175840.69</v>
      </c>
      <c r="F298">
        <v>12851</v>
      </c>
      <c r="G298">
        <v>12851</v>
      </c>
      <c r="H298">
        <v>0</v>
      </c>
      <c r="I298" t="s">
        <v>25</v>
      </c>
      <c r="J298" t="s">
        <v>26</v>
      </c>
      <c r="K298" t="s">
        <v>30</v>
      </c>
      <c r="L298" t="s">
        <v>30</v>
      </c>
      <c r="M298" t="s">
        <v>45</v>
      </c>
      <c r="N298">
        <v>68238</v>
      </c>
      <c r="O298">
        <v>1536</v>
      </c>
      <c r="P298">
        <v>269325</v>
      </c>
      <c r="Q298">
        <v>2125</v>
      </c>
      <c r="R298">
        <v>59.67</v>
      </c>
      <c r="S298">
        <v>1273</v>
      </c>
      <c r="T298">
        <v>25313.53</v>
      </c>
      <c r="U298">
        <v>30</v>
      </c>
      <c r="V298">
        <v>14</v>
      </c>
      <c r="W298">
        <v>6075</v>
      </c>
      <c r="X298">
        <v>2944.24</v>
      </c>
    </row>
    <row r="299" spans="1:24" x14ac:dyDescent="0.2">
      <c r="A299">
        <v>1753</v>
      </c>
      <c r="B299" t="s">
        <v>32</v>
      </c>
      <c r="C299">
        <v>13</v>
      </c>
      <c r="D299">
        <v>0.12</v>
      </c>
      <c r="E299">
        <v>111086.66</v>
      </c>
      <c r="F299">
        <v>3530</v>
      </c>
      <c r="G299">
        <v>6996</v>
      </c>
      <c r="H299">
        <v>0</v>
      </c>
      <c r="I299" t="s">
        <v>63</v>
      </c>
      <c r="J299" t="s">
        <v>64</v>
      </c>
      <c r="K299" t="s">
        <v>65</v>
      </c>
      <c r="L299" t="s">
        <v>65</v>
      </c>
      <c r="M299" t="s">
        <v>66</v>
      </c>
      <c r="N299">
        <v>24006</v>
      </c>
      <c r="O299">
        <v>3368</v>
      </c>
      <c r="P299">
        <v>161920</v>
      </c>
      <c r="Q299">
        <v>1312</v>
      </c>
      <c r="R299">
        <v>215.06</v>
      </c>
      <c r="S299">
        <v>4386</v>
      </c>
      <c r="T299">
        <v>85682.92</v>
      </c>
      <c r="U299">
        <v>462</v>
      </c>
      <c r="V299">
        <v>175</v>
      </c>
      <c r="W299">
        <v>22264</v>
      </c>
    </row>
    <row r="300" spans="1:24" x14ac:dyDescent="0.2">
      <c r="A300">
        <v>1753</v>
      </c>
      <c r="B300" t="s">
        <v>36</v>
      </c>
      <c r="C300">
        <v>13</v>
      </c>
      <c r="D300">
        <v>0.13</v>
      </c>
      <c r="E300">
        <v>92316.91</v>
      </c>
      <c r="F300">
        <v>3214</v>
      </c>
      <c r="G300">
        <v>5672</v>
      </c>
      <c r="H300">
        <v>0</v>
      </c>
      <c r="I300" t="s">
        <v>63</v>
      </c>
      <c r="J300" t="s">
        <v>64</v>
      </c>
      <c r="K300" t="s">
        <v>84</v>
      </c>
      <c r="L300" t="s">
        <v>65</v>
      </c>
      <c r="M300" t="s">
        <v>85</v>
      </c>
      <c r="N300">
        <v>21621</v>
      </c>
      <c r="O300">
        <v>3281</v>
      </c>
      <c r="P300">
        <v>143704</v>
      </c>
      <c r="Q300">
        <v>977</v>
      </c>
      <c r="R300">
        <v>180.22</v>
      </c>
      <c r="S300">
        <v>4321</v>
      </c>
      <c r="T300">
        <v>86532.18</v>
      </c>
      <c r="U300">
        <v>416</v>
      </c>
      <c r="V300">
        <v>127</v>
      </c>
      <c r="W300">
        <v>18216</v>
      </c>
    </row>
    <row r="301" spans="1:24" x14ac:dyDescent="0.2">
      <c r="A301">
        <v>1753</v>
      </c>
      <c r="B301" t="s">
        <v>24</v>
      </c>
      <c r="C301">
        <v>13</v>
      </c>
      <c r="D301">
        <v>0.13</v>
      </c>
      <c r="E301">
        <v>107513.36</v>
      </c>
      <c r="F301">
        <v>3843</v>
      </c>
      <c r="G301">
        <v>6954</v>
      </c>
      <c r="H301">
        <v>0</v>
      </c>
      <c r="I301" t="s">
        <v>63</v>
      </c>
      <c r="J301" t="s">
        <v>64</v>
      </c>
      <c r="K301" t="s">
        <v>84</v>
      </c>
      <c r="L301" t="s">
        <v>65</v>
      </c>
      <c r="M301" t="s">
        <v>85</v>
      </c>
      <c r="N301">
        <v>23116</v>
      </c>
      <c r="O301">
        <v>3866</v>
      </c>
      <c r="P301">
        <v>153824</v>
      </c>
      <c r="Q301">
        <v>1305</v>
      </c>
      <c r="R301">
        <v>176.83</v>
      </c>
      <c r="S301">
        <v>4204</v>
      </c>
      <c r="T301">
        <v>82620.62</v>
      </c>
      <c r="U301">
        <v>458</v>
      </c>
      <c r="V301">
        <v>158</v>
      </c>
      <c r="W301">
        <v>18216</v>
      </c>
    </row>
    <row r="302" spans="1:24" x14ac:dyDescent="0.2">
      <c r="A302">
        <v>1753</v>
      </c>
      <c r="B302" t="s">
        <v>41</v>
      </c>
      <c r="C302">
        <v>10</v>
      </c>
      <c r="D302">
        <v>0.1</v>
      </c>
      <c r="E302">
        <v>69322.41</v>
      </c>
      <c r="F302">
        <v>2872</v>
      </c>
      <c r="G302">
        <v>4348</v>
      </c>
      <c r="H302">
        <v>0</v>
      </c>
      <c r="I302" t="s">
        <v>63</v>
      </c>
      <c r="J302" t="s">
        <v>64</v>
      </c>
      <c r="K302" t="s">
        <v>84</v>
      </c>
      <c r="L302" t="s">
        <v>65</v>
      </c>
      <c r="M302" t="s">
        <v>85</v>
      </c>
      <c r="N302">
        <v>15088</v>
      </c>
      <c r="O302">
        <v>153</v>
      </c>
      <c r="P302">
        <v>97200</v>
      </c>
      <c r="Q302">
        <v>796</v>
      </c>
      <c r="R302">
        <v>123.25</v>
      </c>
      <c r="S302">
        <v>2987</v>
      </c>
      <c r="T302">
        <v>61358.06</v>
      </c>
      <c r="U302">
        <v>19</v>
      </c>
      <c r="V302">
        <v>94</v>
      </c>
      <c r="W302">
        <v>12150</v>
      </c>
      <c r="X302">
        <v>11703.12</v>
      </c>
    </row>
    <row r="303" spans="1:24" x14ac:dyDescent="0.2">
      <c r="A303">
        <v>1753</v>
      </c>
      <c r="B303" t="s">
        <v>42</v>
      </c>
      <c r="C303">
        <v>12</v>
      </c>
      <c r="D303">
        <v>0.12</v>
      </c>
      <c r="E303">
        <v>120175.11</v>
      </c>
      <c r="F303">
        <v>3796</v>
      </c>
      <c r="G303">
        <v>7580</v>
      </c>
      <c r="H303">
        <v>0</v>
      </c>
      <c r="I303" t="s">
        <v>63</v>
      </c>
      <c r="J303" t="s">
        <v>64</v>
      </c>
      <c r="K303" t="s">
        <v>84</v>
      </c>
      <c r="L303" t="s">
        <v>65</v>
      </c>
      <c r="M303" t="s">
        <v>85</v>
      </c>
      <c r="N303">
        <v>27615</v>
      </c>
      <c r="O303">
        <v>653</v>
      </c>
      <c r="P303">
        <v>178200</v>
      </c>
      <c r="Q303">
        <v>1321</v>
      </c>
      <c r="R303">
        <v>224.73</v>
      </c>
      <c r="S303">
        <v>4368</v>
      </c>
      <c r="T303">
        <v>89227.47</v>
      </c>
      <c r="U303">
        <v>81</v>
      </c>
      <c r="V303">
        <v>162</v>
      </c>
      <c r="W303">
        <v>22275</v>
      </c>
      <c r="X303">
        <v>51993.49</v>
      </c>
    </row>
    <row r="304" spans="1:24" x14ac:dyDescent="0.2">
      <c r="A304">
        <v>1753</v>
      </c>
      <c r="B304" t="s">
        <v>43</v>
      </c>
      <c r="C304">
        <v>13</v>
      </c>
      <c r="D304">
        <v>0.13</v>
      </c>
      <c r="E304">
        <v>98697.89</v>
      </c>
      <c r="F304">
        <v>3479</v>
      </c>
      <c r="G304">
        <v>6934</v>
      </c>
      <c r="H304">
        <v>0</v>
      </c>
      <c r="I304" t="s">
        <v>63</v>
      </c>
      <c r="J304" t="s">
        <v>64</v>
      </c>
      <c r="K304" t="s">
        <v>65</v>
      </c>
      <c r="L304" t="s">
        <v>65</v>
      </c>
      <c r="M304" t="s">
        <v>66</v>
      </c>
      <c r="N304">
        <v>26191</v>
      </c>
      <c r="O304">
        <v>927</v>
      </c>
      <c r="P304">
        <v>162000</v>
      </c>
      <c r="Q304">
        <v>1262</v>
      </c>
      <c r="R304">
        <v>60.09</v>
      </c>
      <c r="S304">
        <v>1410</v>
      </c>
      <c r="T304">
        <v>28245.33</v>
      </c>
      <c r="U304">
        <v>29</v>
      </c>
      <c r="V304">
        <v>12</v>
      </c>
      <c r="W304">
        <v>6075</v>
      </c>
      <c r="X304">
        <v>2017.28</v>
      </c>
    </row>
    <row r="305" spans="1:24" x14ac:dyDescent="0.2">
      <c r="A305">
        <v>1754</v>
      </c>
      <c r="B305" t="s">
        <v>32</v>
      </c>
      <c r="C305">
        <v>40</v>
      </c>
      <c r="D305">
        <v>140000</v>
      </c>
      <c r="E305">
        <v>155540</v>
      </c>
      <c r="F305">
        <v>3621</v>
      </c>
      <c r="G305">
        <v>4184</v>
      </c>
      <c r="H305">
        <v>0</v>
      </c>
      <c r="I305" t="s">
        <v>69</v>
      </c>
      <c r="J305" t="s">
        <v>70</v>
      </c>
      <c r="K305" t="s">
        <v>71</v>
      </c>
      <c r="L305" t="s">
        <v>71</v>
      </c>
      <c r="M305" t="s">
        <v>72</v>
      </c>
      <c r="N305">
        <v>8739</v>
      </c>
      <c r="O305">
        <v>1000</v>
      </c>
      <c r="P305">
        <v>48576</v>
      </c>
      <c r="Q305">
        <v>356</v>
      </c>
      <c r="R305">
        <v>349.53</v>
      </c>
      <c r="S305">
        <v>2228</v>
      </c>
      <c r="T305">
        <v>43253.63</v>
      </c>
      <c r="U305">
        <v>757</v>
      </c>
      <c r="V305">
        <v>294</v>
      </c>
      <c r="W305">
        <v>36432</v>
      </c>
    </row>
    <row r="306" spans="1:24" x14ac:dyDescent="0.2">
      <c r="A306">
        <v>1754</v>
      </c>
      <c r="B306" t="s">
        <v>36</v>
      </c>
      <c r="C306">
        <v>60</v>
      </c>
      <c r="D306">
        <v>210000</v>
      </c>
      <c r="E306">
        <v>231840</v>
      </c>
      <c r="F306">
        <v>5546</v>
      </c>
      <c r="G306">
        <v>6014</v>
      </c>
      <c r="H306">
        <v>0</v>
      </c>
      <c r="I306" t="s">
        <v>69</v>
      </c>
      <c r="J306" t="s">
        <v>70</v>
      </c>
      <c r="K306" t="s">
        <v>71</v>
      </c>
      <c r="L306" t="s">
        <v>71</v>
      </c>
      <c r="M306" t="s">
        <v>72</v>
      </c>
      <c r="N306">
        <v>4098</v>
      </c>
      <c r="O306">
        <v>560</v>
      </c>
      <c r="P306">
        <v>24288</v>
      </c>
      <c r="Q306">
        <v>212</v>
      </c>
      <c r="R306">
        <v>316.7</v>
      </c>
      <c r="S306">
        <v>2655</v>
      </c>
      <c r="T306">
        <v>52458.45</v>
      </c>
      <c r="U306">
        <v>739</v>
      </c>
      <c r="V306">
        <v>222</v>
      </c>
      <c r="W306">
        <v>32384</v>
      </c>
    </row>
    <row r="307" spans="1:24" x14ac:dyDescent="0.2">
      <c r="A307">
        <v>1754</v>
      </c>
      <c r="B307" t="s">
        <v>24</v>
      </c>
      <c r="C307">
        <v>27</v>
      </c>
      <c r="D307">
        <v>94500</v>
      </c>
      <c r="E307">
        <v>105000</v>
      </c>
      <c r="F307">
        <v>2256</v>
      </c>
      <c r="G307">
        <v>2694</v>
      </c>
      <c r="H307">
        <v>0</v>
      </c>
      <c r="I307" t="s">
        <v>69</v>
      </c>
      <c r="J307" t="s">
        <v>70</v>
      </c>
      <c r="K307" t="s">
        <v>71</v>
      </c>
      <c r="L307" t="s">
        <v>71</v>
      </c>
      <c r="M307" t="s">
        <v>72</v>
      </c>
      <c r="N307">
        <v>420</v>
      </c>
      <c r="O307">
        <v>52</v>
      </c>
      <c r="P307">
        <v>2024</v>
      </c>
      <c r="Q307">
        <v>24</v>
      </c>
      <c r="R307">
        <v>294.14</v>
      </c>
      <c r="S307">
        <v>2220</v>
      </c>
      <c r="T307">
        <v>43679.87</v>
      </c>
      <c r="U307">
        <v>761</v>
      </c>
      <c r="V307">
        <v>239</v>
      </c>
      <c r="W307">
        <v>30360</v>
      </c>
    </row>
    <row r="308" spans="1:24" x14ac:dyDescent="0.2">
      <c r="A308">
        <v>1754</v>
      </c>
      <c r="B308" t="s">
        <v>41</v>
      </c>
      <c r="C308">
        <v>52</v>
      </c>
      <c r="D308">
        <v>182000</v>
      </c>
      <c r="E308">
        <v>203420</v>
      </c>
      <c r="F308">
        <v>4108</v>
      </c>
      <c r="G308">
        <v>4808</v>
      </c>
      <c r="H308">
        <v>0</v>
      </c>
      <c r="I308" t="s">
        <v>69</v>
      </c>
      <c r="J308" t="s">
        <v>70</v>
      </c>
      <c r="K308" t="s">
        <v>174</v>
      </c>
      <c r="L308" t="s">
        <v>71</v>
      </c>
      <c r="M308" t="s">
        <v>175</v>
      </c>
      <c r="N308">
        <v>4380</v>
      </c>
      <c r="O308">
        <v>39</v>
      </c>
      <c r="P308">
        <v>24300</v>
      </c>
      <c r="Q308">
        <v>217</v>
      </c>
      <c r="R308">
        <v>289.45999999999998</v>
      </c>
      <c r="S308">
        <v>2327</v>
      </c>
      <c r="T308">
        <v>44864.14</v>
      </c>
      <c r="U308">
        <v>46</v>
      </c>
      <c r="V308">
        <v>237</v>
      </c>
      <c r="W308">
        <v>30375</v>
      </c>
      <c r="X308">
        <v>28018.22</v>
      </c>
    </row>
    <row r="309" spans="1:24" x14ac:dyDescent="0.2">
      <c r="A309">
        <v>1754</v>
      </c>
      <c r="B309" t="s">
        <v>42</v>
      </c>
      <c r="C309">
        <v>57</v>
      </c>
      <c r="D309">
        <v>199500</v>
      </c>
      <c r="E309">
        <v>219660</v>
      </c>
      <c r="F309">
        <v>4856</v>
      </c>
      <c r="G309">
        <v>5802</v>
      </c>
      <c r="H309">
        <v>0</v>
      </c>
      <c r="I309" t="s">
        <v>69</v>
      </c>
      <c r="J309" t="s">
        <v>70</v>
      </c>
      <c r="K309" t="s">
        <v>174</v>
      </c>
      <c r="L309" t="s">
        <v>71</v>
      </c>
      <c r="M309" t="s">
        <v>175</v>
      </c>
      <c r="R309">
        <v>316.08999999999997</v>
      </c>
      <c r="S309">
        <v>2586</v>
      </c>
      <c r="T309">
        <v>51079.03</v>
      </c>
      <c r="U309">
        <v>122</v>
      </c>
      <c r="V309">
        <v>249</v>
      </c>
      <c r="W309">
        <v>32400</v>
      </c>
      <c r="X309">
        <v>7187.35</v>
      </c>
    </row>
    <row r="310" spans="1:24" x14ac:dyDescent="0.2">
      <c r="A310">
        <v>1754</v>
      </c>
      <c r="B310" t="s">
        <v>43</v>
      </c>
      <c r="C310">
        <v>72</v>
      </c>
      <c r="D310">
        <v>252000</v>
      </c>
      <c r="E310">
        <v>246120</v>
      </c>
      <c r="F310">
        <v>5754</v>
      </c>
      <c r="G310">
        <v>7152</v>
      </c>
      <c r="H310">
        <v>0</v>
      </c>
      <c r="I310" t="s">
        <v>69</v>
      </c>
      <c r="J310" t="s">
        <v>70</v>
      </c>
      <c r="K310" t="s">
        <v>176</v>
      </c>
      <c r="L310" t="s">
        <v>71</v>
      </c>
      <c r="M310" t="s">
        <v>177</v>
      </c>
      <c r="N310">
        <v>908</v>
      </c>
      <c r="O310">
        <v>39</v>
      </c>
      <c r="P310">
        <v>6075</v>
      </c>
      <c r="Q310">
        <v>75</v>
      </c>
      <c r="R310">
        <v>59.97</v>
      </c>
      <c r="S310">
        <v>488</v>
      </c>
      <c r="T310">
        <v>9761.619999999999</v>
      </c>
      <c r="U310">
        <v>30</v>
      </c>
      <c r="V310">
        <v>13</v>
      </c>
      <c r="W310">
        <v>6075</v>
      </c>
      <c r="X310">
        <v>1684.84</v>
      </c>
    </row>
    <row r="311" spans="1:24" x14ac:dyDescent="0.2">
      <c r="A311">
        <v>1755</v>
      </c>
      <c r="B311" t="s">
        <v>32</v>
      </c>
      <c r="C311">
        <v>25</v>
      </c>
      <c r="D311">
        <v>0.25</v>
      </c>
      <c r="E311">
        <v>29789.95</v>
      </c>
      <c r="F311">
        <v>1787</v>
      </c>
      <c r="G311">
        <v>2886</v>
      </c>
      <c r="H311">
        <v>0</v>
      </c>
      <c r="I311" t="s">
        <v>63</v>
      </c>
      <c r="J311" t="s">
        <v>64</v>
      </c>
      <c r="K311" t="s">
        <v>65</v>
      </c>
      <c r="L311" t="s">
        <v>68</v>
      </c>
      <c r="M311" t="s">
        <v>66</v>
      </c>
      <c r="N311">
        <v>3562</v>
      </c>
      <c r="O311">
        <v>588</v>
      </c>
      <c r="P311">
        <v>28336</v>
      </c>
      <c r="Q311">
        <v>218</v>
      </c>
      <c r="R311">
        <v>97.16</v>
      </c>
      <c r="S311">
        <v>1761</v>
      </c>
      <c r="T311">
        <v>42673.74</v>
      </c>
      <c r="U311">
        <v>171</v>
      </c>
      <c r="V311">
        <v>82</v>
      </c>
      <c r="W311">
        <v>8096</v>
      </c>
    </row>
    <row r="312" spans="1:24" x14ac:dyDescent="0.2">
      <c r="A312">
        <v>1755</v>
      </c>
      <c r="B312" t="s">
        <v>36</v>
      </c>
      <c r="C312">
        <v>28</v>
      </c>
      <c r="D312">
        <v>0.28000000000000003</v>
      </c>
      <c r="E312">
        <v>24016.52</v>
      </c>
      <c r="F312">
        <v>1171</v>
      </c>
      <c r="G312">
        <v>2342</v>
      </c>
      <c r="H312">
        <v>0</v>
      </c>
      <c r="I312" t="s">
        <v>63</v>
      </c>
      <c r="J312" t="s">
        <v>64</v>
      </c>
      <c r="K312" t="s">
        <v>65</v>
      </c>
      <c r="L312" t="s">
        <v>65</v>
      </c>
      <c r="M312" t="s">
        <v>66</v>
      </c>
      <c r="N312">
        <v>3180</v>
      </c>
      <c r="O312">
        <v>551</v>
      </c>
      <c r="P312">
        <v>24288</v>
      </c>
      <c r="Q312">
        <v>147</v>
      </c>
      <c r="R312">
        <v>78.070000000000007</v>
      </c>
      <c r="S312">
        <v>1461</v>
      </c>
      <c r="T312">
        <v>38066.769999999997</v>
      </c>
      <c r="U312">
        <v>139</v>
      </c>
      <c r="V312">
        <v>46</v>
      </c>
      <c r="W312">
        <v>6072</v>
      </c>
    </row>
    <row r="313" spans="1:24" x14ac:dyDescent="0.2">
      <c r="A313">
        <v>1755</v>
      </c>
      <c r="B313" t="s">
        <v>24</v>
      </c>
      <c r="C313">
        <v>29</v>
      </c>
      <c r="D313">
        <v>75.95</v>
      </c>
      <c r="E313">
        <v>16277.09</v>
      </c>
      <c r="F313">
        <v>791</v>
      </c>
      <c r="G313">
        <v>1582</v>
      </c>
      <c r="H313">
        <v>0</v>
      </c>
      <c r="I313" t="s">
        <v>63</v>
      </c>
      <c r="J313" t="s">
        <v>64</v>
      </c>
      <c r="K313" t="s">
        <v>65</v>
      </c>
      <c r="L313" t="s">
        <v>65</v>
      </c>
      <c r="M313" t="s">
        <v>66</v>
      </c>
      <c r="N313">
        <v>2030</v>
      </c>
      <c r="O313">
        <v>402</v>
      </c>
      <c r="P313">
        <v>16192</v>
      </c>
      <c r="Q313">
        <v>88</v>
      </c>
      <c r="R313">
        <v>52.34</v>
      </c>
      <c r="S313">
        <v>1014</v>
      </c>
      <c r="T313">
        <v>26539.26</v>
      </c>
      <c r="U313">
        <v>102</v>
      </c>
      <c r="V313">
        <v>40</v>
      </c>
      <c r="W313">
        <v>4048</v>
      </c>
    </row>
    <row r="314" spans="1:24" x14ac:dyDescent="0.2">
      <c r="A314">
        <v>1755</v>
      </c>
      <c r="B314" t="s">
        <v>41</v>
      </c>
      <c r="C314">
        <v>20</v>
      </c>
      <c r="D314">
        <v>0.2</v>
      </c>
      <c r="E314">
        <v>17932.68</v>
      </c>
      <c r="F314">
        <v>852</v>
      </c>
      <c r="G314">
        <v>1704</v>
      </c>
      <c r="H314">
        <v>0</v>
      </c>
      <c r="I314" t="s">
        <v>63</v>
      </c>
      <c r="J314" t="s">
        <v>64</v>
      </c>
      <c r="K314" t="s">
        <v>65</v>
      </c>
      <c r="L314" t="s">
        <v>65</v>
      </c>
      <c r="M314" t="s">
        <v>66</v>
      </c>
      <c r="N314">
        <v>1878</v>
      </c>
      <c r="O314">
        <v>34</v>
      </c>
      <c r="P314">
        <v>16200</v>
      </c>
      <c r="Q314">
        <v>184</v>
      </c>
      <c r="R314">
        <v>52.9</v>
      </c>
      <c r="S314">
        <v>933</v>
      </c>
      <c r="T314">
        <v>24677.85</v>
      </c>
      <c r="U314">
        <v>8</v>
      </c>
      <c r="V314">
        <v>42</v>
      </c>
      <c r="W314">
        <v>4050</v>
      </c>
      <c r="X314">
        <v>18928.11</v>
      </c>
    </row>
    <row r="315" spans="1:24" x14ac:dyDescent="0.2">
      <c r="A315">
        <v>1755</v>
      </c>
      <c r="B315" t="s">
        <v>42</v>
      </c>
      <c r="C315">
        <v>25</v>
      </c>
      <c r="D315">
        <v>0.25</v>
      </c>
      <c r="E315">
        <v>12930.78</v>
      </c>
      <c r="F315">
        <v>628</v>
      </c>
      <c r="G315">
        <v>1256</v>
      </c>
      <c r="H315">
        <v>0</v>
      </c>
      <c r="I315" t="s">
        <v>63</v>
      </c>
      <c r="J315" t="s">
        <v>64</v>
      </c>
      <c r="K315" t="s">
        <v>65</v>
      </c>
      <c r="L315" t="s">
        <v>65</v>
      </c>
      <c r="M315" t="s">
        <v>66</v>
      </c>
      <c r="N315">
        <v>1585</v>
      </c>
      <c r="O315">
        <v>48</v>
      </c>
      <c r="P315">
        <v>12150</v>
      </c>
      <c r="Q315">
        <v>117</v>
      </c>
      <c r="R315">
        <v>52.9</v>
      </c>
      <c r="S315">
        <v>909</v>
      </c>
      <c r="T315">
        <v>24037.759999999998</v>
      </c>
      <c r="U315">
        <v>17</v>
      </c>
      <c r="V315">
        <v>45</v>
      </c>
      <c r="W315">
        <v>4050</v>
      </c>
      <c r="X315">
        <v>2302.85</v>
      </c>
    </row>
    <row r="316" spans="1:24" x14ac:dyDescent="0.2">
      <c r="A316">
        <v>1755</v>
      </c>
      <c r="B316" t="s">
        <v>43</v>
      </c>
      <c r="C316">
        <v>27</v>
      </c>
      <c r="D316">
        <v>0.27</v>
      </c>
      <c r="E316">
        <v>22677.360000000001</v>
      </c>
      <c r="F316">
        <v>1154</v>
      </c>
      <c r="G316">
        <v>1952</v>
      </c>
      <c r="H316">
        <v>0</v>
      </c>
      <c r="I316" t="s">
        <v>63</v>
      </c>
      <c r="J316" t="s">
        <v>64</v>
      </c>
      <c r="K316" t="s">
        <v>65</v>
      </c>
      <c r="L316" t="s">
        <v>68</v>
      </c>
      <c r="M316" t="s">
        <v>66</v>
      </c>
      <c r="N316">
        <v>3398</v>
      </c>
      <c r="O316">
        <v>163</v>
      </c>
      <c r="P316">
        <v>28350</v>
      </c>
      <c r="Q316">
        <v>241</v>
      </c>
      <c r="X316">
        <v>2778.48</v>
      </c>
    </row>
    <row r="317" spans="1:24" x14ac:dyDescent="0.2">
      <c r="A317">
        <v>1757</v>
      </c>
      <c r="B317" t="s">
        <v>32</v>
      </c>
      <c r="C317">
        <v>73</v>
      </c>
      <c r="D317">
        <v>255500</v>
      </c>
      <c r="E317">
        <v>801250.99</v>
      </c>
      <c r="F317">
        <v>7677</v>
      </c>
      <c r="G317">
        <v>8618</v>
      </c>
      <c r="H317">
        <v>0</v>
      </c>
      <c r="I317" t="s">
        <v>69</v>
      </c>
      <c r="J317" t="s">
        <v>70</v>
      </c>
      <c r="K317" t="s">
        <v>73</v>
      </c>
      <c r="L317" t="s">
        <v>71</v>
      </c>
      <c r="M317" t="s">
        <v>74</v>
      </c>
      <c r="N317">
        <v>9794</v>
      </c>
      <c r="O317">
        <v>1201</v>
      </c>
      <c r="P317">
        <v>58696</v>
      </c>
      <c r="Q317">
        <v>360</v>
      </c>
      <c r="R317">
        <v>291.51</v>
      </c>
      <c r="S317">
        <v>3204</v>
      </c>
      <c r="T317">
        <v>62269.79</v>
      </c>
      <c r="U317">
        <v>631</v>
      </c>
      <c r="V317">
        <v>241</v>
      </c>
      <c r="W317">
        <v>30360</v>
      </c>
    </row>
    <row r="318" spans="1:24" x14ac:dyDescent="0.2">
      <c r="A318">
        <v>1757</v>
      </c>
      <c r="B318" t="s">
        <v>36</v>
      </c>
      <c r="C318">
        <v>57</v>
      </c>
      <c r="D318">
        <v>199500</v>
      </c>
      <c r="E318">
        <v>588733.47</v>
      </c>
      <c r="F318">
        <v>5252</v>
      </c>
      <c r="G318">
        <v>6026</v>
      </c>
      <c r="H318">
        <v>0</v>
      </c>
      <c r="I318" t="s">
        <v>69</v>
      </c>
      <c r="J318" t="s">
        <v>70</v>
      </c>
      <c r="K318" t="s">
        <v>73</v>
      </c>
      <c r="L318" t="s">
        <v>71</v>
      </c>
      <c r="M318" t="s">
        <v>74</v>
      </c>
      <c r="N318">
        <v>3376</v>
      </c>
      <c r="O318">
        <v>419</v>
      </c>
      <c r="P318">
        <v>18216</v>
      </c>
      <c r="Q318">
        <v>148</v>
      </c>
      <c r="R318">
        <v>277.64</v>
      </c>
      <c r="S318">
        <v>2348</v>
      </c>
      <c r="T318">
        <v>46731.39</v>
      </c>
      <c r="U318">
        <v>646</v>
      </c>
      <c r="V318">
        <v>202</v>
      </c>
      <c r="W318">
        <v>28336</v>
      </c>
    </row>
    <row r="319" spans="1:24" x14ac:dyDescent="0.2">
      <c r="A319">
        <v>1757</v>
      </c>
      <c r="B319" t="s">
        <v>24</v>
      </c>
      <c r="C319">
        <v>52</v>
      </c>
      <c r="D319">
        <v>182000</v>
      </c>
      <c r="E319">
        <v>200480</v>
      </c>
      <c r="F319">
        <v>5724</v>
      </c>
      <c r="G319">
        <v>6450</v>
      </c>
      <c r="H319">
        <v>0</v>
      </c>
      <c r="I319" t="s">
        <v>69</v>
      </c>
      <c r="J319" t="s">
        <v>70</v>
      </c>
      <c r="K319" t="s">
        <v>77</v>
      </c>
      <c r="L319" t="s">
        <v>71</v>
      </c>
      <c r="M319" t="s">
        <v>78</v>
      </c>
      <c r="N319">
        <v>8685</v>
      </c>
      <c r="O319">
        <v>1152</v>
      </c>
      <c r="P319">
        <v>46552</v>
      </c>
      <c r="Q319">
        <v>268</v>
      </c>
      <c r="R319">
        <v>254.37</v>
      </c>
      <c r="S319">
        <v>2587</v>
      </c>
      <c r="T319">
        <v>50576.67</v>
      </c>
      <c r="U319">
        <v>656</v>
      </c>
      <c r="V319">
        <v>180</v>
      </c>
      <c r="W319">
        <v>26312</v>
      </c>
    </row>
    <row r="320" spans="1:24" x14ac:dyDescent="0.2">
      <c r="A320">
        <v>1757</v>
      </c>
      <c r="B320" t="s">
        <v>41</v>
      </c>
      <c r="C320">
        <v>46</v>
      </c>
      <c r="D320">
        <v>161000</v>
      </c>
      <c r="E320">
        <v>474704.15</v>
      </c>
      <c r="F320">
        <v>4866</v>
      </c>
      <c r="G320">
        <v>5878</v>
      </c>
      <c r="H320">
        <v>0</v>
      </c>
      <c r="I320" t="s">
        <v>69</v>
      </c>
      <c r="J320" t="s">
        <v>70</v>
      </c>
      <c r="K320" t="s">
        <v>71</v>
      </c>
      <c r="L320" t="s">
        <v>71</v>
      </c>
      <c r="M320" t="s">
        <v>72</v>
      </c>
      <c r="N320">
        <v>7016</v>
      </c>
      <c r="O320">
        <v>65</v>
      </c>
      <c r="P320">
        <v>46575</v>
      </c>
      <c r="Q320">
        <v>318</v>
      </c>
      <c r="R320">
        <v>174.29</v>
      </c>
      <c r="S320">
        <v>1842</v>
      </c>
      <c r="T320">
        <v>35653.699999999997</v>
      </c>
      <c r="U320">
        <v>35</v>
      </c>
      <c r="V320">
        <v>194</v>
      </c>
      <c r="W320">
        <v>18225</v>
      </c>
      <c r="X320">
        <v>51964.51</v>
      </c>
    </row>
    <row r="321" spans="1:24" x14ac:dyDescent="0.2">
      <c r="A321">
        <v>1757</v>
      </c>
      <c r="B321" t="s">
        <v>42</v>
      </c>
      <c r="C321">
        <v>57</v>
      </c>
      <c r="D321">
        <v>199500</v>
      </c>
      <c r="E321">
        <v>221340</v>
      </c>
      <c r="F321">
        <v>5466</v>
      </c>
      <c r="G321">
        <v>6692</v>
      </c>
      <c r="H321">
        <v>0</v>
      </c>
      <c r="I321" t="s">
        <v>69</v>
      </c>
      <c r="J321" t="s">
        <v>70</v>
      </c>
      <c r="K321" t="s">
        <v>71</v>
      </c>
      <c r="L321" t="s">
        <v>71</v>
      </c>
      <c r="M321" t="s">
        <v>72</v>
      </c>
      <c r="N321">
        <v>9464</v>
      </c>
      <c r="O321">
        <v>190</v>
      </c>
      <c r="P321">
        <v>52650</v>
      </c>
      <c r="Q321">
        <v>363</v>
      </c>
      <c r="R321">
        <v>276</v>
      </c>
      <c r="S321">
        <v>2744</v>
      </c>
      <c r="T321">
        <v>54147.21</v>
      </c>
      <c r="U321">
        <v>103</v>
      </c>
      <c r="V321">
        <v>200</v>
      </c>
      <c r="W321">
        <v>28350</v>
      </c>
      <c r="X321">
        <v>14446.86</v>
      </c>
    </row>
    <row r="322" spans="1:24" x14ac:dyDescent="0.2">
      <c r="A322">
        <v>1757</v>
      </c>
      <c r="B322" t="s">
        <v>43</v>
      </c>
      <c r="C322">
        <v>68</v>
      </c>
      <c r="D322">
        <v>238000</v>
      </c>
      <c r="E322">
        <v>243040</v>
      </c>
      <c r="F322">
        <v>7966</v>
      </c>
      <c r="G322">
        <v>8893</v>
      </c>
      <c r="H322">
        <v>0</v>
      </c>
      <c r="I322" t="s">
        <v>69</v>
      </c>
      <c r="J322" t="s">
        <v>70</v>
      </c>
      <c r="K322" t="s">
        <v>71</v>
      </c>
      <c r="L322" t="s">
        <v>71</v>
      </c>
      <c r="M322" t="s">
        <v>72</v>
      </c>
      <c r="N322">
        <v>13570</v>
      </c>
      <c r="O322">
        <v>458</v>
      </c>
      <c r="P322">
        <v>76950</v>
      </c>
      <c r="Q322">
        <v>757</v>
      </c>
      <c r="R322">
        <v>59.82</v>
      </c>
      <c r="S322">
        <v>475</v>
      </c>
      <c r="T322">
        <v>9468.35</v>
      </c>
      <c r="U322">
        <v>30</v>
      </c>
      <c r="V322">
        <v>15</v>
      </c>
      <c r="W322">
        <v>6075</v>
      </c>
      <c r="X322">
        <v>16900</v>
      </c>
    </row>
    <row r="323" spans="1:24" x14ac:dyDescent="0.2">
      <c r="A323">
        <v>1758</v>
      </c>
      <c r="B323" t="s">
        <v>32</v>
      </c>
      <c r="C323">
        <v>10</v>
      </c>
      <c r="D323">
        <v>0.08</v>
      </c>
      <c r="E323">
        <v>140880.94</v>
      </c>
      <c r="F323">
        <v>5085</v>
      </c>
      <c r="G323">
        <v>8516</v>
      </c>
      <c r="H323">
        <v>0</v>
      </c>
      <c r="I323" t="s">
        <v>63</v>
      </c>
      <c r="J323" t="s">
        <v>64</v>
      </c>
      <c r="K323" t="s">
        <v>84</v>
      </c>
      <c r="L323" t="s">
        <v>65</v>
      </c>
      <c r="M323" t="s">
        <v>85</v>
      </c>
      <c r="N323">
        <v>52140</v>
      </c>
      <c r="O323">
        <v>5640</v>
      </c>
      <c r="P323">
        <v>271216</v>
      </c>
      <c r="Q323">
        <v>2189</v>
      </c>
      <c r="R323">
        <v>315.27999999999997</v>
      </c>
      <c r="S323">
        <v>5445</v>
      </c>
      <c r="T323">
        <v>116012.89</v>
      </c>
      <c r="U323">
        <v>630</v>
      </c>
      <c r="V323">
        <v>245</v>
      </c>
      <c r="W323">
        <v>30360</v>
      </c>
    </row>
    <row r="324" spans="1:24" x14ac:dyDescent="0.2">
      <c r="A324">
        <v>1758</v>
      </c>
      <c r="B324" t="s">
        <v>36</v>
      </c>
      <c r="C324">
        <v>18</v>
      </c>
      <c r="D324">
        <v>0.17</v>
      </c>
      <c r="E324">
        <v>127411.28</v>
      </c>
      <c r="F324">
        <v>5306</v>
      </c>
      <c r="G324">
        <v>8456</v>
      </c>
      <c r="H324">
        <v>0</v>
      </c>
      <c r="I324" t="s">
        <v>63</v>
      </c>
      <c r="J324" t="s">
        <v>64</v>
      </c>
      <c r="K324" t="s">
        <v>65</v>
      </c>
      <c r="L324" t="s">
        <v>65</v>
      </c>
      <c r="M324" t="s">
        <v>66</v>
      </c>
      <c r="N324">
        <v>37610</v>
      </c>
      <c r="O324">
        <v>5049</v>
      </c>
      <c r="P324">
        <v>220616</v>
      </c>
      <c r="Q324">
        <v>1698</v>
      </c>
      <c r="R324">
        <v>251.96</v>
      </c>
      <c r="S324">
        <v>4882</v>
      </c>
      <c r="T324">
        <v>101286.66</v>
      </c>
      <c r="U324">
        <v>559</v>
      </c>
      <c r="V324">
        <v>198</v>
      </c>
      <c r="W324">
        <v>24288</v>
      </c>
    </row>
    <row r="325" spans="1:24" x14ac:dyDescent="0.2">
      <c r="A325">
        <v>1758</v>
      </c>
      <c r="B325" t="s">
        <v>24</v>
      </c>
      <c r="C325">
        <v>17</v>
      </c>
      <c r="D325">
        <v>0.16</v>
      </c>
      <c r="E325">
        <v>2599227.33</v>
      </c>
      <c r="F325">
        <v>5927</v>
      </c>
      <c r="G325">
        <v>9446</v>
      </c>
      <c r="H325">
        <v>0</v>
      </c>
      <c r="I325" t="s">
        <v>63</v>
      </c>
      <c r="J325" t="s">
        <v>64</v>
      </c>
      <c r="K325" t="s">
        <v>71</v>
      </c>
      <c r="L325" t="s">
        <v>84</v>
      </c>
      <c r="M325" t="s">
        <v>178</v>
      </c>
      <c r="N325">
        <v>41315</v>
      </c>
      <c r="O325">
        <v>6272</v>
      </c>
      <c r="P325">
        <v>246928</v>
      </c>
      <c r="Q325">
        <v>2456</v>
      </c>
      <c r="R325">
        <v>293.94</v>
      </c>
      <c r="S325">
        <v>5908</v>
      </c>
      <c r="T325">
        <v>123428.33</v>
      </c>
      <c r="U325">
        <v>717</v>
      </c>
      <c r="V325">
        <v>266</v>
      </c>
      <c r="W325">
        <v>28336</v>
      </c>
    </row>
    <row r="326" spans="1:24" x14ac:dyDescent="0.2">
      <c r="A326">
        <v>1758</v>
      </c>
      <c r="B326" t="s">
        <v>41</v>
      </c>
      <c r="C326">
        <v>12</v>
      </c>
      <c r="D326">
        <v>0.12</v>
      </c>
      <c r="E326">
        <v>142004.04</v>
      </c>
      <c r="F326">
        <v>4128</v>
      </c>
      <c r="G326">
        <v>8256</v>
      </c>
      <c r="H326">
        <v>0</v>
      </c>
      <c r="I326" t="s">
        <v>63</v>
      </c>
      <c r="J326" t="s">
        <v>64</v>
      </c>
      <c r="K326" t="s">
        <v>84</v>
      </c>
      <c r="L326" t="s">
        <v>65</v>
      </c>
      <c r="M326" t="s">
        <v>85</v>
      </c>
      <c r="N326">
        <v>28543</v>
      </c>
      <c r="O326">
        <v>285</v>
      </c>
      <c r="P326">
        <v>182250</v>
      </c>
      <c r="Q326">
        <v>1471</v>
      </c>
      <c r="R326">
        <v>226.93</v>
      </c>
      <c r="S326">
        <v>4803</v>
      </c>
      <c r="T326">
        <v>98997.25</v>
      </c>
      <c r="U326">
        <v>36</v>
      </c>
      <c r="V326">
        <v>190</v>
      </c>
      <c r="W326">
        <v>22275</v>
      </c>
      <c r="X326">
        <v>18287.169999999998</v>
      </c>
    </row>
    <row r="327" spans="1:24" x14ac:dyDescent="0.2">
      <c r="A327">
        <v>1758</v>
      </c>
      <c r="B327" t="s">
        <v>42</v>
      </c>
      <c r="C327">
        <v>13</v>
      </c>
      <c r="D327">
        <v>0.13</v>
      </c>
      <c r="E327">
        <v>115727.48</v>
      </c>
      <c r="F327">
        <v>3464</v>
      </c>
      <c r="G327">
        <v>6933</v>
      </c>
      <c r="H327">
        <v>0</v>
      </c>
      <c r="I327" t="s">
        <v>63</v>
      </c>
      <c r="J327" t="s">
        <v>64</v>
      </c>
      <c r="K327" t="s">
        <v>84</v>
      </c>
      <c r="L327" t="s">
        <v>65</v>
      </c>
      <c r="M327" t="s">
        <v>85</v>
      </c>
      <c r="N327">
        <v>27181</v>
      </c>
      <c r="O327">
        <v>620</v>
      </c>
      <c r="P327">
        <v>170100</v>
      </c>
      <c r="Q327">
        <v>1249</v>
      </c>
      <c r="R327">
        <v>204.3</v>
      </c>
      <c r="S327">
        <v>4156</v>
      </c>
      <c r="T327">
        <v>84881.36</v>
      </c>
      <c r="U327">
        <v>74</v>
      </c>
      <c r="V327">
        <v>150</v>
      </c>
      <c r="W327">
        <v>20250</v>
      </c>
      <c r="X327">
        <v>9233.35</v>
      </c>
    </row>
    <row r="328" spans="1:24" x14ac:dyDescent="0.2">
      <c r="A328">
        <v>1758</v>
      </c>
      <c r="B328" t="s">
        <v>43</v>
      </c>
      <c r="C328">
        <v>17</v>
      </c>
      <c r="D328">
        <v>0.17</v>
      </c>
      <c r="E328">
        <v>104518.39999999999</v>
      </c>
      <c r="F328">
        <v>4559</v>
      </c>
      <c r="G328">
        <v>8358</v>
      </c>
      <c r="H328">
        <v>0</v>
      </c>
      <c r="I328" t="s">
        <v>63</v>
      </c>
      <c r="J328" t="s">
        <v>64</v>
      </c>
      <c r="K328" t="s">
        <v>84</v>
      </c>
      <c r="L328" t="s">
        <v>65</v>
      </c>
      <c r="M328" t="s">
        <v>85</v>
      </c>
      <c r="N328">
        <v>33211</v>
      </c>
      <c r="O328">
        <v>1170</v>
      </c>
      <c r="P328">
        <v>202500</v>
      </c>
      <c r="Q328">
        <v>1657</v>
      </c>
      <c r="R328">
        <v>60.09</v>
      </c>
      <c r="S328">
        <v>1153</v>
      </c>
      <c r="T328">
        <v>23080.27</v>
      </c>
      <c r="U328">
        <v>29</v>
      </c>
      <c r="V328">
        <v>12</v>
      </c>
      <c r="W328">
        <v>6075</v>
      </c>
      <c r="X328">
        <v>5506</v>
      </c>
    </row>
    <row r="329" spans="1:24" x14ac:dyDescent="0.2">
      <c r="A329">
        <v>1759</v>
      </c>
      <c r="B329" t="s">
        <v>32</v>
      </c>
      <c r="C329">
        <v>275</v>
      </c>
      <c r="D329">
        <v>2.75</v>
      </c>
      <c r="E329">
        <v>119801.23</v>
      </c>
      <c r="F329">
        <v>16605</v>
      </c>
      <c r="G329">
        <v>16605</v>
      </c>
      <c r="H329">
        <v>0</v>
      </c>
      <c r="I329" t="s">
        <v>25</v>
      </c>
      <c r="J329" t="s">
        <v>26</v>
      </c>
      <c r="K329" t="s">
        <v>30</v>
      </c>
      <c r="L329" t="s">
        <v>30</v>
      </c>
      <c r="M329" t="s">
        <v>45</v>
      </c>
      <c r="N329">
        <v>33397</v>
      </c>
      <c r="O329">
        <v>3461</v>
      </c>
      <c r="P329">
        <v>165968</v>
      </c>
      <c r="Q329">
        <v>1420</v>
      </c>
      <c r="R329">
        <v>135.63</v>
      </c>
      <c r="S329">
        <v>3401</v>
      </c>
      <c r="T329">
        <v>65941.78</v>
      </c>
      <c r="U329">
        <v>294</v>
      </c>
      <c r="V329">
        <v>110</v>
      </c>
      <c r="W329">
        <v>14168</v>
      </c>
    </row>
    <row r="330" spans="1:24" x14ac:dyDescent="0.2">
      <c r="A330">
        <v>1759</v>
      </c>
      <c r="B330" t="s">
        <v>36</v>
      </c>
      <c r="C330">
        <v>108</v>
      </c>
      <c r="D330">
        <v>1.05</v>
      </c>
      <c r="E330">
        <v>26018.89</v>
      </c>
      <c r="F330">
        <v>7155</v>
      </c>
      <c r="G330">
        <v>6949</v>
      </c>
      <c r="H330">
        <v>0</v>
      </c>
      <c r="I330" t="s">
        <v>25</v>
      </c>
      <c r="J330" t="s">
        <v>26</v>
      </c>
      <c r="K330" t="s">
        <v>30</v>
      </c>
      <c r="L330" t="s">
        <v>30</v>
      </c>
      <c r="M330" t="s">
        <v>45</v>
      </c>
      <c r="N330">
        <v>57269</v>
      </c>
      <c r="O330">
        <v>5562</v>
      </c>
      <c r="P330">
        <v>242880</v>
      </c>
      <c r="Q330">
        <v>1927</v>
      </c>
      <c r="R330">
        <v>177.99</v>
      </c>
      <c r="S330">
        <v>4171</v>
      </c>
      <c r="T330">
        <v>82514.62</v>
      </c>
      <c r="U330">
        <v>416</v>
      </c>
      <c r="V330">
        <v>131</v>
      </c>
      <c r="W330">
        <v>18216</v>
      </c>
    </row>
    <row r="331" spans="1:24" x14ac:dyDescent="0.2">
      <c r="A331">
        <v>1759</v>
      </c>
      <c r="B331" t="s">
        <v>24</v>
      </c>
      <c r="C331">
        <v>114</v>
      </c>
      <c r="D331">
        <v>1.1399999999999999</v>
      </c>
      <c r="E331">
        <v>20011.98</v>
      </c>
      <c r="F331">
        <v>8515</v>
      </c>
      <c r="G331">
        <v>8508</v>
      </c>
      <c r="H331">
        <v>0</v>
      </c>
      <c r="I331" t="s">
        <v>25</v>
      </c>
      <c r="J331" t="s">
        <v>26</v>
      </c>
      <c r="K331" t="s">
        <v>27</v>
      </c>
      <c r="L331" t="s">
        <v>30</v>
      </c>
      <c r="M331" t="s">
        <v>29</v>
      </c>
      <c r="N331">
        <v>64082</v>
      </c>
      <c r="O331">
        <v>7008</v>
      </c>
      <c r="P331">
        <v>281336</v>
      </c>
      <c r="Q331">
        <v>1913</v>
      </c>
      <c r="R331">
        <v>196.49</v>
      </c>
      <c r="S331">
        <v>4988</v>
      </c>
      <c r="T331">
        <v>98057.18</v>
      </c>
      <c r="U331">
        <v>506</v>
      </c>
      <c r="V331">
        <v>149</v>
      </c>
      <c r="W331">
        <v>20240</v>
      </c>
    </row>
    <row r="332" spans="1:24" x14ac:dyDescent="0.2">
      <c r="A332">
        <v>1759</v>
      </c>
      <c r="B332" t="s">
        <v>41</v>
      </c>
      <c r="C332">
        <v>143</v>
      </c>
      <c r="D332">
        <v>1.43</v>
      </c>
      <c r="E332">
        <v>30762.21</v>
      </c>
      <c r="F332">
        <v>9332</v>
      </c>
      <c r="G332">
        <v>9325</v>
      </c>
      <c r="H332">
        <v>0</v>
      </c>
      <c r="I332" t="s">
        <v>25</v>
      </c>
      <c r="J332" t="s">
        <v>26</v>
      </c>
      <c r="K332" t="s">
        <v>28</v>
      </c>
      <c r="L332" t="s">
        <v>30</v>
      </c>
      <c r="M332" t="s">
        <v>31</v>
      </c>
      <c r="N332">
        <v>53033</v>
      </c>
      <c r="O332">
        <v>368</v>
      </c>
      <c r="P332">
        <v>222750</v>
      </c>
      <c r="Q332">
        <v>1935</v>
      </c>
      <c r="R332">
        <v>213.61</v>
      </c>
      <c r="S332">
        <v>4745</v>
      </c>
      <c r="T332">
        <v>91928.09</v>
      </c>
      <c r="U332">
        <v>39</v>
      </c>
      <c r="V332">
        <v>218</v>
      </c>
      <c r="W332">
        <v>22275</v>
      </c>
      <c r="X332">
        <v>69659.19</v>
      </c>
    </row>
    <row r="333" spans="1:24" x14ac:dyDescent="0.2">
      <c r="A333">
        <v>1759</v>
      </c>
      <c r="B333" t="s">
        <v>42</v>
      </c>
      <c r="C333">
        <v>50</v>
      </c>
      <c r="D333">
        <v>0.5</v>
      </c>
      <c r="E333">
        <v>4674.47</v>
      </c>
      <c r="F333">
        <v>2705</v>
      </c>
      <c r="G333">
        <v>2705</v>
      </c>
      <c r="H333">
        <v>0</v>
      </c>
      <c r="I333" t="s">
        <v>25</v>
      </c>
      <c r="J333" t="s">
        <v>26</v>
      </c>
      <c r="K333" t="s">
        <v>30</v>
      </c>
      <c r="L333" t="s">
        <v>30</v>
      </c>
      <c r="M333" t="s">
        <v>45</v>
      </c>
      <c r="N333">
        <v>14404</v>
      </c>
      <c r="O333">
        <v>201</v>
      </c>
      <c r="P333">
        <v>56700</v>
      </c>
      <c r="Q333">
        <v>370</v>
      </c>
      <c r="R333">
        <v>98.69</v>
      </c>
      <c r="S333">
        <v>1735</v>
      </c>
      <c r="T333">
        <v>34242.06</v>
      </c>
      <c r="U333">
        <v>38</v>
      </c>
      <c r="V333">
        <v>83</v>
      </c>
      <c r="W333">
        <v>10125</v>
      </c>
      <c r="X333">
        <v>38936.949999999997</v>
      </c>
    </row>
    <row r="334" spans="1:24" x14ac:dyDescent="0.2">
      <c r="A334">
        <v>1759</v>
      </c>
      <c r="B334" t="s">
        <v>43</v>
      </c>
      <c r="C334">
        <v>176</v>
      </c>
      <c r="D334">
        <v>1.76</v>
      </c>
      <c r="E334">
        <v>39343.449999999997</v>
      </c>
      <c r="F334">
        <v>8053</v>
      </c>
      <c r="G334">
        <v>8053</v>
      </c>
      <c r="H334">
        <v>0</v>
      </c>
      <c r="I334" t="s">
        <v>25</v>
      </c>
      <c r="J334" t="s">
        <v>26</v>
      </c>
      <c r="K334" t="s">
        <v>30</v>
      </c>
      <c r="L334" t="s">
        <v>131</v>
      </c>
      <c r="M334" t="s">
        <v>45</v>
      </c>
      <c r="N334">
        <v>34231</v>
      </c>
      <c r="O334">
        <v>934</v>
      </c>
      <c r="P334">
        <v>174150</v>
      </c>
      <c r="Q334">
        <v>920</v>
      </c>
      <c r="R334">
        <v>59.67</v>
      </c>
      <c r="S334">
        <v>1215</v>
      </c>
      <c r="T334">
        <v>24169.759999999998</v>
      </c>
      <c r="U334">
        <v>30</v>
      </c>
      <c r="V334">
        <v>16</v>
      </c>
      <c r="W334">
        <v>6075</v>
      </c>
      <c r="X334">
        <v>15781.16</v>
      </c>
    </row>
    <row r="335" spans="1:24" x14ac:dyDescent="0.2">
      <c r="A335">
        <v>1760</v>
      </c>
      <c r="B335" t="s">
        <v>32</v>
      </c>
      <c r="C335">
        <v>7</v>
      </c>
      <c r="D335">
        <v>791617.26</v>
      </c>
      <c r="E335">
        <v>486710.46</v>
      </c>
      <c r="F335">
        <v>8479</v>
      </c>
      <c r="G335">
        <v>16175</v>
      </c>
      <c r="H335">
        <v>0</v>
      </c>
      <c r="I335" t="s">
        <v>113</v>
      </c>
      <c r="J335" t="s">
        <v>114</v>
      </c>
      <c r="K335" t="s">
        <v>30</v>
      </c>
      <c r="L335" t="s">
        <v>179</v>
      </c>
      <c r="M335" t="s">
        <v>116</v>
      </c>
      <c r="N335">
        <v>47660</v>
      </c>
      <c r="O335">
        <v>6091</v>
      </c>
      <c r="P335">
        <v>293480</v>
      </c>
      <c r="Q335">
        <v>2263</v>
      </c>
      <c r="R335">
        <v>381.05</v>
      </c>
      <c r="S335">
        <v>6037</v>
      </c>
      <c r="T335">
        <v>139269.38</v>
      </c>
      <c r="U335">
        <v>673</v>
      </c>
      <c r="V335">
        <v>263</v>
      </c>
      <c r="W335">
        <v>32384</v>
      </c>
    </row>
    <row r="336" spans="1:24" x14ac:dyDescent="0.2">
      <c r="A336">
        <v>1760</v>
      </c>
      <c r="B336" t="s">
        <v>36</v>
      </c>
      <c r="C336">
        <v>5</v>
      </c>
      <c r="D336">
        <v>519497.04</v>
      </c>
      <c r="E336">
        <v>581836.67000000004</v>
      </c>
      <c r="F336">
        <v>2613</v>
      </c>
      <c r="G336">
        <v>10036</v>
      </c>
      <c r="H336">
        <v>0</v>
      </c>
      <c r="I336" t="s">
        <v>113</v>
      </c>
      <c r="J336" t="s">
        <v>114</v>
      </c>
      <c r="K336" t="s">
        <v>30</v>
      </c>
      <c r="L336" t="s">
        <v>115</v>
      </c>
      <c r="M336" t="s">
        <v>116</v>
      </c>
      <c r="N336">
        <v>50417</v>
      </c>
      <c r="O336">
        <v>7616</v>
      </c>
      <c r="P336">
        <v>331936</v>
      </c>
      <c r="Q336">
        <v>2617</v>
      </c>
      <c r="R336">
        <v>359.05</v>
      </c>
      <c r="S336">
        <v>6075</v>
      </c>
      <c r="T336">
        <v>133063.48000000001</v>
      </c>
      <c r="U336">
        <v>736</v>
      </c>
      <c r="V336">
        <v>211</v>
      </c>
      <c r="W336">
        <v>32384</v>
      </c>
    </row>
    <row r="337" spans="1:24" x14ac:dyDescent="0.2">
      <c r="A337">
        <v>1760</v>
      </c>
      <c r="B337" t="s">
        <v>24</v>
      </c>
      <c r="C337">
        <v>5</v>
      </c>
      <c r="D337">
        <v>478848.47</v>
      </c>
      <c r="E337">
        <v>536310.29</v>
      </c>
      <c r="F337">
        <v>272</v>
      </c>
      <c r="G337">
        <v>12050</v>
      </c>
      <c r="H337">
        <v>0</v>
      </c>
      <c r="I337" t="s">
        <v>113</v>
      </c>
      <c r="J337" t="s">
        <v>114</v>
      </c>
      <c r="K337" t="s">
        <v>30</v>
      </c>
      <c r="L337" t="s">
        <v>163</v>
      </c>
      <c r="M337" t="s">
        <v>116</v>
      </c>
      <c r="N337">
        <v>56845</v>
      </c>
      <c r="O337">
        <v>8950</v>
      </c>
      <c r="P337">
        <v>356224</v>
      </c>
      <c r="Q337">
        <v>2986</v>
      </c>
      <c r="R337">
        <v>430.72</v>
      </c>
      <c r="S337">
        <v>7034</v>
      </c>
      <c r="T337">
        <v>160234.81</v>
      </c>
      <c r="U337">
        <v>960</v>
      </c>
      <c r="V337">
        <v>278</v>
      </c>
      <c r="W337">
        <v>38456</v>
      </c>
    </row>
    <row r="338" spans="1:24" x14ac:dyDescent="0.2">
      <c r="A338">
        <v>1760</v>
      </c>
      <c r="B338" t="s">
        <v>41</v>
      </c>
      <c r="C338">
        <v>1</v>
      </c>
      <c r="D338">
        <v>110025.87</v>
      </c>
      <c r="E338">
        <v>123228.98</v>
      </c>
      <c r="F338">
        <v>1740</v>
      </c>
      <c r="G338">
        <v>2588</v>
      </c>
      <c r="H338">
        <v>0</v>
      </c>
      <c r="I338" t="s">
        <v>113</v>
      </c>
      <c r="J338" t="s">
        <v>114</v>
      </c>
      <c r="K338" t="s">
        <v>30</v>
      </c>
      <c r="L338" t="s">
        <v>180</v>
      </c>
      <c r="M338" t="s">
        <v>116</v>
      </c>
      <c r="N338">
        <v>16249</v>
      </c>
      <c r="O338">
        <v>111</v>
      </c>
      <c r="P338">
        <v>89100</v>
      </c>
      <c r="Q338">
        <v>450</v>
      </c>
      <c r="R338">
        <v>125.16</v>
      </c>
      <c r="S338">
        <v>2025</v>
      </c>
      <c r="T338">
        <v>43224.36</v>
      </c>
      <c r="U338">
        <v>16</v>
      </c>
      <c r="V338">
        <v>66</v>
      </c>
      <c r="W338">
        <v>12150</v>
      </c>
      <c r="X338">
        <v>28451.65</v>
      </c>
    </row>
    <row r="339" spans="1:24" x14ac:dyDescent="0.2">
      <c r="A339">
        <v>1761</v>
      </c>
      <c r="B339" t="s">
        <v>32</v>
      </c>
      <c r="C339">
        <v>12</v>
      </c>
      <c r="D339">
        <v>0.11</v>
      </c>
      <c r="E339">
        <v>111612.62</v>
      </c>
      <c r="F339">
        <v>3970</v>
      </c>
      <c r="G339">
        <v>7932</v>
      </c>
      <c r="H339">
        <v>0</v>
      </c>
      <c r="I339" t="s">
        <v>63</v>
      </c>
      <c r="J339" t="s">
        <v>64</v>
      </c>
      <c r="K339" t="s">
        <v>84</v>
      </c>
      <c r="L339" t="s">
        <v>65</v>
      </c>
      <c r="M339" t="s">
        <v>85</v>
      </c>
      <c r="N339">
        <v>46092</v>
      </c>
      <c r="O339">
        <v>5175</v>
      </c>
      <c r="P339">
        <v>248952</v>
      </c>
      <c r="Q339">
        <v>1988</v>
      </c>
      <c r="R339">
        <v>246.27</v>
      </c>
      <c r="S339">
        <v>4756</v>
      </c>
      <c r="T339">
        <v>98685.25</v>
      </c>
      <c r="U339">
        <v>503</v>
      </c>
      <c r="V339">
        <v>185</v>
      </c>
      <c r="W339">
        <v>24288</v>
      </c>
    </row>
    <row r="340" spans="1:24" x14ac:dyDescent="0.2">
      <c r="A340">
        <v>1761</v>
      </c>
      <c r="B340" t="s">
        <v>36</v>
      </c>
      <c r="C340">
        <v>16</v>
      </c>
      <c r="D340">
        <v>0.15</v>
      </c>
      <c r="E340">
        <v>127240.03</v>
      </c>
      <c r="F340">
        <v>4803</v>
      </c>
      <c r="G340">
        <v>7914</v>
      </c>
      <c r="H340">
        <v>0</v>
      </c>
      <c r="I340" t="s">
        <v>63</v>
      </c>
      <c r="J340" t="s">
        <v>64</v>
      </c>
      <c r="K340" t="s">
        <v>84</v>
      </c>
      <c r="L340" t="s">
        <v>65</v>
      </c>
      <c r="M340" t="s">
        <v>85</v>
      </c>
      <c r="N340">
        <v>37688</v>
      </c>
      <c r="O340">
        <v>4951</v>
      </c>
      <c r="P340">
        <v>216568</v>
      </c>
      <c r="Q340">
        <v>1568</v>
      </c>
      <c r="R340">
        <v>225.98</v>
      </c>
      <c r="S340">
        <v>4056</v>
      </c>
      <c r="T340">
        <v>83703.960000000006</v>
      </c>
      <c r="U340">
        <v>510</v>
      </c>
      <c r="V340">
        <v>173</v>
      </c>
      <c r="W340">
        <v>22264</v>
      </c>
    </row>
    <row r="341" spans="1:24" x14ac:dyDescent="0.2">
      <c r="A341">
        <v>1761</v>
      </c>
      <c r="B341" t="s">
        <v>24</v>
      </c>
      <c r="C341">
        <v>16</v>
      </c>
      <c r="D341">
        <v>0.16</v>
      </c>
      <c r="E341">
        <v>2668120.3199999998</v>
      </c>
      <c r="F341">
        <v>8984</v>
      </c>
      <c r="G341">
        <v>10753</v>
      </c>
      <c r="H341">
        <v>0</v>
      </c>
      <c r="I341" t="s">
        <v>63</v>
      </c>
      <c r="J341" t="s">
        <v>64</v>
      </c>
      <c r="K341" t="s">
        <v>71</v>
      </c>
      <c r="L341" t="s">
        <v>84</v>
      </c>
      <c r="M341" t="s">
        <v>178</v>
      </c>
      <c r="N341">
        <v>77289</v>
      </c>
      <c r="O341">
        <v>10079</v>
      </c>
      <c r="P341">
        <v>398728</v>
      </c>
      <c r="Q341">
        <v>3803</v>
      </c>
      <c r="R341">
        <v>363.45</v>
      </c>
      <c r="S341">
        <v>5706</v>
      </c>
      <c r="T341">
        <v>129357.08</v>
      </c>
      <c r="U341">
        <v>817</v>
      </c>
      <c r="V341">
        <v>285</v>
      </c>
      <c r="W341">
        <v>32384</v>
      </c>
    </row>
    <row r="342" spans="1:24" x14ac:dyDescent="0.2">
      <c r="A342">
        <v>1761</v>
      </c>
      <c r="B342" t="s">
        <v>41</v>
      </c>
      <c r="C342">
        <v>12</v>
      </c>
      <c r="D342">
        <v>0.12</v>
      </c>
      <c r="E342">
        <v>143997.84</v>
      </c>
      <c r="F342">
        <v>7442</v>
      </c>
      <c r="G342">
        <v>9010</v>
      </c>
      <c r="H342">
        <v>0</v>
      </c>
      <c r="I342" t="s">
        <v>63</v>
      </c>
      <c r="J342" t="s">
        <v>64</v>
      </c>
      <c r="K342" t="s">
        <v>84</v>
      </c>
      <c r="L342" t="s">
        <v>65</v>
      </c>
      <c r="M342" t="s">
        <v>85</v>
      </c>
      <c r="N342">
        <v>54069</v>
      </c>
      <c r="O342">
        <v>379</v>
      </c>
      <c r="P342">
        <v>275400</v>
      </c>
      <c r="Q342">
        <v>1849</v>
      </c>
      <c r="R342">
        <v>299.22000000000003</v>
      </c>
      <c r="S342">
        <v>4925</v>
      </c>
      <c r="T342">
        <v>113546.48</v>
      </c>
      <c r="U342">
        <v>40</v>
      </c>
      <c r="V342">
        <v>197</v>
      </c>
      <c r="W342">
        <v>26325</v>
      </c>
      <c r="X342">
        <v>73292.52</v>
      </c>
    </row>
    <row r="343" spans="1:24" x14ac:dyDescent="0.2">
      <c r="A343">
        <v>1761</v>
      </c>
      <c r="B343" t="s">
        <v>42</v>
      </c>
      <c r="C343">
        <v>12</v>
      </c>
      <c r="D343">
        <v>0.12</v>
      </c>
      <c r="E343">
        <v>117530.35</v>
      </c>
      <c r="F343">
        <v>4833</v>
      </c>
      <c r="G343">
        <v>8170</v>
      </c>
      <c r="H343">
        <v>0</v>
      </c>
      <c r="I343" t="s">
        <v>63</v>
      </c>
      <c r="J343" t="s">
        <v>64</v>
      </c>
      <c r="K343" t="s">
        <v>181</v>
      </c>
      <c r="L343" t="s">
        <v>84</v>
      </c>
      <c r="M343" t="s">
        <v>182</v>
      </c>
      <c r="N343">
        <v>52864</v>
      </c>
      <c r="O343">
        <v>1094</v>
      </c>
      <c r="P343">
        <v>293625</v>
      </c>
      <c r="Q343">
        <v>2320</v>
      </c>
      <c r="R343">
        <v>314.22000000000003</v>
      </c>
      <c r="S343">
        <v>5046</v>
      </c>
      <c r="T343">
        <v>112074.66</v>
      </c>
      <c r="U343">
        <v>104</v>
      </c>
      <c r="V343">
        <v>212</v>
      </c>
      <c r="W343">
        <v>28350</v>
      </c>
      <c r="X343">
        <v>38151.53</v>
      </c>
    </row>
    <row r="344" spans="1:24" x14ac:dyDescent="0.2">
      <c r="A344">
        <v>1761</v>
      </c>
      <c r="B344" t="s">
        <v>43</v>
      </c>
      <c r="C344">
        <v>14</v>
      </c>
      <c r="D344">
        <v>0.14000000000000001</v>
      </c>
      <c r="E344">
        <v>133296.88</v>
      </c>
      <c r="F344">
        <v>4190</v>
      </c>
      <c r="G344">
        <v>8368</v>
      </c>
      <c r="H344">
        <v>0</v>
      </c>
      <c r="I344" t="s">
        <v>63</v>
      </c>
      <c r="J344" t="s">
        <v>64</v>
      </c>
      <c r="K344" t="s">
        <v>84</v>
      </c>
      <c r="L344" t="s">
        <v>92</v>
      </c>
      <c r="M344" t="s">
        <v>85</v>
      </c>
      <c r="N344">
        <v>33199</v>
      </c>
      <c r="O344">
        <v>1145</v>
      </c>
      <c r="P344">
        <v>204525</v>
      </c>
      <c r="Q344">
        <v>1445</v>
      </c>
      <c r="R344">
        <v>60.09</v>
      </c>
      <c r="S344">
        <v>988</v>
      </c>
      <c r="T344">
        <v>19768.13</v>
      </c>
      <c r="U344">
        <v>29</v>
      </c>
      <c r="V344">
        <v>12</v>
      </c>
      <c r="W344">
        <v>6075</v>
      </c>
      <c r="X344">
        <v>28963.040000000001</v>
      </c>
    </row>
    <row r="345" spans="1:24" x14ac:dyDescent="0.2">
      <c r="A345">
        <v>1762</v>
      </c>
      <c r="B345" t="s">
        <v>32</v>
      </c>
      <c r="C345">
        <v>44</v>
      </c>
      <c r="D345">
        <v>303577.88</v>
      </c>
      <c r="E345">
        <v>345625.24</v>
      </c>
      <c r="F345">
        <v>2941</v>
      </c>
      <c r="G345">
        <v>5712</v>
      </c>
      <c r="H345">
        <v>0</v>
      </c>
      <c r="I345" t="s">
        <v>93</v>
      </c>
      <c r="J345" t="s">
        <v>94</v>
      </c>
      <c r="K345" t="s">
        <v>95</v>
      </c>
      <c r="L345" t="s">
        <v>96</v>
      </c>
      <c r="M345" t="s">
        <v>97</v>
      </c>
      <c r="N345">
        <v>50743</v>
      </c>
      <c r="O345">
        <v>9096</v>
      </c>
      <c r="P345">
        <v>437184</v>
      </c>
      <c r="Q345">
        <v>3726</v>
      </c>
      <c r="R345">
        <v>155.47</v>
      </c>
      <c r="S345">
        <v>2361</v>
      </c>
      <c r="T345">
        <v>45860.06</v>
      </c>
      <c r="U345">
        <v>336</v>
      </c>
      <c r="V345">
        <v>128</v>
      </c>
      <c r="W345">
        <v>16192</v>
      </c>
    </row>
    <row r="346" spans="1:24" x14ac:dyDescent="0.2">
      <c r="A346">
        <v>1762</v>
      </c>
      <c r="B346" t="s">
        <v>36</v>
      </c>
      <c r="C346">
        <v>11</v>
      </c>
      <c r="D346">
        <v>342416.32</v>
      </c>
      <c r="E346">
        <v>385995.78</v>
      </c>
      <c r="F346">
        <v>6538</v>
      </c>
      <c r="G346">
        <v>12383</v>
      </c>
      <c r="H346">
        <v>11000</v>
      </c>
      <c r="I346" t="s">
        <v>98</v>
      </c>
      <c r="J346" t="s">
        <v>99</v>
      </c>
      <c r="K346" t="s">
        <v>30</v>
      </c>
      <c r="L346" t="s">
        <v>68</v>
      </c>
      <c r="M346" t="s">
        <v>101</v>
      </c>
      <c r="N346">
        <v>87600</v>
      </c>
      <c r="O346">
        <v>12818</v>
      </c>
      <c r="P346">
        <v>558624</v>
      </c>
      <c r="Q346">
        <v>4594</v>
      </c>
      <c r="R346">
        <v>298.94</v>
      </c>
      <c r="S346">
        <v>4706</v>
      </c>
      <c r="T346">
        <v>99000.31</v>
      </c>
      <c r="U346">
        <v>650</v>
      </c>
      <c r="V346">
        <v>227</v>
      </c>
      <c r="W346">
        <v>28336</v>
      </c>
    </row>
    <row r="347" spans="1:24" x14ac:dyDescent="0.2">
      <c r="A347">
        <v>1762</v>
      </c>
      <c r="B347" t="s">
        <v>24</v>
      </c>
      <c r="C347">
        <v>8</v>
      </c>
      <c r="D347">
        <v>383268</v>
      </c>
      <c r="E347">
        <v>436233.28</v>
      </c>
      <c r="F347">
        <v>7262</v>
      </c>
      <c r="G347">
        <v>13568</v>
      </c>
      <c r="H347">
        <v>13500</v>
      </c>
      <c r="I347" t="s">
        <v>98</v>
      </c>
      <c r="J347" t="s">
        <v>99</v>
      </c>
      <c r="K347" t="s">
        <v>30</v>
      </c>
      <c r="L347" t="s">
        <v>183</v>
      </c>
      <c r="M347" t="s">
        <v>184</v>
      </c>
      <c r="N347">
        <v>78919</v>
      </c>
      <c r="O347">
        <v>12985</v>
      </c>
      <c r="P347">
        <v>518144</v>
      </c>
      <c r="Q347">
        <v>4119</v>
      </c>
      <c r="R347">
        <v>338.04</v>
      </c>
      <c r="S347">
        <v>5848</v>
      </c>
      <c r="T347">
        <v>122445.66</v>
      </c>
      <c r="U347">
        <v>816</v>
      </c>
      <c r="V347">
        <v>282</v>
      </c>
      <c r="W347">
        <v>32384</v>
      </c>
    </row>
    <row r="348" spans="1:24" x14ac:dyDescent="0.2">
      <c r="A348">
        <v>1762</v>
      </c>
      <c r="B348" t="s">
        <v>41</v>
      </c>
      <c r="C348">
        <v>9</v>
      </c>
      <c r="D348">
        <v>503300</v>
      </c>
      <c r="E348">
        <v>567896</v>
      </c>
      <c r="F348">
        <v>9311</v>
      </c>
      <c r="G348">
        <v>13717</v>
      </c>
      <c r="H348">
        <v>10500</v>
      </c>
      <c r="I348" t="s">
        <v>98</v>
      </c>
      <c r="J348" t="s">
        <v>99</v>
      </c>
      <c r="K348" t="s">
        <v>30</v>
      </c>
      <c r="L348" t="s">
        <v>183</v>
      </c>
      <c r="M348" t="s">
        <v>101</v>
      </c>
      <c r="N348">
        <v>98633</v>
      </c>
      <c r="O348">
        <v>1069</v>
      </c>
      <c r="P348">
        <v>637875</v>
      </c>
      <c r="Q348">
        <v>5633</v>
      </c>
      <c r="R348">
        <v>329.83</v>
      </c>
      <c r="S348">
        <v>5460</v>
      </c>
      <c r="T348">
        <v>111110.37</v>
      </c>
      <c r="U348">
        <v>57</v>
      </c>
      <c r="V348">
        <v>300</v>
      </c>
      <c r="W348">
        <v>32400</v>
      </c>
      <c r="X348">
        <v>1063.0899999999999</v>
      </c>
    </row>
    <row r="349" spans="1:24" x14ac:dyDescent="0.2">
      <c r="A349">
        <v>1762</v>
      </c>
      <c r="B349" t="s">
        <v>42</v>
      </c>
      <c r="C349">
        <v>9</v>
      </c>
      <c r="D349">
        <v>393900</v>
      </c>
      <c r="E349">
        <v>417068</v>
      </c>
      <c r="F349">
        <v>6342</v>
      </c>
      <c r="G349">
        <v>12187</v>
      </c>
      <c r="H349">
        <v>7100</v>
      </c>
      <c r="I349" t="s">
        <v>98</v>
      </c>
      <c r="J349" t="s">
        <v>99</v>
      </c>
      <c r="K349" t="s">
        <v>30</v>
      </c>
      <c r="L349" t="s">
        <v>137</v>
      </c>
      <c r="M349" t="s">
        <v>101</v>
      </c>
      <c r="N349">
        <v>77271</v>
      </c>
      <c r="O349">
        <v>1804</v>
      </c>
      <c r="P349">
        <v>494100</v>
      </c>
      <c r="Q349">
        <v>3578</v>
      </c>
      <c r="R349">
        <v>342.32</v>
      </c>
      <c r="S349">
        <v>5211</v>
      </c>
      <c r="T349">
        <v>109206.46</v>
      </c>
      <c r="U349">
        <v>120</v>
      </c>
      <c r="V349">
        <v>245</v>
      </c>
      <c r="W349">
        <v>32400</v>
      </c>
      <c r="X349">
        <v>12343.32</v>
      </c>
    </row>
    <row r="350" spans="1:24" x14ac:dyDescent="0.2">
      <c r="A350">
        <v>1762</v>
      </c>
      <c r="B350" t="s">
        <v>43</v>
      </c>
      <c r="C350">
        <v>12</v>
      </c>
      <c r="D350">
        <v>618248</v>
      </c>
      <c r="E350">
        <v>641288</v>
      </c>
      <c r="F350">
        <v>13190</v>
      </c>
      <c r="G350">
        <v>13571</v>
      </c>
      <c r="H350">
        <v>2000</v>
      </c>
      <c r="I350" t="s">
        <v>98</v>
      </c>
      <c r="J350" t="s">
        <v>99</v>
      </c>
      <c r="K350" t="s">
        <v>30</v>
      </c>
      <c r="L350" t="s">
        <v>30</v>
      </c>
      <c r="M350" t="s">
        <v>101</v>
      </c>
      <c r="N350">
        <v>74151</v>
      </c>
      <c r="O350">
        <v>2522</v>
      </c>
      <c r="P350">
        <v>441450</v>
      </c>
      <c r="Q350">
        <v>3542</v>
      </c>
      <c r="R350">
        <v>86.38</v>
      </c>
      <c r="S350">
        <v>1010</v>
      </c>
      <c r="T350">
        <v>21087.29</v>
      </c>
      <c r="U350">
        <v>38</v>
      </c>
      <c r="V350">
        <v>10</v>
      </c>
      <c r="W350">
        <v>8100</v>
      </c>
      <c r="X350">
        <v>22662.81</v>
      </c>
    </row>
    <row r="351" spans="1:24" x14ac:dyDescent="0.2">
      <c r="A351">
        <v>1763</v>
      </c>
      <c r="B351" t="s">
        <v>32</v>
      </c>
      <c r="C351">
        <v>29</v>
      </c>
      <c r="D351">
        <v>0.28999999999999998</v>
      </c>
      <c r="E351">
        <v>18005.66</v>
      </c>
      <c r="F351">
        <v>910</v>
      </c>
      <c r="G351">
        <v>1820</v>
      </c>
      <c r="H351">
        <v>0</v>
      </c>
      <c r="I351" t="s">
        <v>63</v>
      </c>
      <c r="J351" t="s">
        <v>64</v>
      </c>
      <c r="K351" t="s">
        <v>65</v>
      </c>
      <c r="L351" t="s">
        <v>68</v>
      </c>
      <c r="M351" t="s">
        <v>66</v>
      </c>
      <c r="N351">
        <v>1683</v>
      </c>
      <c r="O351">
        <v>296</v>
      </c>
      <c r="P351">
        <v>14168</v>
      </c>
      <c r="Q351">
        <v>129</v>
      </c>
      <c r="R351">
        <v>77.34</v>
      </c>
      <c r="S351">
        <v>1113</v>
      </c>
      <c r="T351">
        <v>28689.02</v>
      </c>
      <c r="U351">
        <v>126</v>
      </c>
      <c r="V351">
        <v>47</v>
      </c>
      <c r="W351">
        <v>6072</v>
      </c>
    </row>
    <row r="352" spans="1:24" x14ac:dyDescent="0.2">
      <c r="A352">
        <v>1763</v>
      </c>
      <c r="B352" t="s">
        <v>36</v>
      </c>
      <c r="C352">
        <v>25</v>
      </c>
      <c r="D352">
        <v>0.25</v>
      </c>
      <c r="E352">
        <v>19625.82</v>
      </c>
      <c r="F352">
        <v>1308</v>
      </c>
      <c r="G352">
        <v>1928</v>
      </c>
      <c r="H352">
        <v>0</v>
      </c>
      <c r="I352" t="s">
        <v>63</v>
      </c>
      <c r="J352" t="s">
        <v>64</v>
      </c>
      <c r="K352" t="s">
        <v>65</v>
      </c>
      <c r="L352" t="s">
        <v>68</v>
      </c>
      <c r="M352" t="s">
        <v>66</v>
      </c>
      <c r="N352">
        <v>4134</v>
      </c>
      <c r="O352">
        <v>750</v>
      </c>
      <c r="P352">
        <v>32384</v>
      </c>
      <c r="Q352">
        <v>317</v>
      </c>
      <c r="R352">
        <v>98.37</v>
      </c>
      <c r="S352">
        <v>1754</v>
      </c>
      <c r="T352">
        <v>43467.27</v>
      </c>
      <c r="U352">
        <v>185</v>
      </c>
      <c r="V352">
        <v>63</v>
      </c>
      <c r="W352">
        <v>8096</v>
      </c>
    </row>
    <row r="353" spans="1:24" x14ac:dyDescent="0.2">
      <c r="A353">
        <v>1763</v>
      </c>
      <c r="B353" t="s">
        <v>24</v>
      </c>
      <c r="C353">
        <v>24</v>
      </c>
      <c r="D353">
        <v>104.39</v>
      </c>
      <c r="E353">
        <v>10333.459999999999</v>
      </c>
      <c r="F353">
        <v>536</v>
      </c>
      <c r="G353">
        <v>1056</v>
      </c>
      <c r="H353">
        <v>0</v>
      </c>
      <c r="I353" t="s">
        <v>63</v>
      </c>
      <c r="J353" t="s">
        <v>64</v>
      </c>
      <c r="K353" t="s">
        <v>65</v>
      </c>
      <c r="L353" t="s">
        <v>65</v>
      </c>
      <c r="M353" t="s">
        <v>66</v>
      </c>
      <c r="N353">
        <v>1060</v>
      </c>
      <c r="O353">
        <v>202</v>
      </c>
      <c r="P353">
        <v>8096</v>
      </c>
      <c r="Q353">
        <v>61</v>
      </c>
      <c r="R353">
        <v>104.68</v>
      </c>
      <c r="S353">
        <v>1051</v>
      </c>
      <c r="T353">
        <v>27504.67</v>
      </c>
      <c r="U353">
        <v>206</v>
      </c>
      <c r="V353">
        <v>84</v>
      </c>
      <c r="W353">
        <v>8096</v>
      </c>
    </row>
    <row r="354" spans="1:24" x14ac:dyDescent="0.2">
      <c r="A354">
        <v>1763</v>
      </c>
      <c r="B354" t="s">
        <v>41</v>
      </c>
      <c r="C354">
        <v>16</v>
      </c>
      <c r="D354">
        <v>0.16</v>
      </c>
      <c r="E354">
        <v>10986.3</v>
      </c>
      <c r="F354">
        <v>786</v>
      </c>
      <c r="G354">
        <v>1228</v>
      </c>
      <c r="H354">
        <v>0</v>
      </c>
      <c r="I354" t="s">
        <v>63</v>
      </c>
      <c r="J354" t="s">
        <v>64</v>
      </c>
      <c r="K354" t="s">
        <v>65</v>
      </c>
      <c r="L354" t="s">
        <v>84</v>
      </c>
      <c r="M354" t="s">
        <v>66</v>
      </c>
      <c r="N354">
        <v>1270</v>
      </c>
      <c r="O354">
        <v>30</v>
      </c>
      <c r="P354">
        <v>12150</v>
      </c>
      <c r="Q354">
        <v>166</v>
      </c>
      <c r="R354">
        <v>47.14</v>
      </c>
      <c r="S354">
        <v>707</v>
      </c>
      <c r="T354">
        <v>17721.72</v>
      </c>
      <c r="U354">
        <v>9</v>
      </c>
      <c r="V354">
        <v>49</v>
      </c>
      <c r="W354">
        <v>4050</v>
      </c>
      <c r="X354">
        <v>87951.25</v>
      </c>
    </row>
    <row r="355" spans="1:24" x14ac:dyDescent="0.2">
      <c r="A355">
        <v>1763</v>
      </c>
      <c r="B355" t="s">
        <v>42</v>
      </c>
      <c r="C355">
        <v>25</v>
      </c>
      <c r="D355">
        <v>0.25</v>
      </c>
      <c r="E355">
        <v>4145870.17</v>
      </c>
      <c r="F355">
        <v>1872</v>
      </c>
      <c r="G355">
        <v>3400</v>
      </c>
      <c r="H355">
        <v>0</v>
      </c>
      <c r="I355" t="s">
        <v>63</v>
      </c>
      <c r="J355" t="s">
        <v>64</v>
      </c>
      <c r="K355" t="s">
        <v>65</v>
      </c>
      <c r="L355" t="s">
        <v>68</v>
      </c>
      <c r="M355" t="s">
        <v>66</v>
      </c>
      <c r="N355">
        <v>5390</v>
      </c>
      <c r="O355">
        <v>139</v>
      </c>
      <c r="P355">
        <v>44550</v>
      </c>
      <c r="Q355">
        <v>157</v>
      </c>
      <c r="R355">
        <v>114.19</v>
      </c>
      <c r="S355">
        <v>2067</v>
      </c>
      <c r="T355">
        <v>46234.350000000013</v>
      </c>
      <c r="U355">
        <v>36</v>
      </c>
      <c r="V355">
        <v>67</v>
      </c>
      <c r="W355">
        <v>10125</v>
      </c>
      <c r="X355">
        <v>13470</v>
      </c>
    </row>
    <row r="356" spans="1:24" x14ac:dyDescent="0.2">
      <c r="A356">
        <v>1763</v>
      </c>
      <c r="B356" t="s">
        <v>43</v>
      </c>
      <c r="C356">
        <v>20</v>
      </c>
      <c r="D356">
        <v>0.2</v>
      </c>
      <c r="E356">
        <v>27602.85</v>
      </c>
      <c r="F356">
        <v>1921</v>
      </c>
      <c r="G356">
        <v>3016</v>
      </c>
      <c r="H356">
        <v>0</v>
      </c>
      <c r="I356" t="s">
        <v>63</v>
      </c>
      <c r="J356" t="s">
        <v>64</v>
      </c>
      <c r="K356" t="s">
        <v>65</v>
      </c>
      <c r="L356" t="s">
        <v>65</v>
      </c>
      <c r="M356" t="s">
        <v>66</v>
      </c>
      <c r="N356">
        <v>3337</v>
      </c>
      <c r="O356">
        <v>164</v>
      </c>
      <c r="P356">
        <v>28350</v>
      </c>
      <c r="Q356">
        <v>237</v>
      </c>
      <c r="X356">
        <v>6000</v>
      </c>
    </row>
    <row r="357" spans="1:24" x14ac:dyDescent="0.2">
      <c r="A357">
        <v>1764</v>
      </c>
      <c r="B357" t="s">
        <v>32</v>
      </c>
      <c r="C357">
        <v>28</v>
      </c>
      <c r="D357">
        <v>253899</v>
      </c>
      <c r="E357">
        <v>284366.88</v>
      </c>
      <c r="F357">
        <v>1520</v>
      </c>
      <c r="G357">
        <v>1520</v>
      </c>
      <c r="H357">
        <v>0</v>
      </c>
      <c r="I357" t="s">
        <v>185</v>
      </c>
      <c r="J357" t="s">
        <v>185</v>
      </c>
      <c r="K357" t="s">
        <v>186</v>
      </c>
      <c r="L357" t="s">
        <v>186</v>
      </c>
      <c r="M357" t="s">
        <v>187</v>
      </c>
      <c r="R357">
        <v>96.83</v>
      </c>
      <c r="S357">
        <v>1324</v>
      </c>
      <c r="T357">
        <v>25673.47</v>
      </c>
      <c r="U357">
        <v>211</v>
      </c>
      <c r="V357">
        <v>84</v>
      </c>
      <c r="W357">
        <v>10120</v>
      </c>
    </row>
    <row r="358" spans="1:24" x14ac:dyDescent="0.2">
      <c r="A358">
        <v>1764</v>
      </c>
      <c r="B358" t="s">
        <v>36</v>
      </c>
      <c r="C358">
        <v>18</v>
      </c>
      <c r="D358">
        <v>254726.39999999999</v>
      </c>
      <c r="E358">
        <v>285293.56</v>
      </c>
      <c r="F358">
        <v>1020</v>
      </c>
      <c r="G358">
        <v>1020</v>
      </c>
      <c r="H358">
        <v>0</v>
      </c>
      <c r="I358" t="s">
        <v>185</v>
      </c>
      <c r="J358" t="s">
        <v>185</v>
      </c>
      <c r="K358" t="s">
        <v>186</v>
      </c>
      <c r="L358" t="s">
        <v>186</v>
      </c>
      <c r="M358" t="s">
        <v>187</v>
      </c>
      <c r="R358">
        <v>98.02</v>
      </c>
      <c r="S358">
        <v>1345</v>
      </c>
      <c r="T358">
        <v>26376.799999999999</v>
      </c>
      <c r="U358">
        <v>234</v>
      </c>
      <c r="V358">
        <v>97</v>
      </c>
      <c r="W358">
        <v>10120</v>
      </c>
    </row>
    <row r="359" spans="1:24" x14ac:dyDescent="0.2">
      <c r="A359">
        <v>1764</v>
      </c>
      <c r="B359" t="s">
        <v>24</v>
      </c>
      <c r="C359">
        <v>19</v>
      </c>
      <c r="D359">
        <v>131200</v>
      </c>
      <c r="E359">
        <v>165200</v>
      </c>
      <c r="F359">
        <v>980</v>
      </c>
      <c r="G359">
        <v>980</v>
      </c>
      <c r="H359">
        <v>0</v>
      </c>
      <c r="I359" t="s">
        <v>185</v>
      </c>
      <c r="J359" t="s">
        <v>185</v>
      </c>
      <c r="K359" t="s">
        <v>186</v>
      </c>
      <c r="L359" t="s">
        <v>186</v>
      </c>
      <c r="M359" t="s">
        <v>187</v>
      </c>
      <c r="R359">
        <v>56.820000000000007</v>
      </c>
      <c r="S359">
        <v>856</v>
      </c>
      <c r="T359">
        <v>16212.64</v>
      </c>
      <c r="U359">
        <v>155</v>
      </c>
      <c r="V359">
        <v>66</v>
      </c>
      <c r="W359">
        <v>6072</v>
      </c>
    </row>
    <row r="360" spans="1:24" x14ac:dyDescent="0.2">
      <c r="A360">
        <v>1764</v>
      </c>
      <c r="B360" t="s">
        <v>41</v>
      </c>
      <c r="C360">
        <v>19</v>
      </c>
      <c r="D360">
        <v>47475</v>
      </c>
      <c r="E360">
        <v>273616</v>
      </c>
      <c r="F360">
        <v>370</v>
      </c>
      <c r="G360">
        <v>674</v>
      </c>
      <c r="H360">
        <v>0</v>
      </c>
      <c r="I360" t="s">
        <v>185</v>
      </c>
      <c r="J360" t="s">
        <v>185</v>
      </c>
      <c r="K360" t="s">
        <v>61</v>
      </c>
      <c r="L360" t="s">
        <v>61</v>
      </c>
      <c r="M360" t="s">
        <v>188</v>
      </c>
      <c r="R360">
        <v>57.760000000000012</v>
      </c>
      <c r="S360">
        <v>938</v>
      </c>
      <c r="T360">
        <v>18063.419999999998</v>
      </c>
      <c r="U360">
        <v>11</v>
      </c>
      <c r="V360">
        <v>58</v>
      </c>
      <c r="W360">
        <v>6075</v>
      </c>
      <c r="X360">
        <v>750</v>
      </c>
    </row>
    <row r="361" spans="1:24" x14ac:dyDescent="0.2">
      <c r="A361">
        <v>1764</v>
      </c>
      <c r="B361" t="s">
        <v>42</v>
      </c>
      <c r="C361">
        <v>18</v>
      </c>
      <c r="D361">
        <v>107912.5</v>
      </c>
      <c r="E361">
        <v>209104</v>
      </c>
      <c r="F361">
        <v>725</v>
      </c>
      <c r="G361">
        <v>1070</v>
      </c>
      <c r="H361">
        <v>0</v>
      </c>
      <c r="I361" t="s">
        <v>185</v>
      </c>
      <c r="J361" t="s">
        <v>185</v>
      </c>
      <c r="K361" t="s">
        <v>186</v>
      </c>
      <c r="L361" t="s">
        <v>186</v>
      </c>
      <c r="M361" t="s">
        <v>187</v>
      </c>
      <c r="R361">
        <v>78.17</v>
      </c>
      <c r="S361">
        <v>1324</v>
      </c>
      <c r="T361">
        <v>26013.47</v>
      </c>
      <c r="U361">
        <v>31</v>
      </c>
      <c r="V361">
        <v>71</v>
      </c>
      <c r="W361">
        <v>8100</v>
      </c>
      <c r="X361">
        <v>1777</v>
      </c>
    </row>
    <row r="362" spans="1:24" x14ac:dyDescent="0.2">
      <c r="A362">
        <v>1764</v>
      </c>
      <c r="B362" t="s">
        <v>43</v>
      </c>
      <c r="C362">
        <v>24</v>
      </c>
      <c r="D362">
        <v>619200</v>
      </c>
      <c r="E362">
        <v>667404</v>
      </c>
      <c r="F362">
        <v>22536</v>
      </c>
      <c r="G362">
        <v>11028</v>
      </c>
      <c r="H362">
        <v>6000</v>
      </c>
      <c r="I362" t="s">
        <v>124</v>
      </c>
      <c r="J362" t="s">
        <v>125</v>
      </c>
      <c r="K362" t="s">
        <v>61</v>
      </c>
      <c r="L362" t="s">
        <v>189</v>
      </c>
      <c r="M362" t="s">
        <v>62</v>
      </c>
      <c r="N362">
        <v>16467</v>
      </c>
      <c r="O362">
        <v>710</v>
      </c>
      <c r="P362">
        <v>109350</v>
      </c>
      <c r="Q362">
        <v>1446</v>
      </c>
      <c r="X362">
        <v>23979.09</v>
      </c>
    </row>
    <row r="363" spans="1:24" x14ac:dyDescent="0.2">
      <c r="A363">
        <v>1765</v>
      </c>
      <c r="B363" t="s">
        <v>32</v>
      </c>
      <c r="C363">
        <v>6</v>
      </c>
      <c r="D363">
        <v>317226</v>
      </c>
      <c r="E363">
        <v>355293.12</v>
      </c>
      <c r="F363">
        <v>989</v>
      </c>
      <c r="G363">
        <v>936</v>
      </c>
      <c r="H363">
        <v>0</v>
      </c>
      <c r="I363" t="s">
        <v>59</v>
      </c>
      <c r="J363" t="s">
        <v>60</v>
      </c>
      <c r="K363" t="s">
        <v>61</v>
      </c>
      <c r="L363" t="s">
        <v>61</v>
      </c>
      <c r="M363" t="s">
        <v>190</v>
      </c>
      <c r="R363">
        <v>96.44</v>
      </c>
      <c r="S363">
        <v>1470</v>
      </c>
      <c r="T363">
        <v>28286.23</v>
      </c>
      <c r="U363">
        <v>209</v>
      </c>
      <c r="V363">
        <v>70</v>
      </c>
      <c r="W363">
        <v>10120</v>
      </c>
    </row>
    <row r="364" spans="1:24" x14ac:dyDescent="0.2">
      <c r="A364">
        <v>1765</v>
      </c>
      <c r="B364" t="s">
        <v>36</v>
      </c>
      <c r="C364">
        <v>1</v>
      </c>
      <c r="D364">
        <v>52871</v>
      </c>
      <c r="E364">
        <v>59215.519999999997</v>
      </c>
      <c r="F364">
        <v>143</v>
      </c>
      <c r="G364">
        <v>180</v>
      </c>
      <c r="H364">
        <v>0</v>
      </c>
      <c r="I364" t="s">
        <v>59</v>
      </c>
      <c r="J364" t="s">
        <v>60</v>
      </c>
      <c r="K364" t="s">
        <v>61</v>
      </c>
      <c r="L364" t="s">
        <v>61</v>
      </c>
      <c r="M364" t="s">
        <v>190</v>
      </c>
      <c r="R364">
        <v>39.130000000000003</v>
      </c>
      <c r="S364">
        <v>494</v>
      </c>
      <c r="T364">
        <v>9650.7000000000007</v>
      </c>
      <c r="U364">
        <v>90</v>
      </c>
      <c r="V364">
        <v>9</v>
      </c>
      <c r="W364">
        <v>4048</v>
      </c>
    </row>
    <row r="365" spans="1:24" x14ac:dyDescent="0.2">
      <c r="A365">
        <v>1765</v>
      </c>
      <c r="B365" t="s">
        <v>24</v>
      </c>
      <c r="C365">
        <v>11</v>
      </c>
      <c r="D365">
        <v>390570.97</v>
      </c>
      <c r="E365">
        <v>437439.46</v>
      </c>
      <c r="F365">
        <v>9960</v>
      </c>
      <c r="G365">
        <v>9319</v>
      </c>
      <c r="H365">
        <v>0</v>
      </c>
      <c r="I365" t="s">
        <v>98</v>
      </c>
      <c r="J365" t="s">
        <v>99</v>
      </c>
      <c r="K365" t="s">
        <v>30</v>
      </c>
      <c r="L365" t="s">
        <v>191</v>
      </c>
      <c r="M365" t="s">
        <v>101</v>
      </c>
      <c r="N365">
        <v>52107</v>
      </c>
      <c r="O365">
        <v>8037</v>
      </c>
      <c r="P365">
        <v>317768</v>
      </c>
      <c r="Q365">
        <v>3031</v>
      </c>
      <c r="R365">
        <v>282.07</v>
      </c>
      <c r="S365">
        <v>4084</v>
      </c>
      <c r="T365">
        <v>81966.2</v>
      </c>
      <c r="U365">
        <v>707</v>
      </c>
      <c r="V365">
        <v>206</v>
      </c>
      <c r="W365">
        <v>28336</v>
      </c>
    </row>
    <row r="366" spans="1:24" x14ac:dyDescent="0.2">
      <c r="A366">
        <v>1765</v>
      </c>
      <c r="B366" t="s">
        <v>41</v>
      </c>
      <c r="C366">
        <v>8</v>
      </c>
      <c r="D366">
        <v>375858</v>
      </c>
      <c r="E366">
        <v>417762.24</v>
      </c>
      <c r="F366">
        <v>6403</v>
      </c>
      <c r="G366">
        <v>13110</v>
      </c>
      <c r="H366">
        <v>0</v>
      </c>
      <c r="I366" t="s">
        <v>98</v>
      </c>
      <c r="J366" t="s">
        <v>99</v>
      </c>
      <c r="K366" t="s">
        <v>30</v>
      </c>
      <c r="L366" t="s">
        <v>92</v>
      </c>
      <c r="M366" t="s">
        <v>101</v>
      </c>
      <c r="N366">
        <v>95478</v>
      </c>
      <c r="O366">
        <v>966</v>
      </c>
      <c r="P366">
        <v>585225</v>
      </c>
      <c r="Q366">
        <v>5030</v>
      </c>
      <c r="R366">
        <v>327.92</v>
      </c>
      <c r="S366">
        <v>4895</v>
      </c>
      <c r="T366">
        <v>98699.03</v>
      </c>
      <c r="U366">
        <v>51</v>
      </c>
      <c r="V366">
        <v>268</v>
      </c>
      <c r="W366">
        <v>32400</v>
      </c>
      <c r="X366">
        <v>1380.45</v>
      </c>
    </row>
    <row r="367" spans="1:24" x14ac:dyDescent="0.2">
      <c r="A367">
        <v>1765</v>
      </c>
      <c r="B367" t="s">
        <v>42</v>
      </c>
      <c r="C367">
        <v>18</v>
      </c>
      <c r="D367">
        <v>1018496</v>
      </c>
      <c r="E367">
        <v>1058768</v>
      </c>
      <c r="F367">
        <v>21221</v>
      </c>
      <c r="G367">
        <v>16842</v>
      </c>
      <c r="H367">
        <v>16200</v>
      </c>
      <c r="I367" t="s">
        <v>98</v>
      </c>
      <c r="J367" t="s">
        <v>99</v>
      </c>
      <c r="K367" t="s">
        <v>30</v>
      </c>
      <c r="L367" t="s">
        <v>192</v>
      </c>
      <c r="M367" t="s">
        <v>101</v>
      </c>
      <c r="N367">
        <v>63124</v>
      </c>
      <c r="O367">
        <v>1408</v>
      </c>
      <c r="P367">
        <v>396900</v>
      </c>
      <c r="Q367">
        <v>2767</v>
      </c>
      <c r="R367">
        <v>266.63</v>
      </c>
      <c r="S367">
        <v>3476</v>
      </c>
      <c r="T367">
        <v>70571.78</v>
      </c>
      <c r="U367">
        <v>97</v>
      </c>
      <c r="V367">
        <v>193</v>
      </c>
      <c r="W367">
        <v>26325</v>
      </c>
      <c r="X367">
        <v>29528.21</v>
      </c>
    </row>
    <row r="368" spans="1:24" x14ac:dyDescent="0.2">
      <c r="A368">
        <v>1765</v>
      </c>
      <c r="B368" t="s">
        <v>43</v>
      </c>
      <c r="C368">
        <v>15</v>
      </c>
      <c r="D368">
        <v>280178</v>
      </c>
      <c r="E368">
        <v>280598</v>
      </c>
      <c r="F368">
        <v>10100</v>
      </c>
      <c r="G368">
        <v>9464</v>
      </c>
      <c r="H368">
        <v>0</v>
      </c>
      <c r="I368" t="s">
        <v>69</v>
      </c>
      <c r="J368" t="s">
        <v>70</v>
      </c>
      <c r="K368" t="s">
        <v>193</v>
      </c>
      <c r="L368" t="s">
        <v>71</v>
      </c>
      <c r="M368" t="s">
        <v>194</v>
      </c>
      <c r="N368">
        <v>26362</v>
      </c>
      <c r="O368">
        <v>1035</v>
      </c>
      <c r="P368">
        <v>188325</v>
      </c>
      <c r="Q368">
        <v>1200</v>
      </c>
      <c r="R368">
        <v>39.78</v>
      </c>
      <c r="S368">
        <v>516</v>
      </c>
      <c r="T368">
        <v>10264.69</v>
      </c>
      <c r="U368">
        <v>20</v>
      </c>
      <c r="V368">
        <v>12</v>
      </c>
      <c r="W368">
        <v>4050</v>
      </c>
      <c r="X368">
        <v>16778.66</v>
      </c>
    </row>
    <row r="369" spans="1:24" x14ac:dyDescent="0.2">
      <c r="A369">
        <v>1766</v>
      </c>
      <c r="B369" t="s">
        <v>32</v>
      </c>
      <c r="C369">
        <v>10</v>
      </c>
      <c r="D369">
        <v>242878.6</v>
      </c>
      <c r="E369">
        <v>272024.03999999998</v>
      </c>
      <c r="F369">
        <v>3614</v>
      </c>
      <c r="G369">
        <v>5805</v>
      </c>
      <c r="H369">
        <v>0</v>
      </c>
      <c r="I369" t="s">
        <v>124</v>
      </c>
      <c r="J369" t="s">
        <v>145</v>
      </c>
      <c r="K369" t="s">
        <v>195</v>
      </c>
      <c r="L369" t="s">
        <v>137</v>
      </c>
      <c r="M369" t="s">
        <v>196</v>
      </c>
      <c r="N369">
        <v>36066</v>
      </c>
      <c r="O369">
        <v>4470</v>
      </c>
      <c r="P369">
        <v>210496</v>
      </c>
      <c r="Q369">
        <v>2443</v>
      </c>
      <c r="R369">
        <v>155.99</v>
      </c>
      <c r="S369">
        <v>2495</v>
      </c>
      <c r="T369">
        <v>48586.080000000002</v>
      </c>
      <c r="U369">
        <v>342</v>
      </c>
      <c r="V369">
        <v>172</v>
      </c>
      <c r="W369">
        <v>16192</v>
      </c>
    </row>
    <row r="370" spans="1:24" x14ac:dyDescent="0.2">
      <c r="A370">
        <v>1766</v>
      </c>
      <c r="B370" t="s">
        <v>36</v>
      </c>
      <c r="C370">
        <v>1</v>
      </c>
      <c r="D370">
        <v>21384</v>
      </c>
      <c r="E370">
        <v>21384</v>
      </c>
      <c r="F370">
        <v>521</v>
      </c>
      <c r="G370">
        <v>1069</v>
      </c>
      <c r="H370">
        <v>0</v>
      </c>
      <c r="I370" t="s">
        <v>124</v>
      </c>
      <c r="J370" t="s">
        <v>147</v>
      </c>
      <c r="K370" t="s">
        <v>46</v>
      </c>
      <c r="L370" t="s">
        <v>141</v>
      </c>
      <c r="M370" t="s">
        <v>197</v>
      </c>
      <c r="N370">
        <v>8698</v>
      </c>
      <c r="O370">
        <v>1000</v>
      </c>
      <c r="P370">
        <v>44528</v>
      </c>
      <c r="Q370">
        <v>218</v>
      </c>
      <c r="R370">
        <v>20.12</v>
      </c>
      <c r="S370">
        <v>482</v>
      </c>
      <c r="T370">
        <v>9702.3799999999992</v>
      </c>
      <c r="U370">
        <v>46</v>
      </c>
      <c r="V370">
        <v>15</v>
      </c>
      <c r="W370">
        <v>2024</v>
      </c>
    </row>
    <row r="371" spans="1:24" x14ac:dyDescent="0.2">
      <c r="A371">
        <v>1767</v>
      </c>
      <c r="B371" t="s">
        <v>32</v>
      </c>
      <c r="C371">
        <v>39</v>
      </c>
      <c r="D371">
        <v>136500</v>
      </c>
      <c r="E371">
        <v>152460</v>
      </c>
      <c r="F371">
        <v>3805</v>
      </c>
      <c r="G371">
        <v>4156</v>
      </c>
      <c r="H371">
        <v>0</v>
      </c>
      <c r="I371" t="s">
        <v>69</v>
      </c>
      <c r="J371" t="s">
        <v>70</v>
      </c>
      <c r="K371" t="s">
        <v>71</v>
      </c>
      <c r="L371" t="s">
        <v>71</v>
      </c>
      <c r="M371" t="s">
        <v>72</v>
      </c>
      <c r="N371">
        <v>1939</v>
      </c>
      <c r="O371">
        <v>205</v>
      </c>
      <c r="P371">
        <v>10120</v>
      </c>
      <c r="Q371">
        <v>46</v>
      </c>
      <c r="R371">
        <v>272.31</v>
      </c>
      <c r="S371">
        <v>1846</v>
      </c>
      <c r="T371">
        <v>35815.97</v>
      </c>
      <c r="U371">
        <v>596</v>
      </c>
      <c r="V371">
        <v>289</v>
      </c>
      <c r="W371">
        <v>28336</v>
      </c>
    </row>
    <row r="372" spans="1:24" x14ac:dyDescent="0.2">
      <c r="A372">
        <v>1767</v>
      </c>
      <c r="B372" t="s">
        <v>36</v>
      </c>
      <c r="C372">
        <v>41</v>
      </c>
      <c r="D372">
        <v>143500</v>
      </c>
      <c r="E372">
        <v>158200</v>
      </c>
      <c r="F372">
        <v>3556</v>
      </c>
      <c r="G372">
        <v>4260</v>
      </c>
      <c r="H372">
        <v>0</v>
      </c>
      <c r="I372" t="s">
        <v>69</v>
      </c>
      <c r="J372" t="s">
        <v>70</v>
      </c>
      <c r="K372" t="s">
        <v>71</v>
      </c>
      <c r="L372" t="s">
        <v>71</v>
      </c>
      <c r="M372" t="s">
        <v>72</v>
      </c>
      <c r="N372">
        <v>1636</v>
      </c>
      <c r="O372">
        <v>188</v>
      </c>
      <c r="P372">
        <v>8096</v>
      </c>
      <c r="Q372">
        <v>92</v>
      </c>
      <c r="R372">
        <v>197.07</v>
      </c>
      <c r="S372">
        <v>1754</v>
      </c>
      <c r="T372">
        <v>34445.97</v>
      </c>
      <c r="U372">
        <v>468</v>
      </c>
      <c r="V372">
        <v>186</v>
      </c>
      <c r="W372">
        <v>20240</v>
      </c>
    </row>
    <row r="373" spans="1:24" x14ac:dyDescent="0.2">
      <c r="A373">
        <v>1767</v>
      </c>
      <c r="B373" t="s">
        <v>24</v>
      </c>
      <c r="C373">
        <v>65</v>
      </c>
      <c r="D373">
        <v>227500</v>
      </c>
      <c r="E373">
        <v>248920</v>
      </c>
      <c r="F373">
        <v>5926</v>
      </c>
      <c r="G373">
        <v>6674</v>
      </c>
      <c r="H373">
        <v>0</v>
      </c>
      <c r="I373" t="s">
        <v>69</v>
      </c>
      <c r="J373" t="s">
        <v>70</v>
      </c>
      <c r="K373" t="s">
        <v>79</v>
      </c>
      <c r="L373" t="s">
        <v>71</v>
      </c>
      <c r="M373" t="s">
        <v>80</v>
      </c>
      <c r="N373">
        <v>3224</v>
      </c>
      <c r="O373">
        <v>510</v>
      </c>
      <c r="P373">
        <v>20240</v>
      </c>
      <c r="Q373">
        <v>206</v>
      </c>
      <c r="R373">
        <v>274.83999999999997</v>
      </c>
      <c r="S373">
        <v>2778</v>
      </c>
      <c r="T373">
        <v>54606.13</v>
      </c>
      <c r="U373">
        <v>706</v>
      </c>
      <c r="V373">
        <v>193</v>
      </c>
      <c r="W373">
        <v>28336</v>
      </c>
    </row>
    <row r="374" spans="1:24" x14ac:dyDescent="0.2">
      <c r="A374">
        <v>1767</v>
      </c>
      <c r="B374" t="s">
        <v>41</v>
      </c>
      <c r="C374">
        <v>54</v>
      </c>
      <c r="D374">
        <v>189000</v>
      </c>
      <c r="E374">
        <v>211680</v>
      </c>
      <c r="F374">
        <v>4711</v>
      </c>
      <c r="G374">
        <v>5602</v>
      </c>
      <c r="H374">
        <v>0</v>
      </c>
      <c r="I374" t="s">
        <v>69</v>
      </c>
      <c r="J374" t="s">
        <v>70</v>
      </c>
      <c r="K374" t="s">
        <v>86</v>
      </c>
      <c r="L374" t="s">
        <v>71</v>
      </c>
      <c r="M374" t="s">
        <v>198</v>
      </c>
      <c r="N374">
        <v>6087</v>
      </c>
      <c r="O374">
        <v>52</v>
      </c>
      <c r="P374">
        <v>32400</v>
      </c>
      <c r="Q374">
        <v>276</v>
      </c>
      <c r="R374">
        <v>272.14999999999998</v>
      </c>
      <c r="S374">
        <v>2422</v>
      </c>
      <c r="T374">
        <v>46855.92</v>
      </c>
      <c r="U374">
        <v>53</v>
      </c>
      <c r="V374">
        <v>285</v>
      </c>
      <c r="W374">
        <v>28350</v>
      </c>
      <c r="X374">
        <v>9955.61</v>
      </c>
    </row>
    <row r="375" spans="1:24" x14ac:dyDescent="0.2">
      <c r="A375">
        <v>1767</v>
      </c>
      <c r="B375" t="s">
        <v>42</v>
      </c>
      <c r="C375">
        <v>55</v>
      </c>
      <c r="D375">
        <v>193462</v>
      </c>
      <c r="E375">
        <v>672347.97</v>
      </c>
      <c r="F375">
        <v>4893</v>
      </c>
      <c r="G375">
        <v>5681</v>
      </c>
      <c r="H375">
        <v>0</v>
      </c>
      <c r="I375" t="s">
        <v>69</v>
      </c>
      <c r="J375" t="s">
        <v>70</v>
      </c>
      <c r="K375" t="s">
        <v>71</v>
      </c>
      <c r="L375" t="s">
        <v>71</v>
      </c>
      <c r="M375" t="s">
        <v>72</v>
      </c>
      <c r="N375">
        <v>2927</v>
      </c>
      <c r="O375">
        <v>60</v>
      </c>
      <c r="P375">
        <v>16200</v>
      </c>
      <c r="Q375">
        <v>123</v>
      </c>
      <c r="R375">
        <v>295.8</v>
      </c>
      <c r="S375">
        <v>2452</v>
      </c>
      <c r="T375">
        <v>48341.83</v>
      </c>
      <c r="U375">
        <v>108</v>
      </c>
      <c r="V375">
        <v>204</v>
      </c>
      <c r="W375">
        <v>30375</v>
      </c>
      <c r="X375">
        <v>9247.08</v>
      </c>
    </row>
    <row r="376" spans="1:24" x14ac:dyDescent="0.2">
      <c r="A376">
        <v>1767</v>
      </c>
      <c r="B376" t="s">
        <v>43</v>
      </c>
      <c r="C376">
        <v>73</v>
      </c>
      <c r="D376">
        <v>255500</v>
      </c>
      <c r="E376">
        <v>260960</v>
      </c>
      <c r="F376">
        <v>6453</v>
      </c>
      <c r="G376">
        <v>7520</v>
      </c>
      <c r="H376">
        <v>0</v>
      </c>
      <c r="I376" t="s">
        <v>69</v>
      </c>
      <c r="J376" t="s">
        <v>70</v>
      </c>
      <c r="K376" t="s">
        <v>75</v>
      </c>
      <c r="L376" t="s">
        <v>71</v>
      </c>
      <c r="M376" t="s">
        <v>76</v>
      </c>
      <c r="N376">
        <v>2613</v>
      </c>
      <c r="O376">
        <v>97</v>
      </c>
      <c r="P376">
        <v>16200</v>
      </c>
      <c r="Q376">
        <v>164</v>
      </c>
      <c r="R376">
        <v>79.86</v>
      </c>
      <c r="S376">
        <v>670</v>
      </c>
      <c r="T376">
        <v>13353.46</v>
      </c>
      <c r="U376">
        <v>40</v>
      </c>
      <c r="V376">
        <v>16</v>
      </c>
      <c r="W376">
        <v>8100</v>
      </c>
      <c r="X376">
        <v>400</v>
      </c>
    </row>
    <row r="377" spans="1:24" x14ac:dyDescent="0.2">
      <c r="A377">
        <v>1768</v>
      </c>
      <c r="B377" t="s">
        <v>32</v>
      </c>
      <c r="C377">
        <v>42</v>
      </c>
      <c r="D377">
        <v>290826.8</v>
      </c>
      <c r="E377">
        <v>585004.98</v>
      </c>
      <c r="F377">
        <v>3004</v>
      </c>
      <c r="G377">
        <v>5584</v>
      </c>
      <c r="H377">
        <v>0</v>
      </c>
      <c r="I377" t="s">
        <v>93</v>
      </c>
      <c r="J377" t="s">
        <v>94</v>
      </c>
      <c r="K377" t="s">
        <v>95</v>
      </c>
      <c r="L377" t="s">
        <v>126</v>
      </c>
      <c r="M377" t="s">
        <v>97</v>
      </c>
      <c r="N377">
        <v>54041</v>
      </c>
      <c r="O377">
        <v>9503</v>
      </c>
      <c r="P377">
        <v>459448</v>
      </c>
      <c r="Q377">
        <v>3475</v>
      </c>
      <c r="R377">
        <v>194.31</v>
      </c>
      <c r="S377">
        <v>2595</v>
      </c>
      <c r="T377">
        <v>50377.57</v>
      </c>
      <c r="U377">
        <v>420</v>
      </c>
      <c r="V377">
        <v>166</v>
      </c>
      <c r="W377">
        <v>20240</v>
      </c>
    </row>
    <row r="378" spans="1:24" x14ac:dyDescent="0.2">
      <c r="A378">
        <v>1768</v>
      </c>
      <c r="B378" t="s">
        <v>36</v>
      </c>
      <c r="C378">
        <v>45</v>
      </c>
      <c r="D378">
        <v>594210.14</v>
      </c>
      <c r="E378">
        <v>669966.82999999996</v>
      </c>
      <c r="F378">
        <v>9511</v>
      </c>
      <c r="G378">
        <v>10933</v>
      </c>
      <c r="H378">
        <v>0</v>
      </c>
      <c r="I378" t="s">
        <v>69</v>
      </c>
      <c r="J378" t="s">
        <v>70</v>
      </c>
      <c r="K378" t="s">
        <v>71</v>
      </c>
      <c r="L378" t="s">
        <v>71</v>
      </c>
      <c r="M378" t="s">
        <v>72</v>
      </c>
      <c r="N378">
        <v>17751</v>
      </c>
      <c r="O378">
        <v>3378</v>
      </c>
      <c r="P378">
        <v>147752</v>
      </c>
      <c r="Q378">
        <v>1137</v>
      </c>
      <c r="R378">
        <v>227.53</v>
      </c>
      <c r="S378">
        <v>2019</v>
      </c>
      <c r="T378">
        <v>42668.69</v>
      </c>
      <c r="U378">
        <v>520</v>
      </c>
      <c r="V378">
        <v>233</v>
      </c>
      <c r="W378">
        <v>22264</v>
      </c>
    </row>
    <row r="379" spans="1:24" x14ac:dyDescent="0.2">
      <c r="A379">
        <v>1768</v>
      </c>
      <c r="B379" t="s">
        <v>24</v>
      </c>
      <c r="C379">
        <v>34</v>
      </c>
      <c r="D379">
        <v>119000</v>
      </c>
      <c r="E379">
        <v>128660</v>
      </c>
      <c r="F379">
        <v>3161</v>
      </c>
      <c r="G379">
        <v>3382</v>
      </c>
      <c r="H379">
        <v>0</v>
      </c>
      <c r="I379" t="s">
        <v>69</v>
      </c>
      <c r="J379" t="s">
        <v>70</v>
      </c>
      <c r="K379" t="s">
        <v>189</v>
      </c>
      <c r="L379" t="s">
        <v>71</v>
      </c>
      <c r="M379" t="s">
        <v>199</v>
      </c>
      <c r="R379">
        <v>234.98</v>
      </c>
      <c r="S379">
        <v>1551</v>
      </c>
      <c r="T379">
        <v>30401.21</v>
      </c>
      <c r="U379">
        <v>599</v>
      </c>
      <c r="V379">
        <v>116</v>
      </c>
      <c r="W379">
        <v>24288</v>
      </c>
    </row>
    <row r="380" spans="1:24" x14ac:dyDescent="0.2">
      <c r="A380">
        <v>1768</v>
      </c>
      <c r="B380" t="s">
        <v>41</v>
      </c>
      <c r="C380">
        <v>7</v>
      </c>
      <c r="D380">
        <v>424982.91</v>
      </c>
      <c r="E380">
        <v>475980.86</v>
      </c>
      <c r="F380">
        <v>1980</v>
      </c>
      <c r="G380">
        <v>14239</v>
      </c>
      <c r="H380">
        <v>0</v>
      </c>
      <c r="I380" t="s">
        <v>113</v>
      </c>
      <c r="J380" t="s">
        <v>114</v>
      </c>
      <c r="K380" t="s">
        <v>30</v>
      </c>
      <c r="L380" t="s">
        <v>119</v>
      </c>
      <c r="M380" t="s">
        <v>116</v>
      </c>
      <c r="N380">
        <v>31765</v>
      </c>
      <c r="O380">
        <v>434</v>
      </c>
      <c r="P380">
        <v>206550</v>
      </c>
      <c r="Q380">
        <v>2407</v>
      </c>
      <c r="R380">
        <v>319.32</v>
      </c>
      <c r="S380">
        <v>4255</v>
      </c>
      <c r="T380">
        <v>92531.3</v>
      </c>
      <c r="U380">
        <v>57</v>
      </c>
      <c r="V380">
        <v>312</v>
      </c>
      <c r="W380">
        <v>30375</v>
      </c>
      <c r="X380">
        <v>2350</v>
      </c>
    </row>
    <row r="381" spans="1:24" x14ac:dyDescent="0.2">
      <c r="A381">
        <v>1768</v>
      </c>
      <c r="B381" t="s">
        <v>42</v>
      </c>
      <c r="C381">
        <v>6</v>
      </c>
      <c r="D381">
        <v>379670.99</v>
      </c>
      <c r="E381">
        <v>500068.55</v>
      </c>
      <c r="F381">
        <v>3552</v>
      </c>
      <c r="G381">
        <v>10341</v>
      </c>
      <c r="H381">
        <v>0</v>
      </c>
      <c r="I381" t="s">
        <v>113</v>
      </c>
      <c r="J381" t="s">
        <v>114</v>
      </c>
      <c r="K381" t="s">
        <v>30</v>
      </c>
      <c r="L381" t="s">
        <v>119</v>
      </c>
      <c r="M381" t="s">
        <v>200</v>
      </c>
      <c r="N381">
        <v>51258</v>
      </c>
      <c r="O381">
        <v>1170</v>
      </c>
      <c r="P381">
        <v>307800</v>
      </c>
      <c r="Q381">
        <v>2612</v>
      </c>
      <c r="R381">
        <v>385</v>
      </c>
      <c r="S381">
        <v>5975</v>
      </c>
      <c r="T381">
        <v>129793.27</v>
      </c>
      <c r="U381">
        <v>138</v>
      </c>
      <c r="V381">
        <v>300</v>
      </c>
      <c r="W381">
        <v>36450</v>
      </c>
      <c r="X381">
        <v>83337.200000000012</v>
      </c>
    </row>
    <row r="382" spans="1:24" x14ac:dyDescent="0.2">
      <c r="A382">
        <v>1768</v>
      </c>
      <c r="B382" t="s">
        <v>43</v>
      </c>
      <c r="C382">
        <v>6</v>
      </c>
      <c r="D382">
        <v>488881.78</v>
      </c>
      <c r="E382">
        <v>598486.65</v>
      </c>
      <c r="F382">
        <v>7214</v>
      </c>
      <c r="G382">
        <v>13111</v>
      </c>
      <c r="H382">
        <v>0</v>
      </c>
      <c r="I382" t="s">
        <v>113</v>
      </c>
      <c r="J382" t="s">
        <v>114</v>
      </c>
      <c r="K382" t="s">
        <v>30</v>
      </c>
      <c r="L382" t="s">
        <v>201</v>
      </c>
      <c r="M382" t="s">
        <v>200</v>
      </c>
      <c r="N382">
        <v>51906</v>
      </c>
      <c r="O382">
        <v>1856</v>
      </c>
      <c r="P382">
        <v>330075</v>
      </c>
      <c r="Q382">
        <v>2439</v>
      </c>
      <c r="R382">
        <v>66.77</v>
      </c>
      <c r="S382">
        <v>1506</v>
      </c>
      <c r="T382">
        <v>33172.07</v>
      </c>
      <c r="U382">
        <v>30</v>
      </c>
      <c r="V382">
        <v>14</v>
      </c>
      <c r="W382">
        <v>6075</v>
      </c>
      <c r="X382">
        <v>8065.33</v>
      </c>
    </row>
    <row r="383" spans="1:24" x14ac:dyDescent="0.2">
      <c r="A383">
        <v>1769</v>
      </c>
      <c r="B383" t="s">
        <v>32</v>
      </c>
      <c r="C383">
        <v>3</v>
      </c>
      <c r="D383">
        <v>0.03</v>
      </c>
      <c r="E383">
        <v>4751.72</v>
      </c>
      <c r="F383">
        <v>356</v>
      </c>
      <c r="G383">
        <v>368</v>
      </c>
      <c r="H383">
        <v>0</v>
      </c>
      <c r="I383" t="s">
        <v>63</v>
      </c>
      <c r="J383" t="s">
        <v>64</v>
      </c>
      <c r="K383" t="s">
        <v>65</v>
      </c>
      <c r="L383" t="s">
        <v>68</v>
      </c>
      <c r="M383" t="s">
        <v>66</v>
      </c>
      <c r="N383">
        <v>3170</v>
      </c>
      <c r="O383">
        <v>473</v>
      </c>
      <c r="P383">
        <v>22264</v>
      </c>
      <c r="Q383">
        <v>250</v>
      </c>
      <c r="R383">
        <v>45.41</v>
      </c>
      <c r="S383">
        <v>262</v>
      </c>
      <c r="T383">
        <v>5862.81</v>
      </c>
      <c r="U383">
        <v>84</v>
      </c>
      <c r="V383">
        <v>28</v>
      </c>
      <c r="W383">
        <v>4048</v>
      </c>
    </row>
    <row r="384" spans="1:24" x14ac:dyDescent="0.2">
      <c r="A384">
        <v>1769</v>
      </c>
      <c r="B384" t="s">
        <v>36</v>
      </c>
      <c r="C384">
        <v>23</v>
      </c>
      <c r="D384">
        <v>0.23</v>
      </c>
      <c r="E384">
        <v>15331.22</v>
      </c>
      <c r="F384">
        <v>915</v>
      </c>
      <c r="G384">
        <v>1486</v>
      </c>
      <c r="H384">
        <v>0</v>
      </c>
      <c r="I384" t="s">
        <v>63</v>
      </c>
      <c r="J384" t="s">
        <v>64</v>
      </c>
      <c r="K384" t="s">
        <v>65</v>
      </c>
      <c r="L384" t="s">
        <v>65</v>
      </c>
      <c r="M384" t="s">
        <v>66</v>
      </c>
      <c r="N384">
        <v>1516</v>
      </c>
      <c r="O384">
        <v>274</v>
      </c>
      <c r="P384">
        <v>12144</v>
      </c>
      <c r="Q384">
        <v>66</v>
      </c>
      <c r="R384">
        <v>143.54</v>
      </c>
      <c r="S384">
        <v>1556</v>
      </c>
      <c r="T384">
        <v>39598.769999999997</v>
      </c>
      <c r="U384">
        <v>274</v>
      </c>
      <c r="V384">
        <v>70</v>
      </c>
      <c r="W384">
        <v>12144</v>
      </c>
    </row>
    <row r="385" spans="1:24" x14ac:dyDescent="0.2">
      <c r="A385">
        <v>1769</v>
      </c>
      <c r="B385" t="s">
        <v>24</v>
      </c>
      <c r="C385">
        <v>22</v>
      </c>
      <c r="D385">
        <v>0.22</v>
      </c>
      <c r="E385">
        <v>15546.58</v>
      </c>
      <c r="F385">
        <v>758</v>
      </c>
      <c r="G385">
        <v>1515</v>
      </c>
      <c r="H385">
        <v>0</v>
      </c>
      <c r="I385" t="s">
        <v>63</v>
      </c>
      <c r="J385" t="s">
        <v>64</v>
      </c>
      <c r="K385" t="s">
        <v>65</v>
      </c>
      <c r="L385" t="s">
        <v>68</v>
      </c>
      <c r="M385" t="s">
        <v>66</v>
      </c>
      <c r="N385">
        <v>2120</v>
      </c>
      <c r="O385">
        <v>404</v>
      </c>
      <c r="P385">
        <v>16192</v>
      </c>
      <c r="Q385">
        <v>114</v>
      </c>
      <c r="R385">
        <v>104.68</v>
      </c>
      <c r="S385">
        <v>1563</v>
      </c>
      <c r="T385">
        <v>40911.56</v>
      </c>
      <c r="U385">
        <v>204</v>
      </c>
      <c r="V385">
        <v>72</v>
      </c>
      <c r="W385">
        <v>8096</v>
      </c>
    </row>
    <row r="386" spans="1:24" x14ac:dyDescent="0.2">
      <c r="A386">
        <v>1769</v>
      </c>
      <c r="B386" t="s">
        <v>41</v>
      </c>
      <c r="C386">
        <v>17</v>
      </c>
      <c r="D386">
        <v>0.17</v>
      </c>
      <c r="E386">
        <v>3964135.48</v>
      </c>
      <c r="F386">
        <v>1441</v>
      </c>
      <c r="G386">
        <v>2882</v>
      </c>
      <c r="H386">
        <v>0</v>
      </c>
      <c r="I386" t="s">
        <v>63</v>
      </c>
      <c r="J386" t="s">
        <v>64</v>
      </c>
      <c r="K386" t="s">
        <v>65</v>
      </c>
      <c r="L386" t="s">
        <v>68</v>
      </c>
      <c r="M386" t="s">
        <v>66</v>
      </c>
      <c r="N386">
        <v>3183</v>
      </c>
      <c r="O386">
        <v>50</v>
      </c>
      <c r="P386">
        <v>30375</v>
      </c>
      <c r="Q386">
        <v>285</v>
      </c>
      <c r="R386">
        <v>115.33</v>
      </c>
      <c r="S386">
        <v>1389</v>
      </c>
      <c r="T386">
        <v>33744.26</v>
      </c>
      <c r="U386">
        <v>17</v>
      </c>
      <c r="V386">
        <v>92</v>
      </c>
      <c r="W386">
        <v>10125</v>
      </c>
      <c r="X386">
        <v>45538.91</v>
      </c>
    </row>
    <row r="387" spans="1:24" x14ac:dyDescent="0.2">
      <c r="A387">
        <v>1769</v>
      </c>
      <c r="B387" t="s">
        <v>42</v>
      </c>
      <c r="C387">
        <v>17</v>
      </c>
      <c r="D387">
        <v>0.17</v>
      </c>
      <c r="E387">
        <v>8119.04</v>
      </c>
      <c r="F387">
        <v>437</v>
      </c>
      <c r="G387">
        <v>868</v>
      </c>
      <c r="H387">
        <v>0</v>
      </c>
      <c r="I387" t="s">
        <v>63</v>
      </c>
      <c r="J387" t="s">
        <v>64</v>
      </c>
      <c r="K387" t="s">
        <v>65</v>
      </c>
      <c r="L387" t="s">
        <v>65</v>
      </c>
      <c r="M387" t="s">
        <v>66</v>
      </c>
      <c r="N387">
        <v>1585</v>
      </c>
      <c r="O387">
        <v>42</v>
      </c>
      <c r="P387">
        <v>12150</v>
      </c>
      <c r="Q387">
        <v>88</v>
      </c>
      <c r="R387">
        <v>79.349999999999994</v>
      </c>
      <c r="S387">
        <v>1361</v>
      </c>
      <c r="T387">
        <v>35998.449999999997</v>
      </c>
      <c r="U387">
        <v>24</v>
      </c>
      <c r="V387">
        <v>56</v>
      </c>
      <c r="W387">
        <v>6075</v>
      </c>
      <c r="X387">
        <v>8621.94</v>
      </c>
    </row>
    <row r="388" spans="1:24" x14ac:dyDescent="0.2">
      <c r="A388">
        <v>1769</v>
      </c>
      <c r="B388" t="s">
        <v>43</v>
      </c>
      <c r="C388">
        <v>18</v>
      </c>
      <c r="D388">
        <v>0.18</v>
      </c>
      <c r="E388">
        <v>37939.360000000001</v>
      </c>
      <c r="F388">
        <v>1683</v>
      </c>
      <c r="G388">
        <v>3366</v>
      </c>
      <c r="H388">
        <v>0</v>
      </c>
      <c r="I388" t="s">
        <v>63</v>
      </c>
      <c r="J388" t="s">
        <v>64</v>
      </c>
      <c r="K388" t="s">
        <v>65</v>
      </c>
      <c r="L388" t="s">
        <v>65</v>
      </c>
      <c r="M388" t="s">
        <v>66</v>
      </c>
      <c r="N388">
        <v>4480</v>
      </c>
      <c r="O388">
        <v>172</v>
      </c>
      <c r="P388">
        <v>32400</v>
      </c>
      <c r="Q388">
        <v>156</v>
      </c>
      <c r="R388">
        <v>52.9</v>
      </c>
      <c r="S388">
        <v>945</v>
      </c>
      <c r="T388">
        <v>24995.25</v>
      </c>
      <c r="U388">
        <v>20</v>
      </c>
      <c r="V388">
        <v>11</v>
      </c>
      <c r="W388">
        <v>4050</v>
      </c>
      <c r="X388">
        <v>5950</v>
      </c>
    </row>
    <row r="389" spans="1:24" x14ac:dyDescent="0.2">
      <c r="A389">
        <v>1770</v>
      </c>
      <c r="B389" t="s">
        <v>32</v>
      </c>
      <c r="C389">
        <v>22</v>
      </c>
      <c r="D389">
        <v>0.22</v>
      </c>
      <c r="E389">
        <v>33172.629999999997</v>
      </c>
      <c r="F389">
        <v>1278</v>
      </c>
      <c r="G389">
        <v>2556</v>
      </c>
      <c r="H389">
        <v>0</v>
      </c>
      <c r="I389" t="s">
        <v>63</v>
      </c>
      <c r="J389" t="s">
        <v>64</v>
      </c>
      <c r="K389" t="s">
        <v>65</v>
      </c>
      <c r="L389" t="s">
        <v>65</v>
      </c>
      <c r="M389" t="s">
        <v>66</v>
      </c>
      <c r="N389">
        <v>3218</v>
      </c>
      <c r="O389">
        <v>595</v>
      </c>
      <c r="P389">
        <v>28336</v>
      </c>
      <c r="Q389">
        <v>265</v>
      </c>
      <c r="R389">
        <v>128.91999999999999</v>
      </c>
      <c r="S389">
        <v>1906</v>
      </c>
      <c r="T389">
        <v>49141.66</v>
      </c>
      <c r="U389">
        <v>215</v>
      </c>
      <c r="V389">
        <v>115</v>
      </c>
      <c r="W389">
        <v>10120</v>
      </c>
    </row>
    <row r="390" spans="1:24" x14ac:dyDescent="0.2">
      <c r="A390">
        <v>1770</v>
      </c>
      <c r="B390" t="s">
        <v>36</v>
      </c>
      <c r="C390">
        <v>24</v>
      </c>
      <c r="D390">
        <v>0.24</v>
      </c>
      <c r="E390">
        <v>23268.54</v>
      </c>
      <c r="F390">
        <v>1430</v>
      </c>
      <c r="G390">
        <v>2172</v>
      </c>
      <c r="H390">
        <v>0</v>
      </c>
      <c r="I390" t="s">
        <v>63</v>
      </c>
      <c r="J390" t="s">
        <v>64</v>
      </c>
      <c r="K390" t="s">
        <v>65</v>
      </c>
      <c r="L390" t="s">
        <v>65</v>
      </c>
      <c r="M390" t="s">
        <v>66</v>
      </c>
      <c r="N390">
        <v>2502</v>
      </c>
      <c r="O390">
        <v>464</v>
      </c>
      <c r="P390">
        <v>20240</v>
      </c>
      <c r="Q390">
        <v>154</v>
      </c>
      <c r="R390">
        <v>98.44</v>
      </c>
      <c r="S390">
        <v>1254</v>
      </c>
      <c r="T390">
        <v>30754.16</v>
      </c>
      <c r="U390">
        <v>188</v>
      </c>
      <c r="V390">
        <v>80</v>
      </c>
      <c r="W390">
        <v>8096</v>
      </c>
    </row>
    <row r="391" spans="1:24" x14ac:dyDescent="0.2">
      <c r="A391">
        <v>1770</v>
      </c>
      <c r="B391" t="s">
        <v>24</v>
      </c>
      <c r="C391">
        <v>14</v>
      </c>
      <c r="D391">
        <v>50.580000000000013</v>
      </c>
      <c r="E391">
        <v>5493.67</v>
      </c>
      <c r="F391">
        <v>287</v>
      </c>
      <c r="G391">
        <v>574</v>
      </c>
      <c r="H391">
        <v>0</v>
      </c>
      <c r="I391" t="s">
        <v>63</v>
      </c>
      <c r="J391" t="s">
        <v>64</v>
      </c>
      <c r="K391" t="s">
        <v>65</v>
      </c>
      <c r="L391" t="s">
        <v>65</v>
      </c>
      <c r="M391" t="s">
        <v>66</v>
      </c>
      <c r="N391">
        <v>440</v>
      </c>
      <c r="O391">
        <v>104</v>
      </c>
      <c r="P391">
        <v>4048</v>
      </c>
      <c r="Q391">
        <v>56</v>
      </c>
      <c r="R391">
        <v>52.34</v>
      </c>
      <c r="S391">
        <v>473</v>
      </c>
      <c r="T391">
        <v>12378.41</v>
      </c>
      <c r="U391">
        <v>103</v>
      </c>
      <c r="V391">
        <v>46</v>
      </c>
      <c r="W391">
        <v>4048</v>
      </c>
    </row>
    <row r="392" spans="1:24" x14ac:dyDescent="0.2">
      <c r="A392">
        <v>1770</v>
      </c>
      <c r="B392" t="s">
        <v>41</v>
      </c>
      <c r="C392">
        <v>26</v>
      </c>
      <c r="D392">
        <v>0.26</v>
      </c>
      <c r="E392">
        <v>32907.82</v>
      </c>
      <c r="F392">
        <v>1356</v>
      </c>
      <c r="G392">
        <v>2712</v>
      </c>
      <c r="H392">
        <v>0</v>
      </c>
      <c r="I392" t="s">
        <v>63</v>
      </c>
      <c r="J392" t="s">
        <v>64</v>
      </c>
      <c r="K392" t="s">
        <v>65</v>
      </c>
      <c r="L392" t="s">
        <v>65</v>
      </c>
      <c r="M392" t="s">
        <v>66</v>
      </c>
      <c r="N392">
        <v>2416</v>
      </c>
      <c r="O392">
        <v>46</v>
      </c>
      <c r="P392">
        <v>22275</v>
      </c>
      <c r="Q392">
        <v>261</v>
      </c>
      <c r="R392">
        <v>94.4</v>
      </c>
      <c r="S392">
        <v>1287</v>
      </c>
      <c r="T392">
        <v>30490.12</v>
      </c>
      <c r="U392">
        <v>17</v>
      </c>
      <c r="V392">
        <v>93</v>
      </c>
      <c r="W392">
        <v>8100</v>
      </c>
      <c r="X392">
        <v>11472.07</v>
      </c>
    </row>
    <row r="393" spans="1:24" x14ac:dyDescent="0.2">
      <c r="A393">
        <v>1770</v>
      </c>
      <c r="B393" t="s">
        <v>42</v>
      </c>
      <c r="C393">
        <v>26</v>
      </c>
      <c r="D393">
        <v>0.26</v>
      </c>
      <c r="E393">
        <v>19287.32</v>
      </c>
      <c r="F393">
        <v>1317</v>
      </c>
      <c r="G393">
        <v>1946</v>
      </c>
      <c r="H393">
        <v>0</v>
      </c>
      <c r="I393" t="s">
        <v>63</v>
      </c>
      <c r="J393" t="s">
        <v>64</v>
      </c>
      <c r="K393" t="s">
        <v>65</v>
      </c>
      <c r="L393" t="s">
        <v>65</v>
      </c>
      <c r="M393" t="s">
        <v>66</v>
      </c>
      <c r="N393">
        <v>2644</v>
      </c>
      <c r="O393">
        <v>71</v>
      </c>
      <c r="P393">
        <v>20250</v>
      </c>
      <c r="Q393">
        <v>128</v>
      </c>
      <c r="R393">
        <v>73.33</v>
      </c>
      <c r="S393">
        <v>1187</v>
      </c>
      <c r="T393">
        <v>28113.78</v>
      </c>
      <c r="U393">
        <v>25</v>
      </c>
      <c r="V393">
        <v>61</v>
      </c>
      <c r="W393">
        <v>6075</v>
      </c>
      <c r="X393">
        <v>5711.6100000000006</v>
      </c>
    </row>
    <row r="394" spans="1:24" x14ac:dyDescent="0.2">
      <c r="A394">
        <v>1770</v>
      </c>
      <c r="B394" t="s">
        <v>43</v>
      </c>
      <c r="C394">
        <v>25</v>
      </c>
      <c r="D394">
        <v>0.25</v>
      </c>
      <c r="E394">
        <v>15859.01</v>
      </c>
      <c r="F394">
        <v>827</v>
      </c>
      <c r="G394">
        <v>1654</v>
      </c>
      <c r="H394">
        <v>0</v>
      </c>
      <c r="I394" t="s">
        <v>63</v>
      </c>
      <c r="J394" t="s">
        <v>64</v>
      </c>
      <c r="K394" t="s">
        <v>65</v>
      </c>
      <c r="L394" t="s">
        <v>65</v>
      </c>
      <c r="M394" t="s">
        <v>66</v>
      </c>
      <c r="N394">
        <v>2240</v>
      </c>
      <c r="O394">
        <v>96</v>
      </c>
      <c r="P394">
        <v>16200</v>
      </c>
      <c r="Q394">
        <v>154</v>
      </c>
      <c r="X394">
        <v>9492.24</v>
      </c>
    </row>
    <row r="395" spans="1:24" x14ac:dyDescent="0.2">
      <c r="A395">
        <v>1774</v>
      </c>
      <c r="B395" t="s">
        <v>32</v>
      </c>
      <c r="C395">
        <v>4</v>
      </c>
      <c r="D395">
        <v>40000</v>
      </c>
      <c r="E395">
        <v>297885.48</v>
      </c>
      <c r="F395">
        <v>3865</v>
      </c>
      <c r="G395">
        <v>6935</v>
      </c>
      <c r="H395">
        <v>0</v>
      </c>
      <c r="I395" t="s">
        <v>106</v>
      </c>
      <c r="J395" t="s">
        <v>107</v>
      </c>
      <c r="K395" t="s">
        <v>108</v>
      </c>
      <c r="L395" t="s">
        <v>92</v>
      </c>
      <c r="M395" t="s">
        <v>109</v>
      </c>
      <c r="N395">
        <v>28662</v>
      </c>
      <c r="O395">
        <v>3603</v>
      </c>
      <c r="P395">
        <v>172040</v>
      </c>
      <c r="Q395">
        <v>1646</v>
      </c>
      <c r="R395">
        <v>136.78</v>
      </c>
      <c r="S395">
        <v>2291</v>
      </c>
      <c r="T395">
        <v>44581.120000000003</v>
      </c>
      <c r="U395">
        <v>293</v>
      </c>
      <c r="V395">
        <v>100</v>
      </c>
      <c r="W395">
        <v>14168</v>
      </c>
    </row>
    <row r="396" spans="1:24" x14ac:dyDescent="0.2">
      <c r="A396">
        <v>1774</v>
      </c>
      <c r="B396" t="s">
        <v>36</v>
      </c>
      <c r="C396">
        <v>8</v>
      </c>
      <c r="D396">
        <v>220833</v>
      </c>
      <c r="E396">
        <v>227451.03</v>
      </c>
      <c r="F396">
        <v>5720</v>
      </c>
      <c r="G396">
        <v>7473</v>
      </c>
      <c r="H396">
        <v>2400.54</v>
      </c>
      <c r="I396" t="s">
        <v>124</v>
      </c>
      <c r="J396" t="s">
        <v>147</v>
      </c>
      <c r="K396" t="s">
        <v>202</v>
      </c>
      <c r="L396" t="s">
        <v>30</v>
      </c>
      <c r="M396" t="s">
        <v>203</v>
      </c>
      <c r="N396">
        <v>48991</v>
      </c>
      <c r="O396">
        <v>6229</v>
      </c>
      <c r="P396">
        <v>269192</v>
      </c>
      <c r="Q396">
        <v>2710</v>
      </c>
      <c r="R396">
        <v>138.82</v>
      </c>
      <c r="S396">
        <v>3057</v>
      </c>
      <c r="T396">
        <v>60731.19</v>
      </c>
      <c r="U396">
        <v>328</v>
      </c>
      <c r="V396">
        <v>132</v>
      </c>
      <c r="W396">
        <v>14168</v>
      </c>
    </row>
    <row r="397" spans="1:24" x14ac:dyDescent="0.2">
      <c r="A397">
        <v>1774</v>
      </c>
      <c r="B397" t="s">
        <v>24</v>
      </c>
      <c r="C397">
        <v>26</v>
      </c>
      <c r="D397">
        <v>1822435</v>
      </c>
      <c r="E397">
        <v>2118570.13</v>
      </c>
      <c r="F397">
        <v>24693</v>
      </c>
      <c r="G397">
        <v>14672</v>
      </c>
      <c r="H397">
        <v>11661.1</v>
      </c>
      <c r="I397" t="s">
        <v>124</v>
      </c>
      <c r="J397" t="s">
        <v>135</v>
      </c>
      <c r="K397" t="s">
        <v>136</v>
      </c>
      <c r="L397" t="s">
        <v>39</v>
      </c>
      <c r="M397" t="s">
        <v>138</v>
      </c>
      <c r="N397">
        <v>97976</v>
      </c>
      <c r="O397">
        <v>12717</v>
      </c>
      <c r="P397">
        <v>512072</v>
      </c>
      <c r="Q397">
        <v>3298</v>
      </c>
      <c r="R397">
        <v>267.08999999999997</v>
      </c>
      <c r="S397">
        <v>7388</v>
      </c>
      <c r="T397">
        <v>148779.91</v>
      </c>
      <c r="U397">
        <v>657</v>
      </c>
      <c r="V397">
        <v>186</v>
      </c>
      <c r="W397">
        <v>26312</v>
      </c>
    </row>
    <row r="398" spans="1:24" x14ac:dyDescent="0.2">
      <c r="A398">
        <v>1774</v>
      </c>
      <c r="B398" t="s">
        <v>41</v>
      </c>
      <c r="C398">
        <v>6</v>
      </c>
      <c r="D398">
        <v>188558</v>
      </c>
      <c r="E398">
        <v>215258.88</v>
      </c>
      <c r="F398">
        <v>6137</v>
      </c>
      <c r="G398">
        <v>5505</v>
      </c>
      <c r="H398">
        <v>3512</v>
      </c>
      <c r="I398" t="s">
        <v>124</v>
      </c>
      <c r="J398" t="s">
        <v>154</v>
      </c>
      <c r="K398" t="s">
        <v>155</v>
      </c>
      <c r="L398" t="s">
        <v>71</v>
      </c>
      <c r="M398" t="s">
        <v>156</v>
      </c>
      <c r="N398">
        <v>35206</v>
      </c>
      <c r="O398">
        <v>388</v>
      </c>
      <c r="P398">
        <v>204525</v>
      </c>
      <c r="Q398">
        <v>2161</v>
      </c>
      <c r="R398">
        <v>135.86000000000001</v>
      </c>
      <c r="S398">
        <v>3066</v>
      </c>
      <c r="T398">
        <v>59417.27</v>
      </c>
      <c r="U398">
        <v>25</v>
      </c>
      <c r="V398">
        <v>138</v>
      </c>
      <c r="W398">
        <v>14175</v>
      </c>
      <c r="X398">
        <v>1826.3</v>
      </c>
    </row>
    <row r="399" spans="1:24" x14ac:dyDescent="0.2">
      <c r="A399">
        <v>1774</v>
      </c>
      <c r="B399" t="s">
        <v>42</v>
      </c>
      <c r="C399">
        <v>17</v>
      </c>
      <c r="D399">
        <v>829389</v>
      </c>
      <c r="E399">
        <v>1016435.68</v>
      </c>
      <c r="F399">
        <v>15816</v>
      </c>
      <c r="G399">
        <v>9510</v>
      </c>
      <c r="H399">
        <v>360</v>
      </c>
      <c r="I399" t="s">
        <v>124</v>
      </c>
      <c r="J399" t="s">
        <v>154</v>
      </c>
      <c r="K399" t="s">
        <v>155</v>
      </c>
      <c r="L399" t="s">
        <v>71</v>
      </c>
      <c r="M399" t="s">
        <v>156</v>
      </c>
      <c r="N399">
        <v>46759</v>
      </c>
      <c r="O399">
        <v>802</v>
      </c>
      <c r="P399">
        <v>243000</v>
      </c>
      <c r="Q399">
        <v>1160</v>
      </c>
      <c r="R399">
        <v>159.08000000000001</v>
      </c>
      <c r="S399">
        <v>3245</v>
      </c>
      <c r="T399">
        <v>64465.56</v>
      </c>
      <c r="U399">
        <v>55</v>
      </c>
      <c r="V399">
        <v>89</v>
      </c>
      <c r="W399">
        <v>16200</v>
      </c>
      <c r="X399">
        <v>1280</v>
      </c>
    </row>
    <row r="400" spans="1:24" x14ac:dyDescent="0.2">
      <c r="A400">
        <v>1777</v>
      </c>
      <c r="B400" t="s">
        <v>32</v>
      </c>
      <c r="C400">
        <v>191</v>
      </c>
      <c r="D400">
        <v>1.91</v>
      </c>
      <c r="E400">
        <v>24385.69</v>
      </c>
      <c r="F400">
        <v>11697</v>
      </c>
      <c r="G400">
        <v>11548</v>
      </c>
      <c r="H400">
        <v>0</v>
      </c>
      <c r="I400" t="s">
        <v>25</v>
      </c>
      <c r="J400" t="s">
        <v>26</v>
      </c>
      <c r="K400" t="s">
        <v>30</v>
      </c>
      <c r="L400" t="s">
        <v>30</v>
      </c>
      <c r="M400" t="s">
        <v>45</v>
      </c>
      <c r="N400">
        <v>47646</v>
      </c>
      <c r="O400">
        <v>4269</v>
      </c>
      <c r="P400">
        <v>204424</v>
      </c>
      <c r="Q400">
        <v>1785</v>
      </c>
      <c r="R400">
        <v>97.2</v>
      </c>
      <c r="S400">
        <v>4094</v>
      </c>
      <c r="T400">
        <v>79586.58</v>
      </c>
      <c r="U400">
        <v>211</v>
      </c>
      <c r="V400">
        <v>83</v>
      </c>
      <c r="W400">
        <v>10120</v>
      </c>
    </row>
    <row r="401" spans="1:24" x14ac:dyDescent="0.2">
      <c r="A401">
        <v>1777</v>
      </c>
      <c r="B401" t="s">
        <v>36</v>
      </c>
      <c r="C401">
        <v>168</v>
      </c>
      <c r="D401">
        <v>1.68</v>
      </c>
      <c r="E401">
        <v>36118.410000000003</v>
      </c>
      <c r="F401">
        <v>10525</v>
      </c>
      <c r="G401">
        <v>10525</v>
      </c>
      <c r="H401">
        <v>0</v>
      </c>
      <c r="I401" t="s">
        <v>25</v>
      </c>
      <c r="J401" t="s">
        <v>26</v>
      </c>
      <c r="K401" t="s">
        <v>30</v>
      </c>
      <c r="L401" t="s">
        <v>30</v>
      </c>
      <c r="M401" t="s">
        <v>45</v>
      </c>
      <c r="N401">
        <v>48375</v>
      </c>
      <c r="O401">
        <v>4998</v>
      </c>
      <c r="P401">
        <v>218592</v>
      </c>
      <c r="Q401">
        <v>1612</v>
      </c>
      <c r="R401">
        <v>119.22</v>
      </c>
      <c r="S401">
        <v>4687</v>
      </c>
      <c r="T401">
        <v>93181.98</v>
      </c>
      <c r="U401">
        <v>278</v>
      </c>
      <c r="V401">
        <v>90</v>
      </c>
      <c r="W401">
        <v>12144</v>
      </c>
    </row>
    <row r="402" spans="1:24" x14ac:dyDescent="0.2">
      <c r="A402">
        <v>1777</v>
      </c>
      <c r="B402" t="s">
        <v>24</v>
      </c>
      <c r="C402">
        <v>120</v>
      </c>
      <c r="D402">
        <v>1.2</v>
      </c>
      <c r="E402">
        <v>91247.85</v>
      </c>
      <c r="F402">
        <v>7864</v>
      </c>
      <c r="G402">
        <v>7857</v>
      </c>
      <c r="H402">
        <v>0</v>
      </c>
      <c r="I402" t="s">
        <v>25</v>
      </c>
      <c r="J402" t="s">
        <v>26</v>
      </c>
      <c r="K402" t="s">
        <v>131</v>
      </c>
      <c r="L402" t="s">
        <v>30</v>
      </c>
      <c r="M402" t="s">
        <v>173</v>
      </c>
      <c r="N402">
        <v>48281</v>
      </c>
      <c r="O402">
        <v>5191</v>
      </c>
      <c r="P402">
        <v>208472</v>
      </c>
      <c r="Q402">
        <v>1432</v>
      </c>
      <c r="R402">
        <v>78.430000000000007</v>
      </c>
      <c r="S402">
        <v>2911</v>
      </c>
      <c r="T402">
        <v>56996.42</v>
      </c>
      <c r="U402">
        <v>202</v>
      </c>
      <c r="V402">
        <v>59</v>
      </c>
      <c r="W402">
        <v>8096</v>
      </c>
    </row>
    <row r="403" spans="1:24" x14ac:dyDescent="0.2">
      <c r="A403">
        <v>1777</v>
      </c>
      <c r="B403" t="s">
        <v>41</v>
      </c>
      <c r="C403">
        <v>103</v>
      </c>
      <c r="D403">
        <v>1.03</v>
      </c>
      <c r="E403">
        <v>41805.760000000002</v>
      </c>
      <c r="F403">
        <v>6581</v>
      </c>
      <c r="G403">
        <v>6581</v>
      </c>
      <c r="H403">
        <v>0</v>
      </c>
      <c r="I403" t="s">
        <v>25</v>
      </c>
      <c r="J403" t="s">
        <v>26</v>
      </c>
      <c r="K403" t="s">
        <v>30</v>
      </c>
      <c r="L403" t="s">
        <v>30</v>
      </c>
      <c r="M403" t="s">
        <v>45</v>
      </c>
      <c r="N403">
        <v>38050</v>
      </c>
      <c r="O403">
        <v>295</v>
      </c>
      <c r="P403">
        <v>151875</v>
      </c>
      <c r="Q403">
        <v>1658</v>
      </c>
      <c r="R403">
        <v>77.819999999999993</v>
      </c>
      <c r="S403">
        <v>2947</v>
      </c>
      <c r="T403">
        <v>57227.1</v>
      </c>
      <c r="U403">
        <v>14</v>
      </c>
      <c r="V403">
        <v>80</v>
      </c>
      <c r="W403">
        <v>8100</v>
      </c>
      <c r="X403">
        <v>48063.099999999991</v>
      </c>
    </row>
    <row r="404" spans="1:24" x14ac:dyDescent="0.2">
      <c r="A404">
        <v>1777</v>
      </c>
      <c r="B404" t="s">
        <v>42</v>
      </c>
      <c r="C404">
        <v>147</v>
      </c>
      <c r="D404">
        <v>1.47</v>
      </c>
      <c r="E404">
        <v>26229.279999999999</v>
      </c>
      <c r="F404">
        <v>8236</v>
      </c>
      <c r="G404">
        <v>8236</v>
      </c>
      <c r="H404">
        <v>0</v>
      </c>
      <c r="I404" t="s">
        <v>25</v>
      </c>
      <c r="J404" t="s">
        <v>26</v>
      </c>
      <c r="K404" t="s">
        <v>30</v>
      </c>
      <c r="L404" t="s">
        <v>44</v>
      </c>
      <c r="M404" t="s">
        <v>45</v>
      </c>
      <c r="N404">
        <v>49064</v>
      </c>
      <c r="O404">
        <v>728</v>
      </c>
      <c r="P404">
        <v>196425</v>
      </c>
      <c r="Q404">
        <v>1498</v>
      </c>
      <c r="R404">
        <v>118.4</v>
      </c>
      <c r="S404">
        <v>3816</v>
      </c>
      <c r="T404">
        <v>75325.66</v>
      </c>
      <c r="U404">
        <v>43</v>
      </c>
      <c r="V404">
        <v>83</v>
      </c>
      <c r="W404">
        <v>12150</v>
      </c>
      <c r="X404">
        <v>76071.899999999994</v>
      </c>
    </row>
    <row r="405" spans="1:24" x14ac:dyDescent="0.2">
      <c r="A405">
        <v>1777</v>
      </c>
      <c r="B405" t="s">
        <v>43</v>
      </c>
      <c r="C405">
        <v>146</v>
      </c>
      <c r="D405">
        <v>1.43</v>
      </c>
      <c r="E405">
        <v>7132266.2999999998</v>
      </c>
      <c r="F405">
        <v>8460</v>
      </c>
      <c r="G405">
        <v>8282</v>
      </c>
      <c r="H405">
        <v>0</v>
      </c>
      <c r="I405" t="s">
        <v>25</v>
      </c>
      <c r="J405" t="s">
        <v>26</v>
      </c>
      <c r="K405" t="s">
        <v>28</v>
      </c>
      <c r="L405" t="s">
        <v>30</v>
      </c>
      <c r="M405" t="s">
        <v>31</v>
      </c>
      <c r="N405">
        <v>41728</v>
      </c>
      <c r="O405">
        <v>935</v>
      </c>
      <c r="P405">
        <v>168075</v>
      </c>
      <c r="Q405">
        <v>1134</v>
      </c>
      <c r="R405">
        <v>19.89</v>
      </c>
      <c r="S405">
        <v>729</v>
      </c>
      <c r="T405">
        <v>14501.86</v>
      </c>
      <c r="U405">
        <v>10</v>
      </c>
      <c r="V405">
        <v>4</v>
      </c>
      <c r="W405">
        <v>2025</v>
      </c>
      <c r="X405">
        <v>100</v>
      </c>
    </row>
    <row r="406" spans="1:24" x14ac:dyDescent="0.2">
      <c r="A406">
        <v>1778</v>
      </c>
      <c r="B406" t="s">
        <v>24</v>
      </c>
      <c r="C406">
        <v>6</v>
      </c>
      <c r="D406">
        <v>47528.32</v>
      </c>
      <c r="E406">
        <v>263439.92</v>
      </c>
      <c r="F406">
        <v>1712</v>
      </c>
      <c r="G406">
        <v>1898</v>
      </c>
      <c r="H406">
        <v>0</v>
      </c>
      <c r="I406" t="s">
        <v>204</v>
      </c>
      <c r="J406" t="s">
        <v>205</v>
      </c>
      <c r="K406" t="s">
        <v>34</v>
      </c>
      <c r="L406" t="s">
        <v>34</v>
      </c>
      <c r="M406" t="s">
        <v>35</v>
      </c>
      <c r="N406">
        <v>2897</v>
      </c>
      <c r="O406">
        <v>608</v>
      </c>
      <c r="P406">
        <v>24288</v>
      </c>
      <c r="Q406">
        <v>175</v>
      </c>
      <c r="R406">
        <v>39.590000000000003</v>
      </c>
      <c r="S406">
        <v>356</v>
      </c>
      <c r="T406">
        <v>7004.87</v>
      </c>
      <c r="U406">
        <v>100</v>
      </c>
      <c r="V406">
        <v>21</v>
      </c>
      <c r="W406">
        <v>4048</v>
      </c>
    </row>
    <row r="407" spans="1:24" x14ac:dyDescent="0.2">
      <c r="A407">
        <v>1779</v>
      </c>
      <c r="B407" t="s">
        <v>32</v>
      </c>
      <c r="C407">
        <v>19</v>
      </c>
      <c r="D407">
        <v>110977.12</v>
      </c>
      <c r="E407">
        <v>2060925.86</v>
      </c>
      <c r="F407">
        <v>18167</v>
      </c>
      <c r="G407">
        <v>9331</v>
      </c>
      <c r="H407">
        <v>0</v>
      </c>
      <c r="I407" t="s">
        <v>81</v>
      </c>
      <c r="J407" t="s">
        <v>82</v>
      </c>
      <c r="K407" t="s">
        <v>34</v>
      </c>
      <c r="L407" t="s">
        <v>83</v>
      </c>
      <c r="M407" t="s">
        <v>35</v>
      </c>
      <c r="N407">
        <v>17360</v>
      </c>
      <c r="O407">
        <v>2531</v>
      </c>
      <c r="P407">
        <v>119416</v>
      </c>
      <c r="Q407">
        <v>1335</v>
      </c>
      <c r="R407">
        <v>116.68</v>
      </c>
      <c r="S407">
        <v>2673</v>
      </c>
      <c r="T407">
        <v>51879.38</v>
      </c>
      <c r="U407">
        <v>252</v>
      </c>
      <c r="V407">
        <v>104</v>
      </c>
      <c r="W407">
        <v>12144</v>
      </c>
    </row>
    <row r="408" spans="1:24" x14ac:dyDescent="0.2">
      <c r="A408">
        <v>1779</v>
      </c>
      <c r="B408" t="s">
        <v>36</v>
      </c>
      <c r="C408">
        <v>43</v>
      </c>
      <c r="D408">
        <v>26030</v>
      </c>
      <c r="E408">
        <v>2363616</v>
      </c>
      <c r="F408">
        <v>29254</v>
      </c>
      <c r="G408">
        <v>15983</v>
      </c>
      <c r="H408">
        <v>1980</v>
      </c>
      <c r="I408" t="s">
        <v>124</v>
      </c>
      <c r="J408" t="s">
        <v>206</v>
      </c>
      <c r="K408" t="s">
        <v>53</v>
      </c>
      <c r="L408" t="s">
        <v>207</v>
      </c>
      <c r="M408" t="s">
        <v>208</v>
      </c>
      <c r="N408">
        <v>51701</v>
      </c>
      <c r="O408">
        <v>7971</v>
      </c>
      <c r="P408">
        <v>348128</v>
      </c>
      <c r="Q408">
        <v>2661</v>
      </c>
      <c r="R408">
        <v>161.72</v>
      </c>
      <c r="S408">
        <v>5558</v>
      </c>
      <c r="T408">
        <v>112380.44</v>
      </c>
      <c r="U408">
        <v>368</v>
      </c>
      <c r="V408">
        <v>110</v>
      </c>
      <c r="W408">
        <v>16192</v>
      </c>
    </row>
    <row r="409" spans="1:24" x14ac:dyDescent="0.2">
      <c r="A409">
        <v>1779</v>
      </c>
      <c r="B409" t="s">
        <v>24</v>
      </c>
      <c r="C409">
        <v>34</v>
      </c>
      <c r="D409">
        <v>71244.160000000003</v>
      </c>
      <c r="E409">
        <v>1710777.94</v>
      </c>
      <c r="F409">
        <v>16798</v>
      </c>
      <c r="G409">
        <v>11056</v>
      </c>
      <c r="H409">
        <v>1440</v>
      </c>
      <c r="I409" t="s">
        <v>124</v>
      </c>
      <c r="J409" t="s">
        <v>206</v>
      </c>
      <c r="K409" t="s">
        <v>53</v>
      </c>
      <c r="L409" t="s">
        <v>207</v>
      </c>
      <c r="M409" t="s">
        <v>209</v>
      </c>
      <c r="N409">
        <v>26002</v>
      </c>
      <c r="O409">
        <v>4520</v>
      </c>
      <c r="P409">
        <v>182160</v>
      </c>
      <c r="Q409">
        <v>1178</v>
      </c>
      <c r="R409">
        <v>174.48</v>
      </c>
      <c r="S409">
        <v>3666</v>
      </c>
      <c r="T409">
        <v>76569.119999999995</v>
      </c>
      <c r="U409">
        <v>403</v>
      </c>
      <c r="V409">
        <v>107</v>
      </c>
      <c r="W409">
        <v>16192</v>
      </c>
    </row>
    <row r="410" spans="1:24" x14ac:dyDescent="0.2">
      <c r="A410">
        <v>1779</v>
      </c>
      <c r="B410" t="s">
        <v>41</v>
      </c>
      <c r="C410">
        <v>8</v>
      </c>
      <c r="D410">
        <v>8</v>
      </c>
      <c r="E410">
        <v>561904</v>
      </c>
      <c r="F410">
        <v>336</v>
      </c>
      <c r="G410">
        <v>2079</v>
      </c>
      <c r="H410">
        <v>0</v>
      </c>
      <c r="I410" t="s">
        <v>81</v>
      </c>
      <c r="J410" t="s">
        <v>82</v>
      </c>
      <c r="K410" t="s">
        <v>34</v>
      </c>
      <c r="L410" t="s">
        <v>83</v>
      </c>
      <c r="M410" t="s">
        <v>35</v>
      </c>
      <c r="N410">
        <v>453</v>
      </c>
      <c r="O410">
        <v>6</v>
      </c>
      <c r="P410">
        <v>4050</v>
      </c>
      <c r="Q410">
        <v>32</v>
      </c>
      <c r="R410">
        <v>57.78</v>
      </c>
      <c r="S410">
        <v>659</v>
      </c>
      <c r="T410">
        <v>12738.83</v>
      </c>
      <c r="U410">
        <v>7</v>
      </c>
      <c r="V410">
        <v>28</v>
      </c>
      <c r="W410">
        <v>6075</v>
      </c>
      <c r="X410">
        <v>45500</v>
      </c>
    </row>
    <row r="411" spans="1:24" x14ac:dyDescent="0.2">
      <c r="A411">
        <v>1780</v>
      </c>
      <c r="B411" t="s">
        <v>32</v>
      </c>
      <c r="C411">
        <v>48</v>
      </c>
      <c r="D411">
        <v>168000</v>
      </c>
      <c r="E411">
        <v>187320</v>
      </c>
      <c r="F411">
        <v>3678</v>
      </c>
      <c r="G411">
        <v>4441</v>
      </c>
      <c r="H411">
        <v>0</v>
      </c>
      <c r="I411" t="s">
        <v>69</v>
      </c>
      <c r="J411" t="s">
        <v>70</v>
      </c>
      <c r="K411" t="s">
        <v>71</v>
      </c>
      <c r="L411" t="s">
        <v>71</v>
      </c>
      <c r="M411" t="s">
        <v>72</v>
      </c>
      <c r="N411">
        <v>3603</v>
      </c>
      <c r="O411">
        <v>457</v>
      </c>
      <c r="P411">
        <v>22264</v>
      </c>
      <c r="Q411">
        <v>143</v>
      </c>
      <c r="R411">
        <v>349.12</v>
      </c>
      <c r="S411">
        <v>2415</v>
      </c>
      <c r="T411">
        <v>46862.52</v>
      </c>
      <c r="U411">
        <v>748</v>
      </c>
      <c r="V411">
        <v>224</v>
      </c>
      <c r="W411">
        <v>36432</v>
      </c>
    </row>
    <row r="412" spans="1:24" x14ac:dyDescent="0.2">
      <c r="A412">
        <v>1780</v>
      </c>
      <c r="B412" t="s">
        <v>36</v>
      </c>
      <c r="C412">
        <v>53</v>
      </c>
      <c r="D412">
        <v>185500</v>
      </c>
      <c r="E412">
        <v>575496.04</v>
      </c>
      <c r="F412">
        <v>5791</v>
      </c>
      <c r="G412">
        <v>6380</v>
      </c>
      <c r="H412">
        <v>0</v>
      </c>
      <c r="I412" t="s">
        <v>69</v>
      </c>
      <c r="J412" t="s">
        <v>70</v>
      </c>
      <c r="K412" t="s">
        <v>73</v>
      </c>
      <c r="L412" t="s">
        <v>71</v>
      </c>
      <c r="M412" t="s">
        <v>74</v>
      </c>
      <c r="N412">
        <v>5392</v>
      </c>
      <c r="O412">
        <v>597</v>
      </c>
      <c r="P412">
        <v>26312</v>
      </c>
      <c r="Q412">
        <v>156</v>
      </c>
      <c r="R412">
        <v>259.52999999999997</v>
      </c>
      <c r="S412">
        <v>2313</v>
      </c>
      <c r="T412">
        <v>46174.1</v>
      </c>
      <c r="U412">
        <v>598</v>
      </c>
      <c r="V412">
        <v>164</v>
      </c>
      <c r="W412">
        <v>26312</v>
      </c>
    </row>
    <row r="413" spans="1:24" x14ac:dyDescent="0.2">
      <c r="A413">
        <v>1780</v>
      </c>
      <c r="B413" t="s">
        <v>24</v>
      </c>
      <c r="C413">
        <v>65</v>
      </c>
      <c r="D413">
        <v>227500</v>
      </c>
      <c r="E413">
        <v>248080</v>
      </c>
      <c r="F413">
        <v>5651</v>
      </c>
      <c r="G413">
        <v>6500</v>
      </c>
      <c r="H413">
        <v>0</v>
      </c>
      <c r="I413" t="s">
        <v>69</v>
      </c>
      <c r="J413" t="s">
        <v>70</v>
      </c>
      <c r="K413" t="s">
        <v>71</v>
      </c>
      <c r="L413" t="s">
        <v>71</v>
      </c>
      <c r="M413" t="s">
        <v>72</v>
      </c>
      <c r="N413">
        <v>4434</v>
      </c>
      <c r="O413">
        <v>856</v>
      </c>
      <c r="P413">
        <v>34408</v>
      </c>
      <c r="Q413">
        <v>232</v>
      </c>
      <c r="R413">
        <v>312.58999999999997</v>
      </c>
      <c r="S413">
        <v>2641</v>
      </c>
      <c r="T413">
        <v>51568.12</v>
      </c>
      <c r="U413">
        <v>811</v>
      </c>
      <c r="V413">
        <v>243</v>
      </c>
      <c r="W413">
        <v>32384</v>
      </c>
    </row>
    <row r="414" spans="1:24" x14ac:dyDescent="0.2">
      <c r="A414">
        <v>1780</v>
      </c>
      <c r="B414" t="s">
        <v>41</v>
      </c>
      <c r="C414">
        <v>66</v>
      </c>
      <c r="D414">
        <v>231000</v>
      </c>
      <c r="E414">
        <v>257880</v>
      </c>
      <c r="F414">
        <v>5714</v>
      </c>
      <c r="G414">
        <v>6780</v>
      </c>
      <c r="H414">
        <v>0</v>
      </c>
      <c r="I414" t="s">
        <v>69</v>
      </c>
      <c r="J414" t="s">
        <v>70</v>
      </c>
      <c r="K414" t="s">
        <v>71</v>
      </c>
      <c r="L414" t="s">
        <v>71</v>
      </c>
      <c r="M414" t="s">
        <v>72</v>
      </c>
      <c r="N414">
        <v>3706</v>
      </c>
      <c r="O414">
        <v>22</v>
      </c>
      <c r="P414">
        <v>22275</v>
      </c>
      <c r="Q414">
        <v>109</v>
      </c>
      <c r="R414">
        <v>289.52</v>
      </c>
      <c r="S414">
        <v>2842</v>
      </c>
      <c r="T414">
        <v>54831.6</v>
      </c>
      <c r="U414">
        <v>47</v>
      </c>
      <c r="V414">
        <v>242</v>
      </c>
      <c r="W414">
        <v>30375</v>
      </c>
      <c r="X414">
        <v>9704.91</v>
      </c>
    </row>
    <row r="415" spans="1:24" x14ac:dyDescent="0.2">
      <c r="A415">
        <v>1780</v>
      </c>
      <c r="B415" t="s">
        <v>42</v>
      </c>
      <c r="C415">
        <v>44</v>
      </c>
      <c r="D415">
        <v>154000</v>
      </c>
      <c r="E415">
        <v>168700</v>
      </c>
      <c r="F415">
        <v>3939</v>
      </c>
      <c r="G415">
        <v>4592</v>
      </c>
      <c r="H415">
        <v>0</v>
      </c>
      <c r="I415" t="s">
        <v>69</v>
      </c>
      <c r="J415" t="s">
        <v>70</v>
      </c>
      <c r="K415" t="s">
        <v>71</v>
      </c>
      <c r="L415" t="s">
        <v>71</v>
      </c>
      <c r="M415" t="s">
        <v>72</v>
      </c>
      <c r="R415">
        <v>158.4</v>
      </c>
      <c r="S415">
        <v>1649</v>
      </c>
      <c r="T415">
        <v>32627.7</v>
      </c>
      <c r="U415">
        <v>65</v>
      </c>
      <c r="V415">
        <v>157</v>
      </c>
      <c r="W415">
        <v>16200</v>
      </c>
      <c r="X415">
        <v>16492.580000000002</v>
      </c>
    </row>
    <row r="416" spans="1:24" x14ac:dyDescent="0.2">
      <c r="A416">
        <v>1780</v>
      </c>
      <c r="B416" t="s">
        <v>43</v>
      </c>
      <c r="C416">
        <v>64</v>
      </c>
      <c r="D416">
        <v>224000</v>
      </c>
      <c r="E416">
        <v>227780</v>
      </c>
      <c r="F416">
        <v>6104</v>
      </c>
      <c r="G416">
        <v>6902</v>
      </c>
      <c r="H416">
        <v>0</v>
      </c>
      <c r="I416" t="s">
        <v>69</v>
      </c>
      <c r="J416" t="s">
        <v>70</v>
      </c>
      <c r="K416" t="s">
        <v>71</v>
      </c>
      <c r="L416" t="s">
        <v>71</v>
      </c>
      <c r="M416" t="s">
        <v>72</v>
      </c>
      <c r="N416">
        <v>6368</v>
      </c>
      <c r="O416">
        <v>222</v>
      </c>
      <c r="P416">
        <v>36450</v>
      </c>
      <c r="Q416">
        <v>393</v>
      </c>
      <c r="R416">
        <v>79.710000000000008</v>
      </c>
      <c r="S416">
        <v>734</v>
      </c>
      <c r="T416">
        <v>14609.87</v>
      </c>
      <c r="U416">
        <v>40</v>
      </c>
      <c r="V416">
        <v>17</v>
      </c>
      <c r="W416">
        <v>8100</v>
      </c>
      <c r="X416">
        <v>3080</v>
      </c>
    </row>
    <row r="417" spans="1:24" x14ac:dyDescent="0.2">
      <c r="A417">
        <v>1782</v>
      </c>
      <c r="B417" t="s">
        <v>32</v>
      </c>
      <c r="C417">
        <v>6</v>
      </c>
      <c r="D417">
        <v>172026.79</v>
      </c>
      <c r="E417">
        <v>183638.82</v>
      </c>
      <c r="F417">
        <v>5740</v>
      </c>
      <c r="G417">
        <v>5734</v>
      </c>
      <c r="H417">
        <v>0</v>
      </c>
      <c r="I417" t="s">
        <v>33</v>
      </c>
      <c r="J417" t="s">
        <v>33</v>
      </c>
      <c r="K417" t="s">
        <v>210</v>
      </c>
      <c r="L417" t="s">
        <v>34</v>
      </c>
      <c r="M417" t="s">
        <v>211</v>
      </c>
      <c r="N417">
        <v>21654</v>
      </c>
      <c r="O417">
        <v>2770</v>
      </c>
      <c r="P417">
        <v>129536</v>
      </c>
      <c r="Q417">
        <v>1612</v>
      </c>
      <c r="R417">
        <v>84.43</v>
      </c>
      <c r="S417">
        <v>2455</v>
      </c>
      <c r="T417">
        <v>50395.839999999997</v>
      </c>
      <c r="U417">
        <v>172</v>
      </c>
      <c r="V417">
        <v>90</v>
      </c>
      <c r="W417">
        <v>8096</v>
      </c>
    </row>
    <row r="418" spans="1:24" x14ac:dyDescent="0.2">
      <c r="A418">
        <v>1782</v>
      </c>
      <c r="B418" t="s">
        <v>36</v>
      </c>
      <c r="C418">
        <v>19</v>
      </c>
      <c r="D418">
        <v>171550.71</v>
      </c>
      <c r="E418">
        <v>191730</v>
      </c>
      <c r="F418">
        <v>5767</v>
      </c>
      <c r="G418">
        <v>5767</v>
      </c>
      <c r="H418">
        <v>0</v>
      </c>
      <c r="I418" t="s">
        <v>33</v>
      </c>
      <c r="J418" t="s">
        <v>33</v>
      </c>
      <c r="K418" t="s">
        <v>34</v>
      </c>
      <c r="L418" t="s">
        <v>34</v>
      </c>
      <c r="M418" t="s">
        <v>35</v>
      </c>
      <c r="N418">
        <v>40303</v>
      </c>
      <c r="O418">
        <v>5033</v>
      </c>
      <c r="P418">
        <v>220616</v>
      </c>
      <c r="Q418">
        <v>1569</v>
      </c>
      <c r="R418">
        <v>119.91</v>
      </c>
      <c r="S418">
        <v>3942</v>
      </c>
      <c r="T418">
        <v>78117.98</v>
      </c>
      <c r="U418">
        <v>277</v>
      </c>
      <c r="V418">
        <v>91</v>
      </c>
      <c r="W418">
        <v>12144</v>
      </c>
    </row>
    <row r="419" spans="1:24" x14ac:dyDescent="0.2">
      <c r="A419">
        <v>1782</v>
      </c>
      <c r="B419" t="s">
        <v>24</v>
      </c>
      <c r="C419">
        <v>21</v>
      </c>
      <c r="D419">
        <v>472161.45</v>
      </c>
      <c r="E419">
        <v>1486442.18</v>
      </c>
      <c r="F419">
        <v>31815</v>
      </c>
      <c r="G419">
        <v>8001</v>
      </c>
      <c r="H419">
        <v>0</v>
      </c>
      <c r="I419" t="s">
        <v>33</v>
      </c>
      <c r="J419" t="s">
        <v>33</v>
      </c>
      <c r="K419" t="s">
        <v>34</v>
      </c>
      <c r="L419" t="s">
        <v>212</v>
      </c>
      <c r="M419" t="s">
        <v>35</v>
      </c>
      <c r="N419">
        <v>51647</v>
      </c>
      <c r="O419">
        <v>7028</v>
      </c>
      <c r="P419">
        <v>283360</v>
      </c>
      <c r="Q419">
        <v>1832</v>
      </c>
      <c r="R419">
        <v>117.51</v>
      </c>
      <c r="S419">
        <v>3231</v>
      </c>
      <c r="T419">
        <v>63067.519999999997</v>
      </c>
      <c r="U419">
        <v>303</v>
      </c>
      <c r="V419">
        <v>88</v>
      </c>
      <c r="W419">
        <v>12144</v>
      </c>
    </row>
    <row r="420" spans="1:24" x14ac:dyDescent="0.2">
      <c r="A420">
        <v>1783</v>
      </c>
      <c r="B420" t="s">
        <v>32</v>
      </c>
      <c r="C420">
        <v>142</v>
      </c>
      <c r="D420">
        <v>1.42</v>
      </c>
      <c r="E420">
        <v>84203.290000000008</v>
      </c>
      <c r="F420">
        <v>7878</v>
      </c>
      <c r="G420">
        <v>7878</v>
      </c>
      <c r="H420">
        <v>0</v>
      </c>
      <c r="I420" t="s">
        <v>25</v>
      </c>
      <c r="J420" t="s">
        <v>26</v>
      </c>
      <c r="K420" t="s">
        <v>30</v>
      </c>
      <c r="L420" t="s">
        <v>28</v>
      </c>
      <c r="M420" t="s">
        <v>45</v>
      </c>
      <c r="N420">
        <v>39972</v>
      </c>
      <c r="O420">
        <v>3794</v>
      </c>
      <c r="P420">
        <v>184184</v>
      </c>
      <c r="Q420">
        <v>1325</v>
      </c>
      <c r="R420">
        <v>116.7</v>
      </c>
      <c r="S420">
        <v>3002</v>
      </c>
      <c r="T420">
        <v>58298.58</v>
      </c>
      <c r="U420">
        <v>251</v>
      </c>
      <c r="V420">
        <v>93</v>
      </c>
      <c r="W420">
        <v>12144</v>
      </c>
    </row>
    <row r="421" spans="1:24" x14ac:dyDescent="0.2">
      <c r="A421">
        <v>1783</v>
      </c>
      <c r="B421" t="s">
        <v>36</v>
      </c>
      <c r="C421">
        <v>158</v>
      </c>
      <c r="D421">
        <v>1.58</v>
      </c>
      <c r="E421">
        <v>48058.25</v>
      </c>
      <c r="F421">
        <v>9601</v>
      </c>
      <c r="G421">
        <v>9601</v>
      </c>
      <c r="H421">
        <v>0</v>
      </c>
      <c r="I421" t="s">
        <v>25</v>
      </c>
      <c r="J421" t="s">
        <v>26</v>
      </c>
      <c r="K421" t="s">
        <v>28</v>
      </c>
      <c r="L421" t="s">
        <v>27</v>
      </c>
      <c r="M421" t="s">
        <v>31</v>
      </c>
      <c r="N421">
        <v>53194</v>
      </c>
      <c r="O421">
        <v>5026</v>
      </c>
      <c r="P421">
        <v>218592</v>
      </c>
      <c r="Q421">
        <v>1849</v>
      </c>
      <c r="R421">
        <v>98.09</v>
      </c>
      <c r="S421">
        <v>4001</v>
      </c>
      <c r="T421">
        <v>78534.23</v>
      </c>
      <c r="U421">
        <v>230</v>
      </c>
      <c r="V421">
        <v>77</v>
      </c>
      <c r="W421">
        <v>10120</v>
      </c>
    </row>
    <row r="422" spans="1:24" x14ac:dyDescent="0.2">
      <c r="A422">
        <v>1783</v>
      </c>
      <c r="B422" t="s">
        <v>24</v>
      </c>
      <c r="C422">
        <v>110</v>
      </c>
      <c r="D422">
        <v>1.1000000000000001</v>
      </c>
      <c r="E422">
        <v>1217691.71</v>
      </c>
      <c r="F422">
        <v>6970</v>
      </c>
      <c r="G422">
        <v>6970</v>
      </c>
      <c r="H422">
        <v>0</v>
      </c>
      <c r="I422" t="s">
        <v>25</v>
      </c>
      <c r="J422" t="s">
        <v>26</v>
      </c>
      <c r="K422" t="s">
        <v>27</v>
      </c>
      <c r="L422" t="s">
        <v>30</v>
      </c>
      <c r="M422" t="s">
        <v>29</v>
      </c>
      <c r="N422">
        <v>45475</v>
      </c>
      <c r="O422">
        <v>5264</v>
      </c>
      <c r="P422">
        <v>210496</v>
      </c>
      <c r="Q422">
        <v>1603</v>
      </c>
      <c r="R422">
        <v>97.22</v>
      </c>
      <c r="S422">
        <v>3450</v>
      </c>
      <c r="T422">
        <v>67233.16</v>
      </c>
      <c r="U422">
        <v>255</v>
      </c>
      <c r="V422">
        <v>86</v>
      </c>
      <c r="W422">
        <v>10120</v>
      </c>
    </row>
    <row r="423" spans="1:24" x14ac:dyDescent="0.2">
      <c r="A423">
        <v>1783</v>
      </c>
      <c r="B423" t="s">
        <v>41</v>
      </c>
      <c r="C423">
        <v>150</v>
      </c>
      <c r="D423">
        <v>1.5</v>
      </c>
      <c r="E423">
        <v>54519.23</v>
      </c>
      <c r="F423">
        <v>10416</v>
      </c>
      <c r="G423">
        <v>10416</v>
      </c>
      <c r="H423">
        <v>0</v>
      </c>
      <c r="I423" t="s">
        <v>25</v>
      </c>
      <c r="J423" t="s">
        <v>26</v>
      </c>
      <c r="K423" t="s">
        <v>27</v>
      </c>
      <c r="L423" t="s">
        <v>28</v>
      </c>
      <c r="M423" t="s">
        <v>29</v>
      </c>
      <c r="N423">
        <v>72819</v>
      </c>
      <c r="O423">
        <v>553</v>
      </c>
      <c r="P423">
        <v>342225</v>
      </c>
      <c r="Q423">
        <v>2819</v>
      </c>
      <c r="R423">
        <v>97.02</v>
      </c>
      <c r="S423">
        <v>4210</v>
      </c>
      <c r="T423">
        <v>81616.38</v>
      </c>
      <c r="U423">
        <v>17</v>
      </c>
      <c r="V423">
        <v>93</v>
      </c>
      <c r="W423">
        <v>10125</v>
      </c>
      <c r="X423">
        <v>91800</v>
      </c>
    </row>
    <row r="424" spans="1:24" x14ac:dyDescent="0.2">
      <c r="A424">
        <v>1783</v>
      </c>
      <c r="B424" t="s">
        <v>42</v>
      </c>
      <c r="C424">
        <v>144</v>
      </c>
      <c r="D424">
        <v>1.44</v>
      </c>
      <c r="E424">
        <v>22137.27</v>
      </c>
      <c r="F424">
        <v>9556</v>
      </c>
      <c r="G424">
        <v>9556</v>
      </c>
      <c r="H424">
        <v>0</v>
      </c>
      <c r="I424" t="s">
        <v>25</v>
      </c>
      <c r="J424" t="s">
        <v>26</v>
      </c>
      <c r="K424" t="s">
        <v>30</v>
      </c>
      <c r="L424" t="s">
        <v>30</v>
      </c>
      <c r="M424" t="s">
        <v>45</v>
      </c>
      <c r="N424">
        <v>68718</v>
      </c>
      <c r="O424">
        <v>1245</v>
      </c>
      <c r="P424">
        <v>336150</v>
      </c>
      <c r="Q424">
        <v>2563</v>
      </c>
      <c r="R424">
        <v>98.6</v>
      </c>
      <c r="S424">
        <v>3916</v>
      </c>
      <c r="T424">
        <v>77313.97</v>
      </c>
      <c r="U424">
        <v>38</v>
      </c>
      <c r="V424">
        <v>79</v>
      </c>
      <c r="W424">
        <v>10125</v>
      </c>
      <c r="X424">
        <v>4506</v>
      </c>
    </row>
    <row r="425" spans="1:24" x14ac:dyDescent="0.2">
      <c r="A425">
        <v>1783</v>
      </c>
      <c r="B425" t="s">
        <v>43</v>
      </c>
      <c r="C425">
        <v>146</v>
      </c>
      <c r="D425">
        <v>1.46</v>
      </c>
      <c r="E425">
        <v>27165.26</v>
      </c>
      <c r="F425">
        <v>9002</v>
      </c>
      <c r="G425">
        <v>9002</v>
      </c>
      <c r="H425">
        <v>0</v>
      </c>
      <c r="I425" t="s">
        <v>25</v>
      </c>
      <c r="J425" t="s">
        <v>26</v>
      </c>
      <c r="K425" t="s">
        <v>27</v>
      </c>
      <c r="L425" t="s">
        <v>30</v>
      </c>
      <c r="M425" t="s">
        <v>29</v>
      </c>
      <c r="N425">
        <v>54720</v>
      </c>
      <c r="O425">
        <v>1549</v>
      </c>
      <c r="P425">
        <v>273375</v>
      </c>
      <c r="Q425">
        <v>2086</v>
      </c>
      <c r="R425">
        <v>20.04</v>
      </c>
      <c r="S425">
        <v>866</v>
      </c>
      <c r="T425">
        <v>17354.09</v>
      </c>
      <c r="U425">
        <v>10</v>
      </c>
      <c r="V425">
        <v>6</v>
      </c>
      <c r="W425">
        <v>2025</v>
      </c>
      <c r="X425">
        <v>21285.69</v>
      </c>
    </row>
    <row r="426" spans="1:24" x14ac:dyDescent="0.2">
      <c r="A426">
        <v>1784</v>
      </c>
      <c r="B426" t="s">
        <v>32</v>
      </c>
      <c r="C426">
        <v>7</v>
      </c>
      <c r="D426">
        <v>280522.86</v>
      </c>
      <c r="E426">
        <v>341227.46</v>
      </c>
      <c r="F426">
        <v>9357</v>
      </c>
      <c r="G426">
        <v>5036</v>
      </c>
      <c r="H426">
        <v>0</v>
      </c>
      <c r="I426" t="s">
        <v>33</v>
      </c>
      <c r="J426" t="s">
        <v>33</v>
      </c>
      <c r="K426" t="s">
        <v>212</v>
      </c>
      <c r="L426" t="s">
        <v>34</v>
      </c>
      <c r="M426" t="s">
        <v>213</v>
      </c>
      <c r="N426">
        <v>25314</v>
      </c>
      <c r="O426">
        <v>2826</v>
      </c>
      <c r="P426">
        <v>133584</v>
      </c>
      <c r="Q426">
        <v>1456</v>
      </c>
      <c r="R426">
        <v>117.87</v>
      </c>
      <c r="S426">
        <v>2057</v>
      </c>
      <c r="T426">
        <v>48145.259999999987</v>
      </c>
      <c r="U426">
        <v>213</v>
      </c>
      <c r="V426">
        <v>104</v>
      </c>
      <c r="W426">
        <v>10120</v>
      </c>
    </row>
    <row r="427" spans="1:24" x14ac:dyDescent="0.2">
      <c r="A427">
        <v>1784</v>
      </c>
      <c r="B427" t="s">
        <v>36</v>
      </c>
      <c r="C427">
        <v>2</v>
      </c>
      <c r="D427">
        <v>51600</v>
      </c>
      <c r="E427">
        <v>57792</v>
      </c>
      <c r="F427">
        <v>720</v>
      </c>
      <c r="G427">
        <v>1452</v>
      </c>
      <c r="H427">
        <v>0</v>
      </c>
      <c r="I427" t="s">
        <v>124</v>
      </c>
      <c r="J427" t="s">
        <v>145</v>
      </c>
      <c r="K427" t="s">
        <v>137</v>
      </c>
      <c r="L427" t="s">
        <v>195</v>
      </c>
      <c r="M427" t="s">
        <v>146</v>
      </c>
      <c r="N427">
        <v>12711</v>
      </c>
      <c r="O427">
        <v>1719</v>
      </c>
      <c r="P427">
        <v>72864</v>
      </c>
      <c r="Q427">
        <v>933</v>
      </c>
      <c r="R427">
        <v>39.590000000000003</v>
      </c>
      <c r="S427">
        <v>1101</v>
      </c>
      <c r="T427">
        <v>21928.68</v>
      </c>
      <c r="U427">
        <v>96</v>
      </c>
      <c r="V427">
        <v>54</v>
      </c>
      <c r="W427">
        <v>4048</v>
      </c>
    </row>
    <row r="428" spans="1:24" x14ac:dyDescent="0.2">
      <c r="A428">
        <v>1784</v>
      </c>
      <c r="B428" t="s">
        <v>24</v>
      </c>
      <c r="C428">
        <v>7</v>
      </c>
      <c r="D428">
        <v>33614.58</v>
      </c>
      <c r="E428">
        <v>335724.97</v>
      </c>
      <c r="F428">
        <v>6459</v>
      </c>
      <c r="G428">
        <v>2921</v>
      </c>
      <c r="H428">
        <v>540</v>
      </c>
      <c r="I428" t="s">
        <v>33</v>
      </c>
      <c r="J428" t="s">
        <v>33</v>
      </c>
      <c r="K428" t="s">
        <v>34</v>
      </c>
      <c r="L428" t="s">
        <v>207</v>
      </c>
      <c r="M428" t="s">
        <v>35</v>
      </c>
      <c r="N428">
        <v>10630</v>
      </c>
      <c r="O428">
        <v>1838</v>
      </c>
      <c r="P428">
        <v>70840</v>
      </c>
      <c r="Q428">
        <v>982</v>
      </c>
      <c r="R428">
        <v>57.87</v>
      </c>
      <c r="S428">
        <v>1554</v>
      </c>
      <c r="T428">
        <v>29975.119999999999</v>
      </c>
      <c r="U428">
        <v>157</v>
      </c>
      <c r="V428">
        <v>84</v>
      </c>
      <c r="W428">
        <v>6072</v>
      </c>
    </row>
    <row r="429" spans="1:24" x14ac:dyDescent="0.2">
      <c r="A429">
        <v>1784</v>
      </c>
      <c r="B429" t="s">
        <v>41</v>
      </c>
      <c r="C429">
        <v>13</v>
      </c>
      <c r="D429">
        <v>216927.6</v>
      </c>
      <c r="E429">
        <v>579294.89</v>
      </c>
      <c r="F429">
        <v>10749</v>
      </c>
      <c r="G429">
        <v>5249</v>
      </c>
      <c r="H429">
        <v>360</v>
      </c>
      <c r="I429" t="s">
        <v>124</v>
      </c>
      <c r="J429" t="s">
        <v>154</v>
      </c>
      <c r="K429" t="s">
        <v>155</v>
      </c>
      <c r="L429" t="s">
        <v>71</v>
      </c>
      <c r="M429" t="s">
        <v>156</v>
      </c>
      <c r="N429">
        <v>14092</v>
      </c>
      <c r="O429">
        <v>98</v>
      </c>
      <c r="P429">
        <v>93150</v>
      </c>
      <c r="Q429">
        <v>412</v>
      </c>
      <c r="R429">
        <v>57.77</v>
      </c>
      <c r="S429">
        <v>1757</v>
      </c>
      <c r="T429">
        <v>33862.339999999997</v>
      </c>
      <c r="U429">
        <v>8</v>
      </c>
      <c r="V429">
        <v>34</v>
      </c>
      <c r="W429">
        <v>6075</v>
      </c>
      <c r="X429">
        <v>34744.93</v>
      </c>
    </row>
    <row r="430" spans="1:24" x14ac:dyDescent="0.2">
      <c r="A430">
        <v>1785</v>
      </c>
      <c r="B430" t="s">
        <v>32</v>
      </c>
      <c r="C430">
        <v>3</v>
      </c>
      <c r="D430">
        <v>47899.8</v>
      </c>
      <c r="E430">
        <v>53647.8</v>
      </c>
      <c r="F430">
        <v>588</v>
      </c>
      <c r="G430">
        <v>1194</v>
      </c>
      <c r="H430">
        <v>0</v>
      </c>
      <c r="I430" t="s">
        <v>124</v>
      </c>
      <c r="J430" t="s">
        <v>145</v>
      </c>
      <c r="K430" t="s">
        <v>137</v>
      </c>
      <c r="L430" t="s">
        <v>50</v>
      </c>
      <c r="M430" t="s">
        <v>146</v>
      </c>
      <c r="N430">
        <v>15202</v>
      </c>
      <c r="O430">
        <v>1882</v>
      </c>
      <c r="P430">
        <v>89056</v>
      </c>
      <c r="Q430">
        <v>947</v>
      </c>
      <c r="R430">
        <v>58.39</v>
      </c>
      <c r="S430">
        <v>1390</v>
      </c>
      <c r="T430">
        <v>27028.54</v>
      </c>
      <c r="U430">
        <v>126</v>
      </c>
      <c r="V430">
        <v>51</v>
      </c>
      <c r="W430">
        <v>6072</v>
      </c>
    </row>
    <row r="431" spans="1:24" x14ac:dyDescent="0.2">
      <c r="A431">
        <v>1785</v>
      </c>
      <c r="B431" t="s">
        <v>36</v>
      </c>
      <c r="C431">
        <v>10</v>
      </c>
      <c r="D431">
        <v>242001</v>
      </c>
      <c r="E431">
        <v>390541.92</v>
      </c>
      <c r="F431">
        <v>5740</v>
      </c>
      <c r="G431">
        <v>5838</v>
      </c>
      <c r="H431">
        <v>160</v>
      </c>
      <c r="I431" t="s">
        <v>124</v>
      </c>
      <c r="J431" t="s">
        <v>158</v>
      </c>
      <c r="K431" t="s">
        <v>159</v>
      </c>
      <c r="L431" t="s">
        <v>73</v>
      </c>
      <c r="M431" t="s">
        <v>160</v>
      </c>
      <c r="N431">
        <v>37324</v>
      </c>
      <c r="O431">
        <v>6046</v>
      </c>
      <c r="P431">
        <v>261096</v>
      </c>
      <c r="Q431">
        <v>2464</v>
      </c>
      <c r="R431">
        <v>99.600000000000009</v>
      </c>
      <c r="S431">
        <v>2418</v>
      </c>
      <c r="T431">
        <v>47957.62</v>
      </c>
      <c r="U431">
        <v>232</v>
      </c>
      <c r="V431">
        <v>89</v>
      </c>
      <c r="W431">
        <v>10120</v>
      </c>
    </row>
    <row r="432" spans="1:24" x14ac:dyDescent="0.2">
      <c r="A432">
        <v>1785</v>
      </c>
      <c r="B432" t="s">
        <v>24</v>
      </c>
      <c r="C432">
        <v>16</v>
      </c>
      <c r="D432">
        <v>492781</v>
      </c>
      <c r="E432">
        <v>551914.72</v>
      </c>
      <c r="F432">
        <v>12316</v>
      </c>
      <c r="G432">
        <v>10174</v>
      </c>
      <c r="H432">
        <v>0</v>
      </c>
      <c r="I432" t="s">
        <v>124</v>
      </c>
      <c r="J432" t="s">
        <v>170</v>
      </c>
      <c r="K432" t="s">
        <v>30</v>
      </c>
      <c r="L432" t="s">
        <v>142</v>
      </c>
      <c r="M432" t="s">
        <v>122</v>
      </c>
      <c r="N432">
        <v>71299</v>
      </c>
      <c r="O432">
        <v>12451</v>
      </c>
      <c r="P432">
        <v>499928</v>
      </c>
      <c r="Q432">
        <v>3436</v>
      </c>
      <c r="R432">
        <v>117.43</v>
      </c>
      <c r="S432">
        <v>3354</v>
      </c>
      <c r="T432">
        <v>65870.94</v>
      </c>
      <c r="U432">
        <v>304</v>
      </c>
      <c r="V432">
        <v>95</v>
      </c>
      <c r="W432">
        <v>12144</v>
      </c>
    </row>
    <row r="433" spans="1:24" x14ac:dyDescent="0.2">
      <c r="A433">
        <v>1785</v>
      </c>
      <c r="B433" t="s">
        <v>41</v>
      </c>
      <c r="C433">
        <v>22</v>
      </c>
      <c r="D433">
        <v>37815</v>
      </c>
      <c r="E433">
        <v>1385018.24</v>
      </c>
      <c r="F433">
        <v>10689</v>
      </c>
      <c r="G433">
        <v>9641</v>
      </c>
      <c r="H433">
        <v>360</v>
      </c>
      <c r="I433" t="s">
        <v>214</v>
      </c>
      <c r="J433" t="s">
        <v>215</v>
      </c>
      <c r="K433" t="s">
        <v>34</v>
      </c>
      <c r="L433" t="s">
        <v>83</v>
      </c>
      <c r="M433" t="s">
        <v>35</v>
      </c>
      <c r="N433">
        <v>44277</v>
      </c>
      <c r="O433">
        <v>408</v>
      </c>
      <c r="P433">
        <v>307800</v>
      </c>
      <c r="Q433">
        <v>2031</v>
      </c>
      <c r="R433">
        <v>117.91</v>
      </c>
      <c r="S433">
        <v>3385</v>
      </c>
      <c r="T433">
        <v>66699.47</v>
      </c>
      <c r="U433">
        <v>20</v>
      </c>
      <c r="V433">
        <v>114</v>
      </c>
      <c r="W433">
        <v>12150</v>
      </c>
      <c r="X433">
        <v>13893.03</v>
      </c>
    </row>
    <row r="434" spans="1:24" x14ac:dyDescent="0.2">
      <c r="A434">
        <v>1785</v>
      </c>
      <c r="B434" t="s">
        <v>42</v>
      </c>
      <c r="C434">
        <v>26</v>
      </c>
      <c r="D434">
        <v>4024</v>
      </c>
      <c r="E434">
        <v>2120448.7999999998</v>
      </c>
      <c r="F434">
        <v>4694</v>
      </c>
      <c r="G434">
        <v>9659</v>
      </c>
      <c r="H434">
        <v>360</v>
      </c>
      <c r="I434" t="s">
        <v>81</v>
      </c>
      <c r="J434" t="s">
        <v>82</v>
      </c>
      <c r="K434" t="s">
        <v>34</v>
      </c>
      <c r="L434" t="s">
        <v>83</v>
      </c>
      <c r="M434" t="s">
        <v>35</v>
      </c>
      <c r="N434">
        <v>43027</v>
      </c>
      <c r="O434">
        <v>949</v>
      </c>
      <c r="P434">
        <v>267300</v>
      </c>
      <c r="Q434">
        <v>1859</v>
      </c>
      <c r="R434">
        <v>158.25</v>
      </c>
      <c r="S434">
        <v>5262</v>
      </c>
      <c r="T434">
        <v>104131.72</v>
      </c>
      <c r="U434">
        <v>60</v>
      </c>
      <c r="V434">
        <v>118</v>
      </c>
      <c r="W434">
        <v>16200</v>
      </c>
      <c r="X434">
        <v>94.64</v>
      </c>
    </row>
    <row r="435" spans="1:24" x14ac:dyDescent="0.2">
      <c r="A435">
        <v>1785</v>
      </c>
      <c r="B435" t="s">
        <v>43</v>
      </c>
      <c r="C435">
        <v>30</v>
      </c>
      <c r="D435">
        <v>125510</v>
      </c>
      <c r="E435">
        <v>411539.72</v>
      </c>
      <c r="F435">
        <v>17806</v>
      </c>
      <c r="G435">
        <v>11648</v>
      </c>
      <c r="H435">
        <v>1440</v>
      </c>
      <c r="I435" t="s">
        <v>124</v>
      </c>
      <c r="J435" t="s">
        <v>206</v>
      </c>
      <c r="K435" t="s">
        <v>216</v>
      </c>
      <c r="L435" t="s">
        <v>207</v>
      </c>
      <c r="M435" t="s">
        <v>217</v>
      </c>
      <c r="N435">
        <v>42695</v>
      </c>
      <c r="O435">
        <v>1680</v>
      </c>
      <c r="P435">
        <v>295650</v>
      </c>
      <c r="Q435">
        <v>2297</v>
      </c>
      <c r="R435">
        <v>19.809999999999999</v>
      </c>
      <c r="S435">
        <v>635</v>
      </c>
      <c r="T435">
        <v>12579.35</v>
      </c>
      <c r="U435">
        <v>10</v>
      </c>
      <c r="V435">
        <v>4</v>
      </c>
      <c r="W435">
        <v>2025</v>
      </c>
      <c r="X435">
        <v>21596.17</v>
      </c>
    </row>
    <row r="436" spans="1:24" x14ac:dyDescent="0.2">
      <c r="A436">
        <v>1786</v>
      </c>
      <c r="B436" t="s">
        <v>32</v>
      </c>
      <c r="C436">
        <v>12</v>
      </c>
      <c r="D436">
        <v>246407.17</v>
      </c>
      <c r="E436">
        <v>266713.90999999997</v>
      </c>
      <c r="F436">
        <v>8209</v>
      </c>
      <c r="G436">
        <v>8209</v>
      </c>
      <c r="H436">
        <v>0</v>
      </c>
      <c r="I436" t="s">
        <v>33</v>
      </c>
      <c r="J436" t="s">
        <v>33</v>
      </c>
      <c r="K436" t="s">
        <v>218</v>
      </c>
      <c r="L436" t="s">
        <v>39</v>
      </c>
      <c r="M436" t="s">
        <v>219</v>
      </c>
      <c r="N436">
        <v>42434</v>
      </c>
      <c r="O436">
        <v>5085</v>
      </c>
      <c r="P436">
        <v>238832</v>
      </c>
      <c r="Q436">
        <v>2810</v>
      </c>
      <c r="R436">
        <v>142.80000000000001</v>
      </c>
      <c r="S436">
        <v>2869</v>
      </c>
      <c r="T436">
        <v>58368.89</v>
      </c>
      <c r="U436">
        <v>302</v>
      </c>
      <c r="V436">
        <v>168</v>
      </c>
      <c r="W436">
        <v>14168</v>
      </c>
    </row>
    <row r="437" spans="1:24" x14ac:dyDescent="0.2">
      <c r="A437">
        <v>1786</v>
      </c>
      <c r="B437" t="s">
        <v>36</v>
      </c>
      <c r="C437">
        <v>8</v>
      </c>
      <c r="D437">
        <v>66446.66</v>
      </c>
      <c r="E437">
        <v>242525.32</v>
      </c>
      <c r="F437">
        <v>5095</v>
      </c>
      <c r="G437">
        <v>3079</v>
      </c>
      <c r="H437">
        <v>720</v>
      </c>
      <c r="I437" t="s">
        <v>33</v>
      </c>
      <c r="J437" t="s">
        <v>33</v>
      </c>
      <c r="K437" t="s">
        <v>34</v>
      </c>
      <c r="L437" t="s">
        <v>39</v>
      </c>
      <c r="M437" t="s">
        <v>35</v>
      </c>
      <c r="N437">
        <v>14626</v>
      </c>
      <c r="O437">
        <v>2203</v>
      </c>
      <c r="P437">
        <v>97152</v>
      </c>
      <c r="Q437">
        <v>723</v>
      </c>
      <c r="R437">
        <v>38.18</v>
      </c>
      <c r="S437">
        <v>950</v>
      </c>
      <c r="T437">
        <v>18220.88</v>
      </c>
      <c r="U437">
        <v>92</v>
      </c>
      <c r="V437">
        <v>30</v>
      </c>
      <c r="W437">
        <v>4048</v>
      </c>
    </row>
    <row r="438" spans="1:24" x14ac:dyDescent="0.2">
      <c r="A438">
        <v>1786</v>
      </c>
      <c r="B438" t="s">
        <v>24</v>
      </c>
      <c r="C438">
        <v>32</v>
      </c>
      <c r="D438">
        <v>537465.41</v>
      </c>
      <c r="E438">
        <v>659088.92999999993</v>
      </c>
      <c r="F438">
        <v>25230</v>
      </c>
      <c r="G438">
        <v>13325</v>
      </c>
      <c r="H438">
        <v>0</v>
      </c>
      <c r="I438" t="s">
        <v>33</v>
      </c>
      <c r="J438" t="s">
        <v>33</v>
      </c>
      <c r="K438" t="s">
        <v>39</v>
      </c>
      <c r="L438" t="s">
        <v>34</v>
      </c>
      <c r="M438" t="s">
        <v>220</v>
      </c>
      <c r="N438">
        <v>74846</v>
      </c>
      <c r="O438">
        <v>10686</v>
      </c>
      <c r="P438">
        <v>431112</v>
      </c>
      <c r="Q438">
        <v>2621</v>
      </c>
      <c r="R438">
        <v>159.63999999999999</v>
      </c>
      <c r="S438">
        <v>4977</v>
      </c>
      <c r="T438">
        <v>99254.84</v>
      </c>
      <c r="U438">
        <v>403</v>
      </c>
      <c r="V438">
        <v>109</v>
      </c>
      <c r="W438">
        <v>16192</v>
      </c>
    </row>
    <row r="439" spans="1:24" x14ac:dyDescent="0.2">
      <c r="A439">
        <v>1786</v>
      </c>
      <c r="B439" t="s">
        <v>41</v>
      </c>
      <c r="C439">
        <v>22</v>
      </c>
      <c r="D439">
        <v>455162.56</v>
      </c>
      <c r="E439">
        <v>491538.64</v>
      </c>
      <c r="F439">
        <v>16000</v>
      </c>
      <c r="G439">
        <v>16006</v>
      </c>
      <c r="H439">
        <v>0</v>
      </c>
      <c r="I439" t="s">
        <v>33</v>
      </c>
      <c r="J439" t="s">
        <v>33</v>
      </c>
      <c r="K439" t="s">
        <v>34</v>
      </c>
      <c r="L439" t="s">
        <v>39</v>
      </c>
      <c r="M439" t="s">
        <v>35</v>
      </c>
      <c r="N439">
        <v>74479</v>
      </c>
      <c r="O439">
        <v>642</v>
      </c>
      <c r="P439">
        <v>382725</v>
      </c>
      <c r="Q439">
        <v>3226</v>
      </c>
      <c r="R439">
        <v>257.37</v>
      </c>
      <c r="S439">
        <v>5746</v>
      </c>
      <c r="T439">
        <v>116861.88</v>
      </c>
      <c r="U439">
        <v>43</v>
      </c>
      <c r="V439">
        <v>231</v>
      </c>
      <c r="W439">
        <v>24300</v>
      </c>
      <c r="X439">
        <v>1233.96</v>
      </c>
    </row>
    <row r="440" spans="1:24" x14ac:dyDescent="0.2">
      <c r="A440">
        <v>1786</v>
      </c>
      <c r="B440" t="s">
        <v>42</v>
      </c>
      <c r="C440">
        <v>12</v>
      </c>
      <c r="D440">
        <v>142434.98000000001</v>
      </c>
      <c r="E440">
        <v>157721.21</v>
      </c>
      <c r="F440">
        <v>4751</v>
      </c>
      <c r="G440">
        <v>4534</v>
      </c>
      <c r="H440">
        <v>0</v>
      </c>
      <c r="I440" t="s">
        <v>33</v>
      </c>
      <c r="J440" t="s">
        <v>33</v>
      </c>
      <c r="K440" t="s">
        <v>39</v>
      </c>
      <c r="L440" t="s">
        <v>34</v>
      </c>
      <c r="M440" t="s">
        <v>221</v>
      </c>
      <c r="N440">
        <v>32679</v>
      </c>
      <c r="O440">
        <v>556</v>
      </c>
      <c r="P440">
        <v>174150</v>
      </c>
      <c r="Q440">
        <v>729</v>
      </c>
      <c r="R440">
        <v>150.11000000000001</v>
      </c>
      <c r="S440">
        <v>3148</v>
      </c>
      <c r="T440">
        <v>64143.149999999987</v>
      </c>
      <c r="U440">
        <v>46</v>
      </c>
      <c r="V440">
        <v>61</v>
      </c>
      <c r="W440">
        <v>14175</v>
      </c>
      <c r="X440">
        <v>30447.77</v>
      </c>
    </row>
    <row r="441" spans="1:24" x14ac:dyDescent="0.2">
      <c r="A441">
        <v>1787</v>
      </c>
      <c r="B441" t="s">
        <v>32</v>
      </c>
      <c r="C441">
        <v>13</v>
      </c>
      <c r="D441">
        <v>318237.03000000003</v>
      </c>
      <c r="E441">
        <v>340738.79</v>
      </c>
      <c r="F441">
        <v>10663</v>
      </c>
      <c r="G441">
        <v>10668</v>
      </c>
      <c r="H441">
        <v>0</v>
      </c>
      <c r="I441" t="s">
        <v>33</v>
      </c>
      <c r="J441" t="s">
        <v>33</v>
      </c>
      <c r="K441" t="s">
        <v>222</v>
      </c>
      <c r="L441" t="s">
        <v>34</v>
      </c>
      <c r="M441" t="s">
        <v>223</v>
      </c>
      <c r="N441">
        <v>54965</v>
      </c>
      <c r="O441">
        <v>6777</v>
      </c>
      <c r="P441">
        <v>321816</v>
      </c>
      <c r="Q441">
        <v>3193</v>
      </c>
      <c r="R441">
        <v>213.23</v>
      </c>
      <c r="S441">
        <v>4182</v>
      </c>
      <c r="T441">
        <v>87076.21</v>
      </c>
      <c r="U441">
        <v>426</v>
      </c>
      <c r="V441">
        <v>198</v>
      </c>
      <c r="W441">
        <v>20240</v>
      </c>
    </row>
    <row r="442" spans="1:24" x14ac:dyDescent="0.2">
      <c r="A442">
        <v>1787</v>
      </c>
      <c r="B442" t="s">
        <v>36</v>
      </c>
      <c r="C442">
        <v>17</v>
      </c>
      <c r="D442">
        <v>338718.03</v>
      </c>
      <c r="E442">
        <v>502291.44</v>
      </c>
      <c r="F442">
        <v>19358</v>
      </c>
      <c r="G442">
        <v>7456</v>
      </c>
      <c r="H442">
        <v>0</v>
      </c>
      <c r="I442" t="s">
        <v>33</v>
      </c>
      <c r="J442" t="s">
        <v>33</v>
      </c>
      <c r="K442" t="s">
        <v>39</v>
      </c>
      <c r="L442" t="s">
        <v>34</v>
      </c>
      <c r="M442" t="s">
        <v>221</v>
      </c>
      <c r="N442">
        <v>44200</v>
      </c>
      <c r="O442">
        <v>5525</v>
      </c>
      <c r="P442">
        <v>238832</v>
      </c>
      <c r="Q442">
        <v>2301</v>
      </c>
      <c r="R442">
        <v>165.35</v>
      </c>
      <c r="S442">
        <v>3654</v>
      </c>
      <c r="T442">
        <v>72509.960000000006</v>
      </c>
      <c r="U442">
        <v>374</v>
      </c>
      <c r="V442">
        <v>145</v>
      </c>
      <c r="W442">
        <v>16192</v>
      </c>
    </row>
    <row r="443" spans="1:24" x14ac:dyDescent="0.2">
      <c r="A443">
        <v>1787</v>
      </c>
      <c r="B443" t="s">
        <v>24</v>
      </c>
      <c r="C443">
        <v>8</v>
      </c>
      <c r="D443">
        <v>90813.42</v>
      </c>
      <c r="E443">
        <v>227239.67</v>
      </c>
      <c r="F443">
        <v>5595</v>
      </c>
      <c r="G443">
        <v>3852</v>
      </c>
      <c r="H443">
        <v>540</v>
      </c>
      <c r="I443" t="s">
        <v>124</v>
      </c>
      <c r="J443" t="s">
        <v>206</v>
      </c>
      <c r="K443" t="s">
        <v>53</v>
      </c>
      <c r="L443" t="s">
        <v>207</v>
      </c>
      <c r="M443" t="s">
        <v>209</v>
      </c>
      <c r="N443">
        <v>19696</v>
      </c>
      <c r="O443">
        <v>2866</v>
      </c>
      <c r="P443">
        <v>117392</v>
      </c>
      <c r="Q443">
        <v>400</v>
      </c>
      <c r="R443">
        <v>118.21</v>
      </c>
      <c r="S443">
        <v>2357</v>
      </c>
      <c r="T443">
        <v>46653.08</v>
      </c>
      <c r="U443">
        <v>300</v>
      </c>
      <c r="V443">
        <v>61</v>
      </c>
      <c r="W443">
        <v>12144</v>
      </c>
    </row>
    <row r="444" spans="1:24" x14ac:dyDescent="0.2">
      <c r="A444">
        <v>1788</v>
      </c>
      <c r="B444" t="s">
        <v>32</v>
      </c>
      <c r="C444">
        <v>4</v>
      </c>
      <c r="D444">
        <v>40000</v>
      </c>
      <c r="E444">
        <v>369283.05</v>
      </c>
      <c r="F444">
        <v>5128</v>
      </c>
      <c r="G444">
        <v>8943</v>
      </c>
      <c r="H444">
        <v>0</v>
      </c>
      <c r="I444" t="s">
        <v>106</v>
      </c>
      <c r="J444" t="s">
        <v>107</v>
      </c>
      <c r="K444" t="s">
        <v>108</v>
      </c>
      <c r="L444" t="s">
        <v>118</v>
      </c>
      <c r="M444" t="s">
        <v>109</v>
      </c>
      <c r="N444">
        <v>33337</v>
      </c>
      <c r="O444">
        <v>4194</v>
      </c>
      <c r="P444">
        <v>204424</v>
      </c>
      <c r="Q444">
        <v>1317</v>
      </c>
      <c r="R444">
        <v>135.71</v>
      </c>
      <c r="S444">
        <v>3964</v>
      </c>
      <c r="T444">
        <v>76731.899999999994</v>
      </c>
      <c r="U444">
        <v>293</v>
      </c>
      <c r="V444">
        <v>104</v>
      </c>
      <c r="W444">
        <v>14168</v>
      </c>
    </row>
    <row r="445" spans="1:24" x14ac:dyDescent="0.2">
      <c r="A445">
        <v>1788</v>
      </c>
      <c r="B445" t="s">
        <v>36</v>
      </c>
      <c r="C445">
        <v>117</v>
      </c>
      <c r="D445">
        <v>1.17</v>
      </c>
      <c r="E445">
        <v>18567</v>
      </c>
      <c r="F445">
        <v>7571</v>
      </c>
      <c r="G445">
        <v>7571</v>
      </c>
      <c r="H445">
        <v>0</v>
      </c>
      <c r="I445" t="s">
        <v>25</v>
      </c>
      <c r="J445" t="s">
        <v>26</v>
      </c>
      <c r="K445" t="s">
        <v>27</v>
      </c>
      <c r="L445" t="s">
        <v>30</v>
      </c>
      <c r="M445" t="s">
        <v>29</v>
      </c>
      <c r="N445">
        <v>46556</v>
      </c>
      <c r="O445">
        <v>4995</v>
      </c>
      <c r="P445">
        <v>216568</v>
      </c>
      <c r="Q445">
        <v>1911</v>
      </c>
      <c r="R445">
        <v>98.51</v>
      </c>
      <c r="S445">
        <v>3960</v>
      </c>
      <c r="T445">
        <v>78006.990000000005</v>
      </c>
      <c r="U445">
        <v>234</v>
      </c>
      <c r="V445">
        <v>100</v>
      </c>
      <c r="W445">
        <v>10120</v>
      </c>
    </row>
    <row r="446" spans="1:24" x14ac:dyDescent="0.2">
      <c r="A446">
        <v>1788</v>
      </c>
      <c r="B446" t="s">
        <v>24</v>
      </c>
      <c r="C446">
        <v>135</v>
      </c>
      <c r="D446">
        <v>1.35</v>
      </c>
      <c r="E446">
        <v>25501.13</v>
      </c>
      <c r="F446">
        <v>8239</v>
      </c>
      <c r="G446">
        <v>8225</v>
      </c>
      <c r="H446">
        <v>0</v>
      </c>
      <c r="I446" t="s">
        <v>25</v>
      </c>
      <c r="J446" t="s">
        <v>26</v>
      </c>
      <c r="K446" t="s">
        <v>131</v>
      </c>
      <c r="L446" t="s">
        <v>30</v>
      </c>
      <c r="M446" t="s">
        <v>173</v>
      </c>
      <c r="N446">
        <v>56069</v>
      </c>
      <c r="O446">
        <v>7418</v>
      </c>
      <c r="P446">
        <v>297528</v>
      </c>
      <c r="Q446">
        <v>2108</v>
      </c>
      <c r="R446">
        <v>137.44999999999999</v>
      </c>
      <c r="S446">
        <v>4099</v>
      </c>
      <c r="T446">
        <v>80478.41</v>
      </c>
      <c r="U446">
        <v>355</v>
      </c>
      <c r="V446">
        <v>116</v>
      </c>
      <c r="W446">
        <v>14168</v>
      </c>
    </row>
    <row r="447" spans="1:24" x14ac:dyDescent="0.2">
      <c r="A447">
        <v>1788</v>
      </c>
      <c r="B447" t="s">
        <v>41</v>
      </c>
      <c r="C447">
        <v>140</v>
      </c>
      <c r="D447">
        <v>1.4</v>
      </c>
      <c r="E447">
        <v>27213.200000000001</v>
      </c>
      <c r="F447">
        <v>8558</v>
      </c>
      <c r="G447">
        <v>8544</v>
      </c>
      <c r="H447">
        <v>0</v>
      </c>
      <c r="I447" t="s">
        <v>25</v>
      </c>
      <c r="J447" t="s">
        <v>26</v>
      </c>
      <c r="K447" t="s">
        <v>30</v>
      </c>
      <c r="L447" t="s">
        <v>44</v>
      </c>
      <c r="M447" t="s">
        <v>45</v>
      </c>
      <c r="N447">
        <v>53260</v>
      </c>
      <c r="O447">
        <v>382</v>
      </c>
      <c r="P447">
        <v>226800</v>
      </c>
      <c r="Q447">
        <v>2038</v>
      </c>
      <c r="R447">
        <v>193.37</v>
      </c>
      <c r="S447">
        <v>4582</v>
      </c>
      <c r="T447">
        <v>88461</v>
      </c>
      <c r="U447">
        <v>35</v>
      </c>
      <c r="V447">
        <v>185</v>
      </c>
      <c r="W447">
        <v>20250</v>
      </c>
      <c r="X447">
        <v>22570.23</v>
      </c>
    </row>
    <row r="448" spans="1:24" x14ac:dyDescent="0.2">
      <c r="A448">
        <v>1788</v>
      </c>
      <c r="B448" t="s">
        <v>42</v>
      </c>
      <c r="C448">
        <v>118</v>
      </c>
      <c r="D448">
        <v>1.18</v>
      </c>
      <c r="E448">
        <v>89361.72</v>
      </c>
      <c r="F448">
        <v>7016</v>
      </c>
      <c r="G448">
        <v>7016</v>
      </c>
      <c r="H448">
        <v>0</v>
      </c>
      <c r="I448" t="s">
        <v>25</v>
      </c>
      <c r="J448" t="s">
        <v>26</v>
      </c>
      <c r="K448" t="s">
        <v>28</v>
      </c>
      <c r="L448" t="s">
        <v>30</v>
      </c>
      <c r="M448" t="s">
        <v>31</v>
      </c>
      <c r="N448">
        <v>40291</v>
      </c>
      <c r="O448">
        <v>655</v>
      </c>
      <c r="P448">
        <v>186300</v>
      </c>
      <c r="Q448">
        <v>1217</v>
      </c>
      <c r="R448">
        <v>158.09</v>
      </c>
      <c r="S448">
        <v>3752</v>
      </c>
      <c r="T448">
        <v>74218.12</v>
      </c>
      <c r="U448">
        <v>61</v>
      </c>
      <c r="V448">
        <v>137</v>
      </c>
      <c r="W448">
        <v>16200</v>
      </c>
      <c r="X448">
        <v>27547.200000000001</v>
      </c>
    </row>
    <row r="449" spans="1:24" x14ac:dyDescent="0.2">
      <c r="A449">
        <v>1788</v>
      </c>
      <c r="B449" t="s">
        <v>43</v>
      </c>
      <c r="C449">
        <v>50</v>
      </c>
      <c r="D449">
        <v>0.5</v>
      </c>
      <c r="E449">
        <v>15131.39</v>
      </c>
      <c r="F449">
        <v>3140</v>
      </c>
      <c r="G449">
        <v>3140</v>
      </c>
      <c r="H449">
        <v>0</v>
      </c>
      <c r="I449" t="s">
        <v>25</v>
      </c>
      <c r="J449" t="s">
        <v>26</v>
      </c>
      <c r="K449" t="s">
        <v>30</v>
      </c>
      <c r="L449" t="s">
        <v>30</v>
      </c>
      <c r="M449" t="s">
        <v>45</v>
      </c>
      <c r="N449">
        <v>19825</v>
      </c>
      <c r="O449">
        <v>522</v>
      </c>
      <c r="P449">
        <v>103275</v>
      </c>
      <c r="Q449">
        <v>311</v>
      </c>
      <c r="R449">
        <v>39.78</v>
      </c>
      <c r="S449">
        <v>915</v>
      </c>
      <c r="T449">
        <v>18201.919999999998</v>
      </c>
      <c r="U449">
        <v>20</v>
      </c>
      <c r="V449">
        <v>12</v>
      </c>
      <c r="W449">
        <v>4050</v>
      </c>
      <c r="X449">
        <v>13109.45</v>
      </c>
    </row>
    <row r="450" spans="1:24" x14ac:dyDescent="0.2">
      <c r="A450">
        <v>1789</v>
      </c>
      <c r="B450" t="s">
        <v>32</v>
      </c>
      <c r="C450">
        <v>10</v>
      </c>
      <c r="D450">
        <v>335734</v>
      </c>
      <c r="E450">
        <v>410687.08</v>
      </c>
      <c r="F450">
        <v>4925</v>
      </c>
      <c r="G450">
        <v>9452</v>
      </c>
      <c r="H450">
        <v>17998</v>
      </c>
      <c r="I450" t="s">
        <v>98</v>
      </c>
      <c r="J450" t="s">
        <v>99</v>
      </c>
      <c r="K450" t="s">
        <v>149</v>
      </c>
      <c r="L450" t="s">
        <v>84</v>
      </c>
      <c r="M450" t="s">
        <v>151</v>
      </c>
      <c r="N450">
        <v>44056</v>
      </c>
      <c r="O450">
        <v>6060</v>
      </c>
      <c r="P450">
        <v>287408</v>
      </c>
      <c r="Q450">
        <v>2939</v>
      </c>
      <c r="R450">
        <v>97.65</v>
      </c>
      <c r="S450">
        <v>2996</v>
      </c>
      <c r="T450">
        <v>58527.17</v>
      </c>
      <c r="U450">
        <v>211</v>
      </c>
      <c r="V450">
        <v>93</v>
      </c>
      <c r="W450">
        <v>10120</v>
      </c>
    </row>
    <row r="451" spans="1:24" x14ac:dyDescent="0.2">
      <c r="A451">
        <v>1789</v>
      </c>
      <c r="B451" t="s">
        <v>36</v>
      </c>
      <c r="C451">
        <v>7</v>
      </c>
      <c r="D451">
        <v>300000</v>
      </c>
      <c r="E451">
        <v>461720</v>
      </c>
      <c r="F451">
        <v>5178</v>
      </c>
      <c r="G451">
        <v>10393</v>
      </c>
      <c r="H451">
        <v>16100</v>
      </c>
      <c r="I451" t="s">
        <v>98</v>
      </c>
      <c r="J451" t="s">
        <v>99</v>
      </c>
      <c r="K451" t="s">
        <v>30</v>
      </c>
      <c r="L451" t="s">
        <v>68</v>
      </c>
      <c r="M451" t="s">
        <v>224</v>
      </c>
      <c r="N451">
        <v>79949</v>
      </c>
      <c r="O451">
        <v>12130</v>
      </c>
      <c r="P451">
        <v>528264</v>
      </c>
      <c r="Q451">
        <v>4247</v>
      </c>
      <c r="R451">
        <v>138.75</v>
      </c>
      <c r="S451">
        <v>4347</v>
      </c>
      <c r="T451">
        <v>86191.6</v>
      </c>
      <c r="U451">
        <v>327</v>
      </c>
      <c r="V451">
        <v>123</v>
      </c>
      <c r="W451">
        <v>14168</v>
      </c>
    </row>
    <row r="452" spans="1:24" x14ac:dyDescent="0.2">
      <c r="A452">
        <v>1789</v>
      </c>
      <c r="B452" t="s">
        <v>24</v>
      </c>
      <c r="C452">
        <v>9</v>
      </c>
      <c r="D452">
        <v>362148</v>
      </c>
      <c r="E452">
        <v>405605.76</v>
      </c>
      <c r="F452">
        <v>6494</v>
      </c>
      <c r="G452">
        <v>12993</v>
      </c>
      <c r="H452">
        <v>9000</v>
      </c>
      <c r="I452" t="s">
        <v>98</v>
      </c>
      <c r="J452" t="s">
        <v>99</v>
      </c>
      <c r="K452" t="s">
        <v>30</v>
      </c>
      <c r="L452" t="s">
        <v>225</v>
      </c>
      <c r="M452" t="s">
        <v>172</v>
      </c>
      <c r="N452">
        <v>71263</v>
      </c>
      <c r="O452">
        <v>11344</v>
      </c>
      <c r="P452">
        <v>449328</v>
      </c>
      <c r="Q452">
        <v>4110</v>
      </c>
      <c r="R452">
        <v>157.88</v>
      </c>
      <c r="S452">
        <v>4148</v>
      </c>
      <c r="T452">
        <v>81803.179999999993</v>
      </c>
      <c r="U452">
        <v>408</v>
      </c>
      <c r="V452">
        <v>148</v>
      </c>
      <c r="W452">
        <v>16192</v>
      </c>
    </row>
    <row r="453" spans="1:24" x14ac:dyDescent="0.2">
      <c r="A453">
        <v>1789</v>
      </c>
      <c r="B453" t="s">
        <v>41</v>
      </c>
      <c r="C453">
        <v>5</v>
      </c>
      <c r="D453">
        <v>318444</v>
      </c>
      <c r="E453">
        <v>363630.4</v>
      </c>
      <c r="F453">
        <v>5453</v>
      </c>
      <c r="G453">
        <v>10964</v>
      </c>
      <c r="H453">
        <v>2700</v>
      </c>
      <c r="I453" t="s">
        <v>98</v>
      </c>
      <c r="J453" t="s">
        <v>99</v>
      </c>
      <c r="K453" t="s">
        <v>30</v>
      </c>
      <c r="L453" t="s">
        <v>152</v>
      </c>
      <c r="M453" t="s">
        <v>172</v>
      </c>
      <c r="N453">
        <v>83486</v>
      </c>
      <c r="O453">
        <v>836</v>
      </c>
      <c r="P453">
        <v>483975</v>
      </c>
      <c r="Q453">
        <v>4359</v>
      </c>
      <c r="R453">
        <v>135.33000000000001</v>
      </c>
      <c r="S453">
        <v>3885</v>
      </c>
      <c r="T453">
        <v>75091.44</v>
      </c>
      <c r="U453">
        <v>23</v>
      </c>
      <c r="V453">
        <v>121</v>
      </c>
      <c r="W453">
        <v>14175</v>
      </c>
      <c r="X453">
        <v>13705.82</v>
      </c>
    </row>
    <row r="454" spans="1:24" x14ac:dyDescent="0.2">
      <c r="A454">
        <v>1789</v>
      </c>
      <c r="B454" t="s">
        <v>42</v>
      </c>
      <c r="C454">
        <v>11</v>
      </c>
      <c r="D454">
        <v>508089</v>
      </c>
      <c r="E454">
        <v>541729</v>
      </c>
      <c r="F454">
        <v>7947</v>
      </c>
      <c r="G454">
        <v>12613</v>
      </c>
      <c r="H454">
        <v>14500</v>
      </c>
      <c r="I454" t="s">
        <v>98</v>
      </c>
      <c r="J454" t="s">
        <v>99</v>
      </c>
      <c r="K454" t="s">
        <v>30</v>
      </c>
      <c r="L454" t="s">
        <v>68</v>
      </c>
      <c r="M454" t="s">
        <v>101</v>
      </c>
      <c r="N454">
        <v>77731</v>
      </c>
      <c r="O454">
        <v>1831</v>
      </c>
      <c r="P454">
        <v>488025</v>
      </c>
      <c r="Q454">
        <v>3825</v>
      </c>
      <c r="R454">
        <v>177.78</v>
      </c>
      <c r="S454">
        <v>4989</v>
      </c>
      <c r="T454">
        <v>98385.88</v>
      </c>
      <c r="U454">
        <v>67</v>
      </c>
      <c r="V454">
        <v>143</v>
      </c>
      <c r="W454">
        <v>18225</v>
      </c>
      <c r="X454">
        <v>8589.76</v>
      </c>
    </row>
    <row r="455" spans="1:24" x14ac:dyDescent="0.2">
      <c r="A455">
        <v>1789</v>
      </c>
      <c r="B455" t="s">
        <v>43</v>
      </c>
      <c r="C455">
        <v>6</v>
      </c>
      <c r="D455">
        <v>171748</v>
      </c>
      <c r="E455">
        <v>171748</v>
      </c>
      <c r="F455">
        <v>2286</v>
      </c>
      <c r="G455">
        <v>4765</v>
      </c>
      <c r="H455">
        <v>0</v>
      </c>
      <c r="I455" t="s">
        <v>98</v>
      </c>
      <c r="J455" t="s">
        <v>99</v>
      </c>
      <c r="K455" t="s">
        <v>30</v>
      </c>
      <c r="L455" t="s">
        <v>84</v>
      </c>
      <c r="M455" t="s">
        <v>101</v>
      </c>
      <c r="N455">
        <v>40349</v>
      </c>
      <c r="O455">
        <v>1292</v>
      </c>
      <c r="P455">
        <v>238950</v>
      </c>
      <c r="Q455">
        <v>1362</v>
      </c>
      <c r="R455">
        <v>19.89</v>
      </c>
      <c r="S455">
        <v>265</v>
      </c>
      <c r="T455">
        <v>5271.59</v>
      </c>
      <c r="U455">
        <v>10</v>
      </c>
      <c r="V455">
        <v>7</v>
      </c>
      <c r="W455">
        <v>2025</v>
      </c>
      <c r="X455">
        <v>95907.05</v>
      </c>
    </row>
    <row r="456" spans="1:24" x14ac:dyDescent="0.2">
      <c r="A456">
        <v>1790</v>
      </c>
      <c r="B456" t="s">
        <v>32</v>
      </c>
      <c r="C456">
        <v>20</v>
      </c>
      <c r="D456">
        <v>798936.47</v>
      </c>
      <c r="E456">
        <v>1054518.75</v>
      </c>
      <c r="F456">
        <v>34051</v>
      </c>
      <c r="G456">
        <v>22384</v>
      </c>
      <c r="H456">
        <v>0</v>
      </c>
      <c r="I456" t="s">
        <v>33</v>
      </c>
      <c r="J456" t="s">
        <v>33</v>
      </c>
      <c r="K456" t="s">
        <v>34</v>
      </c>
      <c r="L456" t="s">
        <v>34</v>
      </c>
      <c r="M456" t="s">
        <v>35</v>
      </c>
      <c r="N456">
        <v>90104</v>
      </c>
      <c r="O456">
        <v>10530</v>
      </c>
      <c r="P456">
        <v>503976</v>
      </c>
      <c r="Q456">
        <v>4525</v>
      </c>
      <c r="R456">
        <v>419.32</v>
      </c>
      <c r="S456">
        <v>9347</v>
      </c>
      <c r="T456">
        <v>196536.26</v>
      </c>
      <c r="U456">
        <v>799</v>
      </c>
      <c r="V456">
        <v>305</v>
      </c>
      <c r="W456">
        <v>38456</v>
      </c>
    </row>
    <row r="457" spans="1:24" x14ac:dyDescent="0.2">
      <c r="A457">
        <v>1790</v>
      </c>
      <c r="B457" t="s">
        <v>36</v>
      </c>
      <c r="C457">
        <v>20</v>
      </c>
      <c r="D457">
        <v>560004.63</v>
      </c>
      <c r="E457">
        <v>842501.82000000007</v>
      </c>
      <c r="F457">
        <v>18836</v>
      </c>
      <c r="G457">
        <v>14075</v>
      </c>
      <c r="H457">
        <v>0</v>
      </c>
      <c r="I457" t="s">
        <v>33</v>
      </c>
      <c r="J457" t="s">
        <v>33</v>
      </c>
      <c r="K457" t="s">
        <v>226</v>
      </c>
      <c r="L457" t="s">
        <v>39</v>
      </c>
      <c r="M457" t="s">
        <v>227</v>
      </c>
      <c r="N457">
        <v>55722</v>
      </c>
      <c r="O457">
        <v>7225</v>
      </c>
      <c r="P457">
        <v>311696</v>
      </c>
      <c r="Q457">
        <v>3046</v>
      </c>
      <c r="R457">
        <v>216.28</v>
      </c>
      <c r="S457">
        <v>4493</v>
      </c>
      <c r="T457">
        <v>93929.1</v>
      </c>
      <c r="U457">
        <v>471</v>
      </c>
      <c r="V457">
        <v>214</v>
      </c>
      <c r="W457">
        <v>20240</v>
      </c>
    </row>
    <row r="458" spans="1:24" x14ac:dyDescent="0.2">
      <c r="A458">
        <v>1790</v>
      </c>
      <c r="B458" t="s">
        <v>24</v>
      </c>
      <c r="C458">
        <v>19</v>
      </c>
      <c r="D458">
        <v>367917.66</v>
      </c>
      <c r="E458">
        <v>413303.51</v>
      </c>
      <c r="F458">
        <v>12252</v>
      </c>
      <c r="G458">
        <v>12207</v>
      </c>
      <c r="H458">
        <v>0</v>
      </c>
      <c r="I458" t="s">
        <v>33</v>
      </c>
      <c r="J458" t="s">
        <v>33</v>
      </c>
      <c r="K458" t="s">
        <v>228</v>
      </c>
      <c r="L458" t="s">
        <v>34</v>
      </c>
      <c r="M458" t="s">
        <v>229</v>
      </c>
      <c r="N458">
        <v>69756</v>
      </c>
      <c r="O458">
        <v>9540</v>
      </c>
      <c r="P458">
        <v>384560</v>
      </c>
      <c r="Q458">
        <v>2284</v>
      </c>
      <c r="R458">
        <v>229.55</v>
      </c>
      <c r="S458">
        <v>6408</v>
      </c>
      <c r="T458">
        <v>131376.66</v>
      </c>
      <c r="U458">
        <v>558</v>
      </c>
      <c r="V458">
        <v>172</v>
      </c>
      <c r="W458">
        <v>22264</v>
      </c>
    </row>
    <row r="459" spans="1:24" x14ac:dyDescent="0.2">
      <c r="A459">
        <v>1790</v>
      </c>
      <c r="B459" t="s">
        <v>41</v>
      </c>
      <c r="C459">
        <v>13</v>
      </c>
      <c r="D459">
        <v>271290.57</v>
      </c>
      <c r="E459">
        <v>299588.34000000003</v>
      </c>
      <c r="F459">
        <v>9039</v>
      </c>
      <c r="G459">
        <v>9039</v>
      </c>
      <c r="H459">
        <v>0</v>
      </c>
      <c r="I459" t="s">
        <v>33</v>
      </c>
      <c r="J459" t="s">
        <v>33</v>
      </c>
      <c r="K459" t="s">
        <v>230</v>
      </c>
      <c r="L459" t="s">
        <v>34</v>
      </c>
      <c r="M459" t="s">
        <v>231</v>
      </c>
      <c r="N459">
        <v>45718</v>
      </c>
      <c r="O459">
        <v>294</v>
      </c>
      <c r="P459">
        <v>243000</v>
      </c>
      <c r="Q459">
        <v>1232</v>
      </c>
      <c r="R459">
        <v>150.57</v>
      </c>
      <c r="S459">
        <v>3567</v>
      </c>
      <c r="T459">
        <v>73224.009999999995</v>
      </c>
      <c r="U459">
        <v>19</v>
      </c>
      <c r="V459">
        <v>93</v>
      </c>
      <c r="W459">
        <v>14175</v>
      </c>
      <c r="X459">
        <v>32134.89</v>
      </c>
    </row>
    <row r="460" spans="1:24" x14ac:dyDescent="0.2">
      <c r="A460">
        <v>1790</v>
      </c>
      <c r="B460" t="s">
        <v>42</v>
      </c>
      <c r="C460">
        <v>16</v>
      </c>
      <c r="D460">
        <v>329814.63</v>
      </c>
      <c r="E460">
        <v>398277.85</v>
      </c>
      <c r="F460">
        <v>10971</v>
      </c>
      <c r="G460">
        <v>10948</v>
      </c>
      <c r="H460">
        <v>0</v>
      </c>
      <c r="I460" t="s">
        <v>33</v>
      </c>
      <c r="J460" t="s">
        <v>33</v>
      </c>
      <c r="K460" t="s">
        <v>34</v>
      </c>
      <c r="L460" t="s">
        <v>230</v>
      </c>
      <c r="M460" t="s">
        <v>35</v>
      </c>
      <c r="N460">
        <v>61390</v>
      </c>
      <c r="O460">
        <v>1212</v>
      </c>
      <c r="P460">
        <v>340200</v>
      </c>
      <c r="Q460">
        <v>2370</v>
      </c>
      <c r="R460">
        <v>261.45</v>
      </c>
      <c r="S460">
        <v>6173</v>
      </c>
      <c r="T460">
        <v>128918.72</v>
      </c>
      <c r="U460">
        <v>90</v>
      </c>
      <c r="V460">
        <v>191</v>
      </c>
      <c r="W460">
        <v>24300</v>
      </c>
      <c r="X460">
        <v>10916.27</v>
      </c>
    </row>
    <row r="461" spans="1:24" x14ac:dyDescent="0.2">
      <c r="A461">
        <v>1790</v>
      </c>
      <c r="B461" t="s">
        <v>43</v>
      </c>
      <c r="C461">
        <v>7</v>
      </c>
      <c r="D461">
        <v>163608.07999999999</v>
      </c>
      <c r="E461">
        <v>194290.4</v>
      </c>
      <c r="F461">
        <v>5638</v>
      </c>
      <c r="G461">
        <v>5626</v>
      </c>
      <c r="H461">
        <v>0</v>
      </c>
      <c r="I461" t="s">
        <v>33</v>
      </c>
      <c r="J461" t="s">
        <v>33</v>
      </c>
      <c r="K461" t="s">
        <v>39</v>
      </c>
      <c r="L461" t="s">
        <v>34</v>
      </c>
      <c r="M461" t="s">
        <v>220</v>
      </c>
      <c r="N461">
        <v>19849</v>
      </c>
      <c r="O461">
        <v>576</v>
      </c>
      <c r="P461">
        <v>111375</v>
      </c>
      <c r="Q461">
        <v>521</v>
      </c>
      <c r="R461">
        <v>25.99</v>
      </c>
      <c r="S461">
        <v>162</v>
      </c>
      <c r="T461">
        <v>4210.38</v>
      </c>
      <c r="U461">
        <v>10</v>
      </c>
      <c r="V461">
        <v>3</v>
      </c>
      <c r="W461">
        <v>2025</v>
      </c>
      <c r="X461">
        <v>49697.14</v>
      </c>
    </row>
    <row r="462" spans="1:24" x14ac:dyDescent="0.2">
      <c r="A462">
        <v>1791</v>
      </c>
      <c r="B462" t="s">
        <v>32</v>
      </c>
      <c r="C462">
        <v>24</v>
      </c>
      <c r="D462">
        <v>0.24</v>
      </c>
      <c r="E462">
        <v>22197.48</v>
      </c>
      <c r="F462">
        <v>1080</v>
      </c>
      <c r="G462">
        <v>2160</v>
      </c>
      <c r="H462">
        <v>0</v>
      </c>
      <c r="I462" t="s">
        <v>63</v>
      </c>
      <c r="J462" t="s">
        <v>64</v>
      </c>
      <c r="K462" t="s">
        <v>65</v>
      </c>
      <c r="L462" t="s">
        <v>68</v>
      </c>
      <c r="M462" t="s">
        <v>66</v>
      </c>
      <c r="N462">
        <v>2497</v>
      </c>
      <c r="O462">
        <v>375</v>
      </c>
      <c r="P462">
        <v>18216</v>
      </c>
      <c r="Q462">
        <v>114</v>
      </c>
      <c r="R462">
        <v>128.91999999999999</v>
      </c>
      <c r="S462">
        <v>1934</v>
      </c>
      <c r="T462">
        <v>49873.66</v>
      </c>
      <c r="U462">
        <v>212</v>
      </c>
      <c r="V462">
        <v>93</v>
      </c>
      <c r="W462">
        <v>10120</v>
      </c>
    </row>
    <row r="463" spans="1:24" x14ac:dyDescent="0.2">
      <c r="A463">
        <v>1791</v>
      </c>
      <c r="B463" t="s">
        <v>36</v>
      </c>
      <c r="C463">
        <v>20</v>
      </c>
      <c r="D463">
        <v>0.2</v>
      </c>
      <c r="E463">
        <v>19597.71</v>
      </c>
      <c r="F463">
        <v>1092</v>
      </c>
      <c r="G463">
        <v>2516</v>
      </c>
      <c r="H463">
        <v>0</v>
      </c>
      <c r="I463" t="s">
        <v>63</v>
      </c>
      <c r="J463" t="s">
        <v>64</v>
      </c>
      <c r="K463" t="s">
        <v>84</v>
      </c>
      <c r="L463" t="s">
        <v>65</v>
      </c>
      <c r="M463" t="s">
        <v>85</v>
      </c>
      <c r="N463">
        <v>3297</v>
      </c>
      <c r="O463">
        <v>613</v>
      </c>
      <c r="P463">
        <v>26312</v>
      </c>
      <c r="Q463">
        <v>283</v>
      </c>
      <c r="R463">
        <v>71.56</v>
      </c>
      <c r="S463">
        <v>1308</v>
      </c>
      <c r="T463">
        <v>30693.87</v>
      </c>
      <c r="U463">
        <v>142</v>
      </c>
      <c r="V463">
        <v>69</v>
      </c>
      <c r="W463">
        <v>6072</v>
      </c>
    </row>
    <row r="464" spans="1:24" x14ac:dyDescent="0.2">
      <c r="A464">
        <v>1791</v>
      </c>
      <c r="B464" t="s">
        <v>24</v>
      </c>
      <c r="C464">
        <v>32</v>
      </c>
      <c r="D464">
        <v>0.32</v>
      </c>
      <c r="E464">
        <v>80128.099999999991</v>
      </c>
      <c r="F464">
        <v>1636</v>
      </c>
      <c r="G464">
        <v>3274</v>
      </c>
      <c r="H464">
        <v>0</v>
      </c>
      <c r="I464" t="s">
        <v>63</v>
      </c>
      <c r="J464" t="s">
        <v>64</v>
      </c>
      <c r="K464" t="s">
        <v>65</v>
      </c>
      <c r="L464" t="s">
        <v>67</v>
      </c>
      <c r="M464" t="s">
        <v>66</v>
      </c>
      <c r="N464">
        <v>3710</v>
      </c>
      <c r="O464">
        <v>716</v>
      </c>
      <c r="P464">
        <v>28336</v>
      </c>
      <c r="Q464">
        <v>265</v>
      </c>
      <c r="R464">
        <v>130.85</v>
      </c>
      <c r="S464">
        <v>2014</v>
      </c>
      <c r="T464">
        <v>52706.38</v>
      </c>
      <c r="U464">
        <v>255</v>
      </c>
      <c r="V464">
        <v>100</v>
      </c>
      <c r="W464">
        <v>10120</v>
      </c>
    </row>
    <row r="465" spans="1:24" x14ac:dyDescent="0.2">
      <c r="A465">
        <v>1791</v>
      </c>
      <c r="B465" t="s">
        <v>41</v>
      </c>
      <c r="C465">
        <v>22</v>
      </c>
      <c r="D465">
        <v>0.22</v>
      </c>
      <c r="E465">
        <v>26314.28</v>
      </c>
      <c r="F465">
        <v>2171</v>
      </c>
      <c r="G465">
        <v>3312</v>
      </c>
      <c r="H465">
        <v>0</v>
      </c>
      <c r="I465" t="s">
        <v>63</v>
      </c>
      <c r="J465" t="s">
        <v>64</v>
      </c>
      <c r="K465" t="s">
        <v>65</v>
      </c>
      <c r="L465" t="s">
        <v>65</v>
      </c>
      <c r="M465" t="s">
        <v>66</v>
      </c>
      <c r="N465">
        <v>4419</v>
      </c>
      <c r="O465">
        <v>67</v>
      </c>
      <c r="P465">
        <v>36450</v>
      </c>
      <c r="Q465">
        <v>366</v>
      </c>
      <c r="R465">
        <v>120.85</v>
      </c>
      <c r="S465">
        <v>2137</v>
      </c>
      <c r="T465">
        <v>53249.61</v>
      </c>
      <c r="U465">
        <v>17</v>
      </c>
      <c r="V465">
        <v>85</v>
      </c>
      <c r="W465">
        <v>10125</v>
      </c>
      <c r="X465">
        <v>27142.76</v>
      </c>
    </row>
    <row r="466" spans="1:24" x14ac:dyDescent="0.2">
      <c r="A466">
        <v>1791</v>
      </c>
      <c r="B466" t="s">
        <v>42</v>
      </c>
      <c r="C466">
        <v>25</v>
      </c>
      <c r="D466">
        <v>0.25</v>
      </c>
      <c r="E466">
        <v>20590.990000000002</v>
      </c>
      <c r="F466">
        <v>1022</v>
      </c>
      <c r="G466">
        <v>2032</v>
      </c>
      <c r="H466">
        <v>0</v>
      </c>
      <c r="I466" t="s">
        <v>63</v>
      </c>
      <c r="J466" t="s">
        <v>64</v>
      </c>
      <c r="K466" t="s">
        <v>65</v>
      </c>
      <c r="L466" t="s">
        <v>65</v>
      </c>
      <c r="M466" t="s">
        <v>66</v>
      </c>
      <c r="N466">
        <v>3360</v>
      </c>
      <c r="O466">
        <v>87</v>
      </c>
      <c r="P466">
        <v>24300</v>
      </c>
      <c r="Q466">
        <v>168</v>
      </c>
      <c r="R466">
        <v>105.8</v>
      </c>
      <c r="S466">
        <v>2269</v>
      </c>
      <c r="T466">
        <v>60005.259999999987</v>
      </c>
      <c r="U466">
        <v>29</v>
      </c>
      <c r="V466">
        <v>58</v>
      </c>
      <c r="W466">
        <v>8100</v>
      </c>
      <c r="X466">
        <v>3707.05</v>
      </c>
    </row>
    <row r="467" spans="1:24" x14ac:dyDescent="0.2">
      <c r="A467">
        <v>1791</v>
      </c>
      <c r="B467" t="s">
        <v>43</v>
      </c>
      <c r="C467">
        <v>17</v>
      </c>
      <c r="D467">
        <v>0.17</v>
      </c>
      <c r="E467">
        <v>22965.67</v>
      </c>
      <c r="F467">
        <v>1329</v>
      </c>
      <c r="G467">
        <v>2658</v>
      </c>
      <c r="H467">
        <v>0</v>
      </c>
      <c r="I467" t="s">
        <v>63</v>
      </c>
      <c r="J467" t="s">
        <v>64</v>
      </c>
      <c r="K467" t="s">
        <v>65</v>
      </c>
      <c r="L467" t="s">
        <v>68</v>
      </c>
      <c r="M467" t="s">
        <v>66</v>
      </c>
      <c r="N467">
        <v>3545</v>
      </c>
      <c r="O467">
        <v>157</v>
      </c>
      <c r="P467">
        <v>26325</v>
      </c>
      <c r="Q467">
        <v>249</v>
      </c>
      <c r="R467">
        <v>26.45</v>
      </c>
      <c r="S467">
        <v>513</v>
      </c>
      <c r="T467">
        <v>13568.85</v>
      </c>
      <c r="U467">
        <v>10</v>
      </c>
      <c r="V467">
        <v>3</v>
      </c>
      <c r="W467">
        <v>2025</v>
      </c>
      <c r="X467">
        <v>46834.31</v>
      </c>
    </row>
    <row r="468" spans="1:24" x14ac:dyDescent="0.2">
      <c r="A468">
        <v>1792</v>
      </c>
      <c r="B468" t="s">
        <v>36</v>
      </c>
      <c r="C468">
        <v>5</v>
      </c>
      <c r="D468">
        <v>4003</v>
      </c>
      <c r="E468">
        <v>261200</v>
      </c>
      <c r="F468">
        <v>4756</v>
      </c>
      <c r="G468">
        <v>2064</v>
      </c>
      <c r="H468">
        <v>360</v>
      </c>
      <c r="I468" t="s">
        <v>124</v>
      </c>
      <c r="J468" t="s">
        <v>206</v>
      </c>
      <c r="K468" t="s">
        <v>232</v>
      </c>
      <c r="L468" t="s">
        <v>207</v>
      </c>
      <c r="M468" t="s">
        <v>233</v>
      </c>
      <c r="N468">
        <v>5429</v>
      </c>
      <c r="O468">
        <v>912</v>
      </c>
      <c r="P468">
        <v>38456</v>
      </c>
      <c r="Q468">
        <v>562</v>
      </c>
      <c r="R468">
        <v>20.61</v>
      </c>
      <c r="S468">
        <v>864</v>
      </c>
      <c r="T468">
        <v>17810.599999999999</v>
      </c>
      <c r="U468">
        <v>48</v>
      </c>
      <c r="V468">
        <v>26</v>
      </c>
      <c r="W468">
        <v>2024</v>
      </c>
    </row>
    <row r="469" spans="1:24" x14ac:dyDescent="0.2">
      <c r="A469">
        <v>1792</v>
      </c>
      <c r="B469" t="s">
        <v>24</v>
      </c>
      <c r="C469">
        <v>17</v>
      </c>
      <c r="D469">
        <v>16809</v>
      </c>
      <c r="E469">
        <v>886800</v>
      </c>
      <c r="F469">
        <v>16340</v>
      </c>
      <c r="G469">
        <v>7277</v>
      </c>
      <c r="H469">
        <v>1440</v>
      </c>
      <c r="I469" t="s">
        <v>124</v>
      </c>
      <c r="J469" t="s">
        <v>206</v>
      </c>
      <c r="K469" t="s">
        <v>234</v>
      </c>
      <c r="L469" t="s">
        <v>207</v>
      </c>
      <c r="M469" t="s">
        <v>235</v>
      </c>
      <c r="N469">
        <v>22873</v>
      </c>
      <c r="O469">
        <v>3831</v>
      </c>
      <c r="P469">
        <v>155848</v>
      </c>
      <c r="Q469">
        <v>752</v>
      </c>
      <c r="R469">
        <v>100.61</v>
      </c>
      <c r="S469">
        <v>3981</v>
      </c>
      <c r="T469">
        <v>79922.070000000007</v>
      </c>
      <c r="U469">
        <v>251</v>
      </c>
      <c r="V469">
        <v>60</v>
      </c>
      <c r="W469">
        <v>10120</v>
      </c>
    </row>
    <row r="470" spans="1:24" x14ac:dyDescent="0.2">
      <c r="A470">
        <v>1792</v>
      </c>
      <c r="B470" t="s">
        <v>41</v>
      </c>
      <c r="C470">
        <v>6</v>
      </c>
      <c r="D470">
        <v>81011.899999999994</v>
      </c>
      <c r="E470">
        <v>179724.97</v>
      </c>
      <c r="F470">
        <v>5272</v>
      </c>
      <c r="G470">
        <v>4415</v>
      </c>
      <c r="H470">
        <v>360</v>
      </c>
      <c r="I470" t="s">
        <v>47</v>
      </c>
      <c r="J470" t="s">
        <v>48</v>
      </c>
      <c r="K470" t="s">
        <v>53</v>
      </c>
      <c r="L470" t="s">
        <v>236</v>
      </c>
      <c r="M470" t="s">
        <v>237</v>
      </c>
      <c r="N470">
        <v>13857</v>
      </c>
      <c r="O470">
        <v>161</v>
      </c>
      <c r="P470">
        <v>97200</v>
      </c>
      <c r="Q470">
        <v>839</v>
      </c>
      <c r="R470">
        <v>60.13</v>
      </c>
      <c r="S470">
        <v>1824</v>
      </c>
      <c r="T470">
        <v>36395.019999999997</v>
      </c>
      <c r="U470">
        <v>12</v>
      </c>
      <c r="V470">
        <v>66</v>
      </c>
      <c r="W470">
        <v>6075</v>
      </c>
      <c r="X470">
        <v>38748.489999999991</v>
      </c>
    </row>
    <row r="471" spans="1:24" x14ac:dyDescent="0.2">
      <c r="A471">
        <v>1792</v>
      </c>
      <c r="B471" t="s">
        <v>42</v>
      </c>
      <c r="C471">
        <v>9</v>
      </c>
      <c r="D471">
        <v>144000</v>
      </c>
      <c r="E471">
        <v>161280</v>
      </c>
      <c r="F471">
        <v>3748</v>
      </c>
      <c r="G471">
        <v>3511</v>
      </c>
      <c r="H471">
        <v>0</v>
      </c>
      <c r="I471" t="s">
        <v>47</v>
      </c>
      <c r="J471" t="s">
        <v>48</v>
      </c>
      <c r="K471" t="s">
        <v>53</v>
      </c>
      <c r="L471" t="s">
        <v>238</v>
      </c>
      <c r="M471" t="s">
        <v>239</v>
      </c>
      <c r="N471">
        <v>880</v>
      </c>
      <c r="O471">
        <v>49</v>
      </c>
      <c r="P471">
        <v>16200</v>
      </c>
      <c r="Q471">
        <v>50</v>
      </c>
      <c r="R471">
        <v>59.88</v>
      </c>
      <c r="S471">
        <v>1519</v>
      </c>
      <c r="T471">
        <v>30118.19</v>
      </c>
      <c r="U471">
        <v>18</v>
      </c>
      <c r="V471">
        <v>21</v>
      </c>
      <c r="W471">
        <v>6075</v>
      </c>
    </row>
    <row r="472" spans="1:24" x14ac:dyDescent="0.2">
      <c r="A472">
        <v>1793</v>
      </c>
      <c r="B472" t="s">
        <v>32</v>
      </c>
      <c r="C472">
        <v>18</v>
      </c>
      <c r="D472">
        <v>373466.6</v>
      </c>
      <c r="E472">
        <v>476665.96</v>
      </c>
      <c r="F472">
        <v>8932</v>
      </c>
      <c r="G472">
        <v>11420</v>
      </c>
      <c r="H472">
        <v>10000</v>
      </c>
      <c r="I472" t="s">
        <v>98</v>
      </c>
      <c r="J472" t="s">
        <v>99</v>
      </c>
      <c r="K472" t="s">
        <v>30</v>
      </c>
      <c r="L472" t="s">
        <v>68</v>
      </c>
      <c r="M472" t="s">
        <v>172</v>
      </c>
      <c r="N472">
        <v>25938</v>
      </c>
      <c r="O472">
        <v>3961</v>
      </c>
      <c r="P472">
        <v>186208</v>
      </c>
      <c r="Q472">
        <v>2126</v>
      </c>
      <c r="R472">
        <v>175.4</v>
      </c>
      <c r="S472">
        <v>3755</v>
      </c>
      <c r="T472">
        <v>73312.03</v>
      </c>
      <c r="U472">
        <v>378</v>
      </c>
      <c r="V472">
        <v>146</v>
      </c>
      <c r="W472">
        <v>18216</v>
      </c>
    </row>
    <row r="473" spans="1:24" x14ac:dyDescent="0.2">
      <c r="A473">
        <v>1793</v>
      </c>
      <c r="B473" t="s">
        <v>36</v>
      </c>
      <c r="C473">
        <v>11</v>
      </c>
      <c r="D473">
        <v>357812</v>
      </c>
      <c r="E473">
        <v>609836.43999999994</v>
      </c>
      <c r="F473">
        <v>6926</v>
      </c>
      <c r="G473">
        <v>11333</v>
      </c>
      <c r="H473">
        <v>82300</v>
      </c>
      <c r="I473" t="s">
        <v>98</v>
      </c>
      <c r="J473" t="s">
        <v>99</v>
      </c>
      <c r="K473" t="s">
        <v>86</v>
      </c>
      <c r="L473" t="s">
        <v>68</v>
      </c>
      <c r="M473" t="s">
        <v>240</v>
      </c>
      <c r="N473">
        <v>63047</v>
      </c>
      <c r="O473">
        <v>9787</v>
      </c>
      <c r="P473">
        <v>429088</v>
      </c>
      <c r="Q473">
        <v>2997</v>
      </c>
      <c r="R473">
        <v>118.96</v>
      </c>
      <c r="S473">
        <v>3586</v>
      </c>
      <c r="T473">
        <v>70750.22</v>
      </c>
      <c r="U473">
        <v>279</v>
      </c>
      <c r="V473">
        <v>96</v>
      </c>
      <c r="W473">
        <v>12144</v>
      </c>
    </row>
    <row r="474" spans="1:24" x14ac:dyDescent="0.2">
      <c r="A474">
        <v>1793</v>
      </c>
      <c r="B474" t="s">
        <v>24</v>
      </c>
      <c r="C474">
        <v>5</v>
      </c>
      <c r="D474">
        <v>238467</v>
      </c>
      <c r="E474">
        <v>267083.03999999998</v>
      </c>
      <c r="F474">
        <v>3711</v>
      </c>
      <c r="G474">
        <v>7415</v>
      </c>
      <c r="H474">
        <v>1500</v>
      </c>
      <c r="I474" t="s">
        <v>98</v>
      </c>
      <c r="J474" t="s">
        <v>99</v>
      </c>
      <c r="K474" t="s">
        <v>149</v>
      </c>
      <c r="L474" t="s">
        <v>191</v>
      </c>
      <c r="M474" t="s">
        <v>151</v>
      </c>
      <c r="N474">
        <v>53240</v>
      </c>
      <c r="O474">
        <v>8848</v>
      </c>
      <c r="P474">
        <v>346104</v>
      </c>
      <c r="Q474">
        <v>3900</v>
      </c>
      <c r="R474">
        <v>79.69</v>
      </c>
      <c r="S474">
        <v>2164</v>
      </c>
      <c r="T474">
        <v>43370.29</v>
      </c>
      <c r="U474">
        <v>204</v>
      </c>
      <c r="V474">
        <v>76</v>
      </c>
      <c r="W474">
        <v>8096</v>
      </c>
    </row>
    <row r="475" spans="1:24" x14ac:dyDescent="0.2">
      <c r="A475">
        <v>1793</v>
      </c>
      <c r="B475" t="s">
        <v>41</v>
      </c>
      <c r="C475">
        <v>10</v>
      </c>
      <c r="D475">
        <v>345900</v>
      </c>
      <c r="E475">
        <v>387408</v>
      </c>
      <c r="F475">
        <v>5277</v>
      </c>
      <c r="G475">
        <v>11262</v>
      </c>
      <c r="H475">
        <v>34000</v>
      </c>
      <c r="I475" t="s">
        <v>98</v>
      </c>
      <c r="J475" t="s">
        <v>99</v>
      </c>
      <c r="K475" t="s">
        <v>30</v>
      </c>
      <c r="L475" t="s">
        <v>137</v>
      </c>
      <c r="M475" t="s">
        <v>101</v>
      </c>
      <c r="N475">
        <v>87020</v>
      </c>
      <c r="O475">
        <v>1051</v>
      </c>
      <c r="P475">
        <v>587250</v>
      </c>
      <c r="Q475">
        <v>5506</v>
      </c>
      <c r="R475">
        <v>180.96</v>
      </c>
      <c r="S475">
        <v>4781</v>
      </c>
      <c r="T475">
        <v>94171.93</v>
      </c>
      <c r="U475">
        <v>31</v>
      </c>
      <c r="V475">
        <v>154</v>
      </c>
      <c r="W475">
        <v>18225</v>
      </c>
      <c r="X475">
        <v>6787.6900000000014</v>
      </c>
    </row>
    <row r="476" spans="1:24" x14ac:dyDescent="0.2">
      <c r="A476">
        <v>1793</v>
      </c>
      <c r="B476" t="s">
        <v>42</v>
      </c>
      <c r="C476">
        <v>7</v>
      </c>
      <c r="D476">
        <v>302536</v>
      </c>
      <c r="E476">
        <v>310981.59999999998</v>
      </c>
      <c r="F476">
        <v>4713</v>
      </c>
      <c r="G476">
        <v>9947</v>
      </c>
      <c r="H476">
        <v>3000</v>
      </c>
      <c r="I476" t="s">
        <v>98</v>
      </c>
      <c r="J476" t="s">
        <v>99</v>
      </c>
      <c r="K476" t="s">
        <v>30</v>
      </c>
      <c r="L476" t="s">
        <v>68</v>
      </c>
      <c r="M476" t="s">
        <v>101</v>
      </c>
      <c r="N476">
        <v>59673</v>
      </c>
      <c r="O476">
        <v>1400</v>
      </c>
      <c r="P476">
        <v>368550</v>
      </c>
      <c r="Q476">
        <v>3137</v>
      </c>
      <c r="R476">
        <v>138.91999999999999</v>
      </c>
      <c r="S476">
        <v>4023</v>
      </c>
      <c r="T476">
        <v>79818.84</v>
      </c>
      <c r="U476">
        <v>51</v>
      </c>
      <c r="V476">
        <v>107</v>
      </c>
      <c r="W476">
        <v>14175</v>
      </c>
    </row>
    <row r="477" spans="1:24" x14ac:dyDescent="0.2">
      <c r="A477">
        <v>1793</v>
      </c>
      <c r="B477" t="s">
        <v>43</v>
      </c>
      <c r="C477">
        <v>8</v>
      </c>
      <c r="D477">
        <v>345748</v>
      </c>
      <c r="E477">
        <v>345748</v>
      </c>
      <c r="F477">
        <v>5229</v>
      </c>
      <c r="G477">
        <v>11104</v>
      </c>
      <c r="H477">
        <v>0</v>
      </c>
      <c r="I477" t="s">
        <v>98</v>
      </c>
      <c r="J477" t="s">
        <v>99</v>
      </c>
      <c r="K477" t="s">
        <v>30</v>
      </c>
      <c r="L477" t="s">
        <v>104</v>
      </c>
      <c r="M477" t="s">
        <v>101</v>
      </c>
      <c r="N477">
        <v>70042</v>
      </c>
      <c r="O477">
        <v>2381</v>
      </c>
      <c r="P477">
        <v>413100</v>
      </c>
      <c r="Q477">
        <v>3344</v>
      </c>
      <c r="R477">
        <v>39.78</v>
      </c>
      <c r="S477">
        <v>882</v>
      </c>
      <c r="T477">
        <v>17545.46</v>
      </c>
      <c r="U477">
        <v>20</v>
      </c>
      <c r="V477">
        <v>11</v>
      </c>
      <c r="W477">
        <v>4050</v>
      </c>
      <c r="X477">
        <v>9677.16</v>
      </c>
    </row>
    <row r="478" spans="1:24" x14ac:dyDescent="0.2">
      <c r="A478">
        <v>1794</v>
      </c>
      <c r="B478" t="s">
        <v>32</v>
      </c>
      <c r="C478">
        <v>22</v>
      </c>
      <c r="D478">
        <v>439303.97</v>
      </c>
      <c r="E478">
        <v>532480.80999999994</v>
      </c>
      <c r="F478">
        <v>7306</v>
      </c>
      <c r="G478">
        <v>14348</v>
      </c>
      <c r="H478">
        <v>0</v>
      </c>
      <c r="I478" t="s">
        <v>164</v>
      </c>
      <c r="J478" t="s">
        <v>165</v>
      </c>
      <c r="K478" t="s">
        <v>166</v>
      </c>
      <c r="L478" t="s">
        <v>241</v>
      </c>
      <c r="M478" t="s">
        <v>168</v>
      </c>
      <c r="N478">
        <v>74914</v>
      </c>
      <c r="O478">
        <v>8201</v>
      </c>
      <c r="P478">
        <v>396704</v>
      </c>
      <c r="Q478">
        <v>2992</v>
      </c>
      <c r="R478">
        <v>216.83</v>
      </c>
      <c r="S478">
        <v>5653</v>
      </c>
      <c r="T478">
        <v>111402.65</v>
      </c>
      <c r="U478">
        <v>462</v>
      </c>
      <c r="V478">
        <v>180</v>
      </c>
      <c r="W478">
        <v>22264</v>
      </c>
    </row>
    <row r="479" spans="1:24" x14ac:dyDescent="0.2">
      <c r="A479">
        <v>1794</v>
      </c>
      <c r="B479" t="s">
        <v>36</v>
      </c>
      <c r="C479">
        <v>19</v>
      </c>
      <c r="D479">
        <v>392245.37</v>
      </c>
      <c r="E479">
        <v>439314.75</v>
      </c>
      <c r="F479">
        <v>5882</v>
      </c>
      <c r="G479">
        <v>12579</v>
      </c>
      <c r="H479">
        <v>0</v>
      </c>
      <c r="I479" t="s">
        <v>164</v>
      </c>
      <c r="J479" t="s">
        <v>165</v>
      </c>
      <c r="K479" t="s">
        <v>166</v>
      </c>
      <c r="L479" t="s">
        <v>241</v>
      </c>
      <c r="M479" t="s">
        <v>168</v>
      </c>
      <c r="N479">
        <v>67200</v>
      </c>
      <c r="O479">
        <v>7349</v>
      </c>
      <c r="P479">
        <v>323840</v>
      </c>
      <c r="Q479">
        <v>2067</v>
      </c>
      <c r="R479">
        <v>160.97</v>
      </c>
      <c r="S479">
        <v>4845</v>
      </c>
      <c r="T479">
        <v>97528.11</v>
      </c>
      <c r="U479">
        <v>369</v>
      </c>
      <c r="V479">
        <v>104</v>
      </c>
      <c r="W479">
        <v>16192</v>
      </c>
    </row>
    <row r="480" spans="1:24" x14ac:dyDescent="0.2">
      <c r="A480">
        <v>1794</v>
      </c>
      <c r="B480" t="s">
        <v>24</v>
      </c>
      <c r="C480">
        <v>16</v>
      </c>
      <c r="D480">
        <v>303428.82</v>
      </c>
      <c r="E480">
        <v>427722.35</v>
      </c>
      <c r="F480">
        <v>5261</v>
      </c>
      <c r="G480">
        <v>10698</v>
      </c>
      <c r="H480">
        <v>0</v>
      </c>
      <c r="I480" t="s">
        <v>164</v>
      </c>
      <c r="J480" t="s">
        <v>165</v>
      </c>
      <c r="K480" t="s">
        <v>166</v>
      </c>
      <c r="L480" t="s">
        <v>167</v>
      </c>
      <c r="M480" t="s">
        <v>168</v>
      </c>
      <c r="N480">
        <v>59327</v>
      </c>
      <c r="O480">
        <v>7557</v>
      </c>
      <c r="P480">
        <v>299552</v>
      </c>
      <c r="Q480">
        <v>2795</v>
      </c>
      <c r="R480">
        <v>162</v>
      </c>
      <c r="S480">
        <v>3707</v>
      </c>
      <c r="T480">
        <v>74474.8</v>
      </c>
      <c r="U480">
        <v>406</v>
      </c>
      <c r="V480">
        <v>118</v>
      </c>
      <c r="W480">
        <v>16192</v>
      </c>
    </row>
    <row r="481" spans="1:24" x14ac:dyDescent="0.2">
      <c r="A481">
        <v>1794</v>
      </c>
      <c r="B481" t="s">
        <v>41</v>
      </c>
      <c r="C481">
        <v>9</v>
      </c>
      <c r="D481">
        <v>161612.85</v>
      </c>
      <c r="E481">
        <v>172408.21</v>
      </c>
      <c r="F481">
        <v>2876</v>
      </c>
      <c r="G481">
        <v>6135</v>
      </c>
      <c r="H481">
        <v>0</v>
      </c>
      <c r="I481" t="s">
        <v>164</v>
      </c>
      <c r="J481" t="s">
        <v>165</v>
      </c>
      <c r="K481" t="s">
        <v>166</v>
      </c>
      <c r="L481" t="s">
        <v>241</v>
      </c>
      <c r="M481" t="s">
        <v>168</v>
      </c>
      <c r="N481">
        <v>33016</v>
      </c>
      <c r="O481">
        <v>345</v>
      </c>
      <c r="P481">
        <v>162000</v>
      </c>
      <c r="Q481">
        <v>1953</v>
      </c>
      <c r="R481">
        <v>58.01</v>
      </c>
      <c r="S481">
        <v>2095</v>
      </c>
      <c r="T481">
        <v>40501</v>
      </c>
      <c r="U481">
        <v>13</v>
      </c>
      <c r="V481">
        <v>69</v>
      </c>
      <c r="W481">
        <v>6075</v>
      </c>
      <c r="X481">
        <v>30780</v>
      </c>
    </row>
    <row r="482" spans="1:24" x14ac:dyDescent="0.2">
      <c r="A482">
        <v>1794</v>
      </c>
      <c r="B482" t="s">
        <v>42</v>
      </c>
      <c r="C482">
        <v>9</v>
      </c>
      <c r="D482">
        <v>169096.51</v>
      </c>
      <c r="E482">
        <v>327334.5</v>
      </c>
      <c r="F482">
        <v>2745</v>
      </c>
      <c r="G482">
        <v>5884</v>
      </c>
      <c r="H482">
        <v>0</v>
      </c>
      <c r="I482" t="s">
        <v>164</v>
      </c>
      <c r="J482" t="s">
        <v>165</v>
      </c>
      <c r="K482" t="s">
        <v>166</v>
      </c>
      <c r="L482" t="s">
        <v>241</v>
      </c>
      <c r="M482" t="s">
        <v>168</v>
      </c>
      <c r="N482">
        <v>33313</v>
      </c>
      <c r="O482">
        <v>674</v>
      </c>
      <c r="P482">
        <v>159975</v>
      </c>
      <c r="Q482">
        <v>1837</v>
      </c>
      <c r="R482">
        <v>98.72999999999999</v>
      </c>
      <c r="S482">
        <v>2927</v>
      </c>
      <c r="T482">
        <v>57789.61</v>
      </c>
      <c r="U482">
        <v>41</v>
      </c>
      <c r="V482">
        <v>104</v>
      </c>
      <c r="W482">
        <v>10125</v>
      </c>
      <c r="X482">
        <v>29416</v>
      </c>
    </row>
    <row r="483" spans="1:24" x14ac:dyDescent="0.2">
      <c r="A483">
        <v>1794</v>
      </c>
      <c r="B483" t="s">
        <v>43</v>
      </c>
      <c r="C483">
        <v>24</v>
      </c>
      <c r="D483">
        <v>422086</v>
      </c>
      <c r="E483">
        <v>617580.71</v>
      </c>
      <c r="F483">
        <v>7385</v>
      </c>
      <c r="G483">
        <v>15801</v>
      </c>
      <c r="H483">
        <v>0</v>
      </c>
      <c r="I483" t="s">
        <v>164</v>
      </c>
      <c r="J483" t="s">
        <v>165</v>
      </c>
      <c r="K483" t="s">
        <v>166</v>
      </c>
      <c r="L483" t="s">
        <v>241</v>
      </c>
      <c r="M483" t="s">
        <v>168</v>
      </c>
      <c r="N483">
        <v>90281</v>
      </c>
      <c r="O483">
        <v>2445</v>
      </c>
      <c r="P483">
        <v>427275</v>
      </c>
      <c r="Q483">
        <v>3513</v>
      </c>
      <c r="R483">
        <v>39.700000000000003</v>
      </c>
      <c r="S483">
        <v>1080</v>
      </c>
      <c r="T483">
        <v>21438</v>
      </c>
      <c r="U483">
        <v>20</v>
      </c>
      <c r="V483">
        <v>10</v>
      </c>
      <c r="W483">
        <v>4050</v>
      </c>
      <c r="X483">
        <v>16316.95</v>
      </c>
    </row>
    <row r="484" spans="1:24" x14ac:dyDescent="0.2">
      <c r="A484">
        <v>1795</v>
      </c>
      <c r="B484" t="s">
        <v>32</v>
      </c>
      <c r="C484">
        <v>69</v>
      </c>
      <c r="D484">
        <v>241500</v>
      </c>
      <c r="E484">
        <v>268800</v>
      </c>
      <c r="F484">
        <v>6039</v>
      </c>
      <c r="G484">
        <v>7136</v>
      </c>
      <c r="H484">
        <v>0</v>
      </c>
      <c r="I484" t="s">
        <v>69</v>
      </c>
      <c r="J484" t="s">
        <v>70</v>
      </c>
      <c r="K484" t="s">
        <v>71</v>
      </c>
      <c r="L484" t="s">
        <v>71</v>
      </c>
      <c r="M484" t="s">
        <v>72</v>
      </c>
      <c r="N484">
        <v>7301</v>
      </c>
      <c r="O484">
        <v>872</v>
      </c>
      <c r="P484">
        <v>40480</v>
      </c>
      <c r="Q484">
        <v>548</v>
      </c>
      <c r="R484">
        <v>294.24</v>
      </c>
      <c r="S484">
        <v>4019</v>
      </c>
      <c r="T484">
        <v>80451.77</v>
      </c>
      <c r="U484">
        <v>635</v>
      </c>
      <c r="V484">
        <v>267</v>
      </c>
      <c r="W484">
        <v>30360</v>
      </c>
    </row>
    <row r="485" spans="1:24" x14ac:dyDescent="0.2">
      <c r="A485">
        <v>1795</v>
      </c>
      <c r="B485" t="s">
        <v>36</v>
      </c>
      <c r="C485">
        <v>67</v>
      </c>
      <c r="D485">
        <v>234500</v>
      </c>
      <c r="E485">
        <v>258860</v>
      </c>
      <c r="F485">
        <v>6096</v>
      </c>
      <c r="G485">
        <v>7516</v>
      </c>
      <c r="H485">
        <v>0</v>
      </c>
      <c r="I485" t="s">
        <v>69</v>
      </c>
      <c r="J485" t="s">
        <v>70</v>
      </c>
      <c r="K485" t="s">
        <v>242</v>
      </c>
      <c r="L485" t="s">
        <v>71</v>
      </c>
      <c r="M485" t="s">
        <v>243</v>
      </c>
      <c r="N485">
        <v>8258</v>
      </c>
      <c r="O485">
        <v>1202</v>
      </c>
      <c r="P485">
        <v>52624</v>
      </c>
      <c r="Q485">
        <v>416</v>
      </c>
      <c r="R485">
        <v>158.44999999999999</v>
      </c>
      <c r="S485">
        <v>2753</v>
      </c>
      <c r="T485">
        <v>54283.61</v>
      </c>
      <c r="U485">
        <v>371</v>
      </c>
      <c r="V485">
        <v>124</v>
      </c>
      <c r="W485">
        <v>16192</v>
      </c>
    </row>
    <row r="486" spans="1:24" x14ac:dyDescent="0.2">
      <c r="A486">
        <v>1795</v>
      </c>
      <c r="B486" t="s">
        <v>24</v>
      </c>
      <c r="C486">
        <v>35</v>
      </c>
      <c r="D486">
        <v>142644</v>
      </c>
      <c r="E486">
        <v>877886.22000000009</v>
      </c>
      <c r="F486">
        <v>2985</v>
      </c>
      <c r="G486">
        <v>3556</v>
      </c>
      <c r="H486">
        <v>0</v>
      </c>
      <c r="I486" t="s">
        <v>69</v>
      </c>
      <c r="J486" t="s">
        <v>70</v>
      </c>
      <c r="K486" t="s">
        <v>71</v>
      </c>
      <c r="L486" t="s">
        <v>71</v>
      </c>
      <c r="M486" t="s">
        <v>72</v>
      </c>
      <c r="N486">
        <v>4386</v>
      </c>
      <c r="O486">
        <v>622</v>
      </c>
      <c r="P486">
        <v>24288</v>
      </c>
      <c r="Q486">
        <v>294</v>
      </c>
      <c r="R486">
        <v>136.22999999999999</v>
      </c>
      <c r="S486">
        <v>1794</v>
      </c>
      <c r="T486">
        <v>35132.240000000013</v>
      </c>
      <c r="U486">
        <v>359</v>
      </c>
      <c r="V486">
        <v>141</v>
      </c>
      <c r="W486">
        <v>14168</v>
      </c>
    </row>
    <row r="487" spans="1:24" x14ac:dyDescent="0.2">
      <c r="A487">
        <v>1795</v>
      </c>
      <c r="B487" t="s">
        <v>41</v>
      </c>
      <c r="C487">
        <v>72</v>
      </c>
      <c r="D487">
        <v>252000</v>
      </c>
      <c r="E487">
        <v>764464.45</v>
      </c>
      <c r="F487">
        <v>6698</v>
      </c>
      <c r="G487">
        <v>8054</v>
      </c>
      <c r="H487">
        <v>3500</v>
      </c>
      <c r="I487" t="s">
        <v>69</v>
      </c>
      <c r="J487" t="s">
        <v>70</v>
      </c>
      <c r="K487" t="s">
        <v>244</v>
      </c>
      <c r="L487" t="s">
        <v>71</v>
      </c>
      <c r="M487" t="s">
        <v>245</v>
      </c>
      <c r="N487">
        <v>8475</v>
      </c>
      <c r="O487">
        <v>98</v>
      </c>
      <c r="P487">
        <v>52650</v>
      </c>
      <c r="Q487">
        <v>548</v>
      </c>
      <c r="R487">
        <v>195.23</v>
      </c>
      <c r="S487">
        <v>3552</v>
      </c>
      <c r="T487">
        <v>68924.289999999994</v>
      </c>
      <c r="U487">
        <v>36</v>
      </c>
      <c r="V487">
        <v>193</v>
      </c>
      <c r="W487">
        <v>20250</v>
      </c>
      <c r="X487">
        <v>6797.0300000000007</v>
      </c>
    </row>
    <row r="488" spans="1:24" x14ac:dyDescent="0.2">
      <c r="A488">
        <v>1795</v>
      </c>
      <c r="B488" t="s">
        <v>42</v>
      </c>
      <c r="C488">
        <v>64</v>
      </c>
      <c r="D488">
        <v>224000</v>
      </c>
      <c r="E488">
        <v>729856.15</v>
      </c>
      <c r="F488">
        <v>5869</v>
      </c>
      <c r="G488">
        <v>7234</v>
      </c>
      <c r="H488">
        <v>0</v>
      </c>
      <c r="I488" t="s">
        <v>69</v>
      </c>
      <c r="J488" t="s">
        <v>70</v>
      </c>
      <c r="K488" t="s">
        <v>71</v>
      </c>
      <c r="L488" t="s">
        <v>71</v>
      </c>
      <c r="M488" t="s">
        <v>72</v>
      </c>
      <c r="N488">
        <v>6117</v>
      </c>
      <c r="O488">
        <v>93</v>
      </c>
      <c r="P488">
        <v>26325</v>
      </c>
      <c r="Q488">
        <v>177</v>
      </c>
      <c r="R488">
        <v>236.49</v>
      </c>
      <c r="S488">
        <v>2974</v>
      </c>
      <c r="T488">
        <v>58702.46</v>
      </c>
      <c r="U488">
        <v>85</v>
      </c>
      <c r="V488">
        <v>150</v>
      </c>
      <c r="W488">
        <v>24300</v>
      </c>
      <c r="X488">
        <v>37359.47</v>
      </c>
    </row>
    <row r="489" spans="1:24" x14ac:dyDescent="0.2">
      <c r="A489">
        <v>1795</v>
      </c>
      <c r="B489" t="s">
        <v>43</v>
      </c>
      <c r="C489">
        <v>53</v>
      </c>
      <c r="D489">
        <v>185500</v>
      </c>
      <c r="E489">
        <v>186200</v>
      </c>
      <c r="F489">
        <v>4356</v>
      </c>
      <c r="G489">
        <v>5092</v>
      </c>
      <c r="H489">
        <v>0</v>
      </c>
      <c r="I489" t="s">
        <v>69</v>
      </c>
      <c r="J489" t="s">
        <v>70</v>
      </c>
      <c r="K489" t="s">
        <v>73</v>
      </c>
      <c r="L489" t="s">
        <v>71</v>
      </c>
      <c r="M489" t="s">
        <v>74</v>
      </c>
      <c r="N489">
        <v>168</v>
      </c>
      <c r="O489">
        <v>33</v>
      </c>
      <c r="P489">
        <v>6075</v>
      </c>
      <c r="Q489">
        <v>33</v>
      </c>
      <c r="R489">
        <v>59.97</v>
      </c>
      <c r="S489">
        <v>359</v>
      </c>
      <c r="T489">
        <v>7180.93</v>
      </c>
      <c r="U489">
        <v>30</v>
      </c>
      <c r="V489">
        <v>13</v>
      </c>
      <c r="W489">
        <v>6075</v>
      </c>
      <c r="X489">
        <v>76625.42</v>
      </c>
    </row>
    <row r="490" spans="1:24" x14ac:dyDescent="0.2">
      <c r="A490">
        <v>1796</v>
      </c>
      <c r="B490" t="s">
        <v>32</v>
      </c>
      <c r="C490">
        <v>17</v>
      </c>
      <c r="D490">
        <v>327015.59999999998</v>
      </c>
      <c r="E490">
        <v>400159.78</v>
      </c>
      <c r="F490">
        <v>5165</v>
      </c>
      <c r="G490">
        <v>10773</v>
      </c>
      <c r="H490">
        <v>0</v>
      </c>
      <c r="I490" t="s">
        <v>164</v>
      </c>
      <c r="J490" t="s">
        <v>165</v>
      </c>
      <c r="K490" t="s">
        <v>166</v>
      </c>
      <c r="L490" t="s">
        <v>241</v>
      </c>
      <c r="M490" t="s">
        <v>168</v>
      </c>
      <c r="N490">
        <v>67914</v>
      </c>
      <c r="O490">
        <v>7476</v>
      </c>
      <c r="P490">
        <v>364320</v>
      </c>
      <c r="Q490">
        <v>2388</v>
      </c>
      <c r="R490">
        <v>142.69</v>
      </c>
      <c r="S490">
        <v>4237</v>
      </c>
      <c r="T490">
        <v>83857.710000000006</v>
      </c>
      <c r="U490">
        <v>292</v>
      </c>
      <c r="V490">
        <v>96</v>
      </c>
      <c r="W490">
        <v>14168</v>
      </c>
    </row>
    <row r="491" spans="1:24" x14ac:dyDescent="0.2">
      <c r="A491">
        <v>1796</v>
      </c>
      <c r="B491" t="s">
        <v>36</v>
      </c>
      <c r="C491">
        <v>8</v>
      </c>
      <c r="D491">
        <v>171944.8</v>
      </c>
      <c r="E491">
        <v>192578.16</v>
      </c>
      <c r="F491">
        <v>2516</v>
      </c>
      <c r="G491">
        <v>5364</v>
      </c>
      <c r="H491">
        <v>0</v>
      </c>
      <c r="I491" t="s">
        <v>164</v>
      </c>
      <c r="J491" t="s">
        <v>165</v>
      </c>
      <c r="K491" t="s">
        <v>166</v>
      </c>
      <c r="L491" t="s">
        <v>167</v>
      </c>
      <c r="M491" t="s">
        <v>168</v>
      </c>
      <c r="N491">
        <v>24204</v>
      </c>
      <c r="O491">
        <v>2679</v>
      </c>
      <c r="P491">
        <v>113344</v>
      </c>
      <c r="Q491">
        <v>1503</v>
      </c>
      <c r="R491">
        <v>60.710000000000008</v>
      </c>
      <c r="S491">
        <v>2007</v>
      </c>
      <c r="T491">
        <v>40624.86</v>
      </c>
      <c r="U491">
        <v>143</v>
      </c>
      <c r="V491">
        <v>77</v>
      </c>
      <c r="W491">
        <v>6072</v>
      </c>
    </row>
    <row r="492" spans="1:24" x14ac:dyDescent="0.2">
      <c r="A492">
        <v>1796</v>
      </c>
      <c r="B492" t="s">
        <v>24</v>
      </c>
      <c r="C492">
        <v>11</v>
      </c>
      <c r="D492">
        <v>199334.63</v>
      </c>
      <c r="E492">
        <v>201487.22</v>
      </c>
      <c r="F492">
        <v>2965</v>
      </c>
      <c r="G492">
        <v>5472</v>
      </c>
      <c r="H492">
        <v>93157.05</v>
      </c>
      <c r="I492" t="s">
        <v>164</v>
      </c>
      <c r="J492" t="s">
        <v>165</v>
      </c>
      <c r="K492" t="s">
        <v>166</v>
      </c>
      <c r="L492" t="s">
        <v>241</v>
      </c>
      <c r="M492" t="s">
        <v>168</v>
      </c>
      <c r="N492">
        <v>30518</v>
      </c>
      <c r="O492">
        <v>3674</v>
      </c>
      <c r="P492">
        <v>149776</v>
      </c>
      <c r="Q492">
        <v>672</v>
      </c>
      <c r="R492">
        <v>132.93</v>
      </c>
      <c r="S492">
        <v>2611</v>
      </c>
      <c r="T492">
        <v>55850.559999999998</v>
      </c>
      <c r="U492">
        <v>301</v>
      </c>
      <c r="V492">
        <v>67</v>
      </c>
      <c r="W492">
        <v>12144</v>
      </c>
    </row>
    <row r="493" spans="1:24" x14ac:dyDescent="0.2">
      <c r="A493">
        <v>1796</v>
      </c>
      <c r="B493" t="s">
        <v>41</v>
      </c>
      <c r="C493">
        <v>18</v>
      </c>
      <c r="D493">
        <v>316168.84000000003</v>
      </c>
      <c r="E493">
        <v>346202.8</v>
      </c>
      <c r="F493">
        <v>5637</v>
      </c>
      <c r="G493">
        <v>12039</v>
      </c>
      <c r="H493">
        <v>0</v>
      </c>
      <c r="I493" t="s">
        <v>164</v>
      </c>
      <c r="J493" t="s">
        <v>165</v>
      </c>
      <c r="K493" t="s">
        <v>166</v>
      </c>
      <c r="L493" t="s">
        <v>241</v>
      </c>
      <c r="M493" t="s">
        <v>168</v>
      </c>
      <c r="N493">
        <v>62109</v>
      </c>
      <c r="O493">
        <v>561</v>
      </c>
      <c r="P493">
        <v>295650</v>
      </c>
      <c r="Q493">
        <v>3150</v>
      </c>
      <c r="R493">
        <v>176.7</v>
      </c>
      <c r="S493">
        <v>4351</v>
      </c>
      <c r="T493">
        <v>85917.77</v>
      </c>
      <c r="U493">
        <v>37</v>
      </c>
      <c r="V493">
        <v>200</v>
      </c>
      <c r="W493">
        <v>18225</v>
      </c>
      <c r="X493">
        <v>19248</v>
      </c>
    </row>
    <row r="494" spans="1:24" x14ac:dyDescent="0.2">
      <c r="A494">
        <v>1796</v>
      </c>
      <c r="B494" t="s">
        <v>42</v>
      </c>
      <c r="C494">
        <v>15</v>
      </c>
      <c r="D494">
        <v>282662.84999999998</v>
      </c>
      <c r="E494">
        <v>316582.28999999998</v>
      </c>
      <c r="F494">
        <v>4747</v>
      </c>
      <c r="G494">
        <v>10138</v>
      </c>
      <c r="H494">
        <v>0</v>
      </c>
      <c r="I494" t="s">
        <v>164</v>
      </c>
      <c r="J494" t="s">
        <v>165</v>
      </c>
      <c r="K494" t="s">
        <v>166</v>
      </c>
      <c r="L494" t="s">
        <v>241</v>
      </c>
      <c r="M494" t="s">
        <v>168</v>
      </c>
      <c r="N494">
        <v>52612</v>
      </c>
      <c r="O494">
        <v>1022</v>
      </c>
      <c r="P494">
        <v>267300</v>
      </c>
      <c r="Q494">
        <v>2329</v>
      </c>
      <c r="R494">
        <v>167.06</v>
      </c>
      <c r="S494">
        <v>3743</v>
      </c>
      <c r="T494">
        <v>75843.509999999995</v>
      </c>
      <c r="U494">
        <v>64</v>
      </c>
      <c r="V494">
        <v>149</v>
      </c>
      <c r="W494">
        <v>16200</v>
      </c>
      <c r="X494">
        <v>2910</v>
      </c>
    </row>
    <row r="495" spans="1:24" x14ac:dyDescent="0.2">
      <c r="A495">
        <v>1796</v>
      </c>
      <c r="B495" t="s">
        <v>43</v>
      </c>
      <c r="C495">
        <v>13</v>
      </c>
      <c r="D495">
        <v>229216</v>
      </c>
      <c r="E495">
        <v>248192.8</v>
      </c>
      <c r="F495">
        <v>4126</v>
      </c>
      <c r="G495">
        <v>8807</v>
      </c>
      <c r="H495">
        <v>0</v>
      </c>
      <c r="I495" t="s">
        <v>164</v>
      </c>
      <c r="J495" t="s">
        <v>165</v>
      </c>
      <c r="K495" t="s">
        <v>166</v>
      </c>
      <c r="L495" t="s">
        <v>246</v>
      </c>
      <c r="M495" t="s">
        <v>168</v>
      </c>
      <c r="N495">
        <v>53827</v>
      </c>
      <c r="O495">
        <v>1589</v>
      </c>
      <c r="P495">
        <v>263250</v>
      </c>
      <c r="Q495">
        <v>2734</v>
      </c>
      <c r="R495">
        <v>19.850000000000001</v>
      </c>
      <c r="S495">
        <v>253</v>
      </c>
      <c r="T495">
        <v>5022.05</v>
      </c>
      <c r="U495">
        <v>10</v>
      </c>
      <c r="V495">
        <v>3</v>
      </c>
      <c r="W495">
        <v>2025</v>
      </c>
      <c r="X495">
        <v>62584</v>
      </c>
    </row>
    <row r="496" spans="1:24" x14ac:dyDescent="0.2">
      <c r="A496">
        <v>1797</v>
      </c>
      <c r="B496" t="s">
        <v>32</v>
      </c>
      <c r="C496">
        <v>9</v>
      </c>
      <c r="D496">
        <v>292884</v>
      </c>
      <c r="E496">
        <v>520950.08</v>
      </c>
      <c r="F496">
        <v>4222</v>
      </c>
      <c r="G496">
        <v>8750</v>
      </c>
      <c r="H496">
        <v>14400</v>
      </c>
      <c r="I496" t="s">
        <v>98</v>
      </c>
      <c r="J496" t="s">
        <v>99</v>
      </c>
      <c r="K496" t="s">
        <v>30</v>
      </c>
      <c r="L496" t="s">
        <v>153</v>
      </c>
      <c r="M496" t="s">
        <v>184</v>
      </c>
      <c r="N496">
        <v>47620</v>
      </c>
      <c r="O496">
        <v>6223</v>
      </c>
      <c r="P496">
        <v>295504</v>
      </c>
      <c r="Q496">
        <v>2956</v>
      </c>
      <c r="R496">
        <v>117.01</v>
      </c>
      <c r="S496">
        <v>3047</v>
      </c>
      <c r="T496">
        <v>59513.83</v>
      </c>
      <c r="U496">
        <v>256</v>
      </c>
      <c r="V496">
        <v>122</v>
      </c>
      <c r="W496">
        <v>12144</v>
      </c>
    </row>
    <row r="497" spans="1:24" x14ac:dyDescent="0.2">
      <c r="A497">
        <v>1797</v>
      </c>
      <c r="B497" t="s">
        <v>36</v>
      </c>
      <c r="C497">
        <v>6</v>
      </c>
      <c r="D497">
        <v>341963</v>
      </c>
      <c r="E497">
        <v>386918.56</v>
      </c>
      <c r="F497">
        <v>6378</v>
      </c>
      <c r="G497">
        <v>12161</v>
      </c>
      <c r="H497">
        <v>300</v>
      </c>
      <c r="I497" t="s">
        <v>98</v>
      </c>
      <c r="J497" t="s">
        <v>99</v>
      </c>
      <c r="K497" t="s">
        <v>30</v>
      </c>
      <c r="L497" t="s">
        <v>191</v>
      </c>
      <c r="M497" t="s">
        <v>172</v>
      </c>
      <c r="N497">
        <v>48230</v>
      </c>
      <c r="O497">
        <v>7328</v>
      </c>
      <c r="P497">
        <v>319792</v>
      </c>
      <c r="Q497">
        <v>2430</v>
      </c>
      <c r="R497">
        <v>207.7</v>
      </c>
      <c r="S497">
        <v>3824</v>
      </c>
      <c r="T497">
        <v>79292.459999999992</v>
      </c>
      <c r="U497">
        <v>461</v>
      </c>
      <c r="V497">
        <v>140</v>
      </c>
      <c r="W497">
        <v>20240</v>
      </c>
    </row>
    <row r="498" spans="1:24" x14ac:dyDescent="0.2">
      <c r="A498">
        <v>1797</v>
      </c>
      <c r="B498" t="s">
        <v>24</v>
      </c>
      <c r="C498">
        <v>7</v>
      </c>
      <c r="D498">
        <v>307312</v>
      </c>
      <c r="E498">
        <v>351162.56</v>
      </c>
      <c r="F498">
        <v>5314</v>
      </c>
      <c r="G498">
        <v>10771</v>
      </c>
      <c r="H498">
        <v>9000</v>
      </c>
      <c r="I498" t="s">
        <v>98</v>
      </c>
      <c r="J498" t="s">
        <v>99</v>
      </c>
      <c r="K498" t="s">
        <v>149</v>
      </c>
      <c r="L498" t="s">
        <v>92</v>
      </c>
      <c r="M498" t="s">
        <v>151</v>
      </c>
      <c r="N498">
        <v>60225</v>
      </c>
      <c r="O498">
        <v>10069</v>
      </c>
      <c r="P498">
        <v>400752</v>
      </c>
      <c r="Q498">
        <v>3354</v>
      </c>
      <c r="R498">
        <v>117.63</v>
      </c>
      <c r="S498">
        <v>3685</v>
      </c>
      <c r="T498">
        <v>72523.59</v>
      </c>
      <c r="U498">
        <v>306</v>
      </c>
      <c r="V498">
        <v>112</v>
      </c>
      <c r="W498">
        <v>12144</v>
      </c>
    </row>
    <row r="499" spans="1:24" x14ac:dyDescent="0.2">
      <c r="A499">
        <v>1797</v>
      </c>
      <c r="B499" t="s">
        <v>41</v>
      </c>
      <c r="C499">
        <v>5</v>
      </c>
      <c r="D499">
        <v>266500</v>
      </c>
      <c r="E499">
        <v>286180</v>
      </c>
      <c r="F499">
        <v>4067</v>
      </c>
      <c r="G499">
        <v>8429</v>
      </c>
      <c r="H499">
        <v>1800</v>
      </c>
      <c r="I499" t="s">
        <v>98</v>
      </c>
      <c r="J499" t="s">
        <v>99</v>
      </c>
      <c r="K499" t="s">
        <v>30</v>
      </c>
      <c r="L499" t="s">
        <v>169</v>
      </c>
      <c r="M499" t="s">
        <v>101</v>
      </c>
      <c r="N499">
        <v>72879</v>
      </c>
      <c r="O499">
        <v>818</v>
      </c>
      <c r="P499">
        <v>475875</v>
      </c>
      <c r="Q499">
        <v>4365</v>
      </c>
      <c r="R499">
        <v>185.01</v>
      </c>
      <c r="S499">
        <v>4106</v>
      </c>
      <c r="T499">
        <v>82969.13</v>
      </c>
      <c r="U499">
        <v>33</v>
      </c>
      <c r="V499">
        <v>174</v>
      </c>
      <c r="W499">
        <v>18225</v>
      </c>
    </row>
    <row r="500" spans="1:24" x14ac:dyDescent="0.2">
      <c r="A500">
        <v>1797</v>
      </c>
      <c r="B500" t="s">
        <v>42</v>
      </c>
      <c r="C500">
        <v>8</v>
      </c>
      <c r="D500">
        <v>354556</v>
      </c>
      <c r="E500">
        <v>392622.72</v>
      </c>
      <c r="F500">
        <v>6009</v>
      </c>
      <c r="G500">
        <v>10007</v>
      </c>
      <c r="H500">
        <v>13200</v>
      </c>
      <c r="I500" t="s">
        <v>98</v>
      </c>
      <c r="J500" t="s">
        <v>99</v>
      </c>
      <c r="K500" t="s">
        <v>30</v>
      </c>
      <c r="L500" t="s">
        <v>247</v>
      </c>
      <c r="M500" t="s">
        <v>101</v>
      </c>
      <c r="N500">
        <v>67082</v>
      </c>
      <c r="O500">
        <v>1491</v>
      </c>
      <c r="P500">
        <v>413100</v>
      </c>
      <c r="Q500">
        <v>2877</v>
      </c>
      <c r="R500">
        <v>176.61</v>
      </c>
      <c r="S500">
        <v>3993</v>
      </c>
      <c r="T500">
        <v>78330.320000000007</v>
      </c>
      <c r="U500">
        <v>66</v>
      </c>
      <c r="V500">
        <v>128</v>
      </c>
      <c r="W500">
        <v>18225</v>
      </c>
      <c r="X500">
        <v>8504.16</v>
      </c>
    </row>
    <row r="501" spans="1:24" x14ac:dyDescent="0.2">
      <c r="A501">
        <v>1797</v>
      </c>
      <c r="B501" t="s">
        <v>43</v>
      </c>
      <c r="C501">
        <v>10</v>
      </c>
      <c r="D501">
        <v>697226</v>
      </c>
      <c r="E501">
        <v>697226</v>
      </c>
      <c r="F501">
        <v>11012</v>
      </c>
      <c r="G501">
        <v>12958</v>
      </c>
      <c r="H501">
        <v>0</v>
      </c>
      <c r="I501" t="s">
        <v>98</v>
      </c>
      <c r="J501" t="s">
        <v>99</v>
      </c>
      <c r="K501" t="s">
        <v>30</v>
      </c>
      <c r="L501" t="s">
        <v>183</v>
      </c>
      <c r="M501" t="s">
        <v>101</v>
      </c>
      <c r="N501">
        <v>36611</v>
      </c>
      <c r="O501">
        <v>1343</v>
      </c>
      <c r="P501">
        <v>226800</v>
      </c>
      <c r="Q501">
        <v>2159</v>
      </c>
      <c r="R501">
        <v>19.93</v>
      </c>
      <c r="S501">
        <v>225</v>
      </c>
      <c r="T501">
        <v>4483.6400000000003</v>
      </c>
      <c r="U501">
        <v>10</v>
      </c>
      <c r="V501">
        <v>6</v>
      </c>
      <c r="W501">
        <v>2025</v>
      </c>
      <c r="X501">
        <v>73880.900000000009</v>
      </c>
    </row>
    <row r="502" spans="1:24" x14ac:dyDescent="0.2">
      <c r="A502">
        <v>1798</v>
      </c>
      <c r="B502" t="s">
        <v>32</v>
      </c>
      <c r="C502">
        <v>10</v>
      </c>
      <c r="D502">
        <v>0.1</v>
      </c>
      <c r="E502">
        <v>116183.41</v>
      </c>
      <c r="F502">
        <v>3469</v>
      </c>
      <c r="G502">
        <v>6877</v>
      </c>
      <c r="H502">
        <v>0</v>
      </c>
      <c r="I502" t="s">
        <v>63</v>
      </c>
      <c r="J502" t="s">
        <v>64</v>
      </c>
      <c r="K502" t="s">
        <v>84</v>
      </c>
      <c r="L502" t="s">
        <v>65</v>
      </c>
      <c r="M502" t="s">
        <v>85</v>
      </c>
      <c r="N502">
        <v>28164</v>
      </c>
      <c r="O502">
        <v>3585</v>
      </c>
      <c r="P502">
        <v>172040</v>
      </c>
      <c r="Q502">
        <v>1451</v>
      </c>
      <c r="R502">
        <v>195.01</v>
      </c>
      <c r="S502">
        <v>3851</v>
      </c>
      <c r="T502">
        <v>75151.7</v>
      </c>
      <c r="U502">
        <v>420</v>
      </c>
      <c r="V502">
        <v>159</v>
      </c>
      <c r="W502">
        <v>20240</v>
      </c>
    </row>
    <row r="503" spans="1:24" x14ac:dyDescent="0.2">
      <c r="A503">
        <v>1798</v>
      </c>
      <c r="B503" t="s">
        <v>36</v>
      </c>
      <c r="C503">
        <v>16</v>
      </c>
      <c r="D503">
        <v>0.16</v>
      </c>
      <c r="E503">
        <v>126308.84</v>
      </c>
      <c r="F503">
        <v>4270</v>
      </c>
      <c r="G503">
        <v>7792</v>
      </c>
      <c r="H503">
        <v>0</v>
      </c>
      <c r="I503" t="s">
        <v>63</v>
      </c>
      <c r="J503" t="s">
        <v>64</v>
      </c>
      <c r="K503" t="s">
        <v>84</v>
      </c>
      <c r="L503" t="s">
        <v>65</v>
      </c>
      <c r="M503" t="s">
        <v>85</v>
      </c>
      <c r="N503">
        <v>27479</v>
      </c>
      <c r="O503">
        <v>4111</v>
      </c>
      <c r="P503">
        <v>180136</v>
      </c>
      <c r="Q503">
        <v>1319</v>
      </c>
      <c r="R503">
        <v>220.07</v>
      </c>
      <c r="S503">
        <v>4214</v>
      </c>
      <c r="T503">
        <v>84312.65</v>
      </c>
      <c r="U503">
        <v>508</v>
      </c>
      <c r="V503">
        <v>157</v>
      </c>
      <c r="W503">
        <v>22264</v>
      </c>
    </row>
    <row r="504" spans="1:24" x14ac:dyDescent="0.2">
      <c r="A504">
        <v>1798</v>
      </c>
      <c r="B504" t="s">
        <v>24</v>
      </c>
      <c r="C504">
        <v>14</v>
      </c>
      <c r="D504">
        <v>0.14000000000000001</v>
      </c>
      <c r="E504">
        <v>107930.87</v>
      </c>
      <c r="F504">
        <v>3864</v>
      </c>
      <c r="G504">
        <v>7648</v>
      </c>
      <c r="H504">
        <v>0</v>
      </c>
      <c r="I504" t="s">
        <v>63</v>
      </c>
      <c r="J504" t="s">
        <v>64</v>
      </c>
      <c r="K504" t="s">
        <v>65</v>
      </c>
      <c r="L504" t="s">
        <v>65</v>
      </c>
      <c r="M504" t="s">
        <v>66</v>
      </c>
      <c r="N504">
        <v>26523</v>
      </c>
      <c r="O504">
        <v>4414</v>
      </c>
      <c r="P504">
        <v>176088</v>
      </c>
      <c r="Q504">
        <v>1381</v>
      </c>
      <c r="R504">
        <v>216.6</v>
      </c>
      <c r="S504">
        <v>4127</v>
      </c>
      <c r="T504">
        <v>81300.350000000006</v>
      </c>
      <c r="U504">
        <v>557</v>
      </c>
      <c r="V504">
        <v>171</v>
      </c>
      <c r="W504">
        <v>22264</v>
      </c>
    </row>
    <row r="505" spans="1:24" x14ac:dyDescent="0.2">
      <c r="A505">
        <v>1798</v>
      </c>
      <c r="B505" t="s">
        <v>41</v>
      </c>
      <c r="C505">
        <v>10</v>
      </c>
      <c r="D505">
        <v>0.1</v>
      </c>
      <c r="E505">
        <v>117903.95</v>
      </c>
      <c r="F505">
        <v>5137</v>
      </c>
      <c r="G505">
        <v>8201</v>
      </c>
      <c r="H505">
        <v>0</v>
      </c>
      <c r="I505" t="s">
        <v>63</v>
      </c>
      <c r="J505" t="s">
        <v>64</v>
      </c>
      <c r="K505" t="s">
        <v>131</v>
      </c>
      <c r="L505" t="s">
        <v>84</v>
      </c>
      <c r="M505" t="s">
        <v>132</v>
      </c>
      <c r="N505">
        <v>37741</v>
      </c>
      <c r="O505">
        <v>361</v>
      </c>
      <c r="P505">
        <v>218700</v>
      </c>
      <c r="Q505">
        <v>1883</v>
      </c>
      <c r="R505">
        <v>231.62</v>
      </c>
      <c r="S505">
        <v>3682</v>
      </c>
      <c r="T505">
        <v>78139</v>
      </c>
      <c r="U505">
        <v>34</v>
      </c>
      <c r="V505">
        <v>174</v>
      </c>
      <c r="W505">
        <v>22275</v>
      </c>
      <c r="X505">
        <v>9353.4800000000014</v>
      </c>
    </row>
    <row r="506" spans="1:24" x14ac:dyDescent="0.2">
      <c r="A506">
        <v>1798</v>
      </c>
      <c r="B506" t="s">
        <v>42</v>
      </c>
      <c r="C506">
        <v>12</v>
      </c>
      <c r="D506">
        <v>0.12</v>
      </c>
      <c r="E506">
        <v>3682935.18</v>
      </c>
      <c r="F506">
        <v>4838</v>
      </c>
      <c r="G506">
        <v>7940</v>
      </c>
      <c r="H506">
        <v>0</v>
      </c>
      <c r="I506" t="s">
        <v>63</v>
      </c>
      <c r="J506" t="s">
        <v>64</v>
      </c>
      <c r="K506" t="s">
        <v>84</v>
      </c>
      <c r="L506" t="s">
        <v>65</v>
      </c>
      <c r="M506" t="s">
        <v>85</v>
      </c>
      <c r="N506">
        <v>37119</v>
      </c>
      <c r="O506">
        <v>757</v>
      </c>
      <c r="P506">
        <v>210600</v>
      </c>
      <c r="Q506">
        <v>1431</v>
      </c>
      <c r="R506">
        <v>230.09</v>
      </c>
      <c r="S506">
        <v>4401</v>
      </c>
      <c r="T506">
        <v>92480.08</v>
      </c>
      <c r="U506">
        <v>83</v>
      </c>
      <c r="V506">
        <v>171</v>
      </c>
      <c r="W506">
        <v>22275</v>
      </c>
      <c r="X506">
        <v>1186.79</v>
      </c>
    </row>
    <row r="507" spans="1:24" x14ac:dyDescent="0.2">
      <c r="A507">
        <v>1798</v>
      </c>
      <c r="B507" t="s">
        <v>43</v>
      </c>
      <c r="C507">
        <v>14</v>
      </c>
      <c r="D507">
        <v>0.14000000000000001</v>
      </c>
      <c r="E507">
        <v>54133.86</v>
      </c>
      <c r="F507">
        <v>4632</v>
      </c>
      <c r="G507">
        <v>7090</v>
      </c>
      <c r="H507">
        <v>0</v>
      </c>
      <c r="I507" t="s">
        <v>63</v>
      </c>
      <c r="J507" t="s">
        <v>64</v>
      </c>
      <c r="K507" t="s">
        <v>84</v>
      </c>
      <c r="L507" t="s">
        <v>65</v>
      </c>
      <c r="M507" t="s">
        <v>85</v>
      </c>
      <c r="N507">
        <v>24416</v>
      </c>
      <c r="O507">
        <v>893</v>
      </c>
      <c r="P507">
        <v>153900</v>
      </c>
      <c r="Q507">
        <v>1277</v>
      </c>
      <c r="R507">
        <v>60.09</v>
      </c>
      <c r="S507">
        <v>742</v>
      </c>
      <c r="T507">
        <v>14896.49</v>
      </c>
      <c r="U507">
        <v>30</v>
      </c>
      <c r="V507">
        <v>12</v>
      </c>
      <c r="W507">
        <v>6075</v>
      </c>
      <c r="X507">
        <v>22556.19</v>
      </c>
    </row>
    <row r="508" spans="1:24" x14ac:dyDescent="0.2">
      <c r="A508">
        <v>1799</v>
      </c>
      <c r="B508" t="s">
        <v>32</v>
      </c>
      <c r="C508">
        <v>16</v>
      </c>
      <c r="D508">
        <v>790608.41</v>
      </c>
      <c r="E508">
        <v>1011594.61</v>
      </c>
      <c r="F508">
        <v>21832</v>
      </c>
      <c r="G508">
        <v>21832</v>
      </c>
      <c r="H508">
        <v>0</v>
      </c>
      <c r="I508" t="s">
        <v>33</v>
      </c>
      <c r="J508" t="s">
        <v>33</v>
      </c>
      <c r="K508" t="s">
        <v>34</v>
      </c>
      <c r="L508" t="s">
        <v>248</v>
      </c>
      <c r="M508" t="s">
        <v>35</v>
      </c>
      <c r="N508">
        <v>99732</v>
      </c>
      <c r="O508">
        <v>9657</v>
      </c>
      <c r="P508">
        <v>465520</v>
      </c>
      <c r="Q508">
        <v>3618</v>
      </c>
      <c r="R508">
        <v>490.29</v>
      </c>
      <c r="S508">
        <v>10295</v>
      </c>
      <c r="T508">
        <v>226556.31</v>
      </c>
      <c r="U508">
        <v>919</v>
      </c>
      <c r="V508">
        <v>319</v>
      </c>
      <c r="W508">
        <v>44528</v>
      </c>
    </row>
    <row r="509" spans="1:24" x14ac:dyDescent="0.2">
      <c r="A509">
        <v>1799</v>
      </c>
      <c r="B509" t="s">
        <v>36</v>
      </c>
      <c r="C509">
        <v>13</v>
      </c>
      <c r="D509">
        <v>688704.72</v>
      </c>
      <c r="E509">
        <v>814587.01</v>
      </c>
      <c r="F509">
        <v>17577</v>
      </c>
      <c r="G509">
        <v>17580</v>
      </c>
      <c r="H509">
        <v>0</v>
      </c>
      <c r="I509" t="s">
        <v>33</v>
      </c>
      <c r="J509" t="s">
        <v>249</v>
      </c>
      <c r="K509" t="s">
        <v>34</v>
      </c>
      <c r="L509" t="s">
        <v>34</v>
      </c>
      <c r="M509" t="s">
        <v>35</v>
      </c>
      <c r="N509">
        <v>89880</v>
      </c>
      <c r="O509">
        <v>9174</v>
      </c>
      <c r="P509">
        <v>400752</v>
      </c>
      <c r="Q509">
        <v>3023</v>
      </c>
      <c r="R509">
        <v>388.54</v>
      </c>
      <c r="S509">
        <v>8012</v>
      </c>
      <c r="T509">
        <v>181463.5</v>
      </c>
      <c r="U509">
        <v>789</v>
      </c>
      <c r="V509">
        <v>274</v>
      </c>
      <c r="W509">
        <v>34408</v>
      </c>
    </row>
    <row r="510" spans="1:24" x14ac:dyDescent="0.2">
      <c r="A510">
        <v>1799</v>
      </c>
      <c r="B510" t="s">
        <v>24</v>
      </c>
      <c r="C510">
        <v>9</v>
      </c>
      <c r="D510">
        <v>522552.83</v>
      </c>
      <c r="E510">
        <v>576557.96</v>
      </c>
      <c r="F510">
        <v>14499</v>
      </c>
      <c r="G510">
        <v>14382</v>
      </c>
      <c r="H510">
        <v>0</v>
      </c>
      <c r="I510" t="s">
        <v>33</v>
      </c>
      <c r="J510" t="s">
        <v>33</v>
      </c>
      <c r="K510" t="s">
        <v>250</v>
      </c>
      <c r="L510" t="s">
        <v>34</v>
      </c>
      <c r="M510" t="s">
        <v>251</v>
      </c>
      <c r="N510">
        <v>68343</v>
      </c>
      <c r="O510">
        <v>7870</v>
      </c>
      <c r="P510">
        <v>317768</v>
      </c>
      <c r="Q510">
        <v>1806</v>
      </c>
      <c r="R510">
        <v>281.26</v>
      </c>
      <c r="S510">
        <v>7463</v>
      </c>
      <c r="T510">
        <v>158981.54</v>
      </c>
      <c r="U510">
        <v>652</v>
      </c>
      <c r="V510">
        <v>157</v>
      </c>
      <c r="W510">
        <v>26312</v>
      </c>
    </row>
    <row r="511" spans="1:24" x14ac:dyDescent="0.2">
      <c r="A511">
        <v>1799</v>
      </c>
      <c r="B511" t="s">
        <v>41</v>
      </c>
      <c r="C511">
        <v>10</v>
      </c>
      <c r="D511">
        <v>658332.34</v>
      </c>
      <c r="E511">
        <v>806952.88</v>
      </c>
      <c r="F511">
        <v>17395</v>
      </c>
      <c r="G511">
        <v>17278</v>
      </c>
      <c r="H511">
        <v>0</v>
      </c>
      <c r="I511" t="s">
        <v>33</v>
      </c>
      <c r="J511" t="s">
        <v>249</v>
      </c>
      <c r="K511" t="s">
        <v>34</v>
      </c>
      <c r="L511" t="s">
        <v>34</v>
      </c>
      <c r="M511" t="s">
        <v>35</v>
      </c>
      <c r="N511">
        <v>111413</v>
      </c>
      <c r="O511">
        <v>718</v>
      </c>
      <c r="P511">
        <v>465750</v>
      </c>
      <c r="Q511">
        <v>3599</v>
      </c>
      <c r="R511">
        <v>359.08</v>
      </c>
      <c r="S511">
        <v>7912</v>
      </c>
      <c r="T511">
        <v>176214.73</v>
      </c>
      <c r="U511">
        <v>46</v>
      </c>
      <c r="V511">
        <v>221</v>
      </c>
      <c r="W511">
        <v>32400</v>
      </c>
      <c r="X511">
        <v>12350</v>
      </c>
    </row>
    <row r="512" spans="1:24" x14ac:dyDescent="0.2">
      <c r="A512">
        <v>1799</v>
      </c>
      <c r="B512" t="s">
        <v>42</v>
      </c>
      <c r="C512">
        <v>4</v>
      </c>
      <c r="D512">
        <v>137872.44</v>
      </c>
      <c r="E512">
        <v>153949.20000000001</v>
      </c>
      <c r="F512">
        <v>3518</v>
      </c>
      <c r="G512">
        <v>3518</v>
      </c>
      <c r="H512">
        <v>0</v>
      </c>
      <c r="I512" t="s">
        <v>252</v>
      </c>
      <c r="J512" t="s">
        <v>249</v>
      </c>
      <c r="K512" t="s">
        <v>218</v>
      </c>
      <c r="L512" t="s">
        <v>34</v>
      </c>
      <c r="M512" t="s">
        <v>219</v>
      </c>
      <c r="N512">
        <v>21736</v>
      </c>
      <c r="O512">
        <v>308</v>
      </c>
      <c r="P512">
        <v>93150</v>
      </c>
      <c r="Q512">
        <v>449</v>
      </c>
      <c r="R512">
        <v>157.09</v>
      </c>
      <c r="S512">
        <v>3115</v>
      </c>
      <c r="T512">
        <v>67875.820000000007</v>
      </c>
      <c r="U512">
        <v>48</v>
      </c>
      <c r="V512">
        <v>78</v>
      </c>
      <c r="W512">
        <v>14175</v>
      </c>
      <c r="X512">
        <v>81754.86</v>
      </c>
    </row>
    <row r="513" spans="1:24" x14ac:dyDescent="0.2">
      <c r="A513">
        <v>1800</v>
      </c>
      <c r="B513" t="s">
        <v>32</v>
      </c>
      <c r="C513">
        <v>20</v>
      </c>
      <c r="D513">
        <v>941818.81</v>
      </c>
      <c r="E513">
        <v>1095551.3500000001</v>
      </c>
      <c r="F513">
        <v>23875</v>
      </c>
      <c r="G513">
        <v>23855</v>
      </c>
      <c r="H513">
        <v>0</v>
      </c>
      <c r="I513" t="s">
        <v>33</v>
      </c>
      <c r="J513" t="s">
        <v>249</v>
      </c>
      <c r="K513" t="s">
        <v>34</v>
      </c>
      <c r="L513" t="s">
        <v>253</v>
      </c>
      <c r="M513" t="s">
        <v>35</v>
      </c>
      <c r="N513">
        <v>132447</v>
      </c>
      <c r="O513">
        <v>12299</v>
      </c>
      <c r="P513">
        <v>591008</v>
      </c>
      <c r="Q513">
        <v>4934</v>
      </c>
      <c r="R513">
        <v>529.72</v>
      </c>
      <c r="S513">
        <v>12220</v>
      </c>
      <c r="T513">
        <v>270641.61</v>
      </c>
      <c r="U513">
        <v>970</v>
      </c>
      <c r="V513">
        <v>398</v>
      </c>
      <c r="W513">
        <v>46552</v>
      </c>
    </row>
    <row r="514" spans="1:24" x14ac:dyDescent="0.2">
      <c r="A514">
        <v>1800</v>
      </c>
      <c r="B514" t="s">
        <v>36</v>
      </c>
      <c r="C514">
        <v>13</v>
      </c>
      <c r="D514">
        <v>504839.97</v>
      </c>
      <c r="E514">
        <v>563747.19000000006</v>
      </c>
      <c r="F514">
        <v>13212</v>
      </c>
      <c r="G514">
        <v>13190</v>
      </c>
      <c r="H514">
        <v>0</v>
      </c>
      <c r="I514" t="s">
        <v>33</v>
      </c>
      <c r="J514" t="s">
        <v>33</v>
      </c>
      <c r="K514" t="s">
        <v>34</v>
      </c>
      <c r="L514" t="s">
        <v>39</v>
      </c>
      <c r="M514" t="s">
        <v>35</v>
      </c>
      <c r="N514">
        <v>68691</v>
      </c>
      <c r="O514">
        <v>7307</v>
      </c>
      <c r="P514">
        <v>321816</v>
      </c>
      <c r="Q514">
        <v>2083</v>
      </c>
      <c r="R514">
        <v>238.32</v>
      </c>
      <c r="S514">
        <v>6501</v>
      </c>
      <c r="T514">
        <v>137445.20000000001</v>
      </c>
      <c r="U514">
        <v>501</v>
      </c>
      <c r="V514">
        <v>114</v>
      </c>
      <c r="W514">
        <v>22264</v>
      </c>
    </row>
    <row r="515" spans="1:24" x14ac:dyDescent="0.2">
      <c r="A515">
        <v>1800</v>
      </c>
      <c r="B515" t="s">
        <v>24</v>
      </c>
      <c r="C515">
        <v>14</v>
      </c>
      <c r="D515">
        <v>249258.75</v>
      </c>
      <c r="E515">
        <v>274079.56</v>
      </c>
      <c r="F515">
        <v>7048</v>
      </c>
      <c r="G515">
        <v>7051</v>
      </c>
      <c r="H515">
        <v>0</v>
      </c>
      <c r="I515" t="s">
        <v>33</v>
      </c>
      <c r="J515" t="s">
        <v>33</v>
      </c>
      <c r="K515" t="s">
        <v>230</v>
      </c>
      <c r="L515" t="s">
        <v>34</v>
      </c>
      <c r="M515" t="s">
        <v>231</v>
      </c>
      <c r="N515">
        <v>61599</v>
      </c>
      <c r="O515">
        <v>8303</v>
      </c>
      <c r="P515">
        <v>331936</v>
      </c>
      <c r="Q515">
        <v>2481</v>
      </c>
      <c r="R515">
        <v>211.42</v>
      </c>
      <c r="S515">
        <v>5350</v>
      </c>
      <c r="T515">
        <v>111931.36</v>
      </c>
      <c r="U515">
        <v>503</v>
      </c>
      <c r="V515">
        <v>128</v>
      </c>
      <c r="W515">
        <v>20240</v>
      </c>
    </row>
    <row r="516" spans="1:24" x14ac:dyDescent="0.2">
      <c r="A516">
        <v>1800</v>
      </c>
      <c r="B516" t="s">
        <v>41</v>
      </c>
      <c r="C516">
        <v>13</v>
      </c>
      <c r="D516">
        <v>593785.1</v>
      </c>
      <c r="E516">
        <v>759676.48</v>
      </c>
      <c r="F516">
        <v>17501</v>
      </c>
      <c r="G516">
        <v>17507</v>
      </c>
      <c r="H516">
        <v>0</v>
      </c>
      <c r="I516" t="s">
        <v>252</v>
      </c>
      <c r="J516" t="s">
        <v>249</v>
      </c>
      <c r="K516" t="s">
        <v>39</v>
      </c>
      <c r="L516" t="s">
        <v>34</v>
      </c>
      <c r="M516" t="s">
        <v>220</v>
      </c>
      <c r="N516">
        <v>128340</v>
      </c>
      <c r="O516">
        <v>936</v>
      </c>
      <c r="P516">
        <v>518400</v>
      </c>
      <c r="Q516">
        <v>4976</v>
      </c>
      <c r="R516">
        <v>431.74</v>
      </c>
      <c r="S516">
        <v>9608</v>
      </c>
      <c r="T516">
        <v>210642.88</v>
      </c>
      <c r="U516">
        <v>67</v>
      </c>
      <c r="V516">
        <v>356</v>
      </c>
      <c r="W516">
        <v>38475</v>
      </c>
      <c r="X516">
        <v>30130.44</v>
      </c>
    </row>
    <row r="517" spans="1:24" x14ac:dyDescent="0.2">
      <c r="A517">
        <v>1800</v>
      </c>
      <c r="B517" t="s">
        <v>42</v>
      </c>
      <c r="C517">
        <v>15</v>
      </c>
      <c r="D517">
        <v>401602.83</v>
      </c>
      <c r="E517">
        <v>443197.25</v>
      </c>
      <c r="F517">
        <v>10369</v>
      </c>
      <c r="G517">
        <v>10369</v>
      </c>
      <c r="H517">
        <v>0</v>
      </c>
      <c r="I517" t="s">
        <v>252</v>
      </c>
      <c r="J517" t="s">
        <v>249</v>
      </c>
      <c r="K517" t="s">
        <v>39</v>
      </c>
      <c r="L517" t="s">
        <v>34</v>
      </c>
      <c r="M517" t="s">
        <v>220</v>
      </c>
      <c r="N517">
        <v>79406</v>
      </c>
      <c r="O517">
        <v>1330</v>
      </c>
      <c r="P517">
        <v>370575</v>
      </c>
      <c r="Q517">
        <v>2557</v>
      </c>
      <c r="R517">
        <v>251.26</v>
      </c>
      <c r="S517">
        <v>5836</v>
      </c>
      <c r="T517">
        <v>127292.91</v>
      </c>
      <c r="U517">
        <v>82</v>
      </c>
      <c r="V517">
        <v>169</v>
      </c>
      <c r="W517">
        <v>22275</v>
      </c>
      <c r="X517">
        <v>91365.590000000011</v>
      </c>
    </row>
    <row r="518" spans="1:24" x14ac:dyDescent="0.2">
      <c r="A518">
        <v>1801</v>
      </c>
      <c r="B518" t="s">
        <v>32</v>
      </c>
      <c r="C518">
        <v>8</v>
      </c>
      <c r="D518">
        <v>553946.28</v>
      </c>
      <c r="E518">
        <v>666451.14999999991</v>
      </c>
      <c r="F518">
        <v>14115</v>
      </c>
      <c r="G518">
        <v>14118</v>
      </c>
      <c r="H518">
        <v>0</v>
      </c>
      <c r="I518" t="s">
        <v>33</v>
      </c>
      <c r="J518" t="s">
        <v>33</v>
      </c>
      <c r="K518" t="s">
        <v>34</v>
      </c>
      <c r="L518" t="s">
        <v>39</v>
      </c>
      <c r="M518" t="s">
        <v>35</v>
      </c>
      <c r="N518">
        <v>81432</v>
      </c>
      <c r="O518">
        <v>6558</v>
      </c>
      <c r="P518">
        <v>319792</v>
      </c>
      <c r="Q518">
        <v>2069</v>
      </c>
      <c r="R518">
        <v>415.02</v>
      </c>
      <c r="S518">
        <v>7694</v>
      </c>
      <c r="T518">
        <v>171263.11</v>
      </c>
      <c r="U518">
        <v>752</v>
      </c>
      <c r="V518">
        <v>257</v>
      </c>
      <c r="W518">
        <v>36432</v>
      </c>
    </row>
    <row r="519" spans="1:24" x14ac:dyDescent="0.2">
      <c r="A519">
        <v>1801</v>
      </c>
      <c r="B519" t="s">
        <v>36</v>
      </c>
      <c r="C519">
        <v>23</v>
      </c>
      <c r="D519">
        <v>597122.68000000005</v>
      </c>
      <c r="E519">
        <v>1050883.98</v>
      </c>
      <c r="F519">
        <v>26808</v>
      </c>
      <c r="G519">
        <v>14903</v>
      </c>
      <c r="H519">
        <v>0</v>
      </c>
      <c r="I519" t="s">
        <v>33</v>
      </c>
      <c r="J519" t="s">
        <v>33</v>
      </c>
      <c r="K519" t="s">
        <v>34</v>
      </c>
      <c r="L519" t="s">
        <v>39</v>
      </c>
      <c r="M519" t="s">
        <v>35</v>
      </c>
      <c r="N519">
        <v>105877</v>
      </c>
      <c r="O519">
        <v>10959</v>
      </c>
      <c r="P519">
        <v>475640</v>
      </c>
      <c r="Q519">
        <v>4138</v>
      </c>
      <c r="R519">
        <v>304.08999999999997</v>
      </c>
      <c r="S519">
        <v>7360</v>
      </c>
      <c r="T519">
        <v>156890.4</v>
      </c>
      <c r="U519">
        <v>652</v>
      </c>
      <c r="V519">
        <v>245</v>
      </c>
      <c r="W519">
        <v>28336</v>
      </c>
    </row>
    <row r="520" spans="1:24" x14ac:dyDescent="0.2">
      <c r="A520">
        <v>1801</v>
      </c>
      <c r="B520" t="s">
        <v>24</v>
      </c>
      <c r="C520">
        <v>13</v>
      </c>
      <c r="D520">
        <v>518074.96</v>
      </c>
      <c r="E520">
        <v>570519.32999999996</v>
      </c>
      <c r="F520">
        <v>12915</v>
      </c>
      <c r="G520">
        <v>12753</v>
      </c>
      <c r="H520">
        <v>0</v>
      </c>
      <c r="I520" t="s">
        <v>252</v>
      </c>
      <c r="J520" t="s">
        <v>249</v>
      </c>
      <c r="K520" t="s">
        <v>39</v>
      </c>
      <c r="L520" t="s">
        <v>34</v>
      </c>
      <c r="M520" t="s">
        <v>220</v>
      </c>
      <c r="N520">
        <v>79257</v>
      </c>
      <c r="O520">
        <v>8836</v>
      </c>
      <c r="P520">
        <v>354200</v>
      </c>
      <c r="Q520">
        <v>2507</v>
      </c>
      <c r="R520">
        <v>259.91000000000003</v>
      </c>
      <c r="S520">
        <v>5608</v>
      </c>
      <c r="T520">
        <v>117838.42</v>
      </c>
      <c r="U520">
        <v>606</v>
      </c>
      <c r="V520">
        <v>169</v>
      </c>
      <c r="W520">
        <v>24288</v>
      </c>
    </row>
    <row r="521" spans="1:24" x14ac:dyDescent="0.2">
      <c r="A521">
        <v>1801</v>
      </c>
      <c r="B521" t="s">
        <v>41</v>
      </c>
      <c r="C521">
        <v>8</v>
      </c>
      <c r="D521">
        <v>310750.18</v>
      </c>
      <c r="E521">
        <v>348068.45</v>
      </c>
      <c r="F521">
        <v>8037</v>
      </c>
      <c r="G521">
        <v>7923</v>
      </c>
      <c r="H521">
        <v>0</v>
      </c>
      <c r="I521" t="s">
        <v>33</v>
      </c>
      <c r="J521" t="s">
        <v>249</v>
      </c>
      <c r="K521" t="s">
        <v>34</v>
      </c>
      <c r="L521" t="s">
        <v>39</v>
      </c>
      <c r="M521" t="s">
        <v>35</v>
      </c>
      <c r="N521">
        <v>45731</v>
      </c>
      <c r="O521">
        <v>220</v>
      </c>
      <c r="P521">
        <v>178200</v>
      </c>
      <c r="Q521">
        <v>1009</v>
      </c>
      <c r="R521">
        <v>145.77000000000001</v>
      </c>
      <c r="S521">
        <v>3691</v>
      </c>
      <c r="T521">
        <v>74566.960000000006</v>
      </c>
      <c r="U521">
        <v>18</v>
      </c>
      <c r="V521">
        <v>83</v>
      </c>
      <c r="W521">
        <v>14175</v>
      </c>
      <c r="X521">
        <v>287.38</v>
      </c>
    </row>
    <row r="522" spans="1:24" x14ac:dyDescent="0.2">
      <c r="A522">
        <v>1801</v>
      </c>
      <c r="B522" t="s">
        <v>42</v>
      </c>
      <c r="C522">
        <v>18</v>
      </c>
      <c r="D522">
        <v>442121.64</v>
      </c>
      <c r="E522">
        <v>517347.71</v>
      </c>
      <c r="F522">
        <v>11453</v>
      </c>
      <c r="G522">
        <v>11453</v>
      </c>
      <c r="H522">
        <v>0</v>
      </c>
      <c r="I522" t="s">
        <v>33</v>
      </c>
      <c r="J522" t="s">
        <v>249</v>
      </c>
      <c r="K522" t="s">
        <v>34</v>
      </c>
      <c r="L522" t="s">
        <v>34</v>
      </c>
      <c r="M522" t="s">
        <v>35</v>
      </c>
      <c r="N522">
        <v>83911</v>
      </c>
      <c r="O522">
        <v>1300</v>
      </c>
      <c r="P522">
        <v>354375</v>
      </c>
      <c r="Q522">
        <v>2730</v>
      </c>
      <c r="R522">
        <v>284.08</v>
      </c>
      <c r="S522">
        <v>6702</v>
      </c>
      <c r="T522">
        <v>143672.53</v>
      </c>
      <c r="U522">
        <v>97</v>
      </c>
      <c r="V522">
        <v>195</v>
      </c>
      <c r="W522">
        <v>26325</v>
      </c>
      <c r="X522">
        <v>21672.93</v>
      </c>
    </row>
    <row r="523" spans="1:24" x14ac:dyDescent="0.2">
      <c r="A523">
        <v>1801</v>
      </c>
      <c r="B523" t="s">
        <v>43</v>
      </c>
      <c r="C523">
        <v>14</v>
      </c>
      <c r="D523">
        <v>440975.5</v>
      </c>
      <c r="E523">
        <v>502574</v>
      </c>
      <c r="F523">
        <v>10708</v>
      </c>
      <c r="G523">
        <v>10711</v>
      </c>
      <c r="H523">
        <v>0</v>
      </c>
      <c r="I523" t="s">
        <v>33</v>
      </c>
      <c r="J523" t="s">
        <v>33</v>
      </c>
      <c r="K523" t="s">
        <v>39</v>
      </c>
      <c r="L523" t="s">
        <v>39</v>
      </c>
      <c r="M523" t="s">
        <v>40</v>
      </c>
      <c r="N523">
        <v>75565</v>
      </c>
      <c r="O523">
        <v>1771</v>
      </c>
      <c r="P523">
        <v>309825</v>
      </c>
      <c r="Q523">
        <v>2468</v>
      </c>
      <c r="R523">
        <v>39.739999999999988</v>
      </c>
      <c r="S523">
        <v>950</v>
      </c>
      <c r="T523">
        <v>18854.689999999999</v>
      </c>
      <c r="U523">
        <v>20</v>
      </c>
      <c r="V523">
        <v>9</v>
      </c>
      <c r="W523">
        <v>4050</v>
      </c>
      <c r="X523">
        <v>10578.25</v>
      </c>
    </row>
    <row r="524" spans="1:24" x14ac:dyDescent="0.2">
      <c r="A524">
        <v>1802</v>
      </c>
      <c r="B524" t="s">
        <v>32</v>
      </c>
      <c r="C524">
        <v>57</v>
      </c>
      <c r="D524">
        <v>0.57000000000000006</v>
      </c>
      <c r="E524">
        <v>44441.38</v>
      </c>
      <c r="F524">
        <v>3056</v>
      </c>
      <c r="G524">
        <v>2984</v>
      </c>
      <c r="H524">
        <v>0</v>
      </c>
      <c r="I524" t="s">
        <v>25</v>
      </c>
      <c r="J524" t="s">
        <v>26</v>
      </c>
      <c r="K524" t="s">
        <v>30</v>
      </c>
      <c r="L524" t="s">
        <v>44</v>
      </c>
      <c r="M524" t="s">
        <v>45</v>
      </c>
      <c r="N524">
        <v>22905</v>
      </c>
      <c r="O524">
        <v>2406</v>
      </c>
      <c r="P524">
        <v>115368</v>
      </c>
      <c r="Q524">
        <v>1032</v>
      </c>
      <c r="R524">
        <v>174.77</v>
      </c>
      <c r="S524">
        <v>5893</v>
      </c>
      <c r="T524">
        <v>114444.57</v>
      </c>
      <c r="U524">
        <v>378</v>
      </c>
      <c r="V524">
        <v>150</v>
      </c>
      <c r="W524">
        <v>18216</v>
      </c>
    </row>
    <row r="525" spans="1:24" x14ac:dyDescent="0.2">
      <c r="A525">
        <v>1802</v>
      </c>
      <c r="B525" t="s">
        <v>36</v>
      </c>
      <c r="C525">
        <v>100</v>
      </c>
      <c r="D525">
        <v>1</v>
      </c>
      <c r="E525">
        <v>23576.82</v>
      </c>
      <c r="F525">
        <v>5489</v>
      </c>
      <c r="G525">
        <v>5482</v>
      </c>
      <c r="H525">
        <v>0</v>
      </c>
      <c r="I525" t="s">
        <v>25</v>
      </c>
      <c r="J525" t="s">
        <v>26</v>
      </c>
      <c r="K525" t="s">
        <v>30</v>
      </c>
      <c r="L525" t="s">
        <v>30</v>
      </c>
      <c r="M525" t="s">
        <v>45</v>
      </c>
      <c r="N525">
        <v>30529</v>
      </c>
      <c r="O525">
        <v>2947</v>
      </c>
      <c r="P525">
        <v>129536</v>
      </c>
      <c r="Q525">
        <v>905</v>
      </c>
      <c r="R525">
        <v>178.57</v>
      </c>
      <c r="S525">
        <v>3697</v>
      </c>
      <c r="T525">
        <v>72874.52</v>
      </c>
      <c r="U525">
        <v>413</v>
      </c>
      <c r="V525">
        <v>125</v>
      </c>
      <c r="W525">
        <v>18216</v>
      </c>
    </row>
    <row r="526" spans="1:24" x14ac:dyDescent="0.2">
      <c r="A526">
        <v>1802</v>
      </c>
      <c r="B526" t="s">
        <v>24</v>
      </c>
      <c r="C526">
        <v>150</v>
      </c>
      <c r="D526">
        <v>1.5</v>
      </c>
      <c r="E526">
        <v>33358.25</v>
      </c>
      <c r="F526">
        <v>9594</v>
      </c>
      <c r="G526">
        <v>9422</v>
      </c>
      <c r="H526">
        <v>0</v>
      </c>
      <c r="I526" t="s">
        <v>25</v>
      </c>
      <c r="J526" t="s">
        <v>26</v>
      </c>
      <c r="K526" t="s">
        <v>30</v>
      </c>
      <c r="L526" t="s">
        <v>44</v>
      </c>
      <c r="M526" t="s">
        <v>45</v>
      </c>
      <c r="N526">
        <v>23914</v>
      </c>
      <c r="O526">
        <v>2177</v>
      </c>
      <c r="P526">
        <v>87032</v>
      </c>
      <c r="Q526">
        <v>657</v>
      </c>
      <c r="R526">
        <v>138.15</v>
      </c>
      <c r="S526">
        <v>3613</v>
      </c>
      <c r="T526">
        <v>71009.16</v>
      </c>
      <c r="U526">
        <v>352</v>
      </c>
      <c r="V526">
        <v>92</v>
      </c>
      <c r="W526">
        <v>14168</v>
      </c>
    </row>
    <row r="527" spans="1:24" x14ac:dyDescent="0.2">
      <c r="A527">
        <v>1802</v>
      </c>
      <c r="B527" t="s">
        <v>41</v>
      </c>
      <c r="C527">
        <v>151</v>
      </c>
      <c r="D527">
        <v>1.51</v>
      </c>
      <c r="E527">
        <v>6319311.8700000001</v>
      </c>
      <c r="F527">
        <v>8056</v>
      </c>
      <c r="G527">
        <v>8056</v>
      </c>
      <c r="H527">
        <v>0</v>
      </c>
      <c r="I527" t="s">
        <v>25</v>
      </c>
      <c r="J527" t="s">
        <v>26</v>
      </c>
      <c r="K527" t="s">
        <v>30</v>
      </c>
      <c r="L527" t="s">
        <v>46</v>
      </c>
      <c r="M527" t="s">
        <v>45</v>
      </c>
      <c r="N527">
        <v>39606</v>
      </c>
      <c r="O527">
        <v>221</v>
      </c>
      <c r="P527">
        <v>157950</v>
      </c>
      <c r="Q527">
        <v>1073</v>
      </c>
      <c r="R527">
        <v>194.19</v>
      </c>
      <c r="S527">
        <v>5138</v>
      </c>
      <c r="T527">
        <v>99793.08</v>
      </c>
      <c r="U527">
        <v>32</v>
      </c>
      <c r="V527">
        <v>165</v>
      </c>
      <c r="W527">
        <v>20250</v>
      </c>
      <c r="X527">
        <v>10594.48</v>
      </c>
    </row>
    <row r="528" spans="1:24" x14ac:dyDescent="0.2">
      <c r="A528">
        <v>1802</v>
      </c>
      <c r="B528" t="s">
        <v>42</v>
      </c>
      <c r="C528">
        <v>1</v>
      </c>
      <c r="D528">
        <v>0.01</v>
      </c>
      <c r="E528">
        <v>0.01</v>
      </c>
      <c r="F528">
        <v>22</v>
      </c>
      <c r="G528">
        <v>22</v>
      </c>
      <c r="H528">
        <v>0</v>
      </c>
      <c r="I528" t="s">
        <v>25</v>
      </c>
      <c r="J528" t="s">
        <v>26</v>
      </c>
      <c r="K528" t="s">
        <v>131</v>
      </c>
      <c r="L528" t="s">
        <v>30</v>
      </c>
      <c r="M528" t="s">
        <v>173</v>
      </c>
      <c r="X528">
        <v>21572.959999999999</v>
      </c>
    </row>
    <row r="529" spans="1:24" x14ac:dyDescent="0.2">
      <c r="A529">
        <v>1803</v>
      </c>
      <c r="B529" t="s">
        <v>32</v>
      </c>
      <c r="C529">
        <v>5</v>
      </c>
      <c r="D529">
        <v>42871.4</v>
      </c>
      <c r="E529">
        <v>44557.4</v>
      </c>
      <c r="F529">
        <v>1430</v>
      </c>
      <c r="G529">
        <v>1430</v>
      </c>
      <c r="H529">
        <v>0</v>
      </c>
      <c r="I529" t="s">
        <v>33</v>
      </c>
      <c r="J529" t="s">
        <v>33</v>
      </c>
      <c r="K529" t="s">
        <v>39</v>
      </c>
      <c r="L529" t="s">
        <v>34</v>
      </c>
      <c r="M529" t="s">
        <v>221</v>
      </c>
      <c r="N529">
        <v>23971</v>
      </c>
      <c r="O529">
        <v>1929</v>
      </c>
      <c r="P529">
        <v>91080</v>
      </c>
      <c r="Q529">
        <v>1008</v>
      </c>
      <c r="R529">
        <v>77.789999999999992</v>
      </c>
      <c r="S529">
        <v>1733</v>
      </c>
      <c r="T529">
        <v>33755.81</v>
      </c>
      <c r="U529">
        <v>172</v>
      </c>
      <c r="V529">
        <v>92</v>
      </c>
      <c r="W529">
        <v>8096</v>
      </c>
    </row>
    <row r="530" spans="1:24" x14ac:dyDescent="0.2">
      <c r="A530">
        <v>1803</v>
      </c>
      <c r="B530" t="s">
        <v>36</v>
      </c>
      <c r="C530">
        <v>16</v>
      </c>
      <c r="D530">
        <v>499090.51</v>
      </c>
      <c r="E530">
        <v>596442.04</v>
      </c>
      <c r="F530">
        <v>13861</v>
      </c>
      <c r="G530">
        <v>13866</v>
      </c>
      <c r="H530">
        <v>0</v>
      </c>
      <c r="I530" t="s">
        <v>33</v>
      </c>
      <c r="J530" t="s">
        <v>33</v>
      </c>
      <c r="K530" t="s">
        <v>34</v>
      </c>
      <c r="L530" t="s">
        <v>34</v>
      </c>
      <c r="M530" t="s">
        <v>35</v>
      </c>
      <c r="N530">
        <v>84302</v>
      </c>
      <c r="O530">
        <v>8345</v>
      </c>
      <c r="P530">
        <v>366344</v>
      </c>
      <c r="Q530">
        <v>2544</v>
      </c>
      <c r="R530">
        <v>211.78</v>
      </c>
      <c r="S530">
        <v>6615</v>
      </c>
      <c r="T530">
        <v>138238.6</v>
      </c>
      <c r="U530">
        <v>460</v>
      </c>
      <c r="V530">
        <v>131</v>
      </c>
      <c r="W530">
        <v>20240</v>
      </c>
    </row>
    <row r="531" spans="1:24" x14ac:dyDescent="0.2">
      <c r="A531">
        <v>1803</v>
      </c>
      <c r="B531" t="s">
        <v>24</v>
      </c>
      <c r="C531">
        <v>2</v>
      </c>
      <c r="D531">
        <v>78054</v>
      </c>
      <c r="E531">
        <v>87420.479999999996</v>
      </c>
      <c r="F531">
        <v>2316</v>
      </c>
      <c r="G531">
        <v>4099</v>
      </c>
      <c r="H531">
        <v>0</v>
      </c>
      <c r="I531" t="s">
        <v>124</v>
      </c>
      <c r="J531" t="s">
        <v>147</v>
      </c>
      <c r="K531" t="s">
        <v>30</v>
      </c>
      <c r="L531" t="s">
        <v>254</v>
      </c>
      <c r="M531" t="s">
        <v>45</v>
      </c>
      <c r="N531">
        <v>21297</v>
      </c>
      <c r="O531">
        <v>2890</v>
      </c>
      <c r="P531">
        <v>113344</v>
      </c>
      <c r="Q531">
        <v>1218</v>
      </c>
      <c r="R531">
        <v>83.95</v>
      </c>
      <c r="S531">
        <v>2252</v>
      </c>
      <c r="T531">
        <v>46146.350000000013</v>
      </c>
      <c r="U531">
        <v>203</v>
      </c>
      <c r="V531">
        <v>57</v>
      </c>
      <c r="W531">
        <v>8096</v>
      </c>
    </row>
    <row r="532" spans="1:24" x14ac:dyDescent="0.2">
      <c r="A532">
        <v>1804</v>
      </c>
      <c r="B532" t="s">
        <v>32</v>
      </c>
      <c r="C532">
        <v>11</v>
      </c>
      <c r="D532">
        <v>340178.98</v>
      </c>
      <c r="E532">
        <v>480206.88</v>
      </c>
      <c r="F532">
        <v>11123</v>
      </c>
      <c r="G532">
        <v>11123</v>
      </c>
      <c r="H532">
        <v>0</v>
      </c>
      <c r="I532" t="s">
        <v>33</v>
      </c>
      <c r="J532" t="s">
        <v>249</v>
      </c>
      <c r="K532" t="s">
        <v>34</v>
      </c>
      <c r="L532" t="s">
        <v>34</v>
      </c>
      <c r="M532" t="s">
        <v>35</v>
      </c>
      <c r="N532">
        <v>77975</v>
      </c>
      <c r="O532">
        <v>7387</v>
      </c>
      <c r="P532">
        <v>352176</v>
      </c>
      <c r="Q532">
        <v>3282</v>
      </c>
      <c r="R532">
        <v>254.84</v>
      </c>
      <c r="S532">
        <v>6605</v>
      </c>
      <c r="T532">
        <v>134767.22</v>
      </c>
      <c r="U532">
        <v>510</v>
      </c>
      <c r="V532">
        <v>233</v>
      </c>
      <c r="W532">
        <v>24288</v>
      </c>
    </row>
    <row r="533" spans="1:24" x14ac:dyDescent="0.2">
      <c r="A533">
        <v>1804</v>
      </c>
      <c r="B533" t="s">
        <v>36</v>
      </c>
      <c r="C533">
        <v>16</v>
      </c>
      <c r="D533">
        <v>589254.73</v>
      </c>
      <c r="E533">
        <v>698633.63</v>
      </c>
      <c r="F533">
        <v>23275</v>
      </c>
      <c r="G533">
        <v>11369</v>
      </c>
      <c r="H533">
        <v>0</v>
      </c>
      <c r="I533" t="s">
        <v>252</v>
      </c>
      <c r="J533" t="s">
        <v>249</v>
      </c>
      <c r="K533" t="s">
        <v>39</v>
      </c>
      <c r="L533" t="s">
        <v>34</v>
      </c>
      <c r="M533" t="s">
        <v>220</v>
      </c>
      <c r="N533">
        <v>72486</v>
      </c>
      <c r="O533">
        <v>7122</v>
      </c>
      <c r="P533">
        <v>313720</v>
      </c>
      <c r="Q533">
        <v>2009</v>
      </c>
      <c r="R533">
        <v>201.75</v>
      </c>
      <c r="S533">
        <v>5639</v>
      </c>
      <c r="T533">
        <v>113790.3</v>
      </c>
      <c r="U533">
        <v>461</v>
      </c>
      <c r="V533">
        <v>134</v>
      </c>
      <c r="W533">
        <v>20240</v>
      </c>
    </row>
    <row r="534" spans="1:24" x14ac:dyDescent="0.2">
      <c r="A534">
        <v>1804</v>
      </c>
      <c r="B534" t="s">
        <v>24</v>
      </c>
      <c r="C534">
        <v>9</v>
      </c>
      <c r="D534">
        <v>508688.6</v>
      </c>
      <c r="E534">
        <v>583844.14</v>
      </c>
      <c r="F534">
        <v>14409</v>
      </c>
      <c r="G534">
        <v>11923</v>
      </c>
      <c r="H534">
        <v>0</v>
      </c>
      <c r="I534" t="s">
        <v>252</v>
      </c>
      <c r="J534" t="s">
        <v>249</v>
      </c>
      <c r="K534" t="s">
        <v>226</v>
      </c>
      <c r="L534" t="s">
        <v>34</v>
      </c>
      <c r="M534" t="s">
        <v>227</v>
      </c>
      <c r="N534">
        <v>50729</v>
      </c>
      <c r="O534">
        <v>5470</v>
      </c>
      <c r="P534">
        <v>218592</v>
      </c>
      <c r="Q534">
        <v>1574</v>
      </c>
      <c r="R534">
        <v>235.72</v>
      </c>
      <c r="S534">
        <v>5309</v>
      </c>
      <c r="T534">
        <v>111866.32</v>
      </c>
      <c r="U534">
        <v>560</v>
      </c>
      <c r="V534">
        <v>191</v>
      </c>
      <c r="W534">
        <v>22264</v>
      </c>
    </row>
    <row r="535" spans="1:24" x14ac:dyDescent="0.2">
      <c r="A535">
        <v>1805</v>
      </c>
      <c r="B535" t="s">
        <v>32</v>
      </c>
      <c r="C535">
        <v>10</v>
      </c>
      <c r="D535">
        <v>263439.44</v>
      </c>
      <c r="E535">
        <v>331685.75</v>
      </c>
      <c r="F535">
        <v>7234</v>
      </c>
      <c r="G535">
        <v>7234</v>
      </c>
      <c r="H535">
        <v>0</v>
      </c>
      <c r="I535" t="s">
        <v>252</v>
      </c>
      <c r="J535" t="s">
        <v>249</v>
      </c>
      <c r="K535" t="s">
        <v>39</v>
      </c>
      <c r="L535" t="s">
        <v>34</v>
      </c>
      <c r="M535" t="s">
        <v>220</v>
      </c>
      <c r="N535">
        <v>55336</v>
      </c>
      <c r="O535">
        <v>4828</v>
      </c>
      <c r="P535">
        <v>240856</v>
      </c>
      <c r="Q535">
        <v>772</v>
      </c>
      <c r="R535">
        <v>180.03</v>
      </c>
      <c r="S535">
        <v>4560</v>
      </c>
      <c r="T535">
        <v>96403.68</v>
      </c>
      <c r="U535">
        <v>324</v>
      </c>
      <c r="V535">
        <v>45</v>
      </c>
      <c r="W535">
        <v>16192</v>
      </c>
    </row>
    <row r="536" spans="1:24" x14ac:dyDescent="0.2">
      <c r="A536">
        <v>1805</v>
      </c>
      <c r="B536" t="s">
        <v>36</v>
      </c>
      <c r="C536">
        <v>6</v>
      </c>
      <c r="D536">
        <v>83400</v>
      </c>
      <c r="E536">
        <v>217488</v>
      </c>
      <c r="F536">
        <v>3936</v>
      </c>
      <c r="G536">
        <v>3664</v>
      </c>
      <c r="H536">
        <v>540</v>
      </c>
      <c r="I536" t="s">
        <v>124</v>
      </c>
      <c r="J536" t="s">
        <v>145</v>
      </c>
      <c r="K536" t="s">
        <v>137</v>
      </c>
      <c r="L536" t="s">
        <v>195</v>
      </c>
      <c r="M536" t="s">
        <v>146</v>
      </c>
      <c r="N536">
        <v>14253</v>
      </c>
      <c r="O536">
        <v>2012</v>
      </c>
      <c r="P536">
        <v>85008</v>
      </c>
      <c r="Q536">
        <v>1163</v>
      </c>
      <c r="R536">
        <v>58.79</v>
      </c>
      <c r="S536">
        <v>812</v>
      </c>
      <c r="T536">
        <v>15622.43</v>
      </c>
      <c r="U536">
        <v>139</v>
      </c>
      <c r="V536">
        <v>49</v>
      </c>
      <c r="W536">
        <v>6072</v>
      </c>
    </row>
    <row r="537" spans="1:24" x14ac:dyDescent="0.2">
      <c r="A537">
        <v>1805</v>
      </c>
      <c r="B537" t="s">
        <v>24</v>
      </c>
      <c r="C537">
        <v>12</v>
      </c>
      <c r="D537">
        <v>204525.97</v>
      </c>
      <c r="E537">
        <v>357995.13</v>
      </c>
      <c r="F537">
        <v>8000</v>
      </c>
      <c r="G537">
        <v>6209</v>
      </c>
      <c r="H537">
        <v>6540</v>
      </c>
      <c r="I537" t="s">
        <v>33</v>
      </c>
      <c r="J537" t="s">
        <v>33</v>
      </c>
      <c r="K537" t="s">
        <v>34</v>
      </c>
      <c r="L537" t="s">
        <v>34</v>
      </c>
      <c r="M537" t="s">
        <v>35</v>
      </c>
      <c r="N537">
        <v>30377</v>
      </c>
      <c r="O537">
        <v>4327</v>
      </c>
      <c r="P537">
        <v>176088</v>
      </c>
      <c r="Q537">
        <v>838</v>
      </c>
      <c r="R537">
        <v>130.1</v>
      </c>
      <c r="S537">
        <v>2588</v>
      </c>
      <c r="T537">
        <v>49102.37</v>
      </c>
      <c r="U537">
        <v>351</v>
      </c>
      <c r="V537">
        <v>85</v>
      </c>
      <c r="W537">
        <v>14168</v>
      </c>
    </row>
    <row r="538" spans="1:24" x14ac:dyDescent="0.2">
      <c r="A538">
        <v>1805</v>
      </c>
      <c r="B538" t="s">
        <v>41</v>
      </c>
      <c r="C538">
        <v>6</v>
      </c>
      <c r="D538">
        <v>4000</v>
      </c>
      <c r="E538">
        <v>234816</v>
      </c>
      <c r="F538">
        <v>6268</v>
      </c>
      <c r="G538">
        <v>2476</v>
      </c>
      <c r="H538">
        <v>360</v>
      </c>
      <c r="I538" t="s">
        <v>124</v>
      </c>
      <c r="J538" t="s">
        <v>255</v>
      </c>
      <c r="K538" t="s">
        <v>256</v>
      </c>
      <c r="L538" t="s">
        <v>30</v>
      </c>
      <c r="M538" t="s">
        <v>257</v>
      </c>
      <c r="N538">
        <v>4746</v>
      </c>
      <c r="O538">
        <v>34</v>
      </c>
      <c r="P538">
        <v>34425</v>
      </c>
      <c r="Q538">
        <v>139</v>
      </c>
      <c r="R538">
        <v>19.38</v>
      </c>
      <c r="S538">
        <v>683</v>
      </c>
      <c r="T538">
        <v>13236.35</v>
      </c>
      <c r="U538">
        <v>2</v>
      </c>
      <c r="V538">
        <v>10</v>
      </c>
      <c r="W538">
        <v>2025</v>
      </c>
      <c r="X538">
        <v>17226.84</v>
      </c>
    </row>
    <row r="539" spans="1:24" x14ac:dyDescent="0.2">
      <c r="A539">
        <v>1805</v>
      </c>
      <c r="B539" t="s">
        <v>42</v>
      </c>
      <c r="C539">
        <v>3</v>
      </c>
      <c r="D539">
        <v>6000</v>
      </c>
      <c r="E539">
        <v>130800</v>
      </c>
      <c r="F539">
        <v>2655</v>
      </c>
      <c r="G539">
        <v>1299</v>
      </c>
      <c r="H539">
        <v>540</v>
      </c>
      <c r="I539" t="s">
        <v>124</v>
      </c>
      <c r="J539" t="s">
        <v>206</v>
      </c>
      <c r="K539" t="s">
        <v>258</v>
      </c>
      <c r="L539" t="s">
        <v>207</v>
      </c>
      <c r="M539" t="s">
        <v>259</v>
      </c>
      <c r="N539">
        <v>1568</v>
      </c>
      <c r="O539">
        <v>42</v>
      </c>
      <c r="P539">
        <v>12150</v>
      </c>
      <c r="Q539">
        <v>78</v>
      </c>
      <c r="R539">
        <v>39.26</v>
      </c>
      <c r="S539">
        <v>349</v>
      </c>
      <c r="T539">
        <v>6852.33</v>
      </c>
      <c r="U539">
        <v>16</v>
      </c>
      <c r="V539">
        <v>40</v>
      </c>
      <c r="W539">
        <v>4050</v>
      </c>
      <c r="X539">
        <v>4154.18</v>
      </c>
    </row>
    <row r="540" spans="1:24" x14ac:dyDescent="0.2">
      <c r="A540">
        <v>1806</v>
      </c>
      <c r="B540" t="s">
        <v>32</v>
      </c>
      <c r="C540">
        <v>16</v>
      </c>
      <c r="D540">
        <v>396873.68</v>
      </c>
      <c r="E540">
        <v>481838.82</v>
      </c>
      <c r="F540">
        <v>7408</v>
      </c>
      <c r="G540">
        <v>9633</v>
      </c>
      <c r="H540">
        <v>0</v>
      </c>
      <c r="I540" t="s">
        <v>252</v>
      </c>
      <c r="J540" t="s">
        <v>249</v>
      </c>
      <c r="K540" t="s">
        <v>100</v>
      </c>
      <c r="L540" t="s">
        <v>34</v>
      </c>
      <c r="M540" t="s">
        <v>260</v>
      </c>
      <c r="N540">
        <v>63064</v>
      </c>
      <c r="O540">
        <v>6225</v>
      </c>
      <c r="P540">
        <v>295504</v>
      </c>
      <c r="Q540">
        <v>3020</v>
      </c>
      <c r="R540">
        <v>181.81</v>
      </c>
      <c r="S540">
        <v>5286</v>
      </c>
      <c r="T540">
        <v>103829.73</v>
      </c>
      <c r="U540">
        <v>383</v>
      </c>
      <c r="V540">
        <v>180</v>
      </c>
      <c r="W540">
        <v>18216</v>
      </c>
    </row>
    <row r="541" spans="1:24" x14ac:dyDescent="0.2">
      <c r="A541">
        <v>1806</v>
      </c>
      <c r="B541" t="s">
        <v>36</v>
      </c>
      <c r="C541">
        <v>22</v>
      </c>
      <c r="D541">
        <v>702774.05</v>
      </c>
      <c r="E541">
        <v>826036.86</v>
      </c>
      <c r="F541">
        <v>18788</v>
      </c>
      <c r="G541">
        <v>18791</v>
      </c>
      <c r="H541">
        <v>0</v>
      </c>
      <c r="I541" t="s">
        <v>33</v>
      </c>
      <c r="J541" t="s">
        <v>33</v>
      </c>
      <c r="K541" t="s">
        <v>34</v>
      </c>
      <c r="L541" t="s">
        <v>39</v>
      </c>
      <c r="M541" t="s">
        <v>35</v>
      </c>
      <c r="N541">
        <v>118811</v>
      </c>
      <c r="O541">
        <v>11942</v>
      </c>
      <c r="P541">
        <v>518144</v>
      </c>
      <c r="Q541">
        <v>4381</v>
      </c>
      <c r="R541">
        <v>383.22</v>
      </c>
      <c r="S541">
        <v>8883</v>
      </c>
      <c r="T541">
        <v>191623.21</v>
      </c>
      <c r="U541">
        <v>793</v>
      </c>
      <c r="V541">
        <v>300</v>
      </c>
      <c r="W541">
        <v>34408</v>
      </c>
    </row>
    <row r="542" spans="1:24" x14ac:dyDescent="0.2">
      <c r="A542">
        <v>1806</v>
      </c>
      <c r="B542" t="s">
        <v>24</v>
      </c>
      <c r="C542">
        <v>14</v>
      </c>
      <c r="D542">
        <v>510329.27</v>
      </c>
      <c r="E542">
        <v>670182.06999999995</v>
      </c>
      <c r="F542">
        <v>15637</v>
      </c>
      <c r="G542">
        <v>15640</v>
      </c>
      <c r="H542">
        <v>0</v>
      </c>
      <c r="I542" t="s">
        <v>33</v>
      </c>
      <c r="J542" t="s">
        <v>33</v>
      </c>
      <c r="K542" t="s">
        <v>39</v>
      </c>
      <c r="L542" t="s">
        <v>34</v>
      </c>
      <c r="M542" t="s">
        <v>220</v>
      </c>
      <c r="N542">
        <v>109388</v>
      </c>
      <c r="O542">
        <v>13151</v>
      </c>
      <c r="P542">
        <v>528264</v>
      </c>
      <c r="Q542">
        <v>3592</v>
      </c>
      <c r="R542">
        <v>331.84</v>
      </c>
      <c r="S542">
        <v>8535</v>
      </c>
      <c r="T542">
        <v>183197.56</v>
      </c>
      <c r="U542">
        <v>758</v>
      </c>
      <c r="V542">
        <v>216</v>
      </c>
      <c r="W542">
        <v>30360</v>
      </c>
    </row>
    <row r="543" spans="1:24" x14ac:dyDescent="0.2">
      <c r="A543">
        <v>1806</v>
      </c>
      <c r="B543" t="s">
        <v>41</v>
      </c>
      <c r="C543">
        <v>12</v>
      </c>
      <c r="D543">
        <v>702598.84000000008</v>
      </c>
      <c r="E543">
        <v>822816.42</v>
      </c>
      <c r="F543">
        <v>18113</v>
      </c>
      <c r="G543">
        <v>17999</v>
      </c>
      <c r="H543">
        <v>0</v>
      </c>
      <c r="I543" t="s">
        <v>33</v>
      </c>
      <c r="J543" t="s">
        <v>33</v>
      </c>
      <c r="K543" t="s">
        <v>34</v>
      </c>
      <c r="L543" t="s">
        <v>39</v>
      </c>
      <c r="M543" t="s">
        <v>35</v>
      </c>
      <c r="N543">
        <v>92859</v>
      </c>
      <c r="O543">
        <v>636</v>
      </c>
      <c r="P543">
        <v>390825</v>
      </c>
      <c r="Q543">
        <v>3366</v>
      </c>
      <c r="R543">
        <v>348.74</v>
      </c>
      <c r="S543">
        <v>7887</v>
      </c>
      <c r="T543">
        <v>165113.49</v>
      </c>
      <c r="U543">
        <v>55</v>
      </c>
      <c r="V543">
        <v>281</v>
      </c>
      <c r="W543">
        <v>32400</v>
      </c>
      <c r="X543">
        <v>55693.350000000013</v>
      </c>
    </row>
    <row r="544" spans="1:24" x14ac:dyDescent="0.2">
      <c r="A544">
        <v>1806</v>
      </c>
      <c r="B544" t="s">
        <v>42</v>
      </c>
      <c r="C544">
        <v>13</v>
      </c>
      <c r="D544">
        <v>571069.76</v>
      </c>
      <c r="E544">
        <v>645172.27</v>
      </c>
      <c r="F544">
        <v>14390</v>
      </c>
      <c r="G544">
        <v>14390</v>
      </c>
      <c r="H544">
        <v>0</v>
      </c>
      <c r="I544" t="s">
        <v>33</v>
      </c>
      <c r="J544" t="s">
        <v>33</v>
      </c>
      <c r="K544" t="s">
        <v>39</v>
      </c>
      <c r="L544" t="s">
        <v>34</v>
      </c>
      <c r="M544" t="s">
        <v>220</v>
      </c>
      <c r="N544">
        <v>73823</v>
      </c>
      <c r="O544">
        <v>1286</v>
      </c>
      <c r="P544">
        <v>360450</v>
      </c>
      <c r="Q544">
        <v>2406</v>
      </c>
      <c r="R544">
        <v>345.95</v>
      </c>
      <c r="S544">
        <v>7823</v>
      </c>
      <c r="T544">
        <v>175632.37</v>
      </c>
      <c r="U544">
        <v>107</v>
      </c>
      <c r="V544">
        <v>193</v>
      </c>
      <c r="W544">
        <v>30375</v>
      </c>
      <c r="X544">
        <v>65654.31</v>
      </c>
    </row>
    <row r="545" spans="1:24" x14ac:dyDescent="0.2">
      <c r="A545">
        <v>1806</v>
      </c>
      <c r="B545" t="s">
        <v>43</v>
      </c>
      <c r="C545">
        <v>10</v>
      </c>
      <c r="D545">
        <v>457336.37</v>
      </c>
      <c r="E545">
        <v>510560.44000000012</v>
      </c>
      <c r="F545">
        <v>10808</v>
      </c>
      <c r="G545">
        <v>10808</v>
      </c>
      <c r="H545">
        <v>0</v>
      </c>
      <c r="I545" t="s">
        <v>33</v>
      </c>
      <c r="J545" t="s">
        <v>249</v>
      </c>
      <c r="K545" t="s">
        <v>34</v>
      </c>
      <c r="L545" t="s">
        <v>34</v>
      </c>
      <c r="M545" t="s">
        <v>35</v>
      </c>
      <c r="N545">
        <v>49231</v>
      </c>
      <c r="O545">
        <v>1119</v>
      </c>
      <c r="P545">
        <v>208575</v>
      </c>
      <c r="Q545">
        <v>1181</v>
      </c>
      <c r="R545">
        <v>98.22</v>
      </c>
      <c r="S545">
        <v>1667</v>
      </c>
      <c r="T545">
        <v>39851.769999999997</v>
      </c>
      <c r="U545">
        <v>40</v>
      </c>
      <c r="V545">
        <v>22</v>
      </c>
      <c r="W545">
        <v>8100</v>
      </c>
      <c r="X545">
        <v>24205.32</v>
      </c>
    </row>
    <row r="546" spans="1:24" x14ac:dyDescent="0.2">
      <c r="A546">
        <v>1807</v>
      </c>
      <c r="B546" t="s">
        <v>32</v>
      </c>
      <c r="C546">
        <v>80</v>
      </c>
      <c r="D546">
        <v>0.8</v>
      </c>
      <c r="E546">
        <v>17974.150000000001</v>
      </c>
      <c r="F546">
        <v>4610</v>
      </c>
      <c r="G546">
        <v>4594</v>
      </c>
      <c r="H546">
        <v>0</v>
      </c>
      <c r="I546" t="s">
        <v>25</v>
      </c>
      <c r="J546" t="s">
        <v>26</v>
      </c>
      <c r="K546" t="s">
        <v>30</v>
      </c>
      <c r="L546" t="s">
        <v>30</v>
      </c>
      <c r="M546" t="s">
        <v>45</v>
      </c>
      <c r="N546">
        <v>30378</v>
      </c>
      <c r="O546">
        <v>3294</v>
      </c>
      <c r="P546">
        <v>157872</v>
      </c>
      <c r="Q546">
        <v>1389</v>
      </c>
      <c r="R546">
        <v>96.71</v>
      </c>
      <c r="S546">
        <v>2497</v>
      </c>
      <c r="T546">
        <v>48361.85</v>
      </c>
      <c r="U546">
        <v>206</v>
      </c>
      <c r="V546">
        <v>55</v>
      </c>
      <c r="W546">
        <v>10120</v>
      </c>
    </row>
    <row r="547" spans="1:24" x14ac:dyDescent="0.2">
      <c r="A547">
        <v>1807</v>
      </c>
      <c r="B547" t="s">
        <v>36</v>
      </c>
      <c r="C547">
        <v>64</v>
      </c>
      <c r="D547">
        <v>0.64</v>
      </c>
      <c r="E547">
        <v>28685.47</v>
      </c>
      <c r="F547">
        <v>3942</v>
      </c>
      <c r="G547">
        <v>3942</v>
      </c>
      <c r="H547">
        <v>0</v>
      </c>
      <c r="I547" t="s">
        <v>25</v>
      </c>
      <c r="J547" t="s">
        <v>26</v>
      </c>
      <c r="K547" t="s">
        <v>30</v>
      </c>
      <c r="L547" t="s">
        <v>30</v>
      </c>
      <c r="M547" t="s">
        <v>45</v>
      </c>
      <c r="N547">
        <v>30728</v>
      </c>
      <c r="O547">
        <v>3185</v>
      </c>
      <c r="P547">
        <v>139656</v>
      </c>
      <c r="Q547">
        <v>955</v>
      </c>
      <c r="R547">
        <v>99.570000000000007</v>
      </c>
      <c r="S547">
        <v>3223</v>
      </c>
      <c r="T547">
        <v>64466.11</v>
      </c>
      <c r="U547">
        <v>228</v>
      </c>
      <c r="V547">
        <v>42</v>
      </c>
      <c r="W547">
        <v>10120</v>
      </c>
    </row>
    <row r="548" spans="1:24" x14ac:dyDescent="0.2">
      <c r="A548">
        <v>1807</v>
      </c>
      <c r="B548" t="s">
        <v>24</v>
      </c>
      <c r="C548">
        <v>22</v>
      </c>
      <c r="D548">
        <v>0.22</v>
      </c>
      <c r="E548">
        <v>0.22</v>
      </c>
      <c r="F548">
        <v>1190</v>
      </c>
      <c r="G548">
        <v>1190</v>
      </c>
      <c r="H548">
        <v>0</v>
      </c>
      <c r="I548" t="s">
        <v>25</v>
      </c>
      <c r="J548" t="s">
        <v>26</v>
      </c>
      <c r="K548" t="s">
        <v>30</v>
      </c>
      <c r="L548" t="s">
        <v>30</v>
      </c>
      <c r="M548" t="s">
        <v>45</v>
      </c>
      <c r="N548">
        <v>29216</v>
      </c>
      <c r="O548">
        <v>3191</v>
      </c>
      <c r="P548">
        <v>125488</v>
      </c>
      <c r="Q548">
        <v>1347</v>
      </c>
      <c r="R548">
        <v>77.81</v>
      </c>
      <c r="S548">
        <v>2485</v>
      </c>
      <c r="T548">
        <v>48318.7</v>
      </c>
      <c r="U548">
        <v>207</v>
      </c>
      <c r="V548">
        <v>94</v>
      </c>
      <c r="W548">
        <v>8096</v>
      </c>
    </row>
    <row r="549" spans="1:24" x14ac:dyDescent="0.2">
      <c r="A549">
        <v>1807</v>
      </c>
      <c r="B549" t="s">
        <v>41</v>
      </c>
      <c r="C549">
        <v>205</v>
      </c>
      <c r="D549">
        <v>2.0499999999999998</v>
      </c>
      <c r="E549">
        <v>41895.74</v>
      </c>
      <c r="F549">
        <v>9612</v>
      </c>
      <c r="G549">
        <v>9605</v>
      </c>
      <c r="H549">
        <v>0</v>
      </c>
      <c r="I549" t="s">
        <v>25</v>
      </c>
      <c r="J549" t="s">
        <v>26</v>
      </c>
      <c r="K549" t="s">
        <v>30</v>
      </c>
      <c r="L549" t="s">
        <v>28</v>
      </c>
      <c r="M549" t="s">
        <v>45</v>
      </c>
      <c r="N549">
        <v>42799</v>
      </c>
      <c r="O549">
        <v>361</v>
      </c>
      <c r="P549">
        <v>240975</v>
      </c>
      <c r="Q549">
        <v>1859</v>
      </c>
      <c r="R549">
        <v>115.46</v>
      </c>
      <c r="S549">
        <v>3716</v>
      </c>
      <c r="T549">
        <v>71504.94</v>
      </c>
      <c r="U549">
        <v>18</v>
      </c>
      <c r="V549">
        <v>97</v>
      </c>
      <c r="W549">
        <v>12150</v>
      </c>
      <c r="X549">
        <v>766.66000000000008</v>
      </c>
    </row>
    <row r="550" spans="1:24" x14ac:dyDescent="0.2">
      <c r="A550">
        <v>1807</v>
      </c>
      <c r="B550" t="s">
        <v>42</v>
      </c>
      <c r="C550">
        <v>74</v>
      </c>
      <c r="D550">
        <v>0.74</v>
      </c>
      <c r="E550">
        <v>11088.66</v>
      </c>
      <c r="F550">
        <v>4527</v>
      </c>
      <c r="G550">
        <v>4527</v>
      </c>
      <c r="H550">
        <v>0</v>
      </c>
      <c r="I550" t="s">
        <v>25</v>
      </c>
      <c r="J550" t="s">
        <v>26</v>
      </c>
      <c r="K550" t="s">
        <v>30</v>
      </c>
      <c r="L550" t="s">
        <v>30</v>
      </c>
      <c r="M550" t="s">
        <v>45</v>
      </c>
      <c r="N550">
        <v>29548</v>
      </c>
      <c r="O550">
        <v>541</v>
      </c>
      <c r="P550">
        <v>141750</v>
      </c>
      <c r="Q550">
        <v>1218</v>
      </c>
      <c r="R550">
        <v>59.400000000000013</v>
      </c>
      <c r="S550">
        <v>1815</v>
      </c>
      <c r="T550">
        <v>35933.75</v>
      </c>
      <c r="U550">
        <v>24</v>
      </c>
      <c r="V550">
        <v>58</v>
      </c>
      <c r="W550">
        <v>6075</v>
      </c>
      <c r="X550">
        <v>47060.62</v>
      </c>
    </row>
    <row r="551" spans="1:24" x14ac:dyDescent="0.2">
      <c r="A551">
        <v>1807</v>
      </c>
      <c r="B551" t="s">
        <v>43</v>
      </c>
      <c r="C551">
        <v>190</v>
      </c>
      <c r="D551">
        <v>1.9</v>
      </c>
      <c r="E551">
        <v>38372.629999999997</v>
      </c>
      <c r="F551">
        <v>10057</v>
      </c>
      <c r="G551">
        <v>10057</v>
      </c>
      <c r="H551">
        <v>0</v>
      </c>
      <c r="I551" t="s">
        <v>25</v>
      </c>
      <c r="J551" t="s">
        <v>26</v>
      </c>
      <c r="K551" t="s">
        <v>30</v>
      </c>
      <c r="L551" t="s">
        <v>46</v>
      </c>
      <c r="M551" t="s">
        <v>45</v>
      </c>
      <c r="N551">
        <v>46342</v>
      </c>
      <c r="O551">
        <v>1439</v>
      </c>
      <c r="P551">
        <v>243000</v>
      </c>
      <c r="Q551">
        <v>2251</v>
      </c>
      <c r="R551">
        <v>19.89</v>
      </c>
      <c r="S551">
        <v>724</v>
      </c>
      <c r="T551">
        <v>14402.39</v>
      </c>
      <c r="U551">
        <v>10</v>
      </c>
      <c r="V551">
        <v>4</v>
      </c>
      <c r="W551">
        <v>2025</v>
      </c>
      <c r="X551">
        <v>10780.26</v>
      </c>
    </row>
    <row r="552" spans="1:24" x14ac:dyDescent="0.2">
      <c r="A552">
        <v>1808</v>
      </c>
      <c r="B552" t="s">
        <v>32</v>
      </c>
      <c r="C552">
        <v>15</v>
      </c>
      <c r="D552">
        <v>913464.94</v>
      </c>
      <c r="E552">
        <v>1136533.44</v>
      </c>
      <c r="F552">
        <v>24240</v>
      </c>
      <c r="G552">
        <v>24240</v>
      </c>
      <c r="H552">
        <v>0</v>
      </c>
      <c r="I552" t="s">
        <v>33</v>
      </c>
      <c r="J552" t="s">
        <v>249</v>
      </c>
      <c r="K552" t="s">
        <v>34</v>
      </c>
      <c r="L552" t="s">
        <v>34</v>
      </c>
      <c r="M552" t="s">
        <v>35</v>
      </c>
      <c r="N552">
        <v>145594</v>
      </c>
      <c r="O552">
        <v>13054</v>
      </c>
      <c r="P552">
        <v>627440</v>
      </c>
      <c r="Q552">
        <v>5161</v>
      </c>
      <c r="R552">
        <v>463.75</v>
      </c>
      <c r="S552">
        <v>10664</v>
      </c>
      <c r="T552">
        <v>233181.56</v>
      </c>
      <c r="U552">
        <v>879</v>
      </c>
      <c r="V552">
        <v>322</v>
      </c>
      <c r="W552">
        <v>42504</v>
      </c>
    </row>
    <row r="553" spans="1:24" x14ac:dyDescent="0.2">
      <c r="A553">
        <v>1808</v>
      </c>
      <c r="B553" t="s">
        <v>36</v>
      </c>
      <c r="C553">
        <v>14</v>
      </c>
      <c r="D553">
        <v>607742.57000000007</v>
      </c>
      <c r="E553">
        <v>672354.61</v>
      </c>
      <c r="F553">
        <v>15649</v>
      </c>
      <c r="G553">
        <v>15649</v>
      </c>
      <c r="H553">
        <v>0</v>
      </c>
      <c r="I553" t="s">
        <v>33</v>
      </c>
      <c r="J553" t="s">
        <v>33</v>
      </c>
      <c r="K553" t="s">
        <v>34</v>
      </c>
      <c r="L553" t="s">
        <v>34</v>
      </c>
      <c r="M553" t="s">
        <v>35</v>
      </c>
      <c r="N553">
        <v>102891</v>
      </c>
      <c r="O553">
        <v>10421</v>
      </c>
      <c r="P553">
        <v>455400</v>
      </c>
      <c r="Q553">
        <v>3445</v>
      </c>
      <c r="R553">
        <v>272.81</v>
      </c>
      <c r="S553">
        <v>7810</v>
      </c>
      <c r="T553">
        <v>164434.31</v>
      </c>
      <c r="U553">
        <v>600</v>
      </c>
      <c r="V553">
        <v>190</v>
      </c>
      <c r="W553">
        <v>26312</v>
      </c>
    </row>
    <row r="554" spans="1:24" x14ac:dyDescent="0.2">
      <c r="A554">
        <v>1808</v>
      </c>
      <c r="B554" t="s">
        <v>24</v>
      </c>
      <c r="C554">
        <v>7</v>
      </c>
      <c r="D554">
        <v>705981.14</v>
      </c>
      <c r="E554">
        <v>787797.64</v>
      </c>
      <c r="F554">
        <v>17833</v>
      </c>
      <c r="G554">
        <v>17833</v>
      </c>
      <c r="H554">
        <v>0</v>
      </c>
      <c r="I554" t="s">
        <v>33</v>
      </c>
      <c r="J554" t="s">
        <v>33</v>
      </c>
      <c r="K554" t="s">
        <v>230</v>
      </c>
      <c r="L554" t="s">
        <v>34</v>
      </c>
      <c r="M554" t="s">
        <v>231</v>
      </c>
      <c r="N554">
        <v>81213</v>
      </c>
      <c r="O554">
        <v>9885</v>
      </c>
      <c r="P554">
        <v>398728</v>
      </c>
      <c r="Q554">
        <v>2287</v>
      </c>
      <c r="R554">
        <v>349.48</v>
      </c>
      <c r="S554">
        <v>7664</v>
      </c>
      <c r="T554">
        <v>175085.92</v>
      </c>
      <c r="U554">
        <v>754</v>
      </c>
      <c r="V554">
        <v>186</v>
      </c>
      <c r="W554">
        <v>30360</v>
      </c>
    </row>
    <row r="555" spans="1:24" x14ac:dyDescent="0.2">
      <c r="A555">
        <v>1808</v>
      </c>
      <c r="B555" t="s">
        <v>41</v>
      </c>
      <c r="C555">
        <v>1</v>
      </c>
      <c r="D555">
        <v>135617.88</v>
      </c>
      <c r="E555">
        <v>151892.01999999999</v>
      </c>
      <c r="F555">
        <v>3246</v>
      </c>
      <c r="G555">
        <v>3246</v>
      </c>
      <c r="H555">
        <v>0</v>
      </c>
      <c r="I555" t="s">
        <v>33</v>
      </c>
      <c r="J555" t="s">
        <v>249</v>
      </c>
      <c r="K555" t="s">
        <v>34</v>
      </c>
      <c r="L555" t="s">
        <v>34</v>
      </c>
      <c r="M555" t="s">
        <v>35</v>
      </c>
      <c r="N555">
        <v>15700</v>
      </c>
      <c r="O555">
        <v>70</v>
      </c>
      <c r="P555">
        <v>70875</v>
      </c>
      <c r="Q555">
        <v>213</v>
      </c>
      <c r="R555">
        <v>40.67</v>
      </c>
      <c r="S555">
        <v>1395</v>
      </c>
      <c r="T555">
        <v>28600.17</v>
      </c>
      <c r="U555">
        <v>4</v>
      </c>
      <c r="V555">
        <v>14</v>
      </c>
      <c r="W555">
        <v>4050</v>
      </c>
    </row>
    <row r="556" spans="1:24" x14ac:dyDescent="0.2">
      <c r="A556">
        <v>1808</v>
      </c>
      <c r="B556" t="s">
        <v>42</v>
      </c>
      <c r="C556">
        <v>18</v>
      </c>
      <c r="D556">
        <v>283530.84000000003</v>
      </c>
      <c r="E556">
        <v>477691.81</v>
      </c>
      <c r="F556">
        <v>9735</v>
      </c>
      <c r="G556">
        <v>9738</v>
      </c>
      <c r="H556">
        <v>0</v>
      </c>
      <c r="I556" t="s">
        <v>33</v>
      </c>
      <c r="J556" t="s">
        <v>33</v>
      </c>
      <c r="K556" t="s">
        <v>230</v>
      </c>
      <c r="L556" t="s">
        <v>34</v>
      </c>
      <c r="M556" t="s">
        <v>231</v>
      </c>
      <c r="N556">
        <v>74007</v>
      </c>
      <c r="O556">
        <v>1181</v>
      </c>
      <c r="P556">
        <v>317925</v>
      </c>
      <c r="Q556">
        <v>2492</v>
      </c>
      <c r="R556">
        <v>222.96</v>
      </c>
      <c r="S556">
        <v>4904</v>
      </c>
      <c r="T556">
        <v>107831.66</v>
      </c>
      <c r="U556">
        <v>76</v>
      </c>
      <c r="V556">
        <v>165</v>
      </c>
      <c r="W556">
        <v>20250</v>
      </c>
      <c r="X556">
        <v>5758.6399999999994</v>
      </c>
    </row>
    <row r="557" spans="1:24" x14ac:dyDescent="0.2">
      <c r="A557">
        <v>1808</v>
      </c>
      <c r="B557" t="s">
        <v>43</v>
      </c>
      <c r="C557">
        <v>22</v>
      </c>
      <c r="D557">
        <v>864651.25</v>
      </c>
      <c r="E557">
        <v>965583.34</v>
      </c>
      <c r="F557">
        <v>19900</v>
      </c>
      <c r="G557">
        <v>19900</v>
      </c>
      <c r="H557">
        <v>0</v>
      </c>
      <c r="I557" t="s">
        <v>33</v>
      </c>
      <c r="J557" t="s">
        <v>249</v>
      </c>
      <c r="K557" t="s">
        <v>218</v>
      </c>
      <c r="L557" t="s">
        <v>34</v>
      </c>
      <c r="M557" t="s">
        <v>219</v>
      </c>
      <c r="N557">
        <v>130204</v>
      </c>
      <c r="O557">
        <v>3139</v>
      </c>
      <c r="P557">
        <v>548775</v>
      </c>
      <c r="Q557">
        <v>4338</v>
      </c>
      <c r="R557">
        <v>136.94999999999999</v>
      </c>
      <c r="S557">
        <v>2460</v>
      </c>
      <c r="T557">
        <v>55605.3</v>
      </c>
      <c r="U557">
        <v>58</v>
      </c>
      <c r="V557">
        <v>23</v>
      </c>
      <c r="W557">
        <v>12150</v>
      </c>
      <c r="X557">
        <v>52623.9</v>
      </c>
    </row>
    <row r="558" spans="1:24" x14ac:dyDescent="0.2">
      <c r="A558">
        <v>1809</v>
      </c>
      <c r="B558" t="s">
        <v>32</v>
      </c>
      <c r="C558">
        <v>9</v>
      </c>
      <c r="D558">
        <v>0.09</v>
      </c>
      <c r="E558">
        <v>0.09</v>
      </c>
      <c r="F558">
        <v>17572</v>
      </c>
      <c r="G558">
        <v>18590</v>
      </c>
      <c r="H558">
        <v>0</v>
      </c>
      <c r="I558" t="s">
        <v>261</v>
      </c>
      <c r="J558" t="s">
        <v>262</v>
      </c>
      <c r="K558" t="s">
        <v>30</v>
      </c>
      <c r="L558" t="s">
        <v>30</v>
      </c>
      <c r="M558" t="s">
        <v>45</v>
      </c>
      <c r="N558">
        <v>120780</v>
      </c>
      <c r="O558">
        <v>11497</v>
      </c>
      <c r="P558">
        <v>550528</v>
      </c>
      <c r="Q558">
        <v>4911</v>
      </c>
      <c r="R558">
        <v>226.28</v>
      </c>
      <c r="S558">
        <v>6754</v>
      </c>
      <c r="T558">
        <v>133119.78</v>
      </c>
      <c r="U558">
        <v>463</v>
      </c>
      <c r="V558">
        <v>184</v>
      </c>
      <c r="W558">
        <v>22264</v>
      </c>
    </row>
    <row r="559" spans="1:24" x14ac:dyDescent="0.2">
      <c r="A559">
        <v>1809</v>
      </c>
      <c r="B559" t="s">
        <v>36</v>
      </c>
      <c r="C559">
        <v>8</v>
      </c>
      <c r="D559">
        <v>0.08</v>
      </c>
      <c r="E559">
        <v>0.08</v>
      </c>
      <c r="F559">
        <v>15384</v>
      </c>
      <c r="G559">
        <v>16640</v>
      </c>
      <c r="H559">
        <v>0</v>
      </c>
      <c r="I559" t="s">
        <v>261</v>
      </c>
      <c r="J559" t="s">
        <v>262</v>
      </c>
      <c r="K559" t="s">
        <v>28</v>
      </c>
      <c r="L559" t="s">
        <v>28</v>
      </c>
      <c r="M559" t="s">
        <v>31</v>
      </c>
      <c r="N559">
        <v>119065</v>
      </c>
      <c r="O559">
        <v>12454</v>
      </c>
      <c r="P559">
        <v>544456</v>
      </c>
      <c r="Q559">
        <v>4045</v>
      </c>
      <c r="R559">
        <v>197.94</v>
      </c>
      <c r="S559">
        <v>6574</v>
      </c>
      <c r="T559">
        <v>130591.43</v>
      </c>
      <c r="U559">
        <v>461</v>
      </c>
      <c r="V559">
        <v>135</v>
      </c>
      <c r="W559">
        <v>20240</v>
      </c>
    </row>
    <row r="560" spans="1:24" x14ac:dyDescent="0.2">
      <c r="A560">
        <v>1809</v>
      </c>
      <c r="B560" t="s">
        <v>24</v>
      </c>
      <c r="C560">
        <v>8</v>
      </c>
      <c r="D560">
        <v>0.08</v>
      </c>
      <c r="E560">
        <v>0.08</v>
      </c>
      <c r="F560">
        <v>17911</v>
      </c>
      <c r="G560">
        <v>19233</v>
      </c>
      <c r="H560">
        <v>0</v>
      </c>
      <c r="I560" t="s">
        <v>261</v>
      </c>
      <c r="J560" t="s">
        <v>262</v>
      </c>
      <c r="K560" t="s">
        <v>28</v>
      </c>
      <c r="L560" t="s">
        <v>28</v>
      </c>
      <c r="M560" t="s">
        <v>31</v>
      </c>
      <c r="N560">
        <v>133383</v>
      </c>
      <c r="O560">
        <v>14783</v>
      </c>
      <c r="P560">
        <v>593032</v>
      </c>
      <c r="Q560">
        <v>4010</v>
      </c>
      <c r="R560">
        <v>270.08</v>
      </c>
      <c r="S560">
        <v>7654</v>
      </c>
      <c r="T560">
        <v>152423.67000000001</v>
      </c>
      <c r="U560">
        <v>654</v>
      </c>
      <c r="V560">
        <v>172</v>
      </c>
      <c r="W560">
        <v>26312</v>
      </c>
    </row>
    <row r="561" spans="1:24" x14ac:dyDescent="0.2">
      <c r="A561">
        <v>1809</v>
      </c>
      <c r="B561" t="s">
        <v>41</v>
      </c>
      <c r="C561">
        <v>7</v>
      </c>
      <c r="D561">
        <v>7.0000000000000007E-2</v>
      </c>
      <c r="E561">
        <v>6077648.0199999996</v>
      </c>
      <c r="F561">
        <v>12774</v>
      </c>
      <c r="G561">
        <v>13597</v>
      </c>
      <c r="H561">
        <v>0</v>
      </c>
      <c r="I561" t="s">
        <v>261</v>
      </c>
      <c r="J561" t="s">
        <v>262</v>
      </c>
      <c r="K561" t="s">
        <v>28</v>
      </c>
      <c r="L561" t="s">
        <v>28</v>
      </c>
      <c r="M561" t="s">
        <v>31</v>
      </c>
      <c r="N561">
        <v>124399</v>
      </c>
      <c r="O561">
        <v>761</v>
      </c>
      <c r="P561">
        <v>546750</v>
      </c>
      <c r="Q561">
        <v>3681</v>
      </c>
      <c r="R561">
        <v>179.31</v>
      </c>
      <c r="S561">
        <v>6389</v>
      </c>
      <c r="T561">
        <v>124750.96</v>
      </c>
      <c r="U561">
        <v>24</v>
      </c>
      <c r="V561">
        <v>117</v>
      </c>
      <c r="W561">
        <v>18225</v>
      </c>
      <c r="X561">
        <v>34071.129999999997</v>
      </c>
    </row>
    <row r="562" spans="1:24" x14ac:dyDescent="0.2">
      <c r="A562">
        <v>1809</v>
      </c>
      <c r="B562" t="s">
        <v>42</v>
      </c>
      <c r="C562">
        <v>1</v>
      </c>
      <c r="D562">
        <v>0.01</v>
      </c>
      <c r="E562">
        <v>10239.99</v>
      </c>
      <c r="F562">
        <v>1844</v>
      </c>
      <c r="G562">
        <v>1980</v>
      </c>
      <c r="H562">
        <v>0</v>
      </c>
      <c r="I562" t="s">
        <v>261</v>
      </c>
      <c r="J562" t="s">
        <v>262</v>
      </c>
      <c r="K562" t="s">
        <v>28</v>
      </c>
      <c r="L562" t="s">
        <v>28</v>
      </c>
      <c r="M562" t="s">
        <v>31</v>
      </c>
      <c r="N562">
        <v>16683</v>
      </c>
      <c r="O562">
        <v>217</v>
      </c>
      <c r="P562">
        <v>70875</v>
      </c>
      <c r="Q562">
        <v>184</v>
      </c>
      <c r="R562">
        <v>39.6</v>
      </c>
      <c r="S562">
        <v>919</v>
      </c>
      <c r="T562">
        <v>18194.349999999999</v>
      </c>
      <c r="U562">
        <v>14</v>
      </c>
      <c r="V562">
        <v>21</v>
      </c>
      <c r="W562">
        <v>4050</v>
      </c>
      <c r="X562">
        <v>7382.48</v>
      </c>
    </row>
    <row r="563" spans="1:24" x14ac:dyDescent="0.2">
      <c r="A563">
        <v>1810</v>
      </c>
      <c r="B563" t="s">
        <v>32</v>
      </c>
      <c r="C563">
        <v>32</v>
      </c>
      <c r="D563">
        <v>214110.64</v>
      </c>
      <c r="E563">
        <v>240845.66</v>
      </c>
      <c r="F563">
        <v>2269</v>
      </c>
      <c r="G563">
        <v>4098</v>
      </c>
      <c r="H563">
        <v>0</v>
      </c>
      <c r="I563" t="s">
        <v>124</v>
      </c>
      <c r="J563" t="s">
        <v>145</v>
      </c>
      <c r="K563" t="s">
        <v>137</v>
      </c>
      <c r="L563" t="s">
        <v>50</v>
      </c>
      <c r="M563" t="s">
        <v>146</v>
      </c>
      <c r="N563">
        <v>33921</v>
      </c>
      <c r="O563">
        <v>5925</v>
      </c>
      <c r="P563">
        <v>291456</v>
      </c>
      <c r="Q563">
        <v>1482</v>
      </c>
      <c r="R563">
        <v>116.91</v>
      </c>
      <c r="S563">
        <v>1890</v>
      </c>
      <c r="T563">
        <v>36709.78</v>
      </c>
      <c r="U563">
        <v>256</v>
      </c>
      <c r="V563">
        <v>121</v>
      </c>
      <c r="W563">
        <v>12144</v>
      </c>
    </row>
    <row r="564" spans="1:24" x14ac:dyDescent="0.2">
      <c r="A564">
        <v>1810</v>
      </c>
      <c r="B564" t="s">
        <v>36</v>
      </c>
      <c r="C564">
        <v>6</v>
      </c>
      <c r="D564">
        <v>166688</v>
      </c>
      <c r="E564">
        <v>186690.56</v>
      </c>
      <c r="F564">
        <v>3806</v>
      </c>
      <c r="G564">
        <v>5717</v>
      </c>
      <c r="H564">
        <v>0</v>
      </c>
      <c r="I564" t="s">
        <v>124</v>
      </c>
      <c r="J564" t="s">
        <v>147</v>
      </c>
      <c r="K564" t="s">
        <v>141</v>
      </c>
      <c r="L564" t="s">
        <v>30</v>
      </c>
      <c r="M564" t="s">
        <v>263</v>
      </c>
      <c r="N564">
        <v>42235</v>
      </c>
      <c r="O564">
        <v>5896</v>
      </c>
      <c r="P564">
        <v>257048</v>
      </c>
      <c r="Q564">
        <v>2050</v>
      </c>
      <c r="R564">
        <v>104.44</v>
      </c>
      <c r="S564">
        <v>1925</v>
      </c>
      <c r="T564">
        <v>39568.490000000013</v>
      </c>
      <c r="U564">
        <v>234</v>
      </c>
      <c r="V564">
        <v>91</v>
      </c>
      <c r="W564">
        <v>10120</v>
      </c>
    </row>
    <row r="565" spans="1:24" x14ac:dyDescent="0.2">
      <c r="A565">
        <v>1810</v>
      </c>
      <c r="B565" t="s">
        <v>24</v>
      </c>
      <c r="C565">
        <v>17</v>
      </c>
      <c r="D565">
        <v>899801</v>
      </c>
      <c r="E565">
        <v>1010134.75</v>
      </c>
      <c r="F565">
        <v>13916</v>
      </c>
      <c r="G565">
        <v>13626</v>
      </c>
      <c r="H565">
        <v>2182.44</v>
      </c>
      <c r="I565" t="s">
        <v>124</v>
      </c>
      <c r="J565" t="s">
        <v>264</v>
      </c>
      <c r="K565" t="s">
        <v>230</v>
      </c>
      <c r="L565" t="s">
        <v>265</v>
      </c>
      <c r="M565" t="s">
        <v>266</v>
      </c>
      <c r="N565">
        <v>89407</v>
      </c>
      <c r="O565">
        <v>11021</v>
      </c>
      <c r="P565">
        <v>447304</v>
      </c>
      <c r="Q565">
        <v>2137</v>
      </c>
      <c r="R565">
        <v>212.9</v>
      </c>
      <c r="S565">
        <v>5208</v>
      </c>
      <c r="T565">
        <v>107514.72</v>
      </c>
      <c r="U565">
        <v>496</v>
      </c>
      <c r="V565">
        <v>88</v>
      </c>
      <c r="W565">
        <v>20240</v>
      </c>
    </row>
    <row r="566" spans="1:24" x14ac:dyDescent="0.2">
      <c r="A566">
        <v>1810</v>
      </c>
      <c r="B566" t="s">
        <v>41</v>
      </c>
      <c r="C566">
        <v>21</v>
      </c>
      <c r="D566">
        <v>582226</v>
      </c>
      <c r="E566">
        <v>1406132.32</v>
      </c>
      <c r="F566">
        <v>19569</v>
      </c>
      <c r="G566">
        <v>9578</v>
      </c>
      <c r="H566">
        <v>2945.52</v>
      </c>
      <c r="I566" t="s">
        <v>110</v>
      </c>
      <c r="J566" t="s">
        <v>82</v>
      </c>
      <c r="K566" t="s">
        <v>83</v>
      </c>
      <c r="L566" t="s">
        <v>34</v>
      </c>
      <c r="M566" t="s">
        <v>111</v>
      </c>
      <c r="N566">
        <v>39342</v>
      </c>
      <c r="O566">
        <v>315</v>
      </c>
      <c r="P566">
        <v>230850</v>
      </c>
      <c r="Q566">
        <v>1587</v>
      </c>
      <c r="R566">
        <v>156</v>
      </c>
      <c r="S566">
        <v>3245</v>
      </c>
      <c r="T566">
        <v>63734.899999999987</v>
      </c>
      <c r="U566">
        <v>21</v>
      </c>
      <c r="V566">
        <v>100</v>
      </c>
      <c r="W566">
        <v>16200</v>
      </c>
      <c r="X566">
        <v>38001.08</v>
      </c>
    </row>
    <row r="567" spans="1:24" x14ac:dyDescent="0.2">
      <c r="A567">
        <v>1810</v>
      </c>
      <c r="B567" t="s">
        <v>42</v>
      </c>
      <c r="C567">
        <v>16</v>
      </c>
      <c r="D567">
        <v>237374.74</v>
      </c>
      <c r="E567">
        <v>480760.63</v>
      </c>
      <c r="F567">
        <v>12849</v>
      </c>
      <c r="G567">
        <v>10565</v>
      </c>
      <c r="H567">
        <v>7132</v>
      </c>
      <c r="I567" t="s">
        <v>124</v>
      </c>
      <c r="J567" t="s">
        <v>145</v>
      </c>
      <c r="K567" t="s">
        <v>137</v>
      </c>
      <c r="L567" t="s">
        <v>104</v>
      </c>
      <c r="M567" t="s">
        <v>146</v>
      </c>
      <c r="N567">
        <v>33293</v>
      </c>
      <c r="O567">
        <v>730</v>
      </c>
      <c r="P567">
        <v>184275</v>
      </c>
      <c r="Q567">
        <v>1752</v>
      </c>
      <c r="R567">
        <v>119.74</v>
      </c>
      <c r="S567">
        <v>3167</v>
      </c>
      <c r="T567">
        <v>63313.52</v>
      </c>
      <c r="U567">
        <v>47</v>
      </c>
      <c r="V567">
        <v>106</v>
      </c>
      <c r="W567">
        <v>12150</v>
      </c>
      <c r="X567">
        <v>7317.55</v>
      </c>
    </row>
    <row r="568" spans="1:24" x14ac:dyDescent="0.2">
      <c r="A568">
        <v>1810</v>
      </c>
      <c r="B568" t="s">
        <v>43</v>
      </c>
      <c r="C568">
        <v>9</v>
      </c>
      <c r="D568">
        <v>409140.86</v>
      </c>
      <c r="E568">
        <v>432384.07</v>
      </c>
      <c r="F568">
        <v>7565</v>
      </c>
      <c r="G568">
        <v>13087</v>
      </c>
      <c r="H568">
        <v>0</v>
      </c>
      <c r="I568" t="s">
        <v>124</v>
      </c>
      <c r="J568" t="s">
        <v>267</v>
      </c>
      <c r="K568" t="s">
        <v>268</v>
      </c>
      <c r="L568" t="s">
        <v>71</v>
      </c>
      <c r="M568" t="s">
        <v>269</v>
      </c>
      <c r="N568">
        <v>91589</v>
      </c>
      <c r="O568">
        <v>2753</v>
      </c>
      <c r="P568">
        <v>510300</v>
      </c>
      <c r="Q568">
        <v>3015</v>
      </c>
      <c r="R568">
        <v>120.4</v>
      </c>
      <c r="S568">
        <v>2497</v>
      </c>
      <c r="T568">
        <v>50068.24</v>
      </c>
      <c r="U568">
        <v>58</v>
      </c>
      <c r="V568">
        <v>21</v>
      </c>
      <c r="W568">
        <v>12150</v>
      </c>
      <c r="X568">
        <v>45994.93</v>
      </c>
    </row>
    <row r="569" spans="1:24" x14ac:dyDescent="0.2">
      <c r="A569">
        <v>1811</v>
      </c>
      <c r="B569" t="s">
        <v>32</v>
      </c>
      <c r="C569">
        <v>30</v>
      </c>
      <c r="D569">
        <v>0.3</v>
      </c>
      <c r="E569">
        <v>22643.18</v>
      </c>
      <c r="F569">
        <v>1121</v>
      </c>
      <c r="G569">
        <v>2242</v>
      </c>
      <c r="H569">
        <v>0</v>
      </c>
      <c r="I569" t="s">
        <v>63</v>
      </c>
      <c r="J569" t="s">
        <v>64</v>
      </c>
      <c r="K569" t="s">
        <v>65</v>
      </c>
      <c r="L569" t="s">
        <v>65</v>
      </c>
      <c r="M569" t="s">
        <v>66</v>
      </c>
      <c r="N569">
        <v>3180</v>
      </c>
      <c r="O569">
        <v>501</v>
      </c>
      <c r="P569">
        <v>24288</v>
      </c>
      <c r="Q569">
        <v>174</v>
      </c>
      <c r="R569">
        <v>77.36</v>
      </c>
      <c r="S569">
        <v>1712</v>
      </c>
      <c r="T569">
        <v>44140.37</v>
      </c>
      <c r="U569">
        <v>129</v>
      </c>
      <c r="V569">
        <v>67</v>
      </c>
      <c r="W569">
        <v>6072</v>
      </c>
    </row>
    <row r="570" spans="1:24" x14ac:dyDescent="0.2">
      <c r="A570">
        <v>1811</v>
      </c>
      <c r="B570" t="s">
        <v>36</v>
      </c>
      <c r="C570">
        <v>13</v>
      </c>
      <c r="D570">
        <v>0.13</v>
      </c>
      <c r="E570">
        <v>10449.98</v>
      </c>
      <c r="F570">
        <v>598</v>
      </c>
      <c r="G570">
        <v>852</v>
      </c>
      <c r="H570">
        <v>0</v>
      </c>
      <c r="I570" t="s">
        <v>63</v>
      </c>
      <c r="J570" t="s">
        <v>64</v>
      </c>
      <c r="K570" t="s">
        <v>65</v>
      </c>
      <c r="L570" t="s">
        <v>68</v>
      </c>
      <c r="M570" t="s">
        <v>66</v>
      </c>
      <c r="N570">
        <v>1526</v>
      </c>
      <c r="O570">
        <v>278</v>
      </c>
      <c r="P570">
        <v>12144</v>
      </c>
      <c r="Q570">
        <v>93</v>
      </c>
      <c r="R570">
        <v>45.82</v>
      </c>
      <c r="S570">
        <v>631</v>
      </c>
      <c r="T570">
        <v>14873.65</v>
      </c>
      <c r="U570">
        <v>94</v>
      </c>
      <c r="V570">
        <v>41</v>
      </c>
      <c r="W570">
        <v>4048</v>
      </c>
    </row>
    <row r="571" spans="1:24" x14ac:dyDescent="0.2">
      <c r="A571">
        <v>1811</v>
      </c>
      <c r="B571" t="s">
        <v>24</v>
      </c>
      <c r="C571">
        <v>22</v>
      </c>
      <c r="D571">
        <v>0.22</v>
      </c>
      <c r="E571">
        <v>2526970.48</v>
      </c>
      <c r="F571">
        <v>774</v>
      </c>
      <c r="G571">
        <v>1530</v>
      </c>
      <c r="H571">
        <v>0</v>
      </c>
      <c r="I571" t="s">
        <v>63</v>
      </c>
      <c r="J571" t="s">
        <v>64</v>
      </c>
      <c r="K571" t="s">
        <v>65</v>
      </c>
      <c r="L571" t="s">
        <v>65</v>
      </c>
      <c r="M571" t="s">
        <v>66</v>
      </c>
      <c r="N571">
        <v>1590</v>
      </c>
      <c r="O571">
        <v>303</v>
      </c>
      <c r="P571">
        <v>12144</v>
      </c>
      <c r="Q571">
        <v>81</v>
      </c>
      <c r="R571">
        <v>52.34</v>
      </c>
      <c r="S571">
        <v>1080</v>
      </c>
      <c r="T571">
        <v>28263.599999999999</v>
      </c>
      <c r="U571">
        <v>104</v>
      </c>
      <c r="V571">
        <v>47</v>
      </c>
      <c r="W571">
        <v>4048</v>
      </c>
    </row>
    <row r="572" spans="1:24" x14ac:dyDescent="0.2">
      <c r="A572">
        <v>1811</v>
      </c>
      <c r="B572" t="s">
        <v>41</v>
      </c>
      <c r="C572">
        <v>25</v>
      </c>
      <c r="D572">
        <v>0.25</v>
      </c>
      <c r="E572">
        <v>31058.49</v>
      </c>
      <c r="F572">
        <v>2514</v>
      </c>
      <c r="G572">
        <v>3703</v>
      </c>
      <c r="H572">
        <v>0</v>
      </c>
      <c r="I572" t="s">
        <v>63</v>
      </c>
      <c r="J572" t="s">
        <v>64</v>
      </c>
      <c r="K572" t="s">
        <v>65</v>
      </c>
      <c r="L572" t="s">
        <v>68</v>
      </c>
      <c r="M572" t="s">
        <v>66</v>
      </c>
      <c r="N572">
        <v>4889</v>
      </c>
      <c r="O572">
        <v>86</v>
      </c>
      <c r="P572">
        <v>42525</v>
      </c>
      <c r="Q572">
        <v>474</v>
      </c>
      <c r="R572">
        <v>109.57</v>
      </c>
      <c r="S572">
        <v>1468</v>
      </c>
      <c r="T572">
        <v>32052.880000000001</v>
      </c>
      <c r="U572">
        <v>19</v>
      </c>
      <c r="V572">
        <v>102</v>
      </c>
      <c r="W572">
        <v>10125</v>
      </c>
      <c r="X572">
        <v>20813.32</v>
      </c>
    </row>
    <row r="573" spans="1:24" x14ac:dyDescent="0.2">
      <c r="A573">
        <v>1811</v>
      </c>
      <c r="B573" t="s">
        <v>42</v>
      </c>
      <c r="C573">
        <v>22</v>
      </c>
      <c r="D573">
        <v>0.22</v>
      </c>
      <c r="E573">
        <v>11188.6</v>
      </c>
      <c r="F573">
        <v>524</v>
      </c>
      <c r="G573">
        <v>1046</v>
      </c>
      <c r="H573">
        <v>0</v>
      </c>
      <c r="I573" t="s">
        <v>63</v>
      </c>
      <c r="J573" t="s">
        <v>64</v>
      </c>
      <c r="K573" t="s">
        <v>65</v>
      </c>
      <c r="L573" t="s">
        <v>68</v>
      </c>
      <c r="M573" t="s">
        <v>66</v>
      </c>
      <c r="N573">
        <v>1585</v>
      </c>
      <c r="O573">
        <v>40</v>
      </c>
      <c r="P573">
        <v>12150</v>
      </c>
      <c r="Q573">
        <v>58</v>
      </c>
      <c r="R573">
        <v>52.9</v>
      </c>
      <c r="S573">
        <v>1135</v>
      </c>
      <c r="T573">
        <v>30019.69</v>
      </c>
      <c r="U573">
        <v>15</v>
      </c>
      <c r="V573">
        <v>31</v>
      </c>
      <c r="W573">
        <v>4050</v>
      </c>
      <c r="X573">
        <v>13482.35</v>
      </c>
    </row>
    <row r="574" spans="1:24" x14ac:dyDescent="0.2">
      <c r="A574">
        <v>1811</v>
      </c>
      <c r="B574" t="s">
        <v>43</v>
      </c>
      <c r="C574">
        <v>21</v>
      </c>
      <c r="D574">
        <v>0.21</v>
      </c>
      <c r="E574">
        <v>35592.550000000003</v>
      </c>
      <c r="F574">
        <v>2291</v>
      </c>
      <c r="G574">
        <v>3768</v>
      </c>
      <c r="H574">
        <v>0</v>
      </c>
      <c r="I574" t="s">
        <v>63</v>
      </c>
      <c r="J574" t="s">
        <v>64</v>
      </c>
      <c r="K574" t="s">
        <v>65</v>
      </c>
      <c r="L574" t="s">
        <v>65</v>
      </c>
      <c r="M574" t="s">
        <v>66</v>
      </c>
      <c r="N574">
        <v>4457</v>
      </c>
      <c r="O574">
        <v>212</v>
      </c>
      <c r="P574">
        <v>36450</v>
      </c>
      <c r="Q574">
        <v>310</v>
      </c>
      <c r="X574">
        <v>23481.34</v>
      </c>
    </row>
    <row r="575" spans="1:24" x14ac:dyDescent="0.2">
      <c r="A575">
        <v>1812</v>
      </c>
      <c r="B575" t="s">
        <v>32</v>
      </c>
      <c r="C575">
        <v>14</v>
      </c>
      <c r="D575">
        <v>247565.34</v>
      </c>
      <c r="E575">
        <v>277273.23</v>
      </c>
      <c r="F575">
        <v>3780</v>
      </c>
      <c r="G575">
        <v>5680</v>
      </c>
      <c r="H575">
        <v>0</v>
      </c>
      <c r="I575" t="s">
        <v>124</v>
      </c>
      <c r="J575" t="s">
        <v>145</v>
      </c>
      <c r="K575" t="s">
        <v>195</v>
      </c>
      <c r="L575" t="s">
        <v>137</v>
      </c>
      <c r="M575" t="s">
        <v>196</v>
      </c>
      <c r="N575">
        <v>49485</v>
      </c>
      <c r="O575">
        <v>7705</v>
      </c>
      <c r="P575">
        <v>368368</v>
      </c>
      <c r="Q575">
        <v>3396</v>
      </c>
      <c r="R575">
        <v>136.22</v>
      </c>
      <c r="S575">
        <v>3024</v>
      </c>
      <c r="T575">
        <v>58836.37</v>
      </c>
      <c r="U575">
        <v>292</v>
      </c>
      <c r="V575">
        <v>102</v>
      </c>
      <c r="W575">
        <v>14168</v>
      </c>
    </row>
    <row r="576" spans="1:24" x14ac:dyDescent="0.2">
      <c r="A576">
        <v>1812</v>
      </c>
      <c r="B576" t="s">
        <v>36</v>
      </c>
      <c r="C576">
        <v>12</v>
      </c>
      <c r="D576">
        <v>256425.8</v>
      </c>
      <c r="E576">
        <v>347676.92</v>
      </c>
      <c r="F576">
        <v>1853</v>
      </c>
      <c r="G576">
        <v>5632</v>
      </c>
      <c r="H576">
        <v>0</v>
      </c>
      <c r="I576" t="s">
        <v>124</v>
      </c>
      <c r="J576" t="s">
        <v>145</v>
      </c>
      <c r="K576" t="s">
        <v>137</v>
      </c>
      <c r="L576" t="s">
        <v>73</v>
      </c>
      <c r="M576" t="s">
        <v>146</v>
      </c>
      <c r="N576">
        <v>28891</v>
      </c>
      <c r="O576">
        <v>4568</v>
      </c>
      <c r="P576">
        <v>200376</v>
      </c>
      <c r="Q576">
        <v>1453</v>
      </c>
      <c r="R576">
        <v>79.48</v>
      </c>
      <c r="S576">
        <v>1925</v>
      </c>
      <c r="T576">
        <v>38419.86</v>
      </c>
      <c r="U576">
        <v>186</v>
      </c>
      <c r="V576">
        <v>70</v>
      </c>
      <c r="W576">
        <v>8096</v>
      </c>
    </row>
    <row r="577" spans="1:24" x14ac:dyDescent="0.2">
      <c r="A577">
        <v>1812</v>
      </c>
      <c r="B577" t="s">
        <v>24</v>
      </c>
      <c r="C577">
        <v>9</v>
      </c>
      <c r="D577">
        <v>219800</v>
      </c>
      <c r="E577">
        <v>246176</v>
      </c>
      <c r="F577">
        <v>4130</v>
      </c>
      <c r="G577">
        <v>3129</v>
      </c>
      <c r="H577">
        <v>0</v>
      </c>
      <c r="I577" t="s">
        <v>124</v>
      </c>
      <c r="J577" t="s">
        <v>170</v>
      </c>
      <c r="K577" t="s">
        <v>149</v>
      </c>
      <c r="L577" t="s">
        <v>171</v>
      </c>
      <c r="M577" t="s">
        <v>151</v>
      </c>
      <c r="N577">
        <v>17917</v>
      </c>
      <c r="O577">
        <v>3558</v>
      </c>
      <c r="P577">
        <v>141680</v>
      </c>
      <c r="Q577">
        <v>1241</v>
      </c>
      <c r="R577">
        <v>97.01</v>
      </c>
      <c r="S577">
        <v>1536</v>
      </c>
      <c r="T577">
        <v>30104.71</v>
      </c>
      <c r="U577">
        <v>255</v>
      </c>
      <c r="V577">
        <v>97</v>
      </c>
      <c r="W577">
        <v>10120</v>
      </c>
    </row>
    <row r="578" spans="1:24" x14ac:dyDescent="0.2">
      <c r="A578">
        <v>1812</v>
      </c>
      <c r="B578" t="s">
        <v>41</v>
      </c>
      <c r="C578">
        <v>14</v>
      </c>
      <c r="D578">
        <v>585000</v>
      </c>
      <c r="E578">
        <v>655200</v>
      </c>
      <c r="F578">
        <v>9442</v>
      </c>
      <c r="G578">
        <v>8519</v>
      </c>
      <c r="H578">
        <v>0</v>
      </c>
      <c r="I578" t="s">
        <v>124</v>
      </c>
      <c r="J578" t="s">
        <v>170</v>
      </c>
      <c r="K578" t="s">
        <v>30</v>
      </c>
      <c r="L578" t="s">
        <v>171</v>
      </c>
      <c r="M578" t="s">
        <v>172</v>
      </c>
      <c r="N578">
        <v>16964</v>
      </c>
      <c r="O578">
        <v>204</v>
      </c>
      <c r="P578">
        <v>137700</v>
      </c>
      <c r="Q578">
        <v>1015</v>
      </c>
      <c r="R578">
        <v>77.789999999999992</v>
      </c>
      <c r="S578">
        <v>1244</v>
      </c>
      <c r="T578">
        <v>23957.02</v>
      </c>
      <c r="U578">
        <v>13</v>
      </c>
      <c r="V578">
        <v>74</v>
      </c>
      <c r="W578">
        <v>8100</v>
      </c>
      <c r="X578">
        <v>30385.97</v>
      </c>
    </row>
    <row r="579" spans="1:24" x14ac:dyDescent="0.2">
      <c r="A579">
        <v>1812</v>
      </c>
      <c r="B579" t="s">
        <v>42</v>
      </c>
      <c r="C579">
        <v>13</v>
      </c>
      <c r="D579">
        <v>359800</v>
      </c>
      <c r="E579">
        <v>402976</v>
      </c>
      <c r="F579">
        <v>7600</v>
      </c>
      <c r="G579">
        <v>5305</v>
      </c>
      <c r="H579">
        <v>0</v>
      </c>
      <c r="I579" t="s">
        <v>124</v>
      </c>
      <c r="J579" t="s">
        <v>170</v>
      </c>
      <c r="K579" t="s">
        <v>30</v>
      </c>
      <c r="L579" t="s">
        <v>171</v>
      </c>
      <c r="M579" t="s">
        <v>270</v>
      </c>
      <c r="N579">
        <v>33509</v>
      </c>
      <c r="O579">
        <v>826</v>
      </c>
      <c r="P579">
        <v>226800</v>
      </c>
      <c r="Q579">
        <v>1763</v>
      </c>
      <c r="R579">
        <v>138.69</v>
      </c>
      <c r="S579">
        <v>2083</v>
      </c>
      <c r="T579">
        <v>41245.379999999997</v>
      </c>
      <c r="U579">
        <v>56</v>
      </c>
      <c r="V579">
        <v>138</v>
      </c>
      <c r="W579">
        <v>14175</v>
      </c>
      <c r="X579">
        <v>200</v>
      </c>
    </row>
    <row r="580" spans="1:24" x14ac:dyDescent="0.2">
      <c r="A580">
        <v>1812</v>
      </c>
      <c r="B580" t="s">
        <v>43</v>
      </c>
      <c r="C580">
        <v>17</v>
      </c>
      <c r="D580">
        <v>548800</v>
      </c>
      <c r="E580">
        <v>578632</v>
      </c>
      <c r="F580">
        <v>11456</v>
      </c>
      <c r="G580">
        <v>8142</v>
      </c>
      <c r="H580">
        <v>0</v>
      </c>
      <c r="I580" t="s">
        <v>124</v>
      </c>
      <c r="J580" t="s">
        <v>170</v>
      </c>
      <c r="K580" t="s">
        <v>30</v>
      </c>
      <c r="L580" t="s">
        <v>222</v>
      </c>
      <c r="M580" t="s">
        <v>270</v>
      </c>
      <c r="N580">
        <v>39811</v>
      </c>
      <c r="O580">
        <v>1584</v>
      </c>
      <c r="P580">
        <v>271350</v>
      </c>
      <c r="Q580">
        <v>2442</v>
      </c>
      <c r="X580">
        <v>11813.34</v>
      </c>
    </row>
    <row r="581" spans="1:24" x14ac:dyDescent="0.2">
      <c r="A581">
        <v>1813</v>
      </c>
      <c r="B581" t="s">
        <v>32</v>
      </c>
      <c r="C581">
        <v>14</v>
      </c>
      <c r="D581">
        <v>0.14000000000000001</v>
      </c>
      <c r="E581">
        <v>172238.58</v>
      </c>
      <c r="F581">
        <v>4867</v>
      </c>
      <c r="G581">
        <v>9247</v>
      </c>
      <c r="H581">
        <v>0</v>
      </c>
      <c r="I581" t="s">
        <v>63</v>
      </c>
      <c r="J581" t="s">
        <v>64</v>
      </c>
      <c r="K581" t="s">
        <v>84</v>
      </c>
      <c r="L581" t="s">
        <v>65</v>
      </c>
      <c r="M581" t="s">
        <v>85</v>
      </c>
      <c r="N581">
        <v>33788</v>
      </c>
      <c r="O581">
        <v>4543</v>
      </c>
      <c r="P581">
        <v>218592</v>
      </c>
      <c r="Q581">
        <v>1803</v>
      </c>
      <c r="R581">
        <v>214.67</v>
      </c>
      <c r="S581">
        <v>4873</v>
      </c>
      <c r="T581">
        <v>95220.26</v>
      </c>
      <c r="U581">
        <v>461</v>
      </c>
      <c r="V581">
        <v>174</v>
      </c>
      <c r="W581">
        <v>22264</v>
      </c>
    </row>
    <row r="582" spans="1:24" x14ac:dyDescent="0.2">
      <c r="A582">
        <v>1813</v>
      </c>
      <c r="B582" t="s">
        <v>36</v>
      </c>
      <c r="C582">
        <v>14</v>
      </c>
      <c r="D582">
        <v>0.13</v>
      </c>
      <c r="E582">
        <v>145276.23000000001</v>
      </c>
      <c r="F582">
        <v>5697</v>
      </c>
      <c r="G582">
        <v>9817</v>
      </c>
      <c r="H582">
        <v>0</v>
      </c>
      <c r="I582" t="s">
        <v>63</v>
      </c>
      <c r="J582" t="s">
        <v>64</v>
      </c>
      <c r="K582" t="s">
        <v>84</v>
      </c>
      <c r="L582" t="s">
        <v>65</v>
      </c>
      <c r="M582" t="s">
        <v>85</v>
      </c>
      <c r="N582">
        <v>39368</v>
      </c>
      <c r="O582">
        <v>5299</v>
      </c>
      <c r="P582">
        <v>230736</v>
      </c>
      <c r="Q582">
        <v>1875</v>
      </c>
      <c r="R582">
        <v>245.09</v>
      </c>
      <c r="S582">
        <v>4700</v>
      </c>
      <c r="T582">
        <v>95645.77</v>
      </c>
      <c r="U582">
        <v>557</v>
      </c>
      <c r="V582">
        <v>189</v>
      </c>
      <c r="W582">
        <v>24288</v>
      </c>
    </row>
    <row r="583" spans="1:24" x14ac:dyDescent="0.2">
      <c r="A583">
        <v>1813</v>
      </c>
      <c r="B583" t="s">
        <v>24</v>
      </c>
      <c r="C583">
        <v>17</v>
      </c>
      <c r="D583">
        <v>0.17</v>
      </c>
      <c r="E583">
        <v>130683.92</v>
      </c>
      <c r="F583">
        <v>4221</v>
      </c>
      <c r="G583">
        <v>8364</v>
      </c>
      <c r="H583">
        <v>0</v>
      </c>
      <c r="I583" t="s">
        <v>63</v>
      </c>
      <c r="J583" t="s">
        <v>64</v>
      </c>
      <c r="K583" t="s">
        <v>84</v>
      </c>
      <c r="L583" t="s">
        <v>65</v>
      </c>
      <c r="M583" t="s">
        <v>85</v>
      </c>
      <c r="N583">
        <v>30577</v>
      </c>
      <c r="O583">
        <v>5225</v>
      </c>
      <c r="P583">
        <v>208472</v>
      </c>
      <c r="Q583">
        <v>1649</v>
      </c>
      <c r="R583">
        <v>236.74</v>
      </c>
      <c r="S583">
        <v>4379</v>
      </c>
      <c r="T583">
        <v>86359.46</v>
      </c>
      <c r="U583">
        <v>610</v>
      </c>
      <c r="V583">
        <v>197</v>
      </c>
      <c r="W583">
        <v>24288</v>
      </c>
    </row>
    <row r="584" spans="1:24" x14ac:dyDescent="0.2">
      <c r="A584">
        <v>1813</v>
      </c>
      <c r="B584" t="s">
        <v>41</v>
      </c>
      <c r="C584">
        <v>8</v>
      </c>
      <c r="D584">
        <v>0.08</v>
      </c>
      <c r="E584">
        <v>85621.61</v>
      </c>
      <c r="F584">
        <v>3096</v>
      </c>
      <c r="G584">
        <v>5618</v>
      </c>
      <c r="H584">
        <v>0</v>
      </c>
      <c r="I584" t="s">
        <v>63</v>
      </c>
      <c r="J584" t="s">
        <v>64</v>
      </c>
      <c r="K584" t="s">
        <v>84</v>
      </c>
      <c r="L584" t="s">
        <v>65</v>
      </c>
      <c r="M584" t="s">
        <v>85</v>
      </c>
      <c r="N584">
        <v>21117</v>
      </c>
      <c r="O584">
        <v>202</v>
      </c>
      <c r="P584">
        <v>135675</v>
      </c>
      <c r="Q584">
        <v>1018</v>
      </c>
      <c r="R584">
        <v>205.74</v>
      </c>
      <c r="S584">
        <v>3070</v>
      </c>
      <c r="T584">
        <v>63040.66</v>
      </c>
      <c r="U584">
        <v>29</v>
      </c>
      <c r="V584">
        <v>149</v>
      </c>
      <c r="W584">
        <v>20250</v>
      </c>
      <c r="X584">
        <v>36620.480000000003</v>
      </c>
    </row>
    <row r="585" spans="1:24" x14ac:dyDescent="0.2">
      <c r="A585">
        <v>1813</v>
      </c>
      <c r="B585" t="s">
        <v>42</v>
      </c>
      <c r="C585">
        <v>17</v>
      </c>
      <c r="D585">
        <v>0.17</v>
      </c>
      <c r="E585">
        <v>140762.48000000001</v>
      </c>
      <c r="F585">
        <v>4250</v>
      </c>
      <c r="G585">
        <v>8428</v>
      </c>
      <c r="H585">
        <v>0</v>
      </c>
      <c r="I585" t="s">
        <v>63</v>
      </c>
      <c r="J585" t="s">
        <v>64</v>
      </c>
      <c r="K585" t="s">
        <v>65</v>
      </c>
      <c r="L585" t="s">
        <v>65</v>
      </c>
      <c r="M585" t="s">
        <v>66</v>
      </c>
      <c r="N585">
        <v>30348</v>
      </c>
      <c r="O585">
        <v>707</v>
      </c>
      <c r="P585">
        <v>192375</v>
      </c>
      <c r="Q585">
        <v>1424</v>
      </c>
      <c r="R585">
        <v>245.16</v>
      </c>
      <c r="S585">
        <v>4381</v>
      </c>
      <c r="T585">
        <v>89488.95</v>
      </c>
      <c r="U585">
        <v>87</v>
      </c>
      <c r="V585">
        <v>168</v>
      </c>
      <c r="W585">
        <v>24300</v>
      </c>
      <c r="X585">
        <v>9644.02</v>
      </c>
    </row>
    <row r="586" spans="1:24" x14ac:dyDescent="0.2">
      <c r="A586">
        <v>1813</v>
      </c>
      <c r="B586" t="s">
        <v>43</v>
      </c>
      <c r="C586">
        <v>13</v>
      </c>
      <c r="D586">
        <v>0.13</v>
      </c>
      <c r="E586">
        <v>75502.350000000006</v>
      </c>
      <c r="F586">
        <v>3472</v>
      </c>
      <c r="G586">
        <v>6912</v>
      </c>
      <c r="H586">
        <v>0</v>
      </c>
      <c r="I586" t="s">
        <v>63</v>
      </c>
      <c r="J586" t="s">
        <v>64</v>
      </c>
      <c r="K586" t="s">
        <v>84</v>
      </c>
      <c r="L586" t="s">
        <v>65</v>
      </c>
      <c r="M586" t="s">
        <v>85</v>
      </c>
      <c r="N586">
        <v>24958</v>
      </c>
      <c r="O586">
        <v>863</v>
      </c>
      <c r="P586">
        <v>153900</v>
      </c>
      <c r="Q586">
        <v>1087</v>
      </c>
      <c r="R586">
        <v>60.09</v>
      </c>
      <c r="S586">
        <v>1039</v>
      </c>
      <c r="T586">
        <v>20808.55</v>
      </c>
      <c r="U586">
        <v>29</v>
      </c>
      <c r="V586">
        <v>10</v>
      </c>
      <c r="W586">
        <v>6075</v>
      </c>
      <c r="X586">
        <v>174235.16</v>
      </c>
    </row>
    <row r="587" spans="1:24" x14ac:dyDescent="0.2">
      <c r="A587">
        <v>1814</v>
      </c>
      <c r="B587" t="s">
        <v>32</v>
      </c>
      <c r="C587">
        <v>28</v>
      </c>
      <c r="D587">
        <v>0.27</v>
      </c>
      <c r="E587">
        <v>46827.3</v>
      </c>
      <c r="F587">
        <v>2225</v>
      </c>
      <c r="G587">
        <v>4802</v>
      </c>
      <c r="H587">
        <v>0</v>
      </c>
      <c r="I587" t="s">
        <v>63</v>
      </c>
      <c r="J587" t="s">
        <v>64</v>
      </c>
      <c r="K587" t="s">
        <v>65</v>
      </c>
      <c r="L587" t="s">
        <v>117</v>
      </c>
      <c r="M587" t="s">
        <v>66</v>
      </c>
      <c r="N587">
        <v>5090</v>
      </c>
      <c r="O587">
        <v>917</v>
      </c>
      <c r="P587">
        <v>44528</v>
      </c>
      <c r="Q587">
        <v>313</v>
      </c>
      <c r="R587">
        <v>70.8</v>
      </c>
      <c r="S587">
        <v>1789</v>
      </c>
      <c r="T587">
        <v>43718.66</v>
      </c>
      <c r="U587">
        <v>125</v>
      </c>
      <c r="V587">
        <v>46</v>
      </c>
      <c r="W587">
        <v>6072</v>
      </c>
    </row>
    <row r="588" spans="1:24" x14ac:dyDescent="0.2">
      <c r="A588">
        <v>1814</v>
      </c>
      <c r="B588" t="s">
        <v>36</v>
      </c>
      <c r="C588">
        <v>20</v>
      </c>
      <c r="D588">
        <v>0.2</v>
      </c>
      <c r="E588">
        <v>45476.07</v>
      </c>
      <c r="F588">
        <v>1792</v>
      </c>
      <c r="G588">
        <v>3193</v>
      </c>
      <c r="H588">
        <v>0</v>
      </c>
      <c r="I588" t="s">
        <v>63</v>
      </c>
      <c r="J588" t="s">
        <v>64</v>
      </c>
      <c r="K588" t="s">
        <v>65</v>
      </c>
      <c r="L588" t="s">
        <v>65</v>
      </c>
      <c r="M588" t="s">
        <v>66</v>
      </c>
      <c r="N588">
        <v>5026</v>
      </c>
      <c r="O588">
        <v>996</v>
      </c>
      <c r="P588">
        <v>44528</v>
      </c>
      <c r="Q588">
        <v>170</v>
      </c>
      <c r="R588">
        <v>91.490000000000009</v>
      </c>
      <c r="S588">
        <v>2376</v>
      </c>
      <c r="T588">
        <v>52997.22</v>
      </c>
      <c r="U588">
        <v>184</v>
      </c>
      <c r="V588">
        <v>54</v>
      </c>
      <c r="W588">
        <v>8096</v>
      </c>
    </row>
    <row r="589" spans="1:24" x14ac:dyDescent="0.2">
      <c r="A589">
        <v>1814</v>
      </c>
      <c r="B589" t="s">
        <v>24</v>
      </c>
      <c r="C589">
        <v>17</v>
      </c>
      <c r="D589">
        <v>0.17</v>
      </c>
      <c r="E589">
        <v>43138.879999999997</v>
      </c>
      <c r="F589">
        <v>475</v>
      </c>
      <c r="G589">
        <v>950</v>
      </c>
      <c r="H589">
        <v>0</v>
      </c>
      <c r="I589" t="s">
        <v>63</v>
      </c>
      <c r="J589" t="s">
        <v>64</v>
      </c>
      <c r="K589" t="s">
        <v>65</v>
      </c>
      <c r="L589" t="s">
        <v>65</v>
      </c>
      <c r="M589" t="s">
        <v>66</v>
      </c>
      <c r="N589">
        <v>1909</v>
      </c>
      <c r="O589">
        <v>459</v>
      </c>
      <c r="P589">
        <v>18216</v>
      </c>
      <c r="Q589">
        <v>150</v>
      </c>
      <c r="R589">
        <v>52.34</v>
      </c>
      <c r="S589">
        <v>888</v>
      </c>
      <c r="T589">
        <v>23238.959999999999</v>
      </c>
      <c r="U589">
        <v>101</v>
      </c>
      <c r="V589">
        <v>31</v>
      </c>
      <c r="W589">
        <v>4048</v>
      </c>
    </row>
    <row r="590" spans="1:24" x14ac:dyDescent="0.2">
      <c r="A590">
        <v>1814</v>
      </c>
      <c r="B590" t="s">
        <v>41</v>
      </c>
      <c r="C590">
        <v>27</v>
      </c>
      <c r="D590">
        <v>0.27</v>
      </c>
      <c r="E590">
        <v>2446304.62</v>
      </c>
      <c r="F590">
        <v>4607</v>
      </c>
      <c r="G590">
        <v>6100</v>
      </c>
      <c r="H590">
        <v>0</v>
      </c>
      <c r="I590" t="s">
        <v>63</v>
      </c>
      <c r="J590" t="s">
        <v>64</v>
      </c>
      <c r="K590" t="s">
        <v>65</v>
      </c>
      <c r="L590" t="s">
        <v>67</v>
      </c>
      <c r="M590" t="s">
        <v>66</v>
      </c>
      <c r="N590">
        <v>9133</v>
      </c>
      <c r="O590">
        <v>117</v>
      </c>
      <c r="P590">
        <v>83025</v>
      </c>
      <c r="Q590">
        <v>572</v>
      </c>
      <c r="R590">
        <v>190.69</v>
      </c>
      <c r="S590">
        <v>2584</v>
      </c>
      <c r="T590">
        <v>55606.23</v>
      </c>
      <c r="U590">
        <v>27</v>
      </c>
      <c r="V590">
        <v>135</v>
      </c>
      <c r="W590">
        <v>18225</v>
      </c>
      <c r="X590">
        <v>20553.939999999999</v>
      </c>
    </row>
    <row r="591" spans="1:24" x14ac:dyDescent="0.2">
      <c r="A591">
        <v>1814</v>
      </c>
      <c r="B591" t="s">
        <v>42</v>
      </c>
      <c r="C591">
        <v>29</v>
      </c>
      <c r="D591">
        <v>0.28999999999999998</v>
      </c>
      <c r="E591">
        <v>2618890.27</v>
      </c>
      <c r="F591">
        <v>1787</v>
      </c>
      <c r="G591">
        <v>2854</v>
      </c>
      <c r="H591">
        <v>0</v>
      </c>
      <c r="I591" t="s">
        <v>63</v>
      </c>
      <c r="J591" t="s">
        <v>64</v>
      </c>
      <c r="K591" t="s">
        <v>65</v>
      </c>
      <c r="L591" t="s">
        <v>65</v>
      </c>
      <c r="M591" t="s">
        <v>66</v>
      </c>
      <c r="N591">
        <v>3204</v>
      </c>
      <c r="O591">
        <v>87</v>
      </c>
      <c r="P591">
        <v>24300</v>
      </c>
      <c r="Q591">
        <v>159</v>
      </c>
      <c r="R591">
        <v>73.33</v>
      </c>
      <c r="S591">
        <v>1713</v>
      </c>
      <c r="T591">
        <v>41110.11</v>
      </c>
      <c r="U591">
        <v>25</v>
      </c>
      <c r="V591">
        <v>65</v>
      </c>
      <c r="W591">
        <v>6075</v>
      </c>
      <c r="X591">
        <v>12245.76</v>
      </c>
    </row>
    <row r="592" spans="1:24" x14ac:dyDescent="0.2">
      <c r="A592">
        <v>1814</v>
      </c>
      <c r="B592" t="s">
        <v>43</v>
      </c>
      <c r="C592">
        <v>19</v>
      </c>
      <c r="D592">
        <v>0.19</v>
      </c>
      <c r="E592">
        <v>19027.830000000002</v>
      </c>
      <c r="F592">
        <v>1239</v>
      </c>
      <c r="G592">
        <v>2478</v>
      </c>
      <c r="H592">
        <v>0</v>
      </c>
      <c r="I592" t="s">
        <v>63</v>
      </c>
      <c r="J592" t="s">
        <v>64</v>
      </c>
      <c r="K592" t="s">
        <v>65</v>
      </c>
      <c r="L592" t="s">
        <v>68</v>
      </c>
      <c r="M592" t="s">
        <v>66</v>
      </c>
      <c r="N592">
        <v>4535</v>
      </c>
      <c r="O592">
        <v>191</v>
      </c>
      <c r="P592">
        <v>36450</v>
      </c>
      <c r="Q592">
        <v>172</v>
      </c>
      <c r="R592">
        <v>26.45</v>
      </c>
      <c r="S592">
        <v>603</v>
      </c>
      <c r="T592">
        <v>15949.35</v>
      </c>
      <c r="U592">
        <v>10</v>
      </c>
      <c r="V592">
        <v>5</v>
      </c>
      <c r="W592">
        <v>2025</v>
      </c>
      <c r="X592">
        <v>12782.67</v>
      </c>
    </row>
    <row r="593" spans="1:24" x14ac:dyDescent="0.2">
      <c r="A593">
        <v>1816</v>
      </c>
      <c r="B593" t="s">
        <v>32</v>
      </c>
      <c r="C593">
        <v>11</v>
      </c>
      <c r="D593">
        <v>14708.61</v>
      </c>
      <c r="E593">
        <v>149689.01999999999</v>
      </c>
      <c r="F593">
        <v>4616</v>
      </c>
      <c r="G593">
        <v>9075</v>
      </c>
      <c r="H593">
        <v>0</v>
      </c>
      <c r="I593" t="s">
        <v>63</v>
      </c>
      <c r="J593" t="s">
        <v>64</v>
      </c>
      <c r="K593" t="s">
        <v>65</v>
      </c>
      <c r="L593" t="s">
        <v>117</v>
      </c>
      <c r="M593" t="s">
        <v>66</v>
      </c>
      <c r="N593">
        <v>38524</v>
      </c>
      <c r="O593">
        <v>4887</v>
      </c>
      <c r="P593">
        <v>236808</v>
      </c>
      <c r="Q593">
        <v>1665</v>
      </c>
      <c r="R593">
        <v>162.21</v>
      </c>
      <c r="S593">
        <v>4756</v>
      </c>
      <c r="T593">
        <v>94939.239999999991</v>
      </c>
      <c r="U593">
        <v>333</v>
      </c>
      <c r="V593">
        <v>103</v>
      </c>
      <c r="W593">
        <v>16192</v>
      </c>
    </row>
    <row r="594" spans="1:24" x14ac:dyDescent="0.2">
      <c r="A594">
        <v>1816</v>
      </c>
      <c r="B594" t="s">
        <v>36</v>
      </c>
      <c r="C594">
        <v>17</v>
      </c>
      <c r="D594">
        <v>0.17</v>
      </c>
      <c r="E594">
        <v>124980.51</v>
      </c>
      <c r="F594">
        <v>3917</v>
      </c>
      <c r="G594">
        <v>7716</v>
      </c>
      <c r="H594">
        <v>0</v>
      </c>
      <c r="I594" t="s">
        <v>63</v>
      </c>
      <c r="J594" t="s">
        <v>64</v>
      </c>
      <c r="K594" t="s">
        <v>84</v>
      </c>
      <c r="L594" t="s">
        <v>65</v>
      </c>
      <c r="M594" t="s">
        <v>85</v>
      </c>
      <c r="N594">
        <v>27161</v>
      </c>
      <c r="O594">
        <v>4083</v>
      </c>
      <c r="P594">
        <v>178112</v>
      </c>
      <c r="Q594">
        <v>1394</v>
      </c>
      <c r="R594">
        <v>240.02</v>
      </c>
      <c r="S594">
        <v>4827</v>
      </c>
      <c r="T594">
        <v>96519.19</v>
      </c>
      <c r="U594">
        <v>554</v>
      </c>
      <c r="V594">
        <v>182</v>
      </c>
      <c r="W594">
        <v>24288</v>
      </c>
    </row>
    <row r="595" spans="1:24" x14ac:dyDescent="0.2">
      <c r="A595">
        <v>1816</v>
      </c>
      <c r="B595" t="s">
        <v>24</v>
      </c>
      <c r="C595">
        <v>12</v>
      </c>
      <c r="D595">
        <v>0.12</v>
      </c>
      <c r="E595">
        <v>150247.17000000001</v>
      </c>
      <c r="F595">
        <v>5022</v>
      </c>
      <c r="G595">
        <v>8896</v>
      </c>
      <c r="H595">
        <v>0</v>
      </c>
      <c r="I595" t="s">
        <v>63</v>
      </c>
      <c r="J595" t="s">
        <v>64</v>
      </c>
      <c r="K595" t="s">
        <v>84</v>
      </c>
      <c r="L595" t="s">
        <v>117</v>
      </c>
      <c r="M595" t="s">
        <v>85</v>
      </c>
      <c r="N595">
        <v>35508</v>
      </c>
      <c r="O595">
        <v>5060</v>
      </c>
      <c r="P595">
        <v>202400</v>
      </c>
      <c r="Q595">
        <v>1535</v>
      </c>
      <c r="R595">
        <v>203.7</v>
      </c>
      <c r="S595">
        <v>4881</v>
      </c>
      <c r="T595">
        <v>98847.55</v>
      </c>
      <c r="U595">
        <v>506</v>
      </c>
      <c r="V595">
        <v>163</v>
      </c>
      <c r="W595">
        <v>20240</v>
      </c>
    </row>
    <row r="596" spans="1:24" x14ac:dyDescent="0.2">
      <c r="A596">
        <v>1816</v>
      </c>
      <c r="B596" t="s">
        <v>41</v>
      </c>
      <c r="C596">
        <v>11</v>
      </c>
      <c r="D596">
        <v>0.11</v>
      </c>
      <c r="E596">
        <v>114354.55</v>
      </c>
      <c r="F596">
        <v>3446</v>
      </c>
      <c r="G596">
        <v>6886</v>
      </c>
      <c r="H596">
        <v>0</v>
      </c>
      <c r="I596" t="s">
        <v>63</v>
      </c>
      <c r="J596" t="s">
        <v>64</v>
      </c>
      <c r="K596" t="s">
        <v>84</v>
      </c>
      <c r="L596" t="s">
        <v>65</v>
      </c>
      <c r="M596" t="s">
        <v>85</v>
      </c>
      <c r="N596">
        <v>25645</v>
      </c>
      <c r="O596">
        <v>272</v>
      </c>
      <c r="P596">
        <v>159975</v>
      </c>
      <c r="Q596">
        <v>1437</v>
      </c>
      <c r="R596">
        <v>236.42</v>
      </c>
      <c r="S596">
        <v>3712</v>
      </c>
      <c r="T596">
        <v>78767.42</v>
      </c>
      <c r="U596">
        <v>38</v>
      </c>
      <c r="V596">
        <v>201</v>
      </c>
      <c r="W596">
        <v>22275</v>
      </c>
      <c r="X596">
        <v>30180.06</v>
      </c>
    </row>
    <row r="597" spans="1:24" x14ac:dyDescent="0.2">
      <c r="A597">
        <v>1816</v>
      </c>
      <c r="B597" t="s">
        <v>42</v>
      </c>
      <c r="C597">
        <v>18</v>
      </c>
      <c r="D597">
        <v>0.18</v>
      </c>
      <c r="E597">
        <v>147712.70000000001</v>
      </c>
      <c r="F597">
        <v>4961</v>
      </c>
      <c r="G597">
        <v>9136</v>
      </c>
      <c r="H597">
        <v>0</v>
      </c>
      <c r="I597" t="s">
        <v>63</v>
      </c>
      <c r="J597" t="s">
        <v>64</v>
      </c>
      <c r="K597" t="s">
        <v>65</v>
      </c>
      <c r="L597" t="s">
        <v>84</v>
      </c>
      <c r="M597" t="s">
        <v>66</v>
      </c>
      <c r="N597">
        <v>31789</v>
      </c>
      <c r="O597">
        <v>755</v>
      </c>
      <c r="P597">
        <v>206550</v>
      </c>
      <c r="Q597">
        <v>1489</v>
      </c>
      <c r="R597">
        <v>224.53</v>
      </c>
      <c r="S597">
        <v>4742</v>
      </c>
      <c r="T597">
        <v>96786.15</v>
      </c>
      <c r="U597">
        <v>83</v>
      </c>
      <c r="V597">
        <v>167</v>
      </c>
      <c r="W597">
        <v>22275</v>
      </c>
      <c r="X597">
        <v>13892.98</v>
      </c>
    </row>
    <row r="598" spans="1:24" x14ac:dyDescent="0.2">
      <c r="A598">
        <v>1816</v>
      </c>
      <c r="B598" t="s">
        <v>43</v>
      </c>
      <c r="C598">
        <v>15</v>
      </c>
      <c r="D598">
        <v>0.14000000000000001</v>
      </c>
      <c r="E598">
        <v>3852261.59</v>
      </c>
      <c r="F598">
        <v>4961</v>
      </c>
      <c r="G598">
        <v>8401</v>
      </c>
      <c r="H598">
        <v>0</v>
      </c>
      <c r="I598" t="s">
        <v>63</v>
      </c>
      <c r="J598" t="s">
        <v>64</v>
      </c>
      <c r="K598" t="s">
        <v>84</v>
      </c>
      <c r="L598" t="s">
        <v>71</v>
      </c>
      <c r="M598" t="s">
        <v>85</v>
      </c>
      <c r="N598">
        <v>43621</v>
      </c>
      <c r="O598">
        <v>1436</v>
      </c>
      <c r="P598">
        <v>243000</v>
      </c>
      <c r="Q598">
        <v>2228</v>
      </c>
      <c r="R598">
        <v>60.09</v>
      </c>
      <c r="S598">
        <v>1148</v>
      </c>
      <c r="T598">
        <v>22990.59</v>
      </c>
      <c r="U598">
        <v>30</v>
      </c>
      <c r="V598">
        <v>15</v>
      </c>
      <c r="W598">
        <v>6075</v>
      </c>
      <c r="X598">
        <v>18014.490000000002</v>
      </c>
    </row>
    <row r="599" spans="1:24" x14ac:dyDescent="0.2">
      <c r="A599">
        <v>1817</v>
      </c>
      <c r="B599" t="s">
        <v>32</v>
      </c>
      <c r="C599">
        <v>15</v>
      </c>
      <c r="D599">
        <v>0.15</v>
      </c>
      <c r="E599">
        <v>137400.04</v>
      </c>
      <c r="F599">
        <v>4217</v>
      </c>
      <c r="G599">
        <v>8021</v>
      </c>
      <c r="H599">
        <v>0</v>
      </c>
      <c r="I599" t="s">
        <v>63</v>
      </c>
      <c r="J599" t="s">
        <v>64</v>
      </c>
      <c r="K599" t="s">
        <v>84</v>
      </c>
      <c r="L599" t="s">
        <v>65</v>
      </c>
      <c r="M599" t="s">
        <v>85</v>
      </c>
      <c r="N599">
        <v>28888</v>
      </c>
      <c r="O599">
        <v>4030</v>
      </c>
      <c r="P599">
        <v>194304</v>
      </c>
      <c r="Q599">
        <v>1514</v>
      </c>
      <c r="R599">
        <v>214.72</v>
      </c>
      <c r="S599">
        <v>4433</v>
      </c>
      <c r="T599">
        <v>86414.68</v>
      </c>
      <c r="U599">
        <v>463</v>
      </c>
      <c r="V599">
        <v>177</v>
      </c>
      <c r="W599">
        <v>22264</v>
      </c>
    </row>
    <row r="600" spans="1:24" x14ac:dyDescent="0.2">
      <c r="A600">
        <v>1817</v>
      </c>
      <c r="B600" t="s">
        <v>36</v>
      </c>
      <c r="C600">
        <v>15</v>
      </c>
      <c r="D600">
        <v>0.15</v>
      </c>
      <c r="E600">
        <v>104625.36</v>
      </c>
      <c r="F600">
        <v>3253</v>
      </c>
      <c r="G600">
        <v>6758</v>
      </c>
      <c r="H600">
        <v>0</v>
      </c>
      <c r="I600" t="s">
        <v>63</v>
      </c>
      <c r="J600" t="s">
        <v>64</v>
      </c>
      <c r="K600" t="s">
        <v>65</v>
      </c>
      <c r="L600" t="s">
        <v>65</v>
      </c>
      <c r="M600" t="s">
        <v>66</v>
      </c>
      <c r="N600">
        <v>23066</v>
      </c>
      <c r="O600">
        <v>3492</v>
      </c>
      <c r="P600">
        <v>151800</v>
      </c>
      <c r="Q600">
        <v>1278</v>
      </c>
      <c r="R600">
        <v>180.09</v>
      </c>
      <c r="S600">
        <v>3452</v>
      </c>
      <c r="T600">
        <v>69089.77</v>
      </c>
      <c r="U600">
        <v>418</v>
      </c>
      <c r="V600">
        <v>148</v>
      </c>
      <c r="W600">
        <v>18216</v>
      </c>
    </row>
    <row r="601" spans="1:24" x14ac:dyDescent="0.2">
      <c r="A601">
        <v>1817</v>
      </c>
      <c r="B601" t="s">
        <v>24</v>
      </c>
      <c r="C601">
        <v>16</v>
      </c>
      <c r="D601">
        <v>0.16</v>
      </c>
      <c r="E601">
        <v>130367.56</v>
      </c>
      <c r="F601">
        <v>3926</v>
      </c>
      <c r="G601">
        <v>7810</v>
      </c>
      <c r="H601">
        <v>0</v>
      </c>
      <c r="I601" t="s">
        <v>63</v>
      </c>
      <c r="J601" t="s">
        <v>64</v>
      </c>
      <c r="K601" t="s">
        <v>84</v>
      </c>
      <c r="L601" t="s">
        <v>65</v>
      </c>
      <c r="M601" t="s">
        <v>85</v>
      </c>
      <c r="N601">
        <v>29415</v>
      </c>
      <c r="O601">
        <v>4890</v>
      </c>
      <c r="P601">
        <v>194304</v>
      </c>
      <c r="Q601">
        <v>1636</v>
      </c>
      <c r="R601">
        <v>197.32</v>
      </c>
      <c r="S601">
        <v>4170</v>
      </c>
      <c r="T601">
        <v>82183.490000000005</v>
      </c>
      <c r="U601">
        <v>508</v>
      </c>
      <c r="V601">
        <v>155</v>
      </c>
      <c r="W601">
        <v>20240</v>
      </c>
    </row>
    <row r="602" spans="1:24" x14ac:dyDescent="0.2">
      <c r="A602">
        <v>1817</v>
      </c>
      <c r="B602" t="s">
        <v>41</v>
      </c>
      <c r="C602">
        <v>13</v>
      </c>
      <c r="D602">
        <v>0.13</v>
      </c>
      <c r="E602">
        <v>118990.19</v>
      </c>
      <c r="F602">
        <v>3802</v>
      </c>
      <c r="G602">
        <v>7242</v>
      </c>
      <c r="H602">
        <v>0</v>
      </c>
      <c r="I602" t="s">
        <v>63</v>
      </c>
      <c r="J602" t="s">
        <v>64</v>
      </c>
      <c r="K602" t="s">
        <v>84</v>
      </c>
      <c r="L602" t="s">
        <v>65</v>
      </c>
      <c r="M602" t="s">
        <v>85</v>
      </c>
      <c r="N602">
        <v>25831</v>
      </c>
      <c r="O602">
        <v>260</v>
      </c>
      <c r="P602">
        <v>162000</v>
      </c>
      <c r="Q602">
        <v>1343</v>
      </c>
      <c r="R602">
        <v>226.91</v>
      </c>
      <c r="S602">
        <v>4197</v>
      </c>
      <c r="T602">
        <v>86582.25</v>
      </c>
      <c r="U602">
        <v>34</v>
      </c>
      <c r="V602">
        <v>180</v>
      </c>
      <c r="W602">
        <v>22275</v>
      </c>
      <c r="X602">
        <v>21652.12</v>
      </c>
    </row>
    <row r="603" spans="1:24" x14ac:dyDescent="0.2">
      <c r="A603">
        <v>1817</v>
      </c>
      <c r="B603" t="s">
        <v>42</v>
      </c>
      <c r="C603">
        <v>17</v>
      </c>
      <c r="D603">
        <v>0.17</v>
      </c>
      <c r="E603">
        <v>131453.95000000001</v>
      </c>
      <c r="F603">
        <v>3901</v>
      </c>
      <c r="G603">
        <v>7655</v>
      </c>
      <c r="H603">
        <v>0</v>
      </c>
      <c r="I603" t="s">
        <v>63</v>
      </c>
      <c r="J603" t="s">
        <v>64</v>
      </c>
      <c r="K603" t="s">
        <v>65</v>
      </c>
      <c r="L603" t="s">
        <v>65</v>
      </c>
      <c r="M603" t="s">
        <v>66</v>
      </c>
      <c r="N603">
        <v>27367</v>
      </c>
      <c r="O603">
        <v>640</v>
      </c>
      <c r="P603">
        <v>174150</v>
      </c>
      <c r="Q603">
        <v>1292</v>
      </c>
      <c r="R603">
        <v>204.3</v>
      </c>
      <c r="S603">
        <v>3988</v>
      </c>
      <c r="T603">
        <v>81467.55</v>
      </c>
      <c r="U603">
        <v>74</v>
      </c>
      <c r="V603">
        <v>144</v>
      </c>
      <c r="W603">
        <v>20250</v>
      </c>
      <c r="X603">
        <v>60950.01</v>
      </c>
    </row>
    <row r="604" spans="1:24" x14ac:dyDescent="0.2">
      <c r="A604">
        <v>1817</v>
      </c>
      <c r="B604" t="s">
        <v>43</v>
      </c>
      <c r="C604">
        <v>16</v>
      </c>
      <c r="D604">
        <v>0.16</v>
      </c>
      <c r="E604">
        <v>104992.83</v>
      </c>
      <c r="F604">
        <v>4245</v>
      </c>
      <c r="G604">
        <v>7700</v>
      </c>
      <c r="H604">
        <v>0</v>
      </c>
      <c r="I604" t="s">
        <v>63</v>
      </c>
      <c r="J604" t="s">
        <v>64</v>
      </c>
      <c r="K604" t="s">
        <v>65</v>
      </c>
      <c r="L604" t="s">
        <v>65</v>
      </c>
      <c r="M604" t="s">
        <v>66</v>
      </c>
      <c r="N604">
        <v>29547</v>
      </c>
      <c r="O604">
        <v>1030</v>
      </c>
      <c r="P604">
        <v>180225</v>
      </c>
      <c r="Q604">
        <v>1421</v>
      </c>
      <c r="R604">
        <v>60.09</v>
      </c>
      <c r="S604">
        <v>745</v>
      </c>
      <c r="T604">
        <v>14961.39</v>
      </c>
      <c r="U604">
        <v>30</v>
      </c>
      <c r="V604">
        <v>12</v>
      </c>
      <c r="W604">
        <v>6075</v>
      </c>
      <c r="X604">
        <v>50682.93</v>
      </c>
    </row>
    <row r="605" spans="1:24" x14ac:dyDescent="0.2">
      <c r="A605">
        <v>1818</v>
      </c>
      <c r="B605" t="s">
        <v>32</v>
      </c>
      <c r="C605">
        <v>12</v>
      </c>
      <c r="D605">
        <v>0.12</v>
      </c>
      <c r="E605">
        <v>88518.900000000009</v>
      </c>
      <c r="F605">
        <v>3147</v>
      </c>
      <c r="G605">
        <v>5521</v>
      </c>
      <c r="H605">
        <v>0</v>
      </c>
      <c r="I605" t="s">
        <v>63</v>
      </c>
      <c r="J605" t="s">
        <v>64</v>
      </c>
      <c r="K605" t="s">
        <v>84</v>
      </c>
      <c r="L605" t="s">
        <v>84</v>
      </c>
      <c r="M605" t="s">
        <v>85</v>
      </c>
      <c r="N605">
        <v>19262</v>
      </c>
      <c r="O605">
        <v>2619</v>
      </c>
      <c r="P605">
        <v>127512</v>
      </c>
      <c r="Q605">
        <v>814</v>
      </c>
      <c r="R605">
        <v>155.19</v>
      </c>
      <c r="S605">
        <v>3620</v>
      </c>
      <c r="T605">
        <v>70217.259999999995</v>
      </c>
      <c r="U605">
        <v>333</v>
      </c>
      <c r="V605">
        <v>106</v>
      </c>
      <c r="W605">
        <v>16192</v>
      </c>
    </row>
    <row r="606" spans="1:24" x14ac:dyDescent="0.2">
      <c r="A606">
        <v>1818</v>
      </c>
      <c r="B606" t="s">
        <v>36</v>
      </c>
      <c r="C606">
        <v>17</v>
      </c>
      <c r="D606">
        <v>0.16</v>
      </c>
      <c r="E606">
        <v>129339.75</v>
      </c>
      <c r="F606">
        <v>5099</v>
      </c>
      <c r="G606">
        <v>8390</v>
      </c>
      <c r="H606">
        <v>0</v>
      </c>
      <c r="I606" t="s">
        <v>63</v>
      </c>
      <c r="J606" t="s">
        <v>64</v>
      </c>
      <c r="K606" t="s">
        <v>84</v>
      </c>
      <c r="L606" t="s">
        <v>65</v>
      </c>
      <c r="M606" t="s">
        <v>85</v>
      </c>
      <c r="N606">
        <v>38113</v>
      </c>
      <c r="O606">
        <v>5122</v>
      </c>
      <c r="P606">
        <v>224664</v>
      </c>
      <c r="Q606">
        <v>1520</v>
      </c>
      <c r="R606">
        <v>225.84</v>
      </c>
      <c r="S606">
        <v>4697</v>
      </c>
      <c r="T606">
        <v>95876.739999999991</v>
      </c>
      <c r="U606">
        <v>512</v>
      </c>
      <c r="V606">
        <v>190</v>
      </c>
      <c r="W606">
        <v>22264</v>
      </c>
    </row>
    <row r="607" spans="1:24" x14ac:dyDescent="0.2">
      <c r="A607">
        <v>1818</v>
      </c>
      <c r="B607" t="s">
        <v>24</v>
      </c>
      <c r="C607">
        <v>17</v>
      </c>
      <c r="D607">
        <v>0.17</v>
      </c>
      <c r="E607">
        <v>93212.569999999992</v>
      </c>
      <c r="F607">
        <v>2958</v>
      </c>
      <c r="G607">
        <v>6116</v>
      </c>
      <c r="H607">
        <v>0</v>
      </c>
      <c r="I607" t="s">
        <v>63</v>
      </c>
      <c r="J607" t="s">
        <v>64</v>
      </c>
      <c r="K607" t="s">
        <v>65</v>
      </c>
      <c r="L607" t="s">
        <v>65</v>
      </c>
      <c r="M607" t="s">
        <v>66</v>
      </c>
      <c r="N607">
        <v>22181</v>
      </c>
      <c r="O607">
        <v>3716</v>
      </c>
      <c r="P607">
        <v>149776</v>
      </c>
      <c r="Q607">
        <v>911</v>
      </c>
      <c r="R607">
        <v>149.13999999999999</v>
      </c>
      <c r="S607">
        <v>3486</v>
      </c>
      <c r="T607">
        <v>64725.98</v>
      </c>
      <c r="U607">
        <v>401</v>
      </c>
      <c r="V607">
        <v>98</v>
      </c>
      <c r="W607">
        <v>16192</v>
      </c>
    </row>
    <row r="608" spans="1:24" x14ac:dyDescent="0.2">
      <c r="A608">
        <v>1818</v>
      </c>
      <c r="B608" t="s">
        <v>41</v>
      </c>
      <c r="C608">
        <v>22</v>
      </c>
      <c r="D608">
        <v>0.22</v>
      </c>
      <c r="E608">
        <v>2546752.29</v>
      </c>
      <c r="F608">
        <v>4702</v>
      </c>
      <c r="G608">
        <v>9274</v>
      </c>
      <c r="H608">
        <v>0</v>
      </c>
      <c r="I608" t="s">
        <v>63</v>
      </c>
      <c r="J608" t="s">
        <v>64</v>
      </c>
      <c r="K608" t="s">
        <v>84</v>
      </c>
      <c r="L608" t="s">
        <v>65</v>
      </c>
      <c r="M608" t="s">
        <v>85</v>
      </c>
      <c r="N608">
        <v>30920</v>
      </c>
      <c r="O608">
        <v>319</v>
      </c>
      <c r="P608">
        <v>196425</v>
      </c>
      <c r="Q608">
        <v>1670</v>
      </c>
      <c r="R608">
        <v>268.41000000000003</v>
      </c>
      <c r="S608">
        <v>5320</v>
      </c>
      <c r="T608">
        <v>109798.37</v>
      </c>
      <c r="U608">
        <v>43</v>
      </c>
      <c r="V608">
        <v>221</v>
      </c>
      <c r="W608">
        <v>26325</v>
      </c>
      <c r="X608">
        <v>47607.66</v>
      </c>
    </row>
    <row r="609" spans="1:24" x14ac:dyDescent="0.2">
      <c r="A609">
        <v>1818</v>
      </c>
      <c r="B609" t="s">
        <v>42</v>
      </c>
      <c r="C609">
        <v>16</v>
      </c>
      <c r="D609">
        <v>0.16</v>
      </c>
      <c r="E609">
        <v>201369.04</v>
      </c>
      <c r="F609">
        <v>5020</v>
      </c>
      <c r="G609">
        <v>8498</v>
      </c>
      <c r="H609">
        <v>0</v>
      </c>
      <c r="I609" t="s">
        <v>63</v>
      </c>
      <c r="J609" t="s">
        <v>64</v>
      </c>
      <c r="K609" t="s">
        <v>84</v>
      </c>
      <c r="L609" t="s">
        <v>131</v>
      </c>
      <c r="M609" t="s">
        <v>85</v>
      </c>
      <c r="N609">
        <v>37614</v>
      </c>
      <c r="O609">
        <v>833</v>
      </c>
      <c r="P609">
        <v>226800</v>
      </c>
      <c r="Q609">
        <v>1718</v>
      </c>
      <c r="R609">
        <v>251.64</v>
      </c>
      <c r="S609">
        <v>5216</v>
      </c>
      <c r="T609">
        <v>109611.43</v>
      </c>
      <c r="U609">
        <v>90</v>
      </c>
      <c r="V609">
        <v>181</v>
      </c>
      <c r="W609">
        <v>24300</v>
      </c>
      <c r="X609">
        <v>14365.12</v>
      </c>
    </row>
    <row r="610" spans="1:24" x14ac:dyDescent="0.2">
      <c r="A610">
        <v>1818</v>
      </c>
      <c r="B610" t="s">
        <v>43</v>
      </c>
      <c r="C610">
        <v>13</v>
      </c>
      <c r="D610">
        <v>0.13</v>
      </c>
      <c r="E610">
        <v>58769.710000000006</v>
      </c>
      <c r="F610">
        <v>3708</v>
      </c>
      <c r="G610">
        <v>5970</v>
      </c>
      <c r="H610">
        <v>0</v>
      </c>
      <c r="I610" t="s">
        <v>63</v>
      </c>
      <c r="J610" t="s">
        <v>64</v>
      </c>
      <c r="K610" t="s">
        <v>65</v>
      </c>
      <c r="L610" t="s">
        <v>65</v>
      </c>
      <c r="M610" t="s">
        <v>66</v>
      </c>
      <c r="N610">
        <v>40737</v>
      </c>
      <c r="O610">
        <v>1264</v>
      </c>
      <c r="P610">
        <v>212625</v>
      </c>
      <c r="Q610">
        <v>2082</v>
      </c>
      <c r="R610">
        <v>45.92</v>
      </c>
      <c r="S610">
        <v>565</v>
      </c>
      <c r="T610">
        <v>13623.38</v>
      </c>
      <c r="U610">
        <v>20</v>
      </c>
      <c r="V610">
        <v>11</v>
      </c>
      <c r="W610">
        <v>4050</v>
      </c>
      <c r="X610">
        <v>52730.040000000008</v>
      </c>
    </row>
    <row r="611" spans="1:24" x14ac:dyDescent="0.2">
      <c r="A611">
        <v>1819</v>
      </c>
      <c r="B611" t="s">
        <v>32</v>
      </c>
      <c r="C611">
        <v>14</v>
      </c>
      <c r="D611">
        <v>0.14000000000000001</v>
      </c>
      <c r="E611">
        <v>99613.760000000009</v>
      </c>
      <c r="F611">
        <v>3588</v>
      </c>
      <c r="G611">
        <v>6386</v>
      </c>
      <c r="H611">
        <v>0</v>
      </c>
      <c r="I611" t="s">
        <v>63</v>
      </c>
      <c r="J611" t="s">
        <v>64</v>
      </c>
      <c r="K611" t="s">
        <v>84</v>
      </c>
      <c r="L611" t="s">
        <v>65</v>
      </c>
      <c r="M611" t="s">
        <v>85</v>
      </c>
      <c r="N611">
        <v>19752</v>
      </c>
      <c r="O611">
        <v>2912</v>
      </c>
      <c r="P611">
        <v>139656</v>
      </c>
      <c r="Q611">
        <v>1191</v>
      </c>
      <c r="R611">
        <v>156.13</v>
      </c>
      <c r="S611">
        <v>3136</v>
      </c>
      <c r="T611">
        <v>61326.13</v>
      </c>
      <c r="U611">
        <v>336</v>
      </c>
      <c r="V611">
        <v>128</v>
      </c>
      <c r="W611">
        <v>16192</v>
      </c>
    </row>
    <row r="612" spans="1:24" x14ac:dyDescent="0.2">
      <c r="A612">
        <v>1819</v>
      </c>
      <c r="B612" t="s">
        <v>36</v>
      </c>
      <c r="C612">
        <v>15</v>
      </c>
      <c r="D612">
        <v>0.15</v>
      </c>
      <c r="E612">
        <v>127618.03</v>
      </c>
      <c r="F612">
        <v>3948</v>
      </c>
      <c r="G612">
        <v>7832</v>
      </c>
      <c r="H612">
        <v>0</v>
      </c>
      <c r="I612" t="s">
        <v>63</v>
      </c>
      <c r="J612" t="s">
        <v>64</v>
      </c>
      <c r="K612" t="s">
        <v>65</v>
      </c>
      <c r="L612" t="s">
        <v>65</v>
      </c>
      <c r="M612" t="s">
        <v>66</v>
      </c>
      <c r="N612">
        <v>27952</v>
      </c>
      <c r="O612">
        <v>4269</v>
      </c>
      <c r="P612">
        <v>186208</v>
      </c>
      <c r="Q612">
        <v>1441</v>
      </c>
      <c r="R612">
        <v>220.62</v>
      </c>
      <c r="S612">
        <v>4090</v>
      </c>
      <c r="T612">
        <v>82010.09</v>
      </c>
      <c r="U612">
        <v>510</v>
      </c>
      <c r="V612">
        <v>167</v>
      </c>
      <c r="W612">
        <v>22264</v>
      </c>
    </row>
    <row r="613" spans="1:24" x14ac:dyDescent="0.2">
      <c r="A613">
        <v>1819</v>
      </c>
      <c r="B613" t="s">
        <v>24</v>
      </c>
      <c r="C613">
        <v>10</v>
      </c>
      <c r="D613">
        <v>0.1</v>
      </c>
      <c r="E613">
        <v>101598.13</v>
      </c>
      <c r="F613">
        <v>3784</v>
      </c>
      <c r="G613">
        <v>6880</v>
      </c>
      <c r="H613">
        <v>0</v>
      </c>
      <c r="I613" t="s">
        <v>63</v>
      </c>
      <c r="J613" t="s">
        <v>64</v>
      </c>
      <c r="K613" t="s">
        <v>84</v>
      </c>
      <c r="L613" t="s">
        <v>65</v>
      </c>
      <c r="M613" t="s">
        <v>85</v>
      </c>
      <c r="N613">
        <v>26061</v>
      </c>
      <c r="O613">
        <v>4287</v>
      </c>
      <c r="P613">
        <v>170016</v>
      </c>
      <c r="Q613">
        <v>1504</v>
      </c>
      <c r="R613">
        <v>186.87</v>
      </c>
      <c r="S613">
        <v>3647</v>
      </c>
      <c r="T613">
        <v>68194.89</v>
      </c>
      <c r="U613">
        <v>509</v>
      </c>
      <c r="V613">
        <v>164</v>
      </c>
      <c r="W613">
        <v>20240</v>
      </c>
    </row>
    <row r="614" spans="1:24" x14ac:dyDescent="0.2">
      <c r="A614">
        <v>1819</v>
      </c>
      <c r="B614" t="s">
        <v>41</v>
      </c>
      <c r="C614">
        <v>11</v>
      </c>
      <c r="D614">
        <v>0.11</v>
      </c>
      <c r="E614">
        <v>80455.820000000007</v>
      </c>
      <c r="F614">
        <v>2474</v>
      </c>
      <c r="G614">
        <v>4882</v>
      </c>
      <c r="H614">
        <v>0</v>
      </c>
      <c r="I614" t="s">
        <v>63</v>
      </c>
      <c r="J614" t="s">
        <v>64</v>
      </c>
      <c r="K614" t="s">
        <v>84</v>
      </c>
      <c r="L614" t="s">
        <v>65</v>
      </c>
      <c r="M614" t="s">
        <v>85</v>
      </c>
      <c r="N614">
        <v>16425</v>
      </c>
      <c r="O614">
        <v>152</v>
      </c>
      <c r="P614">
        <v>105300</v>
      </c>
      <c r="Q614">
        <v>753</v>
      </c>
      <c r="R614">
        <v>143.43</v>
      </c>
      <c r="S614">
        <v>2612</v>
      </c>
      <c r="T614">
        <v>53538.1</v>
      </c>
      <c r="U614">
        <v>18</v>
      </c>
      <c r="V614">
        <v>85</v>
      </c>
      <c r="W614">
        <v>14175</v>
      </c>
      <c r="X614">
        <v>57872.990000000013</v>
      </c>
    </row>
    <row r="615" spans="1:24" x14ac:dyDescent="0.2">
      <c r="A615">
        <v>1819</v>
      </c>
      <c r="B615" t="s">
        <v>42</v>
      </c>
      <c r="C615">
        <v>13</v>
      </c>
      <c r="D615">
        <v>0.13</v>
      </c>
      <c r="E615">
        <v>130074.99</v>
      </c>
      <c r="F615">
        <v>4527</v>
      </c>
      <c r="G615">
        <v>7344</v>
      </c>
      <c r="H615">
        <v>0</v>
      </c>
      <c r="I615" t="s">
        <v>63</v>
      </c>
      <c r="J615" t="s">
        <v>64</v>
      </c>
      <c r="K615" t="s">
        <v>84</v>
      </c>
      <c r="L615" t="s">
        <v>65</v>
      </c>
      <c r="M615" t="s">
        <v>85</v>
      </c>
      <c r="N615">
        <v>33015</v>
      </c>
      <c r="O615">
        <v>691</v>
      </c>
      <c r="P615">
        <v>184275</v>
      </c>
      <c r="Q615">
        <v>1467</v>
      </c>
      <c r="R615">
        <v>210.36</v>
      </c>
      <c r="S615">
        <v>3597</v>
      </c>
      <c r="T615">
        <v>76472.42</v>
      </c>
      <c r="U615">
        <v>72</v>
      </c>
      <c r="V615">
        <v>143</v>
      </c>
      <c r="W615">
        <v>20250</v>
      </c>
      <c r="X615">
        <v>9875.2099999999991</v>
      </c>
    </row>
    <row r="616" spans="1:24" x14ac:dyDescent="0.2">
      <c r="A616">
        <v>1819</v>
      </c>
      <c r="B616" t="s">
        <v>43</v>
      </c>
      <c r="C616">
        <v>18</v>
      </c>
      <c r="D616">
        <v>0.18</v>
      </c>
      <c r="E616">
        <v>110185.69</v>
      </c>
      <c r="F616">
        <v>3867</v>
      </c>
      <c r="G616">
        <v>7666</v>
      </c>
      <c r="H616">
        <v>0</v>
      </c>
      <c r="I616" t="s">
        <v>63</v>
      </c>
      <c r="J616" t="s">
        <v>64</v>
      </c>
      <c r="K616" t="s">
        <v>84</v>
      </c>
      <c r="L616" t="s">
        <v>65</v>
      </c>
      <c r="M616" t="s">
        <v>85</v>
      </c>
      <c r="N616">
        <v>30007</v>
      </c>
      <c r="O616">
        <v>1080</v>
      </c>
      <c r="P616">
        <v>186300</v>
      </c>
      <c r="Q616">
        <v>1542</v>
      </c>
      <c r="R616">
        <v>39.86</v>
      </c>
      <c r="S616">
        <v>800</v>
      </c>
      <c r="T616">
        <v>15941.84</v>
      </c>
      <c r="U616">
        <v>20</v>
      </c>
      <c r="V616">
        <v>9</v>
      </c>
      <c r="W616">
        <v>4050</v>
      </c>
      <c r="X616">
        <v>6468.29</v>
      </c>
    </row>
    <row r="617" spans="1:24" x14ac:dyDescent="0.2">
      <c r="A617">
        <v>1820</v>
      </c>
      <c r="B617" t="s">
        <v>32</v>
      </c>
      <c r="C617">
        <v>13</v>
      </c>
      <c r="D617">
        <v>0.13</v>
      </c>
      <c r="E617">
        <v>2554594.52</v>
      </c>
      <c r="F617">
        <v>3868</v>
      </c>
      <c r="G617">
        <v>7708</v>
      </c>
      <c r="H617">
        <v>0</v>
      </c>
      <c r="I617" t="s">
        <v>63</v>
      </c>
      <c r="J617" t="s">
        <v>64</v>
      </c>
      <c r="K617" t="s">
        <v>65</v>
      </c>
      <c r="L617" t="s">
        <v>117</v>
      </c>
      <c r="M617" t="s">
        <v>66</v>
      </c>
      <c r="N617">
        <v>27539</v>
      </c>
      <c r="O617">
        <v>3750</v>
      </c>
      <c r="P617">
        <v>180136</v>
      </c>
      <c r="Q617">
        <v>1516</v>
      </c>
      <c r="R617">
        <v>194.84</v>
      </c>
      <c r="S617">
        <v>3952</v>
      </c>
      <c r="T617">
        <v>77155.38</v>
      </c>
      <c r="U617">
        <v>419</v>
      </c>
      <c r="V617">
        <v>148</v>
      </c>
      <c r="W617">
        <v>20240</v>
      </c>
    </row>
    <row r="618" spans="1:24" x14ac:dyDescent="0.2">
      <c r="A618">
        <v>1820</v>
      </c>
      <c r="B618" t="s">
        <v>36</v>
      </c>
      <c r="C618">
        <v>10</v>
      </c>
      <c r="D618">
        <v>0.1</v>
      </c>
      <c r="E618">
        <v>2648424.09</v>
      </c>
      <c r="F618">
        <v>3813</v>
      </c>
      <c r="G618">
        <v>6879</v>
      </c>
      <c r="H618">
        <v>0</v>
      </c>
      <c r="I618" t="s">
        <v>63</v>
      </c>
      <c r="J618" t="s">
        <v>64</v>
      </c>
      <c r="K618" t="s">
        <v>84</v>
      </c>
      <c r="L618" t="s">
        <v>65</v>
      </c>
      <c r="M618" t="s">
        <v>85</v>
      </c>
      <c r="N618">
        <v>24282</v>
      </c>
      <c r="O618">
        <v>3576</v>
      </c>
      <c r="P618">
        <v>157872</v>
      </c>
      <c r="Q618">
        <v>884</v>
      </c>
      <c r="R618">
        <v>179.87</v>
      </c>
      <c r="S618">
        <v>3711</v>
      </c>
      <c r="T618">
        <v>74110.13</v>
      </c>
      <c r="U618">
        <v>413</v>
      </c>
      <c r="V618">
        <v>109</v>
      </c>
      <c r="W618">
        <v>18216</v>
      </c>
    </row>
    <row r="619" spans="1:24" x14ac:dyDescent="0.2">
      <c r="A619">
        <v>1820</v>
      </c>
      <c r="B619" t="s">
        <v>24</v>
      </c>
      <c r="C619">
        <v>14</v>
      </c>
      <c r="D619">
        <v>0.14000000000000001</v>
      </c>
      <c r="E619">
        <v>183626.78</v>
      </c>
      <c r="F619">
        <v>3851</v>
      </c>
      <c r="G619">
        <v>7994</v>
      </c>
      <c r="H619">
        <v>0</v>
      </c>
      <c r="I619" t="s">
        <v>63</v>
      </c>
      <c r="J619" t="s">
        <v>64</v>
      </c>
      <c r="K619" t="s">
        <v>84</v>
      </c>
      <c r="L619" t="s">
        <v>65</v>
      </c>
      <c r="M619" t="s">
        <v>85</v>
      </c>
      <c r="N619">
        <v>27402</v>
      </c>
      <c r="O619">
        <v>4418</v>
      </c>
      <c r="P619">
        <v>176088</v>
      </c>
      <c r="Q619">
        <v>1399</v>
      </c>
      <c r="R619">
        <v>207.76</v>
      </c>
      <c r="S619">
        <v>4215</v>
      </c>
      <c r="T619">
        <v>79528.210000000006</v>
      </c>
      <c r="U619">
        <v>560</v>
      </c>
      <c r="V619">
        <v>186</v>
      </c>
      <c r="W619">
        <v>22264</v>
      </c>
    </row>
    <row r="620" spans="1:24" x14ac:dyDescent="0.2">
      <c r="A620">
        <v>1820</v>
      </c>
      <c r="B620" t="s">
        <v>41</v>
      </c>
      <c r="C620">
        <v>13</v>
      </c>
      <c r="D620">
        <v>0.13</v>
      </c>
      <c r="E620">
        <v>114944.58</v>
      </c>
      <c r="F620">
        <v>3519</v>
      </c>
      <c r="G620">
        <v>6974</v>
      </c>
      <c r="H620">
        <v>0</v>
      </c>
      <c r="I620" t="s">
        <v>63</v>
      </c>
      <c r="J620" t="s">
        <v>64</v>
      </c>
      <c r="K620" t="s">
        <v>84</v>
      </c>
      <c r="L620" t="s">
        <v>65</v>
      </c>
      <c r="M620" t="s">
        <v>85</v>
      </c>
      <c r="N620">
        <v>27708</v>
      </c>
      <c r="O620">
        <v>266</v>
      </c>
      <c r="P620">
        <v>174150</v>
      </c>
      <c r="Q620">
        <v>1345</v>
      </c>
      <c r="R620">
        <v>206.49</v>
      </c>
      <c r="S620">
        <v>3856</v>
      </c>
      <c r="T620">
        <v>79606.02</v>
      </c>
      <c r="U620">
        <v>31</v>
      </c>
      <c r="V620">
        <v>156</v>
      </c>
      <c r="W620">
        <v>20250</v>
      </c>
      <c r="X620">
        <v>52603.180000000008</v>
      </c>
    </row>
    <row r="621" spans="1:24" x14ac:dyDescent="0.2">
      <c r="A621">
        <v>1820</v>
      </c>
      <c r="B621" t="s">
        <v>42</v>
      </c>
      <c r="C621">
        <v>15</v>
      </c>
      <c r="D621">
        <v>0.15</v>
      </c>
      <c r="E621">
        <v>121416.88</v>
      </c>
      <c r="F621">
        <v>3886</v>
      </c>
      <c r="G621">
        <v>7696</v>
      </c>
      <c r="H621">
        <v>0</v>
      </c>
      <c r="I621" t="s">
        <v>63</v>
      </c>
      <c r="J621" t="s">
        <v>64</v>
      </c>
      <c r="K621" t="s">
        <v>84</v>
      </c>
      <c r="L621" t="s">
        <v>65</v>
      </c>
      <c r="M621" t="s">
        <v>85</v>
      </c>
      <c r="N621">
        <v>26726</v>
      </c>
      <c r="O621">
        <v>618</v>
      </c>
      <c r="P621">
        <v>170100</v>
      </c>
      <c r="Q621">
        <v>1216</v>
      </c>
      <c r="R621">
        <v>224.73</v>
      </c>
      <c r="S621">
        <v>4265</v>
      </c>
      <c r="T621">
        <v>87114.46</v>
      </c>
      <c r="U621">
        <v>80</v>
      </c>
      <c r="V621">
        <v>155</v>
      </c>
      <c r="W621">
        <v>22275</v>
      </c>
      <c r="X621">
        <v>5200</v>
      </c>
    </row>
    <row r="622" spans="1:24" x14ac:dyDescent="0.2">
      <c r="A622">
        <v>1820</v>
      </c>
      <c r="B622" t="s">
        <v>43</v>
      </c>
      <c r="C622">
        <v>17</v>
      </c>
      <c r="D622">
        <v>0.17</v>
      </c>
      <c r="E622">
        <v>108104.7</v>
      </c>
      <c r="F622">
        <v>4284</v>
      </c>
      <c r="G622">
        <v>8512</v>
      </c>
      <c r="H622">
        <v>0</v>
      </c>
      <c r="I622" t="s">
        <v>63</v>
      </c>
      <c r="J622" t="s">
        <v>64</v>
      </c>
      <c r="K622" t="s">
        <v>84</v>
      </c>
      <c r="L622" t="s">
        <v>65</v>
      </c>
      <c r="M622" t="s">
        <v>85</v>
      </c>
      <c r="N622">
        <v>31096</v>
      </c>
      <c r="O622">
        <v>1107</v>
      </c>
      <c r="P622">
        <v>194400</v>
      </c>
      <c r="Q622">
        <v>1503</v>
      </c>
      <c r="R622">
        <v>60.09</v>
      </c>
      <c r="S622">
        <v>1034</v>
      </c>
      <c r="T622">
        <v>20684.79</v>
      </c>
      <c r="U622">
        <v>29</v>
      </c>
      <c r="V622">
        <v>10</v>
      </c>
      <c r="W622">
        <v>6075</v>
      </c>
      <c r="X622">
        <v>22052.95</v>
      </c>
    </row>
    <row r="623" spans="1:24" x14ac:dyDescent="0.2">
      <c r="A623">
        <v>1821</v>
      </c>
      <c r="B623" t="s">
        <v>32</v>
      </c>
      <c r="C623">
        <v>20</v>
      </c>
      <c r="D623">
        <v>1319621.2</v>
      </c>
      <c r="E623">
        <v>1477848.3</v>
      </c>
      <c r="F623">
        <v>15519</v>
      </c>
      <c r="G623">
        <v>13235</v>
      </c>
      <c r="H623">
        <v>1946.69</v>
      </c>
      <c r="I623" t="s">
        <v>124</v>
      </c>
      <c r="J623" t="s">
        <v>147</v>
      </c>
      <c r="K623" t="s">
        <v>28</v>
      </c>
      <c r="L623" t="s">
        <v>225</v>
      </c>
      <c r="M623" t="s">
        <v>271</v>
      </c>
      <c r="N623">
        <v>84388</v>
      </c>
      <c r="O623">
        <v>8974</v>
      </c>
      <c r="P623">
        <v>431112</v>
      </c>
      <c r="Q623">
        <v>3713</v>
      </c>
      <c r="R623">
        <v>194.69</v>
      </c>
      <c r="S623">
        <v>4615</v>
      </c>
      <c r="T623">
        <v>89620.94</v>
      </c>
      <c r="U623">
        <v>417</v>
      </c>
      <c r="V623">
        <v>143</v>
      </c>
      <c r="W623">
        <v>20240</v>
      </c>
    </row>
    <row r="624" spans="1:24" x14ac:dyDescent="0.2">
      <c r="A624">
        <v>1821</v>
      </c>
      <c r="B624" t="s">
        <v>36</v>
      </c>
      <c r="C624">
        <v>32</v>
      </c>
      <c r="D624">
        <v>1509946.4</v>
      </c>
      <c r="E624">
        <v>1844477.24</v>
      </c>
      <c r="F624">
        <v>29182</v>
      </c>
      <c r="G624">
        <v>19849</v>
      </c>
      <c r="H624">
        <v>15059.5</v>
      </c>
      <c r="I624" t="s">
        <v>124</v>
      </c>
      <c r="J624" t="s">
        <v>272</v>
      </c>
      <c r="K624" t="s">
        <v>273</v>
      </c>
      <c r="L624" t="s">
        <v>153</v>
      </c>
      <c r="M624" t="s">
        <v>274</v>
      </c>
      <c r="N624">
        <v>105333</v>
      </c>
      <c r="O624">
        <v>12717</v>
      </c>
      <c r="P624">
        <v>558624</v>
      </c>
      <c r="Q624">
        <v>3755</v>
      </c>
      <c r="R624">
        <v>245.61</v>
      </c>
      <c r="S624">
        <v>6373</v>
      </c>
      <c r="T624">
        <v>128183.75</v>
      </c>
      <c r="U624">
        <v>550</v>
      </c>
      <c r="V624">
        <v>156</v>
      </c>
      <c r="W624">
        <v>24288</v>
      </c>
    </row>
    <row r="625" spans="1:24" x14ac:dyDescent="0.2">
      <c r="A625">
        <v>1821</v>
      </c>
      <c r="B625" t="s">
        <v>24</v>
      </c>
      <c r="C625">
        <v>13</v>
      </c>
      <c r="D625">
        <v>750610.2</v>
      </c>
      <c r="E625">
        <v>878539.4</v>
      </c>
      <c r="F625">
        <v>9319</v>
      </c>
      <c r="G625">
        <v>9456</v>
      </c>
      <c r="H625">
        <v>0</v>
      </c>
      <c r="I625" t="s">
        <v>124</v>
      </c>
      <c r="J625" t="s">
        <v>147</v>
      </c>
      <c r="K625" t="s">
        <v>30</v>
      </c>
      <c r="L625" t="s">
        <v>212</v>
      </c>
      <c r="M625" t="s">
        <v>45</v>
      </c>
      <c r="N625">
        <v>75595</v>
      </c>
      <c r="O625">
        <v>11301</v>
      </c>
      <c r="P625">
        <v>447304</v>
      </c>
      <c r="Q625">
        <v>4121</v>
      </c>
      <c r="R625">
        <v>155.02000000000001</v>
      </c>
      <c r="S625">
        <v>3715</v>
      </c>
      <c r="T625">
        <v>71997.25</v>
      </c>
      <c r="U625">
        <v>405</v>
      </c>
      <c r="V625">
        <v>126</v>
      </c>
      <c r="W625">
        <v>16192</v>
      </c>
    </row>
    <row r="626" spans="1:24" x14ac:dyDescent="0.2">
      <c r="A626">
        <v>1821</v>
      </c>
      <c r="B626" t="s">
        <v>41</v>
      </c>
      <c r="C626">
        <v>15</v>
      </c>
      <c r="D626">
        <v>440799.4</v>
      </c>
      <c r="E626">
        <v>494409.24</v>
      </c>
      <c r="F626">
        <v>11242</v>
      </c>
      <c r="G626">
        <v>14480</v>
      </c>
      <c r="H626">
        <v>4462</v>
      </c>
      <c r="I626" t="s">
        <v>124</v>
      </c>
      <c r="J626" t="s">
        <v>140</v>
      </c>
      <c r="K626" t="s">
        <v>141</v>
      </c>
      <c r="L626" t="s">
        <v>275</v>
      </c>
      <c r="M626" t="s">
        <v>143</v>
      </c>
      <c r="N626">
        <v>75988</v>
      </c>
      <c r="O626">
        <v>555</v>
      </c>
      <c r="P626">
        <v>411075</v>
      </c>
      <c r="Q626">
        <v>2754</v>
      </c>
      <c r="R626">
        <v>154.44999999999999</v>
      </c>
      <c r="S626">
        <v>5371</v>
      </c>
      <c r="T626">
        <v>103611.2</v>
      </c>
      <c r="U626">
        <v>24</v>
      </c>
      <c r="V626">
        <v>117</v>
      </c>
      <c r="W626">
        <v>16200</v>
      </c>
      <c r="X626">
        <v>20240.86</v>
      </c>
    </row>
    <row r="627" spans="1:24" x14ac:dyDescent="0.2">
      <c r="A627">
        <v>1821</v>
      </c>
      <c r="B627" t="s">
        <v>42</v>
      </c>
      <c r="C627">
        <v>11</v>
      </c>
      <c r="D627">
        <v>298946</v>
      </c>
      <c r="E627">
        <v>336497.28</v>
      </c>
      <c r="F627">
        <v>9478</v>
      </c>
      <c r="G627">
        <v>6761</v>
      </c>
      <c r="H627">
        <v>4782</v>
      </c>
      <c r="I627" t="s">
        <v>124</v>
      </c>
      <c r="J627" t="s">
        <v>276</v>
      </c>
      <c r="K627" t="s">
        <v>108</v>
      </c>
      <c r="L627" t="s">
        <v>119</v>
      </c>
      <c r="M627" t="s">
        <v>109</v>
      </c>
      <c r="N627">
        <v>42036</v>
      </c>
      <c r="O627">
        <v>835</v>
      </c>
      <c r="P627">
        <v>249075</v>
      </c>
      <c r="Q627">
        <v>1299</v>
      </c>
      <c r="R627">
        <v>157.94</v>
      </c>
      <c r="S627">
        <v>3541</v>
      </c>
      <c r="T627">
        <v>69809.78</v>
      </c>
      <c r="U627">
        <v>57</v>
      </c>
      <c r="V627">
        <v>97</v>
      </c>
      <c r="W627">
        <v>16200</v>
      </c>
      <c r="X627">
        <v>74809.19</v>
      </c>
    </row>
    <row r="628" spans="1:24" x14ac:dyDescent="0.2">
      <c r="A628">
        <v>1821</v>
      </c>
      <c r="B628" t="s">
        <v>43</v>
      </c>
      <c r="C628">
        <v>11</v>
      </c>
      <c r="D628">
        <v>311110</v>
      </c>
      <c r="E628">
        <v>330154.23999999999</v>
      </c>
      <c r="F628">
        <v>8754</v>
      </c>
      <c r="G628">
        <v>9880</v>
      </c>
      <c r="H628">
        <v>360</v>
      </c>
      <c r="I628" t="s">
        <v>124</v>
      </c>
      <c r="J628" t="s">
        <v>206</v>
      </c>
      <c r="K628" t="s">
        <v>232</v>
      </c>
      <c r="L628" t="s">
        <v>207</v>
      </c>
      <c r="M628" t="s">
        <v>233</v>
      </c>
      <c r="N628">
        <v>84099</v>
      </c>
      <c r="O628">
        <v>2624</v>
      </c>
      <c r="P628">
        <v>453600</v>
      </c>
      <c r="Q628">
        <v>3955</v>
      </c>
      <c r="R628">
        <v>19.89</v>
      </c>
      <c r="S628">
        <v>305</v>
      </c>
      <c r="T628">
        <v>6067.31</v>
      </c>
      <c r="U628">
        <v>10</v>
      </c>
      <c r="V628">
        <v>5</v>
      </c>
      <c r="W628">
        <v>2025</v>
      </c>
      <c r="X628">
        <v>1900</v>
      </c>
    </row>
    <row r="629" spans="1:24" x14ac:dyDescent="0.2">
      <c r="A629">
        <v>1822</v>
      </c>
      <c r="B629" t="s">
        <v>32</v>
      </c>
      <c r="C629">
        <v>70</v>
      </c>
      <c r="D629">
        <v>451938.62</v>
      </c>
      <c r="E629">
        <v>571431.81000000006</v>
      </c>
      <c r="F629">
        <v>17318</v>
      </c>
      <c r="G629">
        <v>17551</v>
      </c>
      <c r="H629">
        <v>0</v>
      </c>
      <c r="I629" t="s">
        <v>33</v>
      </c>
      <c r="J629" t="s">
        <v>33</v>
      </c>
      <c r="K629" t="s">
        <v>39</v>
      </c>
      <c r="L629" t="s">
        <v>34</v>
      </c>
      <c r="M629" t="s">
        <v>40</v>
      </c>
      <c r="N629">
        <v>96909</v>
      </c>
      <c r="O629">
        <v>10330</v>
      </c>
      <c r="P629">
        <v>499928</v>
      </c>
      <c r="Q629">
        <v>3779</v>
      </c>
      <c r="R629">
        <v>194.76</v>
      </c>
      <c r="S629">
        <v>6344</v>
      </c>
      <c r="T629">
        <v>123570.6</v>
      </c>
      <c r="U629">
        <v>418</v>
      </c>
      <c r="V629">
        <v>151</v>
      </c>
      <c r="W629">
        <v>20240</v>
      </c>
    </row>
    <row r="630" spans="1:24" x14ac:dyDescent="0.2">
      <c r="A630">
        <v>1822</v>
      </c>
      <c r="B630" t="s">
        <v>36</v>
      </c>
      <c r="C630">
        <v>53</v>
      </c>
      <c r="D630">
        <v>368788.63</v>
      </c>
      <c r="E630">
        <v>786314.05999999994</v>
      </c>
      <c r="F630">
        <v>12921</v>
      </c>
      <c r="G630">
        <v>12921</v>
      </c>
      <c r="H630">
        <v>0</v>
      </c>
      <c r="I630" t="s">
        <v>33</v>
      </c>
      <c r="J630" t="s">
        <v>33</v>
      </c>
      <c r="K630" t="s">
        <v>34</v>
      </c>
      <c r="L630" t="s">
        <v>39</v>
      </c>
      <c r="M630" t="s">
        <v>35</v>
      </c>
      <c r="N630">
        <v>61695</v>
      </c>
      <c r="O630">
        <v>7725</v>
      </c>
      <c r="P630">
        <v>333960</v>
      </c>
      <c r="Q630">
        <v>3197</v>
      </c>
      <c r="R630">
        <v>190.62</v>
      </c>
      <c r="S630">
        <v>5051</v>
      </c>
      <c r="T630">
        <v>103850.7</v>
      </c>
      <c r="U630">
        <v>420</v>
      </c>
      <c r="V630">
        <v>169</v>
      </c>
      <c r="W630">
        <v>18216</v>
      </c>
    </row>
    <row r="631" spans="1:24" x14ac:dyDescent="0.2">
      <c r="A631">
        <v>1822</v>
      </c>
      <c r="B631" t="s">
        <v>24</v>
      </c>
      <c r="C631">
        <v>49</v>
      </c>
      <c r="D631">
        <v>342081.1</v>
      </c>
      <c r="E631">
        <v>386002.69</v>
      </c>
      <c r="F631">
        <v>11596</v>
      </c>
      <c r="G631">
        <v>11599</v>
      </c>
      <c r="H631">
        <v>0</v>
      </c>
      <c r="I631" t="s">
        <v>33</v>
      </c>
      <c r="J631" t="s">
        <v>33</v>
      </c>
      <c r="K631" t="s">
        <v>39</v>
      </c>
      <c r="L631" t="s">
        <v>34</v>
      </c>
      <c r="M631" t="s">
        <v>40</v>
      </c>
      <c r="N631">
        <v>60934</v>
      </c>
      <c r="O631">
        <v>8087</v>
      </c>
      <c r="P631">
        <v>323840</v>
      </c>
      <c r="Q631">
        <v>2431</v>
      </c>
      <c r="R631">
        <v>142.09</v>
      </c>
      <c r="S631">
        <v>4383</v>
      </c>
      <c r="T631">
        <v>86862.37</v>
      </c>
      <c r="U631">
        <v>356</v>
      </c>
      <c r="V631">
        <v>123</v>
      </c>
      <c r="W631">
        <v>14168</v>
      </c>
    </row>
    <row r="632" spans="1:24" x14ac:dyDescent="0.2">
      <c r="A632">
        <v>1822</v>
      </c>
      <c r="B632" t="s">
        <v>41</v>
      </c>
      <c r="C632">
        <v>48</v>
      </c>
      <c r="D632">
        <v>292825.51</v>
      </c>
      <c r="E632">
        <v>332271.34000000003</v>
      </c>
      <c r="F632">
        <v>10393</v>
      </c>
      <c r="G632">
        <v>10393</v>
      </c>
      <c r="H632">
        <v>0</v>
      </c>
      <c r="I632" t="s">
        <v>33</v>
      </c>
      <c r="J632" t="s">
        <v>33</v>
      </c>
      <c r="K632" t="s">
        <v>34</v>
      </c>
      <c r="L632" t="s">
        <v>39</v>
      </c>
      <c r="M632" t="s">
        <v>35</v>
      </c>
      <c r="N632">
        <v>58059</v>
      </c>
      <c r="O632">
        <v>531</v>
      </c>
      <c r="P632">
        <v>277425</v>
      </c>
      <c r="Q632">
        <v>2967</v>
      </c>
      <c r="R632">
        <v>98.14</v>
      </c>
      <c r="S632">
        <v>3898</v>
      </c>
      <c r="T632">
        <v>76499.34</v>
      </c>
      <c r="U632">
        <v>19</v>
      </c>
      <c r="V632">
        <v>109</v>
      </c>
      <c r="W632">
        <v>10125</v>
      </c>
      <c r="X632">
        <v>125745.22</v>
      </c>
    </row>
    <row r="633" spans="1:24" x14ac:dyDescent="0.2">
      <c r="A633">
        <v>1822</v>
      </c>
      <c r="B633" t="s">
        <v>42</v>
      </c>
      <c r="C633">
        <v>61</v>
      </c>
      <c r="D633">
        <v>431646.86</v>
      </c>
      <c r="E633">
        <v>463411.54</v>
      </c>
      <c r="F633">
        <v>14388</v>
      </c>
      <c r="G633">
        <v>14388</v>
      </c>
      <c r="H633">
        <v>0</v>
      </c>
      <c r="I633" t="s">
        <v>33</v>
      </c>
      <c r="J633" t="s">
        <v>33</v>
      </c>
      <c r="K633" t="s">
        <v>34</v>
      </c>
      <c r="L633" t="s">
        <v>39</v>
      </c>
      <c r="M633" t="s">
        <v>35</v>
      </c>
      <c r="N633">
        <v>89043</v>
      </c>
      <c r="O633">
        <v>1623</v>
      </c>
      <c r="P633">
        <v>459675</v>
      </c>
      <c r="Q633">
        <v>2958</v>
      </c>
      <c r="R633">
        <v>202.63</v>
      </c>
      <c r="S633">
        <v>6043</v>
      </c>
      <c r="T633">
        <v>120655.37</v>
      </c>
      <c r="U633">
        <v>73</v>
      </c>
      <c r="V633">
        <v>143</v>
      </c>
      <c r="W633">
        <v>20250</v>
      </c>
      <c r="X633">
        <v>2511.6</v>
      </c>
    </row>
    <row r="634" spans="1:24" x14ac:dyDescent="0.2">
      <c r="A634">
        <v>1822</v>
      </c>
      <c r="B634" t="s">
        <v>43</v>
      </c>
      <c r="C634">
        <v>70</v>
      </c>
      <c r="D634">
        <v>683629.61</v>
      </c>
      <c r="E634">
        <v>889929.31</v>
      </c>
      <c r="F634">
        <v>30348</v>
      </c>
      <c r="G634">
        <v>18440</v>
      </c>
      <c r="H634">
        <v>0</v>
      </c>
      <c r="I634" t="s">
        <v>33</v>
      </c>
      <c r="J634" t="s">
        <v>33</v>
      </c>
      <c r="K634" t="s">
        <v>34</v>
      </c>
      <c r="L634" t="s">
        <v>212</v>
      </c>
      <c r="M634" t="s">
        <v>35</v>
      </c>
      <c r="N634">
        <v>106486</v>
      </c>
      <c r="O634">
        <v>3270</v>
      </c>
      <c r="P634">
        <v>575100</v>
      </c>
      <c r="Q634">
        <v>4520</v>
      </c>
      <c r="R634">
        <v>39.619999999999997</v>
      </c>
      <c r="S634">
        <v>1231</v>
      </c>
      <c r="T634">
        <v>24386.11</v>
      </c>
      <c r="U634">
        <v>20</v>
      </c>
      <c r="V634">
        <v>10</v>
      </c>
      <c r="W634">
        <v>4050</v>
      </c>
      <c r="X634">
        <v>1754.04</v>
      </c>
    </row>
    <row r="635" spans="1:24" x14ac:dyDescent="0.2">
      <c r="A635">
        <v>1823</v>
      </c>
      <c r="B635" t="s">
        <v>32</v>
      </c>
      <c r="C635">
        <v>261</v>
      </c>
      <c r="D635">
        <v>2.57</v>
      </c>
      <c r="E635">
        <v>97936.42</v>
      </c>
      <c r="F635">
        <v>14719</v>
      </c>
      <c r="G635">
        <v>14439</v>
      </c>
      <c r="H635">
        <v>0</v>
      </c>
      <c r="I635" t="s">
        <v>25</v>
      </c>
      <c r="J635" t="s">
        <v>26</v>
      </c>
      <c r="K635" t="s">
        <v>30</v>
      </c>
      <c r="L635" t="s">
        <v>46</v>
      </c>
      <c r="M635" t="s">
        <v>45</v>
      </c>
      <c r="N635">
        <v>40909</v>
      </c>
      <c r="O635">
        <v>4372</v>
      </c>
      <c r="P635">
        <v>210496</v>
      </c>
      <c r="Q635">
        <v>1705</v>
      </c>
      <c r="R635">
        <v>96.99</v>
      </c>
      <c r="S635">
        <v>4019</v>
      </c>
      <c r="T635">
        <v>77959.03</v>
      </c>
      <c r="U635">
        <v>209</v>
      </c>
      <c r="V635">
        <v>74</v>
      </c>
      <c r="W635">
        <v>10120</v>
      </c>
    </row>
    <row r="636" spans="1:24" x14ac:dyDescent="0.2">
      <c r="A636">
        <v>1823</v>
      </c>
      <c r="B636" t="s">
        <v>36</v>
      </c>
      <c r="C636">
        <v>140</v>
      </c>
      <c r="D636">
        <v>1.4</v>
      </c>
      <c r="E636">
        <v>28705.200000000001</v>
      </c>
      <c r="F636">
        <v>8546</v>
      </c>
      <c r="G636">
        <v>8546</v>
      </c>
      <c r="H636">
        <v>0</v>
      </c>
      <c r="I636" t="s">
        <v>25</v>
      </c>
      <c r="J636" t="s">
        <v>26</v>
      </c>
      <c r="K636" t="s">
        <v>30</v>
      </c>
      <c r="L636" t="s">
        <v>30</v>
      </c>
      <c r="M636" t="s">
        <v>45</v>
      </c>
      <c r="N636">
        <v>46230</v>
      </c>
      <c r="O636">
        <v>4588</v>
      </c>
      <c r="P636">
        <v>198352</v>
      </c>
      <c r="Q636">
        <v>1837</v>
      </c>
      <c r="R636">
        <v>137.75</v>
      </c>
      <c r="S636">
        <v>5090</v>
      </c>
      <c r="T636">
        <v>100349.99</v>
      </c>
      <c r="U636">
        <v>323</v>
      </c>
      <c r="V636">
        <v>106</v>
      </c>
      <c r="W636">
        <v>14168</v>
      </c>
    </row>
    <row r="637" spans="1:24" x14ac:dyDescent="0.2">
      <c r="A637">
        <v>1823</v>
      </c>
      <c r="B637" t="s">
        <v>24</v>
      </c>
      <c r="C637">
        <v>142</v>
      </c>
      <c r="D637">
        <v>1.42</v>
      </c>
      <c r="E637">
        <v>35867.15</v>
      </c>
      <c r="F637">
        <v>8791</v>
      </c>
      <c r="G637">
        <v>8784</v>
      </c>
      <c r="H637">
        <v>0</v>
      </c>
      <c r="I637" t="s">
        <v>25</v>
      </c>
      <c r="J637" t="s">
        <v>26</v>
      </c>
      <c r="K637" t="s">
        <v>30</v>
      </c>
      <c r="L637" t="s">
        <v>46</v>
      </c>
      <c r="M637" t="s">
        <v>45</v>
      </c>
      <c r="N637">
        <v>45456</v>
      </c>
      <c r="O637">
        <v>6076</v>
      </c>
      <c r="P637">
        <v>242880</v>
      </c>
      <c r="Q637">
        <v>1746</v>
      </c>
      <c r="R637">
        <v>98.35</v>
      </c>
      <c r="S637">
        <v>3877</v>
      </c>
      <c r="T637">
        <v>76191.39</v>
      </c>
      <c r="U637">
        <v>255</v>
      </c>
      <c r="V637">
        <v>92</v>
      </c>
      <c r="W637">
        <v>10120</v>
      </c>
    </row>
    <row r="638" spans="1:24" x14ac:dyDescent="0.2">
      <c r="A638">
        <v>1823</v>
      </c>
      <c r="B638" t="s">
        <v>41</v>
      </c>
      <c r="C638">
        <v>212</v>
      </c>
      <c r="D638">
        <v>2.08</v>
      </c>
      <c r="E638">
        <v>126851.39</v>
      </c>
      <c r="F638">
        <v>10233</v>
      </c>
      <c r="G638">
        <v>10049</v>
      </c>
      <c r="H638">
        <v>0</v>
      </c>
      <c r="I638" t="s">
        <v>25</v>
      </c>
      <c r="J638" t="s">
        <v>26</v>
      </c>
      <c r="K638" t="s">
        <v>30</v>
      </c>
      <c r="L638" t="s">
        <v>30</v>
      </c>
      <c r="M638" t="s">
        <v>45</v>
      </c>
      <c r="N638">
        <v>38872</v>
      </c>
      <c r="O638">
        <v>354</v>
      </c>
      <c r="P638">
        <v>234900</v>
      </c>
      <c r="Q638">
        <v>1801</v>
      </c>
      <c r="R638">
        <v>96.289999999999992</v>
      </c>
      <c r="S638">
        <v>3584</v>
      </c>
      <c r="T638">
        <v>69049.25</v>
      </c>
      <c r="U638">
        <v>16</v>
      </c>
      <c r="V638">
        <v>88</v>
      </c>
      <c r="W638">
        <v>10125</v>
      </c>
      <c r="X638">
        <v>8976.9</v>
      </c>
    </row>
    <row r="639" spans="1:24" x14ac:dyDescent="0.2">
      <c r="A639">
        <v>1823</v>
      </c>
      <c r="B639" t="s">
        <v>42</v>
      </c>
      <c r="C639">
        <v>167</v>
      </c>
      <c r="D639">
        <v>1.67</v>
      </c>
      <c r="E639">
        <v>25435.47</v>
      </c>
      <c r="F639">
        <v>9637</v>
      </c>
      <c r="G639">
        <v>9637</v>
      </c>
      <c r="H639">
        <v>0</v>
      </c>
      <c r="I639" t="s">
        <v>25</v>
      </c>
      <c r="J639" t="s">
        <v>26</v>
      </c>
      <c r="K639" t="s">
        <v>30</v>
      </c>
      <c r="L639" t="s">
        <v>30</v>
      </c>
      <c r="M639" t="s">
        <v>45</v>
      </c>
      <c r="N639">
        <v>45981</v>
      </c>
      <c r="O639">
        <v>723</v>
      </c>
      <c r="P639">
        <v>202500</v>
      </c>
      <c r="Q639">
        <v>1367</v>
      </c>
      <c r="R639">
        <v>98.6</v>
      </c>
      <c r="S639">
        <v>4069</v>
      </c>
      <c r="T639">
        <v>80178.92</v>
      </c>
      <c r="U639">
        <v>37</v>
      </c>
      <c r="V639">
        <v>76</v>
      </c>
      <c r="W639">
        <v>10125</v>
      </c>
      <c r="X639">
        <v>600.79999999999995</v>
      </c>
    </row>
    <row r="640" spans="1:24" x14ac:dyDescent="0.2">
      <c r="A640">
        <v>1823</v>
      </c>
      <c r="B640" t="s">
        <v>43</v>
      </c>
      <c r="C640">
        <v>180</v>
      </c>
      <c r="D640">
        <v>1.8</v>
      </c>
      <c r="E640">
        <v>603816.59000000008</v>
      </c>
      <c r="F640">
        <v>10481</v>
      </c>
      <c r="G640">
        <v>10481</v>
      </c>
      <c r="H640">
        <v>0</v>
      </c>
      <c r="I640" t="s">
        <v>25</v>
      </c>
      <c r="J640" t="s">
        <v>26</v>
      </c>
      <c r="K640" t="s">
        <v>30</v>
      </c>
      <c r="L640" t="s">
        <v>30</v>
      </c>
      <c r="M640" t="s">
        <v>45</v>
      </c>
      <c r="N640">
        <v>52864</v>
      </c>
      <c r="O640">
        <v>1206</v>
      </c>
      <c r="P640">
        <v>214650</v>
      </c>
      <c r="Q640">
        <v>1527</v>
      </c>
      <c r="R640">
        <v>19.89</v>
      </c>
      <c r="S640">
        <v>743</v>
      </c>
      <c r="T640">
        <v>14780.36</v>
      </c>
      <c r="U640">
        <v>10</v>
      </c>
      <c r="V640">
        <v>4</v>
      </c>
      <c r="W640">
        <v>2025</v>
      </c>
      <c r="X640">
        <v>41254.350000000013</v>
      </c>
    </row>
    <row r="641" spans="1:24" x14ac:dyDescent="0.2">
      <c r="A641">
        <v>1824</v>
      </c>
      <c r="B641" t="s">
        <v>32</v>
      </c>
      <c r="C641">
        <v>8</v>
      </c>
      <c r="D641">
        <v>0.08</v>
      </c>
      <c r="E641">
        <v>78897.680000000008</v>
      </c>
      <c r="F641">
        <v>2408</v>
      </c>
      <c r="G641">
        <v>4470</v>
      </c>
      <c r="H641">
        <v>0</v>
      </c>
      <c r="I641" t="s">
        <v>63</v>
      </c>
      <c r="J641" t="s">
        <v>64</v>
      </c>
      <c r="K641" t="s">
        <v>84</v>
      </c>
      <c r="L641" t="s">
        <v>65</v>
      </c>
      <c r="M641" t="s">
        <v>85</v>
      </c>
      <c r="N641">
        <v>15030</v>
      </c>
      <c r="O641">
        <v>2105</v>
      </c>
      <c r="P641">
        <v>101200</v>
      </c>
      <c r="Q641">
        <v>867</v>
      </c>
      <c r="R641">
        <v>136.81</v>
      </c>
      <c r="S641">
        <v>2629</v>
      </c>
      <c r="T641">
        <v>51408.87</v>
      </c>
      <c r="U641">
        <v>295</v>
      </c>
      <c r="V641">
        <v>118</v>
      </c>
      <c r="W641">
        <v>14168</v>
      </c>
    </row>
    <row r="642" spans="1:24" x14ac:dyDescent="0.2">
      <c r="A642">
        <v>1824</v>
      </c>
      <c r="B642" t="s">
        <v>36</v>
      </c>
      <c r="C642">
        <v>13</v>
      </c>
      <c r="D642">
        <v>0.12</v>
      </c>
      <c r="E642">
        <v>120077.1</v>
      </c>
      <c r="F642">
        <v>4471</v>
      </c>
      <c r="G642">
        <v>7186</v>
      </c>
      <c r="H642">
        <v>0</v>
      </c>
      <c r="I642" t="s">
        <v>63</v>
      </c>
      <c r="J642" t="s">
        <v>64</v>
      </c>
      <c r="K642" t="s">
        <v>65</v>
      </c>
      <c r="L642" t="s">
        <v>65</v>
      </c>
      <c r="M642" t="s">
        <v>66</v>
      </c>
      <c r="N642">
        <v>34600</v>
      </c>
      <c r="O642">
        <v>4578</v>
      </c>
      <c r="P642">
        <v>200376</v>
      </c>
      <c r="Q642">
        <v>1493</v>
      </c>
      <c r="R642">
        <v>166.06</v>
      </c>
      <c r="S642">
        <v>4154</v>
      </c>
      <c r="T642">
        <v>86294.709999999992</v>
      </c>
      <c r="U642">
        <v>372</v>
      </c>
      <c r="V642">
        <v>128</v>
      </c>
      <c r="W642">
        <v>16192</v>
      </c>
    </row>
    <row r="643" spans="1:24" x14ac:dyDescent="0.2">
      <c r="A643">
        <v>1824</v>
      </c>
      <c r="B643" t="s">
        <v>24</v>
      </c>
      <c r="C643">
        <v>2</v>
      </c>
      <c r="D643">
        <v>0.02</v>
      </c>
      <c r="E643">
        <v>22479.03</v>
      </c>
      <c r="F643">
        <v>688</v>
      </c>
      <c r="G643">
        <v>1376</v>
      </c>
      <c r="H643">
        <v>0</v>
      </c>
      <c r="I643" t="s">
        <v>63</v>
      </c>
      <c r="J643" t="s">
        <v>64</v>
      </c>
      <c r="K643" t="s">
        <v>84</v>
      </c>
      <c r="L643" t="s">
        <v>65</v>
      </c>
      <c r="M643" t="s">
        <v>85</v>
      </c>
      <c r="N643">
        <v>6225</v>
      </c>
      <c r="O643">
        <v>980</v>
      </c>
      <c r="P643">
        <v>40480</v>
      </c>
      <c r="Q643">
        <v>65</v>
      </c>
      <c r="R643">
        <v>39.96</v>
      </c>
      <c r="S643">
        <v>787</v>
      </c>
      <c r="T643">
        <v>15722.57</v>
      </c>
      <c r="U643">
        <v>98</v>
      </c>
      <c r="V643">
        <v>4</v>
      </c>
      <c r="W643">
        <v>4048</v>
      </c>
    </row>
    <row r="644" spans="1:24" x14ac:dyDescent="0.2">
      <c r="A644">
        <v>1824</v>
      </c>
      <c r="B644" t="s">
        <v>41</v>
      </c>
      <c r="C644">
        <v>6</v>
      </c>
      <c r="D644">
        <v>0.06</v>
      </c>
      <c r="E644">
        <v>47109.42</v>
      </c>
      <c r="F644">
        <v>1430</v>
      </c>
      <c r="G644">
        <v>2860</v>
      </c>
      <c r="H644">
        <v>0</v>
      </c>
      <c r="I644" t="s">
        <v>63</v>
      </c>
      <c r="J644" t="s">
        <v>64</v>
      </c>
      <c r="K644" t="s">
        <v>84</v>
      </c>
      <c r="L644" t="s">
        <v>65</v>
      </c>
      <c r="M644" t="s">
        <v>85</v>
      </c>
      <c r="N644">
        <v>11672</v>
      </c>
      <c r="O644">
        <v>144</v>
      </c>
      <c r="P644">
        <v>72900</v>
      </c>
      <c r="Q644">
        <v>823</v>
      </c>
      <c r="R644">
        <v>103.93</v>
      </c>
      <c r="S644">
        <v>2421</v>
      </c>
      <c r="T644">
        <v>50332.11</v>
      </c>
      <c r="U644">
        <v>19</v>
      </c>
      <c r="V644">
        <v>106</v>
      </c>
      <c r="W644">
        <v>10125</v>
      </c>
      <c r="X644">
        <v>66722.22</v>
      </c>
    </row>
    <row r="645" spans="1:24" x14ac:dyDescent="0.2">
      <c r="A645">
        <v>1824</v>
      </c>
      <c r="B645" t="s">
        <v>42</v>
      </c>
      <c r="C645">
        <v>10</v>
      </c>
      <c r="D645">
        <v>0.1</v>
      </c>
      <c r="E645">
        <v>98425.79</v>
      </c>
      <c r="F645">
        <v>3128</v>
      </c>
      <c r="G645">
        <v>6224</v>
      </c>
      <c r="H645">
        <v>0</v>
      </c>
      <c r="I645" t="s">
        <v>63</v>
      </c>
      <c r="J645" t="s">
        <v>64</v>
      </c>
      <c r="K645" t="s">
        <v>84</v>
      </c>
      <c r="L645" t="s">
        <v>65</v>
      </c>
      <c r="M645" t="s">
        <v>85</v>
      </c>
      <c r="N645">
        <v>23181</v>
      </c>
      <c r="O645">
        <v>536</v>
      </c>
      <c r="P645">
        <v>145800</v>
      </c>
      <c r="Q645">
        <v>1112</v>
      </c>
      <c r="R645">
        <v>224.73</v>
      </c>
      <c r="S645">
        <v>3521</v>
      </c>
      <c r="T645">
        <v>71923.7</v>
      </c>
      <c r="U645">
        <v>79</v>
      </c>
      <c r="V645">
        <v>149</v>
      </c>
      <c r="W645">
        <v>22275</v>
      </c>
      <c r="X645">
        <v>113995.73</v>
      </c>
    </row>
    <row r="646" spans="1:24" x14ac:dyDescent="0.2">
      <c r="A646">
        <v>1824</v>
      </c>
      <c r="B646" t="s">
        <v>43</v>
      </c>
      <c r="C646">
        <v>9</v>
      </c>
      <c r="D646">
        <v>0.09</v>
      </c>
      <c r="E646">
        <v>3790179.76</v>
      </c>
      <c r="F646">
        <v>2417</v>
      </c>
      <c r="G646">
        <v>4484</v>
      </c>
      <c r="H646">
        <v>0</v>
      </c>
      <c r="I646" t="s">
        <v>63</v>
      </c>
      <c r="J646" t="s">
        <v>64</v>
      </c>
      <c r="K646" t="s">
        <v>84</v>
      </c>
      <c r="L646" t="s">
        <v>65</v>
      </c>
      <c r="M646" t="s">
        <v>85</v>
      </c>
      <c r="N646">
        <v>18032</v>
      </c>
      <c r="O646">
        <v>605</v>
      </c>
      <c r="P646">
        <v>113400</v>
      </c>
      <c r="Q646">
        <v>574</v>
      </c>
      <c r="R646">
        <v>60.09</v>
      </c>
      <c r="S646">
        <v>1123</v>
      </c>
      <c r="T646">
        <v>22491.5</v>
      </c>
      <c r="U646">
        <v>29</v>
      </c>
      <c r="V646">
        <v>10</v>
      </c>
      <c r="W646">
        <v>6075</v>
      </c>
      <c r="X646">
        <v>77964.28</v>
      </c>
    </row>
    <row r="647" spans="1:24" x14ac:dyDescent="0.2">
      <c r="A647">
        <v>1825</v>
      </c>
      <c r="B647" t="s">
        <v>32</v>
      </c>
      <c r="C647">
        <v>21</v>
      </c>
      <c r="D647">
        <v>1039330.57</v>
      </c>
      <c r="E647">
        <v>1171890.22</v>
      </c>
      <c r="F647">
        <v>16982</v>
      </c>
      <c r="G647">
        <v>15588</v>
      </c>
      <c r="H647">
        <v>3000</v>
      </c>
      <c r="I647" t="s">
        <v>124</v>
      </c>
      <c r="J647" t="s">
        <v>170</v>
      </c>
      <c r="K647" t="s">
        <v>149</v>
      </c>
      <c r="L647" t="s">
        <v>171</v>
      </c>
      <c r="M647" t="s">
        <v>151</v>
      </c>
      <c r="N647">
        <v>86273</v>
      </c>
      <c r="O647">
        <v>9242</v>
      </c>
      <c r="P647">
        <v>441232</v>
      </c>
      <c r="Q647">
        <v>4085</v>
      </c>
      <c r="R647">
        <v>214.28</v>
      </c>
      <c r="S647">
        <v>4887</v>
      </c>
      <c r="T647">
        <v>95307.83</v>
      </c>
      <c r="U647">
        <v>463</v>
      </c>
      <c r="V647">
        <v>174</v>
      </c>
      <c r="W647">
        <v>22264</v>
      </c>
    </row>
    <row r="648" spans="1:24" x14ac:dyDescent="0.2">
      <c r="A648">
        <v>1825</v>
      </c>
      <c r="B648" t="s">
        <v>36</v>
      </c>
      <c r="C648">
        <v>17</v>
      </c>
      <c r="D648">
        <v>519756.6</v>
      </c>
      <c r="E648">
        <v>666390.66</v>
      </c>
      <c r="F648">
        <v>14190</v>
      </c>
      <c r="G648">
        <v>18371</v>
      </c>
      <c r="H648">
        <v>4238</v>
      </c>
      <c r="I648" t="s">
        <v>124</v>
      </c>
      <c r="J648" t="s">
        <v>147</v>
      </c>
      <c r="K648" t="s">
        <v>28</v>
      </c>
      <c r="L648" t="s">
        <v>148</v>
      </c>
      <c r="M648" t="s">
        <v>271</v>
      </c>
      <c r="N648">
        <v>117884</v>
      </c>
      <c r="O648">
        <v>14437</v>
      </c>
      <c r="P648">
        <v>627440</v>
      </c>
      <c r="Q648">
        <v>5262</v>
      </c>
      <c r="R648">
        <v>279.48</v>
      </c>
      <c r="S648">
        <v>6984</v>
      </c>
      <c r="T648">
        <v>139830.85</v>
      </c>
      <c r="U648">
        <v>651</v>
      </c>
      <c r="V648">
        <v>236</v>
      </c>
      <c r="W648">
        <v>28336</v>
      </c>
    </row>
    <row r="649" spans="1:24" x14ac:dyDescent="0.2">
      <c r="A649">
        <v>1825</v>
      </c>
      <c r="B649" t="s">
        <v>24</v>
      </c>
      <c r="C649">
        <v>19</v>
      </c>
      <c r="D649">
        <v>514888.4</v>
      </c>
      <c r="E649">
        <v>634220.6</v>
      </c>
      <c r="F649">
        <v>15461</v>
      </c>
      <c r="G649">
        <v>19395</v>
      </c>
      <c r="H649">
        <v>0</v>
      </c>
      <c r="I649" t="s">
        <v>124</v>
      </c>
      <c r="J649" t="s">
        <v>145</v>
      </c>
      <c r="K649" t="s">
        <v>277</v>
      </c>
      <c r="L649" t="s">
        <v>137</v>
      </c>
      <c r="M649" t="s">
        <v>278</v>
      </c>
      <c r="N649">
        <v>96880</v>
      </c>
      <c r="O649">
        <v>12775</v>
      </c>
      <c r="P649">
        <v>514096</v>
      </c>
      <c r="Q649">
        <v>3305</v>
      </c>
      <c r="R649">
        <v>259.5</v>
      </c>
      <c r="S649">
        <v>6164</v>
      </c>
      <c r="T649">
        <v>122957.72</v>
      </c>
      <c r="U649">
        <v>657</v>
      </c>
      <c r="V649">
        <v>184</v>
      </c>
      <c r="W649">
        <v>26312</v>
      </c>
    </row>
    <row r="650" spans="1:24" x14ac:dyDescent="0.2">
      <c r="A650">
        <v>1825</v>
      </c>
      <c r="B650" t="s">
        <v>41</v>
      </c>
      <c r="C650">
        <v>9</v>
      </c>
      <c r="D650">
        <v>244563</v>
      </c>
      <c r="E650">
        <v>274402.56</v>
      </c>
      <c r="F650">
        <v>7215</v>
      </c>
      <c r="G650">
        <v>5364</v>
      </c>
      <c r="H650">
        <v>10536</v>
      </c>
      <c r="I650" t="s">
        <v>124</v>
      </c>
      <c r="J650" t="s">
        <v>145</v>
      </c>
      <c r="K650" t="s">
        <v>137</v>
      </c>
      <c r="L650" t="s">
        <v>277</v>
      </c>
      <c r="M650" t="s">
        <v>146</v>
      </c>
      <c r="N650">
        <v>27903</v>
      </c>
      <c r="O650">
        <v>327</v>
      </c>
      <c r="P650">
        <v>164025</v>
      </c>
      <c r="Q650">
        <v>1816</v>
      </c>
      <c r="R650">
        <v>77.650000000000006</v>
      </c>
      <c r="S650">
        <v>1520</v>
      </c>
      <c r="T650">
        <v>29532.799999999999</v>
      </c>
      <c r="U650">
        <v>14</v>
      </c>
      <c r="V650">
        <v>83</v>
      </c>
      <c r="W650">
        <v>8100</v>
      </c>
      <c r="X650">
        <v>45127.68</v>
      </c>
    </row>
    <row r="651" spans="1:24" x14ac:dyDescent="0.2">
      <c r="A651">
        <v>1826</v>
      </c>
      <c r="B651" t="s">
        <v>32</v>
      </c>
      <c r="C651">
        <v>2</v>
      </c>
      <c r="D651">
        <v>0.02</v>
      </c>
      <c r="E651">
        <v>22505.25</v>
      </c>
      <c r="F651">
        <v>688</v>
      </c>
      <c r="G651">
        <v>1376</v>
      </c>
      <c r="H651">
        <v>0</v>
      </c>
      <c r="I651" t="s">
        <v>63</v>
      </c>
      <c r="J651" t="s">
        <v>64</v>
      </c>
      <c r="K651" t="s">
        <v>84</v>
      </c>
      <c r="L651" t="s">
        <v>65</v>
      </c>
      <c r="M651" t="s">
        <v>85</v>
      </c>
      <c r="N651">
        <v>19186</v>
      </c>
      <c r="O651">
        <v>3189</v>
      </c>
      <c r="P651">
        <v>153824</v>
      </c>
      <c r="Q651">
        <v>1179</v>
      </c>
      <c r="R651">
        <v>59.19</v>
      </c>
      <c r="S651">
        <v>1277</v>
      </c>
      <c r="T651">
        <v>25132.29</v>
      </c>
      <c r="U651">
        <v>131</v>
      </c>
      <c r="V651">
        <v>80</v>
      </c>
      <c r="W651">
        <v>6072</v>
      </c>
    </row>
    <row r="652" spans="1:24" x14ac:dyDescent="0.2">
      <c r="A652">
        <v>1826</v>
      </c>
      <c r="B652" t="s">
        <v>36</v>
      </c>
      <c r="C652">
        <v>16</v>
      </c>
      <c r="D652">
        <v>0.16</v>
      </c>
      <c r="E652">
        <v>113645.51</v>
      </c>
      <c r="F652">
        <v>3542</v>
      </c>
      <c r="G652">
        <v>7010</v>
      </c>
      <c r="H652">
        <v>0</v>
      </c>
      <c r="I652" t="s">
        <v>63</v>
      </c>
      <c r="J652" t="s">
        <v>64</v>
      </c>
      <c r="K652" t="s">
        <v>65</v>
      </c>
      <c r="L652" t="s">
        <v>65</v>
      </c>
      <c r="M652" t="s">
        <v>66</v>
      </c>
      <c r="N652">
        <v>27703</v>
      </c>
      <c r="O652">
        <v>4431</v>
      </c>
      <c r="P652">
        <v>192280</v>
      </c>
      <c r="Q652">
        <v>1733</v>
      </c>
      <c r="R652">
        <v>201.1</v>
      </c>
      <c r="S652">
        <v>3623</v>
      </c>
      <c r="T652">
        <v>72858.600000000006</v>
      </c>
      <c r="U652">
        <v>465</v>
      </c>
      <c r="V652">
        <v>171</v>
      </c>
      <c r="W652">
        <v>20240</v>
      </c>
    </row>
    <row r="653" spans="1:24" x14ac:dyDescent="0.2">
      <c r="A653">
        <v>1826</v>
      </c>
      <c r="B653" t="s">
        <v>24</v>
      </c>
      <c r="C653">
        <v>14</v>
      </c>
      <c r="D653">
        <v>0.14000000000000001</v>
      </c>
      <c r="E653">
        <v>113425.88</v>
      </c>
      <c r="F653">
        <v>3834</v>
      </c>
      <c r="G653">
        <v>7648</v>
      </c>
      <c r="H653">
        <v>0</v>
      </c>
      <c r="I653" t="s">
        <v>63</v>
      </c>
      <c r="J653" t="s">
        <v>64</v>
      </c>
      <c r="K653" t="s">
        <v>84</v>
      </c>
      <c r="L653" t="s">
        <v>65</v>
      </c>
      <c r="M653" t="s">
        <v>85</v>
      </c>
      <c r="N653">
        <v>44282</v>
      </c>
      <c r="O653">
        <v>7254</v>
      </c>
      <c r="P653">
        <v>285384</v>
      </c>
      <c r="Q653">
        <v>2921</v>
      </c>
      <c r="R653">
        <v>236.15</v>
      </c>
      <c r="S653">
        <v>4500</v>
      </c>
      <c r="T653">
        <v>88562.3</v>
      </c>
      <c r="U653">
        <v>613</v>
      </c>
      <c r="V653">
        <v>216</v>
      </c>
      <c r="W653">
        <v>24288</v>
      </c>
    </row>
    <row r="654" spans="1:24" x14ac:dyDescent="0.2">
      <c r="A654">
        <v>1826</v>
      </c>
      <c r="B654" t="s">
        <v>41</v>
      </c>
      <c r="C654">
        <v>13</v>
      </c>
      <c r="D654">
        <v>0.13</v>
      </c>
      <c r="E654">
        <v>135227.70000000001</v>
      </c>
      <c r="F654">
        <v>4143</v>
      </c>
      <c r="G654">
        <v>8286</v>
      </c>
      <c r="H654">
        <v>0</v>
      </c>
      <c r="I654" t="s">
        <v>63</v>
      </c>
      <c r="J654" t="s">
        <v>64</v>
      </c>
      <c r="K654" t="s">
        <v>84</v>
      </c>
      <c r="L654" t="s">
        <v>65</v>
      </c>
      <c r="M654" t="s">
        <v>85</v>
      </c>
      <c r="N654">
        <v>33846</v>
      </c>
      <c r="O654">
        <v>335</v>
      </c>
      <c r="P654">
        <v>218700</v>
      </c>
      <c r="Q654">
        <v>1673</v>
      </c>
      <c r="R654">
        <v>228.05</v>
      </c>
      <c r="S654">
        <v>3979</v>
      </c>
      <c r="T654">
        <v>82472.13</v>
      </c>
      <c r="U654">
        <v>37</v>
      </c>
      <c r="V654">
        <v>186</v>
      </c>
      <c r="W654">
        <v>22275</v>
      </c>
      <c r="X654">
        <v>7061.24</v>
      </c>
    </row>
    <row r="655" spans="1:24" x14ac:dyDescent="0.2">
      <c r="A655">
        <v>1826</v>
      </c>
      <c r="B655" t="s">
        <v>42</v>
      </c>
      <c r="C655">
        <v>15</v>
      </c>
      <c r="D655">
        <v>0.15</v>
      </c>
      <c r="E655">
        <v>223421.12</v>
      </c>
      <c r="F655">
        <v>5578</v>
      </c>
      <c r="G655">
        <v>9268</v>
      </c>
      <c r="H655">
        <v>0</v>
      </c>
      <c r="I655" t="s">
        <v>63</v>
      </c>
      <c r="J655" t="s">
        <v>64</v>
      </c>
      <c r="K655" t="s">
        <v>84</v>
      </c>
      <c r="L655" t="s">
        <v>65</v>
      </c>
      <c r="M655" t="s">
        <v>85</v>
      </c>
      <c r="N655">
        <v>44363</v>
      </c>
      <c r="O655">
        <v>929</v>
      </c>
      <c r="P655">
        <v>251100</v>
      </c>
      <c r="Q655">
        <v>1916</v>
      </c>
      <c r="R655">
        <v>210.36</v>
      </c>
      <c r="S655">
        <v>4743</v>
      </c>
      <c r="T655">
        <v>99817.11</v>
      </c>
      <c r="U655">
        <v>73</v>
      </c>
      <c r="V655">
        <v>148</v>
      </c>
      <c r="W655">
        <v>20250</v>
      </c>
      <c r="X655">
        <v>18588.099999999999</v>
      </c>
    </row>
    <row r="656" spans="1:24" x14ac:dyDescent="0.2">
      <c r="A656">
        <v>1826</v>
      </c>
      <c r="B656" t="s">
        <v>43</v>
      </c>
      <c r="C656">
        <v>17</v>
      </c>
      <c r="D656">
        <v>0.17</v>
      </c>
      <c r="E656">
        <v>93638.53</v>
      </c>
      <c r="F656">
        <v>4240</v>
      </c>
      <c r="G656">
        <v>7710</v>
      </c>
      <c r="H656">
        <v>0</v>
      </c>
      <c r="I656" t="s">
        <v>63</v>
      </c>
      <c r="J656" t="s">
        <v>64</v>
      </c>
      <c r="K656" t="s">
        <v>84</v>
      </c>
      <c r="L656" t="s">
        <v>65</v>
      </c>
      <c r="M656" t="s">
        <v>85</v>
      </c>
      <c r="N656">
        <v>27326</v>
      </c>
      <c r="O656">
        <v>976</v>
      </c>
      <c r="P656">
        <v>170100</v>
      </c>
      <c r="Q656">
        <v>1356</v>
      </c>
      <c r="R656">
        <v>40.159999999999997</v>
      </c>
      <c r="S656">
        <v>705</v>
      </c>
      <c r="T656">
        <v>14166.12</v>
      </c>
      <c r="U656">
        <v>20</v>
      </c>
      <c r="V656">
        <v>6</v>
      </c>
      <c r="W656">
        <v>4050</v>
      </c>
      <c r="X656">
        <v>40999.870000000003</v>
      </c>
    </row>
    <row r="657" spans="1:24" x14ac:dyDescent="0.2">
      <c r="A657">
        <v>1827</v>
      </c>
      <c r="B657" t="s">
        <v>32</v>
      </c>
      <c r="C657">
        <v>9</v>
      </c>
      <c r="D657">
        <v>0.09</v>
      </c>
      <c r="E657">
        <v>155248.79</v>
      </c>
      <c r="F657">
        <v>18552</v>
      </c>
      <c r="G657">
        <v>19758</v>
      </c>
      <c r="H657">
        <v>0</v>
      </c>
      <c r="I657" t="s">
        <v>261</v>
      </c>
      <c r="J657" t="s">
        <v>262</v>
      </c>
      <c r="K657" t="s">
        <v>28</v>
      </c>
      <c r="L657" t="s">
        <v>28</v>
      </c>
      <c r="M657" t="s">
        <v>31</v>
      </c>
      <c r="N657">
        <v>117074</v>
      </c>
      <c r="O657">
        <v>10557</v>
      </c>
      <c r="P657">
        <v>510048</v>
      </c>
      <c r="Q657">
        <v>3887</v>
      </c>
      <c r="R657">
        <v>266.7</v>
      </c>
      <c r="S657">
        <v>7315</v>
      </c>
      <c r="T657">
        <v>144493.25</v>
      </c>
      <c r="U657">
        <v>549</v>
      </c>
      <c r="V657">
        <v>230</v>
      </c>
      <c r="W657">
        <v>26312</v>
      </c>
    </row>
    <row r="658" spans="1:24" x14ac:dyDescent="0.2">
      <c r="A658">
        <v>1827</v>
      </c>
      <c r="B658" t="s">
        <v>36</v>
      </c>
      <c r="C658">
        <v>3</v>
      </c>
      <c r="D658">
        <v>0.03</v>
      </c>
      <c r="E658">
        <v>0.03</v>
      </c>
      <c r="F658">
        <v>6556</v>
      </c>
      <c r="G658">
        <v>6964</v>
      </c>
      <c r="H658">
        <v>0</v>
      </c>
      <c r="I658" t="s">
        <v>261</v>
      </c>
      <c r="J658" t="s">
        <v>262</v>
      </c>
      <c r="K658" t="s">
        <v>30</v>
      </c>
      <c r="L658" t="s">
        <v>28</v>
      </c>
      <c r="M658" t="s">
        <v>45</v>
      </c>
      <c r="N658">
        <v>69876</v>
      </c>
      <c r="O658">
        <v>7478</v>
      </c>
      <c r="P658">
        <v>327888</v>
      </c>
      <c r="Q658">
        <v>2297</v>
      </c>
      <c r="R658">
        <v>144.81</v>
      </c>
      <c r="S658">
        <v>4043</v>
      </c>
      <c r="T658">
        <v>80488.5</v>
      </c>
      <c r="U658">
        <v>321</v>
      </c>
      <c r="V658">
        <v>90</v>
      </c>
      <c r="W658">
        <v>14168</v>
      </c>
    </row>
    <row r="659" spans="1:24" x14ac:dyDescent="0.2">
      <c r="A659">
        <v>1827</v>
      </c>
      <c r="B659" t="s">
        <v>24</v>
      </c>
      <c r="C659">
        <v>8</v>
      </c>
      <c r="D659">
        <v>0.08</v>
      </c>
      <c r="E659">
        <v>0.08</v>
      </c>
      <c r="F659">
        <v>18468</v>
      </c>
      <c r="G659">
        <v>21120</v>
      </c>
      <c r="H659">
        <v>0</v>
      </c>
      <c r="I659" t="s">
        <v>261</v>
      </c>
      <c r="J659" t="s">
        <v>262</v>
      </c>
      <c r="K659" t="s">
        <v>30</v>
      </c>
      <c r="L659" t="s">
        <v>28</v>
      </c>
      <c r="M659" t="s">
        <v>45</v>
      </c>
      <c r="N659">
        <v>128857</v>
      </c>
      <c r="O659">
        <v>14314</v>
      </c>
      <c r="P659">
        <v>570768</v>
      </c>
      <c r="Q659">
        <v>4490</v>
      </c>
      <c r="R659">
        <v>293.29000000000002</v>
      </c>
      <c r="S659">
        <v>7455</v>
      </c>
      <c r="T659">
        <v>149340.07999999999</v>
      </c>
      <c r="U659">
        <v>709</v>
      </c>
      <c r="V659">
        <v>213</v>
      </c>
      <c r="W659">
        <v>28336</v>
      </c>
    </row>
    <row r="660" spans="1:24" x14ac:dyDescent="0.2">
      <c r="A660">
        <v>1827</v>
      </c>
      <c r="B660" t="s">
        <v>41</v>
      </c>
      <c r="C660">
        <v>6</v>
      </c>
      <c r="D660">
        <v>0.06</v>
      </c>
      <c r="E660">
        <v>0.06</v>
      </c>
      <c r="F660">
        <v>13755</v>
      </c>
      <c r="G660">
        <v>14852</v>
      </c>
      <c r="H660">
        <v>0</v>
      </c>
      <c r="I660" t="s">
        <v>261</v>
      </c>
      <c r="J660" t="s">
        <v>262</v>
      </c>
      <c r="K660" t="s">
        <v>30</v>
      </c>
      <c r="L660" t="s">
        <v>28</v>
      </c>
      <c r="M660" t="s">
        <v>45</v>
      </c>
      <c r="N660">
        <v>104625</v>
      </c>
      <c r="O660">
        <v>672</v>
      </c>
      <c r="P660">
        <v>457650</v>
      </c>
      <c r="Q660">
        <v>3289</v>
      </c>
      <c r="R660">
        <v>229.3</v>
      </c>
      <c r="S660">
        <v>6312</v>
      </c>
      <c r="T660">
        <v>125653.77</v>
      </c>
      <c r="U660">
        <v>28</v>
      </c>
      <c r="V660">
        <v>133</v>
      </c>
      <c r="W660">
        <v>22275</v>
      </c>
      <c r="X660">
        <v>62891.03</v>
      </c>
    </row>
    <row r="661" spans="1:24" x14ac:dyDescent="0.2">
      <c r="A661">
        <v>1827</v>
      </c>
      <c r="B661" t="s">
        <v>42</v>
      </c>
      <c r="C661">
        <v>2</v>
      </c>
      <c r="D661">
        <v>0.02</v>
      </c>
      <c r="E661">
        <v>30204.03</v>
      </c>
      <c r="F661">
        <v>3592</v>
      </c>
      <c r="G661">
        <v>3834</v>
      </c>
      <c r="H661">
        <v>0</v>
      </c>
      <c r="I661" t="s">
        <v>261</v>
      </c>
      <c r="J661" t="s">
        <v>262</v>
      </c>
      <c r="K661" t="s">
        <v>30</v>
      </c>
      <c r="L661" t="s">
        <v>28</v>
      </c>
      <c r="M661" t="s">
        <v>45</v>
      </c>
      <c r="N661">
        <v>36993</v>
      </c>
      <c r="O661">
        <v>463</v>
      </c>
      <c r="P661">
        <v>157950</v>
      </c>
      <c r="Q661">
        <v>371</v>
      </c>
      <c r="R661">
        <v>78.8</v>
      </c>
      <c r="S661">
        <v>2371</v>
      </c>
      <c r="T661">
        <v>46618.03</v>
      </c>
      <c r="U661">
        <v>28</v>
      </c>
      <c r="V661">
        <v>43</v>
      </c>
      <c r="W661">
        <v>8100</v>
      </c>
      <c r="X661">
        <v>21346.21</v>
      </c>
    </row>
    <row r="662" spans="1:24" x14ac:dyDescent="0.2">
      <c r="A662">
        <v>1828</v>
      </c>
      <c r="B662" t="s">
        <v>32</v>
      </c>
      <c r="C662">
        <v>31</v>
      </c>
      <c r="D662">
        <v>1948441.78</v>
      </c>
      <c r="E662">
        <v>2409913.96</v>
      </c>
      <c r="F662">
        <v>29407</v>
      </c>
      <c r="G662">
        <v>22147</v>
      </c>
      <c r="H662">
        <v>2128.2600000000002</v>
      </c>
      <c r="I662" t="s">
        <v>124</v>
      </c>
      <c r="J662" t="s">
        <v>279</v>
      </c>
      <c r="K662" t="s">
        <v>256</v>
      </c>
      <c r="L662" t="s">
        <v>28</v>
      </c>
      <c r="M662" t="s">
        <v>280</v>
      </c>
      <c r="N662">
        <v>120741</v>
      </c>
      <c r="O662">
        <v>13156</v>
      </c>
      <c r="P662">
        <v>633512</v>
      </c>
      <c r="Q662">
        <v>5043</v>
      </c>
      <c r="R662">
        <v>200.98</v>
      </c>
      <c r="S662">
        <v>6043</v>
      </c>
      <c r="T662">
        <v>119102.24</v>
      </c>
      <c r="U662">
        <v>419</v>
      </c>
      <c r="V662">
        <v>161</v>
      </c>
      <c r="W662">
        <v>20240</v>
      </c>
    </row>
    <row r="663" spans="1:24" x14ac:dyDescent="0.2">
      <c r="A663">
        <v>1828</v>
      </c>
      <c r="B663" t="s">
        <v>36</v>
      </c>
      <c r="C663">
        <v>27</v>
      </c>
      <c r="D663">
        <v>1510676.4</v>
      </c>
      <c r="E663">
        <v>1778714.2</v>
      </c>
      <c r="F663">
        <v>24353</v>
      </c>
      <c r="G663">
        <v>19095</v>
      </c>
      <c r="H663">
        <v>23361.24</v>
      </c>
      <c r="I663" t="s">
        <v>124</v>
      </c>
      <c r="J663" t="s">
        <v>255</v>
      </c>
      <c r="K663" t="s">
        <v>256</v>
      </c>
      <c r="L663" t="s">
        <v>30</v>
      </c>
      <c r="M663" t="s">
        <v>257</v>
      </c>
      <c r="N663">
        <v>125099</v>
      </c>
      <c r="O663">
        <v>15178</v>
      </c>
      <c r="P663">
        <v>661848</v>
      </c>
      <c r="Q663">
        <v>5256</v>
      </c>
      <c r="R663">
        <v>257.32</v>
      </c>
      <c r="S663">
        <v>6817</v>
      </c>
      <c r="T663">
        <v>134782.67000000001</v>
      </c>
      <c r="U663">
        <v>599</v>
      </c>
      <c r="V663">
        <v>193</v>
      </c>
      <c r="W663">
        <v>26312</v>
      </c>
    </row>
    <row r="664" spans="1:24" x14ac:dyDescent="0.2">
      <c r="A664">
        <v>1828</v>
      </c>
      <c r="B664" t="s">
        <v>24</v>
      </c>
      <c r="C664">
        <v>12</v>
      </c>
      <c r="D664">
        <v>522877.06</v>
      </c>
      <c r="E664">
        <v>587716.68999999994</v>
      </c>
      <c r="F664">
        <v>14154</v>
      </c>
      <c r="G664">
        <v>18804</v>
      </c>
      <c r="H664">
        <v>1955.52</v>
      </c>
      <c r="I664" t="s">
        <v>124</v>
      </c>
      <c r="J664" t="s">
        <v>147</v>
      </c>
      <c r="K664" t="s">
        <v>30</v>
      </c>
      <c r="L664" t="s">
        <v>281</v>
      </c>
      <c r="M664" t="s">
        <v>45</v>
      </c>
      <c r="N664">
        <v>105376</v>
      </c>
      <c r="O664">
        <v>14506</v>
      </c>
      <c r="P664">
        <v>582912</v>
      </c>
      <c r="Q664">
        <v>3855</v>
      </c>
      <c r="R664">
        <v>217.81</v>
      </c>
      <c r="S664">
        <v>5577</v>
      </c>
      <c r="T664">
        <v>110532.99</v>
      </c>
      <c r="U664">
        <v>553</v>
      </c>
      <c r="V664">
        <v>139</v>
      </c>
      <c r="W664">
        <v>22264</v>
      </c>
    </row>
    <row r="665" spans="1:24" x14ac:dyDescent="0.2">
      <c r="A665">
        <v>1828</v>
      </c>
      <c r="B665" t="s">
        <v>41</v>
      </c>
      <c r="C665">
        <v>9</v>
      </c>
      <c r="D665">
        <v>390092.46</v>
      </c>
      <c r="E665">
        <v>433543.55</v>
      </c>
      <c r="F665">
        <v>9948</v>
      </c>
      <c r="G665">
        <v>13080</v>
      </c>
      <c r="H665">
        <v>0</v>
      </c>
      <c r="I665" t="s">
        <v>124</v>
      </c>
      <c r="J665" t="s">
        <v>282</v>
      </c>
      <c r="K665" t="s">
        <v>139</v>
      </c>
      <c r="L665" t="s">
        <v>283</v>
      </c>
      <c r="M665" t="s">
        <v>284</v>
      </c>
      <c r="N665">
        <v>87916</v>
      </c>
      <c r="O665">
        <v>519</v>
      </c>
      <c r="P665">
        <v>447525</v>
      </c>
      <c r="Q665">
        <v>2314</v>
      </c>
      <c r="R665">
        <v>174.25</v>
      </c>
      <c r="S665">
        <v>4733</v>
      </c>
      <c r="T665">
        <v>91484.59</v>
      </c>
      <c r="U665">
        <v>21</v>
      </c>
      <c r="V665">
        <v>91</v>
      </c>
      <c r="W665">
        <v>18225</v>
      </c>
      <c r="X665">
        <v>10379.4</v>
      </c>
    </row>
    <row r="666" spans="1:24" x14ac:dyDescent="0.2">
      <c r="A666">
        <v>1828</v>
      </c>
      <c r="B666" t="s">
        <v>42</v>
      </c>
      <c r="C666">
        <v>21</v>
      </c>
      <c r="D666">
        <v>1085709.46</v>
      </c>
      <c r="E666">
        <v>1222338.5900000001</v>
      </c>
      <c r="F666">
        <v>23985</v>
      </c>
      <c r="G666">
        <v>17884</v>
      </c>
      <c r="H666">
        <v>9212</v>
      </c>
      <c r="I666" t="s">
        <v>124</v>
      </c>
      <c r="J666" t="s">
        <v>267</v>
      </c>
      <c r="K666" t="s">
        <v>268</v>
      </c>
      <c r="L666" t="s">
        <v>71</v>
      </c>
      <c r="M666" t="s">
        <v>269</v>
      </c>
      <c r="N666">
        <v>70814</v>
      </c>
      <c r="O666">
        <v>1353</v>
      </c>
      <c r="P666">
        <v>358425</v>
      </c>
      <c r="Q666">
        <v>2952</v>
      </c>
      <c r="R666">
        <v>178.79</v>
      </c>
      <c r="S666">
        <v>5023</v>
      </c>
      <c r="T666">
        <v>99708.67</v>
      </c>
      <c r="U666">
        <v>68</v>
      </c>
      <c r="V666">
        <v>145</v>
      </c>
      <c r="W666">
        <v>18225</v>
      </c>
      <c r="X666">
        <v>9989.7199999999993</v>
      </c>
    </row>
    <row r="667" spans="1:24" x14ac:dyDescent="0.2">
      <c r="A667">
        <v>1828</v>
      </c>
      <c r="B667" t="s">
        <v>43</v>
      </c>
      <c r="C667">
        <v>17</v>
      </c>
      <c r="D667">
        <v>1307591.3799999999</v>
      </c>
      <c r="E667">
        <v>1449419.7</v>
      </c>
      <c r="F667">
        <v>15830</v>
      </c>
      <c r="G667">
        <v>11836</v>
      </c>
      <c r="H667">
        <v>3497.4</v>
      </c>
      <c r="I667" t="s">
        <v>124</v>
      </c>
      <c r="J667" t="s">
        <v>285</v>
      </c>
      <c r="K667" t="s">
        <v>281</v>
      </c>
      <c r="L667" t="s">
        <v>207</v>
      </c>
      <c r="M667" t="s">
        <v>286</v>
      </c>
      <c r="N667">
        <v>93060</v>
      </c>
      <c r="O667">
        <v>2646</v>
      </c>
      <c r="P667">
        <v>469800</v>
      </c>
      <c r="Q667">
        <v>3445</v>
      </c>
      <c r="R667">
        <v>59.67</v>
      </c>
      <c r="S667">
        <v>1674</v>
      </c>
      <c r="T667">
        <v>33299.040000000001</v>
      </c>
      <c r="U667">
        <v>29</v>
      </c>
      <c r="V667">
        <v>12</v>
      </c>
      <c r="W667">
        <v>6075</v>
      </c>
      <c r="X667">
        <v>300</v>
      </c>
    </row>
    <row r="668" spans="1:24" x14ac:dyDescent="0.2">
      <c r="A668">
        <v>1829</v>
      </c>
      <c r="B668" t="s">
        <v>32</v>
      </c>
      <c r="C668">
        <v>32</v>
      </c>
      <c r="D668">
        <v>1980774</v>
      </c>
      <c r="E668">
        <v>2415424.96</v>
      </c>
      <c r="F668">
        <v>29037</v>
      </c>
      <c r="G668">
        <v>18661</v>
      </c>
      <c r="H668">
        <v>8852</v>
      </c>
      <c r="I668" t="s">
        <v>124</v>
      </c>
      <c r="J668" t="s">
        <v>147</v>
      </c>
      <c r="K668" t="s">
        <v>28</v>
      </c>
      <c r="L668" t="s">
        <v>30</v>
      </c>
      <c r="M668" t="s">
        <v>271</v>
      </c>
      <c r="N668">
        <v>113787</v>
      </c>
      <c r="O668">
        <v>11796</v>
      </c>
      <c r="P668">
        <v>568744</v>
      </c>
      <c r="Q668">
        <v>4458</v>
      </c>
      <c r="R668">
        <v>272.83999999999997</v>
      </c>
      <c r="S668">
        <v>6879</v>
      </c>
      <c r="T668">
        <v>134076.94</v>
      </c>
      <c r="U668">
        <v>587</v>
      </c>
      <c r="V668">
        <v>216</v>
      </c>
      <c r="W668">
        <v>28336</v>
      </c>
    </row>
    <row r="669" spans="1:24" x14ac:dyDescent="0.2">
      <c r="A669">
        <v>1829</v>
      </c>
      <c r="B669" t="s">
        <v>36</v>
      </c>
      <c r="C669">
        <v>25</v>
      </c>
      <c r="D669">
        <v>1513410.77</v>
      </c>
      <c r="E669">
        <v>1695020.06</v>
      </c>
      <c r="F669">
        <v>22559</v>
      </c>
      <c r="G669">
        <v>22753</v>
      </c>
      <c r="H669">
        <v>0</v>
      </c>
      <c r="I669" t="s">
        <v>124</v>
      </c>
      <c r="J669" t="s">
        <v>147</v>
      </c>
      <c r="K669" t="s">
        <v>28</v>
      </c>
      <c r="L669" t="s">
        <v>212</v>
      </c>
      <c r="M669" t="s">
        <v>271</v>
      </c>
      <c r="N669">
        <v>145466</v>
      </c>
      <c r="O669">
        <v>16956</v>
      </c>
      <c r="P669">
        <v>738760</v>
      </c>
      <c r="Q669">
        <v>6021</v>
      </c>
      <c r="R669">
        <v>267.47000000000003</v>
      </c>
      <c r="S669">
        <v>6448</v>
      </c>
      <c r="T669">
        <v>130733.68</v>
      </c>
      <c r="U669">
        <v>603</v>
      </c>
      <c r="V669">
        <v>213</v>
      </c>
      <c r="W669">
        <v>26312</v>
      </c>
    </row>
    <row r="670" spans="1:24" x14ac:dyDescent="0.2">
      <c r="A670">
        <v>1829</v>
      </c>
      <c r="B670" t="s">
        <v>24</v>
      </c>
      <c r="C670">
        <v>20</v>
      </c>
      <c r="D670">
        <v>1282687</v>
      </c>
      <c r="E670">
        <v>1461355.88</v>
      </c>
      <c r="F670">
        <v>17160</v>
      </c>
      <c r="G670">
        <v>14602</v>
      </c>
      <c r="H670">
        <v>1807.48</v>
      </c>
      <c r="I670" t="s">
        <v>124</v>
      </c>
      <c r="J670" t="s">
        <v>264</v>
      </c>
      <c r="K670" t="s">
        <v>230</v>
      </c>
      <c r="L670" t="s">
        <v>137</v>
      </c>
      <c r="M670" t="s">
        <v>266</v>
      </c>
      <c r="N670">
        <v>101101</v>
      </c>
      <c r="O670">
        <v>12153</v>
      </c>
      <c r="P670">
        <v>493856</v>
      </c>
      <c r="Q670">
        <v>2345</v>
      </c>
      <c r="R670">
        <v>275.14</v>
      </c>
      <c r="S670">
        <v>5455</v>
      </c>
      <c r="T670">
        <v>113903.92</v>
      </c>
      <c r="U670">
        <v>649</v>
      </c>
      <c r="V670">
        <v>140</v>
      </c>
      <c r="W670">
        <v>26312</v>
      </c>
    </row>
    <row r="671" spans="1:24" x14ac:dyDescent="0.2">
      <c r="A671">
        <v>1829</v>
      </c>
      <c r="B671" t="s">
        <v>41</v>
      </c>
      <c r="C671">
        <v>28</v>
      </c>
      <c r="D671">
        <v>1673023</v>
      </c>
      <c r="E671">
        <v>2152703.6</v>
      </c>
      <c r="F671">
        <v>28972</v>
      </c>
      <c r="G671">
        <v>18151</v>
      </c>
      <c r="H671">
        <v>233110</v>
      </c>
      <c r="I671" t="s">
        <v>124</v>
      </c>
      <c r="J671" t="s">
        <v>282</v>
      </c>
      <c r="K671" t="s">
        <v>139</v>
      </c>
      <c r="L671" t="s">
        <v>283</v>
      </c>
      <c r="M671" t="s">
        <v>284</v>
      </c>
      <c r="N671">
        <v>107864</v>
      </c>
      <c r="O671">
        <v>739</v>
      </c>
      <c r="P671">
        <v>502200</v>
      </c>
      <c r="Q671">
        <v>3765</v>
      </c>
      <c r="R671">
        <v>294.29000000000002</v>
      </c>
      <c r="S671">
        <v>6027</v>
      </c>
      <c r="T671">
        <v>118071.91</v>
      </c>
      <c r="U671">
        <v>51</v>
      </c>
      <c r="V671">
        <v>258</v>
      </c>
      <c r="W671">
        <v>30375</v>
      </c>
      <c r="X671">
        <v>6039.95</v>
      </c>
    </row>
    <row r="672" spans="1:24" x14ac:dyDescent="0.2">
      <c r="A672">
        <v>1829</v>
      </c>
      <c r="B672" t="s">
        <v>42</v>
      </c>
      <c r="C672">
        <v>11</v>
      </c>
      <c r="D672">
        <v>775556.2</v>
      </c>
      <c r="E672">
        <v>876885.2</v>
      </c>
      <c r="F672">
        <v>8104</v>
      </c>
      <c r="G672">
        <v>8733</v>
      </c>
      <c r="H672">
        <v>7368</v>
      </c>
      <c r="I672" t="s">
        <v>124</v>
      </c>
      <c r="J672" t="s">
        <v>147</v>
      </c>
      <c r="K672" t="s">
        <v>30</v>
      </c>
      <c r="L672" t="s">
        <v>212</v>
      </c>
      <c r="M672" t="s">
        <v>45</v>
      </c>
      <c r="N672">
        <v>72158</v>
      </c>
      <c r="O672">
        <v>1400</v>
      </c>
      <c r="P672">
        <v>380700</v>
      </c>
      <c r="Q672">
        <v>2875</v>
      </c>
      <c r="R672">
        <v>177.62</v>
      </c>
      <c r="S672">
        <v>3798</v>
      </c>
      <c r="T672">
        <v>74897.37</v>
      </c>
      <c r="U672">
        <v>69</v>
      </c>
      <c r="V672">
        <v>148</v>
      </c>
      <c r="W672">
        <v>18225</v>
      </c>
      <c r="X672">
        <v>2199</v>
      </c>
    </row>
    <row r="673" spans="1:24" x14ac:dyDescent="0.2">
      <c r="A673">
        <v>1829</v>
      </c>
      <c r="B673" t="s">
        <v>43</v>
      </c>
      <c r="C673">
        <v>13</v>
      </c>
      <c r="D673">
        <v>408282.2</v>
      </c>
      <c r="E673">
        <v>449623.27</v>
      </c>
      <c r="F673">
        <v>10394</v>
      </c>
      <c r="G673">
        <v>12434</v>
      </c>
      <c r="H673">
        <v>13253.2</v>
      </c>
      <c r="I673" t="s">
        <v>124</v>
      </c>
      <c r="J673" t="s">
        <v>147</v>
      </c>
      <c r="K673" t="s">
        <v>30</v>
      </c>
      <c r="L673" t="s">
        <v>287</v>
      </c>
      <c r="M673" t="s">
        <v>45</v>
      </c>
      <c r="N673">
        <v>88658</v>
      </c>
      <c r="O673">
        <v>2558</v>
      </c>
      <c r="P673">
        <v>453600</v>
      </c>
      <c r="Q673">
        <v>3423</v>
      </c>
      <c r="R673">
        <v>59.93</v>
      </c>
      <c r="S673">
        <v>952</v>
      </c>
      <c r="T673">
        <v>19022.55</v>
      </c>
      <c r="U673">
        <v>30</v>
      </c>
      <c r="V673">
        <v>13</v>
      </c>
      <c r="W673">
        <v>6075</v>
      </c>
      <c r="X673">
        <v>530</v>
      </c>
    </row>
    <row r="674" spans="1:24" x14ac:dyDescent="0.2">
      <c r="A674">
        <v>1830</v>
      </c>
      <c r="B674" t="s">
        <v>32</v>
      </c>
      <c r="C674">
        <v>3</v>
      </c>
      <c r="D674">
        <v>58383.5</v>
      </c>
      <c r="E674">
        <v>196168.56</v>
      </c>
      <c r="F674">
        <v>1587</v>
      </c>
      <c r="G674">
        <v>960</v>
      </c>
      <c r="H674">
        <v>0</v>
      </c>
      <c r="I674" t="s">
        <v>288</v>
      </c>
      <c r="J674" t="s">
        <v>289</v>
      </c>
      <c r="K674" t="s">
        <v>61</v>
      </c>
      <c r="L674" t="s">
        <v>61</v>
      </c>
      <c r="M674" t="s">
        <v>190</v>
      </c>
      <c r="R674">
        <v>97.62</v>
      </c>
      <c r="S674">
        <v>1679</v>
      </c>
      <c r="T674">
        <v>32530.37</v>
      </c>
      <c r="U674">
        <v>214</v>
      </c>
      <c r="V674">
        <v>106</v>
      </c>
      <c r="W674">
        <v>10120</v>
      </c>
    </row>
    <row r="675" spans="1:24" x14ac:dyDescent="0.2">
      <c r="A675">
        <v>1831</v>
      </c>
      <c r="B675" t="s">
        <v>32</v>
      </c>
      <c r="C675">
        <v>9</v>
      </c>
      <c r="D675">
        <v>0.09</v>
      </c>
      <c r="E675">
        <v>175692.86</v>
      </c>
      <c r="F675">
        <v>17617</v>
      </c>
      <c r="G675">
        <v>18925</v>
      </c>
      <c r="H675">
        <v>0</v>
      </c>
      <c r="I675" t="s">
        <v>261</v>
      </c>
      <c r="J675" t="s">
        <v>262</v>
      </c>
      <c r="K675" t="s">
        <v>28</v>
      </c>
      <c r="L675" t="s">
        <v>28</v>
      </c>
      <c r="M675" t="s">
        <v>31</v>
      </c>
      <c r="N675">
        <v>136290</v>
      </c>
      <c r="O675">
        <v>12100</v>
      </c>
      <c r="P675">
        <v>580888</v>
      </c>
      <c r="Q675">
        <v>4831</v>
      </c>
      <c r="R675">
        <v>303.02</v>
      </c>
      <c r="S675">
        <v>7925</v>
      </c>
      <c r="T675">
        <v>156527.01999999999</v>
      </c>
      <c r="U675">
        <v>631</v>
      </c>
      <c r="V675">
        <v>245</v>
      </c>
      <c r="W675">
        <v>30360</v>
      </c>
    </row>
    <row r="676" spans="1:24" x14ac:dyDescent="0.2">
      <c r="A676">
        <v>1831</v>
      </c>
      <c r="B676" t="s">
        <v>36</v>
      </c>
      <c r="C676">
        <v>7</v>
      </c>
      <c r="D676">
        <v>7.0000000000000007E-2</v>
      </c>
      <c r="E676">
        <v>20248.02</v>
      </c>
      <c r="F676">
        <v>15277</v>
      </c>
      <c r="G676">
        <v>16705</v>
      </c>
      <c r="H676">
        <v>0</v>
      </c>
      <c r="I676" t="s">
        <v>261</v>
      </c>
      <c r="J676" t="s">
        <v>262</v>
      </c>
      <c r="K676" t="s">
        <v>30</v>
      </c>
      <c r="L676" t="s">
        <v>28</v>
      </c>
      <c r="M676" t="s">
        <v>45</v>
      </c>
      <c r="N676">
        <v>133062</v>
      </c>
      <c r="O676">
        <v>14137</v>
      </c>
      <c r="P676">
        <v>617320</v>
      </c>
      <c r="Q676">
        <v>4852</v>
      </c>
      <c r="R676">
        <v>400.07</v>
      </c>
      <c r="S676">
        <v>8106</v>
      </c>
      <c r="T676">
        <v>177341.92</v>
      </c>
      <c r="U676">
        <v>791</v>
      </c>
      <c r="V676">
        <v>295</v>
      </c>
      <c r="W676">
        <v>34408</v>
      </c>
    </row>
    <row r="677" spans="1:24" x14ac:dyDescent="0.2">
      <c r="A677">
        <v>1831</v>
      </c>
      <c r="B677" t="s">
        <v>24</v>
      </c>
      <c r="C677">
        <v>6</v>
      </c>
      <c r="D677">
        <v>0.06</v>
      </c>
      <c r="E677">
        <v>0.06</v>
      </c>
      <c r="F677">
        <v>14002</v>
      </c>
      <c r="G677">
        <v>15860</v>
      </c>
      <c r="H677">
        <v>0</v>
      </c>
      <c r="I677" t="s">
        <v>261</v>
      </c>
      <c r="J677" t="s">
        <v>262</v>
      </c>
      <c r="K677" t="s">
        <v>28</v>
      </c>
      <c r="L677" t="s">
        <v>28</v>
      </c>
      <c r="M677" t="s">
        <v>31</v>
      </c>
      <c r="N677">
        <v>109983</v>
      </c>
      <c r="O677">
        <v>12554</v>
      </c>
      <c r="P677">
        <v>508024</v>
      </c>
      <c r="Q677">
        <v>2672</v>
      </c>
      <c r="R677">
        <v>272.05</v>
      </c>
      <c r="S677">
        <v>7418</v>
      </c>
      <c r="T677">
        <v>148550.81</v>
      </c>
      <c r="U677">
        <v>649</v>
      </c>
      <c r="V677">
        <v>133</v>
      </c>
      <c r="W677">
        <v>26312</v>
      </c>
    </row>
    <row r="678" spans="1:24" x14ac:dyDescent="0.2">
      <c r="A678">
        <v>1831</v>
      </c>
      <c r="B678" t="s">
        <v>41</v>
      </c>
      <c r="C678">
        <v>94</v>
      </c>
      <c r="D678">
        <v>0.94000000000000006</v>
      </c>
      <c r="E678">
        <v>4410.91</v>
      </c>
      <c r="F678">
        <v>8484</v>
      </c>
      <c r="G678">
        <v>8702</v>
      </c>
      <c r="H678">
        <v>0</v>
      </c>
      <c r="I678" t="s">
        <v>25</v>
      </c>
      <c r="J678" t="s">
        <v>26</v>
      </c>
      <c r="K678" t="s">
        <v>30</v>
      </c>
      <c r="L678" t="s">
        <v>46</v>
      </c>
      <c r="M678" t="s">
        <v>45</v>
      </c>
      <c r="N678">
        <v>24042</v>
      </c>
      <c r="O678">
        <v>220</v>
      </c>
      <c r="P678">
        <v>107325</v>
      </c>
      <c r="Q678">
        <v>1225</v>
      </c>
      <c r="R678">
        <v>77.179999999999993</v>
      </c>
      <c r="S678">
        <v>2259</v>
      </c>
      <c r="T678">
        <v>43623.18</v>
      </c>
      <c r="U678">
        <v>16</v>
      </c>
      <c r="V678">
        <v>90</v>
      </c>
      <c r="W678">
        <v>8100</v>
      </c>
      <c r="X678">
        <v>13228.16</v>
      </c>
    </row>
    <row r="679" spans="1:24" x14ac:dyDescent="0.2">
      <c r="A679">
        <v>1831</v>
      </c>
      <c r="B679" t="s">
        <v>42</v>
      </c>
      <c r="C679">
        <v>42</v>
      </c>
      <c r="D679">
        <v>0.42</v>
      </c>
      <c r="E679">
        <v>15580.32</v>
      </c>
      <c r="F679">
        <v>2110</v>
      </c>
      <c r="G679">
        <v>2110</v>
      </c>
      <c r="H679">
        <v>0</v>
      </c>
      <c r="I679" t="s">
        <v>25</v>
      </c>
      <c r="J679" t="s">
        <v>26</v>
      </c>
      <c r="K679" t="s">
        <v>30</v>
      </c>
      <c r="L679" t="s">
        <v>46</v>
      </c>
      <c r="M679" t="s">
        <v>45</v>
      </c>
      <c r="N679">
        <v>11273</v>
      </c>
      <c r="O679">
        <v>162</v>
      </c>
      <c r="P679">
        <v>54675</v>
      </c>
      <c r="Q679">
        <v>157</v>
      </c>
      <c r="R679">
        <v>59.400000000000013</v>
      </c>
      <c r="S679">
        <v>1191</v>
      </c>
      <c r="T679">
        <v>23582.58</v>
      </c>
      <c r="U679">
        <v>21</v>
      </c>
      <c r="V679">
        <v>40</v>
      </c>
      <c r="W679">
        <v>6075</v>
      </c>
      <c r="X679">
        <v>11387.77</v>
      </c>
    </row>
    <row r="680" spans="1:24" x14ac:dyDescent="0.2">
      <c r="A680">
        <v>1832</v>
      </c>
      <c r="B680" t="s">
        <v>32</v>
      </c>
      <c r="C680">
        <v>99</v>
      </c>
      <c r="D680">
        <v>0.99</v>
      </c>
      <c r="E680">
        <v>6374.93</v>
      </c>
      <c r="F680">
        <v>5755</v>
      </c>
      <c r="G680">
        <v>5755</v>
      </c>
      <c r="H680">
        <v>0</v>
      </c>
      <c r="I680" t="s">
        <v>25</v>
      </c>
      <c r="J680" t="s">
        <v>26</v>
      </c>
      <c r="K680" t="s">
        <v>27</v>
      </c>
      <c r="L680" t="s">
        <v>30</v>
      </c>
      <c r="M680" t="s">
        <v>29</v>
      </c>
      <c r="N680">
        <v>26724</v>
      </c>
      <c r="O680">
        <v>2390</v>
      </c>
      <c r="P680">
        <v>115368</v>
      </c>
      <c r="Q680">
        <v>910</v>
      </c>
      <c r="R680">
        <v>97.41</v>
      </c>
      <c r="S680">
        <v>3621</v>
      </c>
      <c r="T680">
        <v>70522.899999999994</v>
      </c>
      <c r="U680">
        <v>213</v>
      </c>
      <c r="V680">
        <v>105</v>
      </c>
      <c r="W680">
        <v>10120</v>
      </c>
    </row>
    <row r="681" spans="1:24" x14ac:dyDescent="0.2">
      <c r="A681">
        <v>1832</v>
      </c>
      <c r="B681" t="s">
        <v>36</v>
      </c>
      <c r="C681">
        <v>59</v>
      </c>
      <c r="D681">
        <v>0.59</v>
      </c>
      <c r="E681">
        <v>1171658.49</v>
      </c>
      <c r="F681">
        <v>3486</v>
      </c>
      <c r="G681">
        <v>3486</v>
      </c>
      <c r="H681">
        <v>0</v>
      </c>
      <c r="I681" t="s">
        <v>25</v>
      </c>
      <c r="J681" t="s">
        <v>26</v>
      </c>
      <c r="K681" t="s">
        <v>30</v>
      </c>
      <c r="L681" t="s">
        <v>30</v>
      </c>
      <c r="M681" t="s">
        <v>45</v>
      </c>
      <c r="N681">
        <v>18976</v>
      </c>
      <c r="O681">
        <v>1628</v>
      </c>
      <c r="P681">
        <v>70840</v>
      </c>
      <c r="Q681">
        <v>600</v>
      </c>
      <c r="R681">
        <v>58.35</v>
      </c>
      <c r="S681">
        <v>1897</v>
      </c>
      <c r="T681">
        <v>36922.129999999997</v>
      </c>
      <c r="U681">
        <v>140</v>
      </c>
      <c r="V681">
        <v>55</v>
      </c>
      <c r="W681">
        <v>6072</v>
      </c>
    </row>
    <row r="682" spans="1:24" x14ac:dyDescent="0.2">
      <c r="A682">
        <v>1832</v>
      </c>
      <c r="B682" t="s">
        <v>24</v>
      </c>
      <c r="C682">
        <v>74</v>
      </c>
      <c r="D682">
        <v>0.74</v>
      </c>
      <c r="E682">
        <v>22220.59</v>
      </c>
      <c r="F682">
        <v>4758</v>
      </c>
      <c r="G682">
        <v>4758</v>
      </c>
      <c r="H682">
        <v>0</v>
      </c>
      <c r="I682" t="s">
        <v>25</v>
      </c>
      <c r="J682" t="s">
        <v>26</v>
      </c>
      <c r="K682" t="s">
        <v>30</v>
      </c>
      <c r="L682" t="s">
        <v>28</v>
      </c>
      <c r="M682" t="s">
        <v>45</v>
      </c>
      <c r="N682">
        <v>22142</v>
      </c>
      <c r="O682">
        <v>2260</v>
      </c>
      <c r="P682">
        <v>91080</v>
      </c>
      <c r="Q682">
        <v>592</v>
      </c>
      <c r="R682">
        <v>79.22</v>
      </c>
      <c r="S682">
        <v>3178</v>
      </c>
      <c r="T682">
        <v>62759.49</v>
      </c>
      <c r="U682">
        <v>200</v>
      </c>
      <c r="V682">
        <v>45</v>
      </c>
      <c r="W682">
        <v>8096</v>
      </c>
    </row>
    <row r="683" spans="1:24" x14ac:dyDescent="0.2">
      <c r="A683">
        <v>1832</v>
      </c>
      <c r="B683" t="s">
        <v>41</v>
      </c>
      <c r="C683">
        <v>47</v>
      </c>
      <c r="D683">
        <v>0.47</v>
      </c>
      <c r="E683">
        <v>167302.92000000001</v>
      </c>
      <c r="F683">
        <v>2354</v>
      </c>
      <c r="G683">
        <v>2354</v>
      </c>
      <c r="H683">
        <v>0</v>
      </c>
      <c r="I683" t="s">
        <v>25</v>
      </c>
      <c r="J683" t="s">
        <v>26</v>
      </c>
      <c r="K683" t="s">
        <v>30</v>
      </c>
      <c r="L683" t="s">
        <v>30</v>
      </c>
      <c r="M683" t="s">
        <v>45</v>
      </c>
      <c r="N683">
        <v>12928</v>
      </c>
      <c r="O683">
        <v>145</v>
      </c>
      <c r="P683">
        <v>60750</v>
      </c>
      <c r="Q683">
        <v>825</v>
      </c>
      <c r="R683">
        <v>20.13</v>
      </c>
      <c r="S683">
        <v>698</v>
      </c>
      <c r="T683">
        <v>14053.67</v>
      </c>
      <c r="U683">
        <v>5</v>
      </c>
      <c r="V683">
        <v>28</v>
      </c>
      <c r="W683">
        <v>2025</v>
      </c>
      <c r="X683">
        <v>3799.26</v>
      </c>
    </row>
    <row r="684" spans="1:24" x14ac:dyDescent="0.2">
      <c r="A684">
        <v>1832</v>
      </c>
      <c r="B684" t="s">
        <v>42</v>
      </c>
      <c r="C684">
        <v>55</v>
      </c>
      <c r="D684">
        <v>0.55000000000000004</v>
      </c>
      <c r="E684">
        <v>18166.419999999998</v>
      </c>
      <c r="F684">
        <v>3353</v>
      </c>
      <c r="G684">
        <v>3353</v>
      </c>
      <c r="H684">
        <v>0</v>
      </c>
      <c r="I684" t="s">
        <v>25</v>
      </c>
      <c r="J684" t="s">
        <v>26</v>
      </c>
      <c r="K684" t="s">
        <v>30</v>
      </c>
      <c r="L684" t="s">
        <v>46</v>
      </c>
      <c r="M684" t="s">
        <v>45</v>
      </c>
      <c r="N684">
        <v>16996</v>
      </c>
      <c r="O684">
        <v>233</v>
      </c>
      <c r="P684">
        <v>78975</v>
      </c>
      <c r="Q684">
        <v>193</v>
      </c>
      <c r="R684">
        <v>39.200000000000003</v>
      </c>
      <c r="S684">
        <v>1527</v>
      </c>
      <c r="T684">
        <v>29935.29</v>
      </c>
      <c r="U684">
        <v>15</v>
      </c>
      <c r="V684">
        <v>29</v>
      </c>
      <c r="W684">
        <v>4050</v>
      </c>
      <c r="X684">
        <v>68658.8</v>
      </c>
    </row>
    <row r="685" spans="1:24" x14ac:dyDescent="0.2">
      <c r="A685">
        <v>1833</v>
      </c>
      <c r="B685" t="s">
        <v>32</v>
      </c>
      <c r="C685">
        <v>139</v>
      </c>
      <c r="D685">
        <v>1.39</v>
      </c>
      <c r="E685">
        <v>23853.200000000001</v>
      </c>
      <c r="F685">
        <v>8177</v>
      </c>
      <c r="G685">
        <v>8170</v>
      </c>
      <c r="H685">
        <v>0</v>
      </c>
      <c r="I685" t="s">
        <v>25</v>
      </c>
      <c r="J685" t="s">
        <v>26</v>
      </c>
      <c r="K685" t="s">
        <v>30</v>
      </c>
      <c r="L685" t="s">
        <v>46</v>
      </c>
      <c r="M685" t="s">
        <v>45</v>
      </c>
      <c r="N685">
        <v>36862</v>
      </c>
      <c r="O685">
        <v>3136</v>
      </c>
      <c r="P685">
        <v>149776</v>
      </c>
      <c r="Q685">
        <v>1401</v>
      </c>
      <c r="R685">
        <v>97.16</v>
      </c>
      <c r="S685">
        <v>3390</v>
      </c>
      <c r="T685">
        <v>65884.81</v>
      </c>
      <c r="U685">
        <v>210</v>
      </c>
      <c r="V685">
        <v>87</v>
      </c>
      <c r="W685">
        <v>10120</v>
      </c>
    </row>
    <row r="686" spans="1:24" x14ac:dyDescent="0.2">
      <c r="A686">
        <v>1833</v>
      </c>
      <c r="B686" t="s">
        <v>36</v>
      </c>
      <c r="C686">
        <v>154</v>
      </c>
      <c r="D686">
        <v>1.54</v>
      </c>
      <c r="E686">
        <v>190372.17</v>
      </c>
      <c r="F686">
        <v>8928</v>
      </c>
      <c r="G686">
        <v>8928</v>
      </c>
      <c r="H686">
        <v>0</v>
      </c>
      <c r="I686" t="s">
        <v>25</v>
      </c>
      <c r="J686" t="s">
        <v>26</v>
      </c>
      <c r="K686" t="s">
        <v>30</v>
      </c>
      <c r="L686" t="s">
        <v>46</v>
      </c>
      <c r="M686" t="s">
        <v>45</v>
      </c>
      <c r="N686">
        <v>35429</v>
      </c>
      <c r="O686">
        <v>3804</v>
      </c>
      <c r="P686">
        <v>165968</v>
      </c>
      <c r="Q686">
        <v>1310</v>
      </c>
      <c r="R686">
        <v>119.69</v>
      </c>
      <c r="S686">
        <v>3852</v>
      </c>
      <c r="T686">
        <v>76757.52</v>
      </c>
      <c r="U686">
        <v>279</v>
      </c>
      <c r="V686">
        <v>100</v>
      </c>
      <c r="W686">
        <v>12144</v>
      </c>
    </row>
    <row r="687" spans="1:24" x14ac:dyDescent="0.2">
      <c r="A687">
        <v>1833</v>
      </c>
      <c r="B687" t="s">
        <v>24</v>
      </c>
      <c r="C687">
        <v>106</v>
      </c>
      <c r="D687">
        <v>1.06</v>
      </c>
      <c r="E687">
        <v>26837.86</v>
      </c>
      <c r="F687">
        <v>7270</v>
      </c>
      <c r="G687">
        <v>7270</v>
      </c>
      <c r="H687">
        <v>0</v>
      </c>
      <c r="I687" t="s">
        <v>25</v>
      </c>
      <c r="J687" t="s">
        <v>26</v>
      </c>
      <c r="K687" t="s">
        <v>28</v>
      </c>
      <c r="L687" t="s">
        <v>27</v>
      </c>
      <c r="M687" t="s">
        <v>31</v>
      </c>
      <c r="N687">
        <v>45047</v>
      </c>
      <c r="O687">
        <v>4639</v>
      </c>
      <c r="P687">
        <v>186208</v>
      </c>
      <c r="Q687">
        <v>1295</v>
      </c>
      <c r="R687">
        <v>98.14</v>
      </c>
      <c r="S687">
        <v>3188</v>
      </c>
      <c r="T687">
        <v>62520.73</v>
      </c>
      <c r="U687">
        <v>254</v>
      </c>
      <c r="V687">
        <v>86</v>
      </c>
      <c r="W687">
        <v>10120</v>
      </c>
    </row>
    <row r="688" spans="1:24" x14ac:dyDescent="0.2">
      <c r="A688">
        <v>1833</v>
      </c>
      <c r="B688" t="s">
        <v>41</v>
      </c>
      <c r="C688">
        <v>150</v>
      </c>
      <c r="D688">
        <v>1.5</v>
      </c>
      <c r="E688">
        <v>26450.31</v>
      </c>
      <c r="F688">
        <v>7605</v>
      </c>
      <c r="G688">
        <v>7605</v>
      </c>
      <c r="H688">
        <v>0</v>
      </c>
      <c r="I688" t="s">
        <v>25</v>
      </c>
      <c r="J688" t="s">
        <v>26</v>
      </c>
      <c r="K688" t="s">
        <v>30</v>
      </c>
      <c r="L688" t="s">
        <v>46</v>
      </c>
      <c r="M688" t="s">
        <v>45</v>
      </c>
      <c r="N688">
        <v>24424</v>
      </c>
      <c r="O688">
        <v>125</v>
      </c>
      <c r="P688">
        <v>107325</v>
      </c>
      <c r="Q688">
        <v>557</v>
      </c>
      <c r="R688">
        <v>134.55000000000001</v>
      </c>
      <c r="S688">
        <v>2932</v>
      </c>
      <c r="T688">
        <v>56348.01</v>
      </c>
      <c r="U688">
        <v>19</v>
      </c>
      <c r="V688">
        <v>97</v>
      </c>
      <c r="W688">
        <v>14175</v>
      </c>
      <c r="X688">
        <v>43803.48</v>
      </c>
    </row>
    <row r="689" spans="1:24" x14ac:dyDescent="0.2">
      <c r="A689">
        <v>1833</v>
      </c>
      <c r="B689" t="s">
        <v>42</v>
      </c>
      <c r="C689">
        <v>151</v>
      </c>
      <c r="D689">
        <v>1.51</v>
      </c>
      <c r="E689">
        <v>6948505.0099999998</v>
      </c>
      <c r="F689">
        <v>8661</v>
      </c>
      <c r="G689">
        <v>8661</v>
      </c>
      <c r="H689">
        <v>0</v>
      </c>
      <c r="I689" t="s">
        <v>25</v>
      </c>
      <c r="J689" t="s">
        <v>26</v>
      </c>
      <c r="K689" t="s">
        <v>30</v>
      </c>
      <c r="L689" t="s">
        <v>46</v>
      </c>
      <c r="M689" t="s">
        <v>45</v>
      </c>
      <c r="N689">
        <v>42773</v>
      </c>
      <c r="O689">
        <v>642</v>
      </c>
      <c r="P689">
        <v>172125</v>
      </c>
      <c r="Q689">
        <v>1373</v>
      </c>
      <c r="R689">
        <v>177.4</v>
      </c>
      <c r="S689">
        <v>3696</v>
      </c>
      <c r="T689">
        <v>72807.520000000004</v>
      </c>
      <c r="U689">
        <v>64</v>
      </c>
      <c r="V689">
        <v>124</v>
      </c>
      <c r="W689">
        <v>18225</v>
      </c>
      <c r="X689">
        <v>1547.74</v>
      </c>
    </row>
    <row r="690" spans="1:24" x14ac:dyDescent="0.2">
      <c r="A690">
        <v>1833</v>
      </c>
      <c r="B690" t="s">
        <v>43</v>
      </c>
      <c r="C690">
        <v>175</v>
      </c>
      <c r="D690">
        <v>1.75</v>
      </c>
      <c r="E690">
        <v>31083.5</v>
      </c>
      <c r="F690">
        <v>10751</v>
      </c>
      <c r="G690">
        <v>10751</v>
      </c>
      <c r="H690">
        <v>0</v>
      </c>
      <c r="I690" t="s">
        <v>25</v>
      </c>
      <c r="J690" t="s">
        <v>26</v>
      </c>
      <c r="K690" t="s">
        <v>30</v>
      </c>
      <c r="L690" t="s">
        <v>30</v>
      </c>
      <c r="M690" t="s">
        <v>45</v>
      </c>
      <c r="N690">
        <v>61845</v>
      </c>
      <c r="O690">
        <v>1251</v>
      </c>
      <c r="P690">
        <v>220725</v>
      </c>
      <c r="Q690">
        <v>1683</v>
      </c>
      <c r="R690">
        <v>59.97</v>
      </c>
      <c r="S690">
        <v>1658</v>
      </c>
      <c r="T690">
        <v>33159.449999999997</v>
      </c>
      <c r="U690">
        <v>30</v>
      </c>
      <c r="V690">
        <v>16</v>
      </c>
      <c r="W690">
        <v>6075</v>
      </c>
    </row>
    <row r="691" spans="1:24" x14ac:dyDescent="0.2">
      <c r="A691">
        <v>1834</v>
      </c>
      <c r="B691" t="s">
        <v>32</v>
      </c>
      <c r="C691">
        <v>10</v>
      </c>
      <c r="D691">
        <v>239597.68</v>
      </c>
      <c r="E691">
        <v>322874.90000000002</v>
      </c>
      <c r="F691">
        <v>6893</v>
      </c>
      <c r="G691">
        <v>6883</v>
      </c>
      <c r="H691">
        <v>0</v>
      </c>
      <c r="I691" t="s">
        <v>252</v>
      </c>
      <c r="J691" t="s">
        <v>249</v>
      </c>
      <c r="K691" t="s">
        <v>39</v>
      </c>
      <c r="L691" t="s">
        <v>34</v>
      </c>
      <c r="M691" t="s">
        <v>220</v>
      </c>
      <c r="N691">
        <v>55413</v>
      </c>
      <c r="O691">
        <v>4624</v>
      </c>
      <c r="P691">
        <v>218592</v>
      </c>
      <c r="Q691">
        <v>2373</v>
      </c>
      <c r="R691">
        <v>136.34</v>
      </c>
      <c r="S691">
        <v>4850</v>
      </c>
      <c r="T691">
        <v>94551.94</v>
      </c>
      <c r="U691">
        <v>300</v>
      </c>
      <c r="V691">
        <v>149</v>
      </c>
      <c r="W691">
        <v>14168</v>
      </c>
    </row>
    <row r="692" spans="1:24" x14ac:dyDescent="0.2">
      <c r="A692">
        <v>1834</v>
      </c>
      <c r="B692" t="s">
        <v>36</v>
      </c>
      <c r="C692">
        <v>24</v>
      </c>
      <c r="D692">
        <v>609708.57999999996</v>
      </c>
      <c r="E692">
        <v>876103.06</v>
      </c>
      <c r="F692">
        <v>19618</v>
      </c>
      <c r="G692">
        <v>14895</v>
      </c>
      <c r="H692">
        <v>0</v>
      </c>
      <c r="I692" t="s">
        <v>252</v>
      </c>
      <c r="J692" t="s">
        <v>249</v>
      </c>
      <c r="K692" t="s">
        <v>39</v>
      </c>
      <c r="L692" t="s">
        <v>34</v>
      </c>
      <c r="M692" t="s">
        <v>220</v>
      </c>
      <c r="N692">
        <v>83587</v>
      </c>
      <c r="O692">
        <v>9287</v>
      </c>
      <c r="P692">
        <v>404800</v>
      </c>
      <c r="Q692">
        <v>3390</v>
      </c>
      <c r="R692">
        <v>270.31</v>
      </c>
      <c r="S692">
        <v>6754</v>
      </c>
      <c r="T692">
        <v>146702.48000000001</v>
      </c>
      <c r="U692">
        <v>564</v>
      </c>
      <c r="V692">
        <v>249</v>
      </c>
      <c r="W692">
        <v>24288</v>
      </c>
    </row>
    <row r="693" spans="1:24" x14ac:dyDescent="0.2">
      <c r="A693">
        <v>1834</v>
      </c>
      <c r="B693" t="s">
        <v>24</v>
      </c>
      <c r="C693">
        <v>5</v>
      </c>
      <c r="D693">
        <v>148503.46</v>
      </c>
      <c r="E693">
        <v>141804.03</v>
      </c>
      <c r="F693">
        <v>3730</v>
      </c>
      <c r="G693">
        <v>3733</v>
      </c>
      <c r="H693">
        <v>0</v>
      </c>
      <c r="I693" t="s">
        <v>252</v>
      </c>
      <c r="J693" t="s">
        <v>249</v>
      </c>
      <c r="K693" t="s">
        <v>39</v>
      </c>
      <c r="L693" t="s">
        <v>34</v>
      </c>
      <c r="M693" t="s">
        <v>220</v>
      </c>
      <c r="N693">
        <v>38399</v>
      </c>
      <c r="O693">
        <v>4168</v>
      </c>
      <c r="P693">
        <v>170016</v>
      </c>
      <c r="Q693">
        <v>679</v>
      </c>
      <c r="R693">
        <v>80.25</v>
      </c>
      <c r="S693">
        <v>2934</v>
      </c>
      <c r="T693">
        <v>58753.19</v>
      </c>
      <c r="U693">
        <v>200</v>
      </c>
      <c r="V693">
        <v>45</v>
      </c>
      <c r="W693">
        <v>8096</v>
      </c>
    </row>
    <row r="694" spans="1:24" x14ac:dyDescent="0.2">
      <c r="A694">
        <v>1834</v>
      </c>
      <c r="B694" t="s">
        <v>43</v>
      </c>
      <c r="C694">
        <v>1</v>
      </c>
      <c r="D694">
        <v>150000</v>
      </c>
      <c r="E694">
        <v>168000</v>
      </c>
      <c r="F694">
        <v>5574</v>
      </c>
      <c r="G694">
        <v>5634</v>
      </c>
      <c r="H694">
        <v>0</v>
      </c>
      <c r="I694" t="s">
        <v>290</v>
      </c>
      <c r="J694" t="s">
        <v>291</v>
      </c>
      <c r="K694" t="s">
        <v>131</v>
      </c>
      <c r="L694" t="s">
        <v>131</v>
      </c>
      <c r="M694" t="s">
        <v>292</v>
      </c>
      <c r="N694">
        <v>30263</v>
      </c>
      <c r="O694">
        <v>971</v>
      </c>
      <c r="P694">
        <v>164025</v>
      </c>
      <c r="Q694">
        <v>1630</v>
      </c>
      <c r="X694">
        <v>2400</v>
      </c>
    </row>
    <row r="695" spans="1:24" x14ac:dyDescent="0.2">
      <c r="A695">
        <v>1835</v>
      </c>
      <c r="B695" t="s">
        <v>32</v>
      </c>
      <c r="C695">
        <v>15</v>
      </c>
      <c r="D695">
        <v>268688.51</v>
      </c>
      <c r="E695">
        <v>286567.09999999998</v>
      </c>
      <c r="F695">
        <v>8962</v>
      </c>
      <c r="G695">
        <v>8969</v>
      </c>
      <c r="H695">
        <v>0</v>
      </c>
      <c r="I695" t="s">
        <v>33</v>
      </c>
      <c r="J695" t="s">
        <v>33</v>
      </c>
      <c r="K695" t="s">
        <v>210</v>
      </c>
      <c r="L695" t="s">
        <v>34</v>
      </c>
      <c r="M695" t="s">
        <v>211</v>
      </c>
      <c r="N695">
        <v>42608</v>
      </c>
      <c r="O695">
        <v>5019</v>
      </c>
      <c r="P695">
        <v>238832</v>
      </c>
      <c r="Q695">
        <v>2388</v>
      </c>
      <c r="R695">
        <v>97.600000000000009</v>
      </c>
      <c r="S695">
        <v>3002</v>
      </c>
      <c r="T695">
        <v>58624.28</v>
      </c>
      <c r="U695">
        <v>212</v>
      </c>
      <c r="V695">
        <v>92</v>
      </c>
      <c r="W695">
        <v>10120</v>
      </c>
    </row>
    <row r="696" spans="1:24" x14ac:dyDescent="0.2">
      <c r="A696">
        <v>1835</v>
      </c>
      <c r="B696" t="s">
        <v>36</v>
      </c>
      <c r="C696">
        <v>26</v>
      </c>
      <c r="D696">
        <v>737428.25</v>
      </c>
      <c r="E696">
        <v>1053464.6000000001</v>
      </c>
      <c r="F696">
        <v>32597</v>
      </c>
      <c r="G696">
        <v>20682</v>
      </c>
      <c r="H696">
        <v>0</v>
      </c>
      <c r="I696" t="s">
        <v>33</v>
      </c>
      <c r="J696" t="s">
        <v>33</v>
      </c>
      <c r="K696" t="s">
        <v>34</v>
      </c>
      <c r="L696" t="s">
        <v>39</v>
      </c>
      <c r="M696" t="s">
        <v>35</v>
      </c>
      <c r="N696">
        <v>101797</v>
      </c>
      <c r="O696">
        <v>12619</v>
      </c>
      <c r="P696">
        <v>550528</v>
      </c>
      <c r="Q696">
        <v>4297</v>
      </c>
      <c r="R696">
        <v>367.76</v>
      </c>
      <c r="S696">
        <v>7556</v>
      </c>
      <c r="T696">
        <v>158536.79</v>
      </c>
      <c r="U696">
        <v>783</v>
      </c>
      <c r="V696">
        <v>234</v>
      </c>
      <c r="W696">
        <v>34408</v>
      </c>
    </row>
    <row r="697" spans="1:24" x14ac:dyDescent="0.2">
      <c r="A697">
        <v>1835</v>
      </c>
      <c r="B697" t="s">
        <v>24</v>
      </c>
      <c r="C697">
        <v>13</v>
      </c>
      <c r="D697">
        <v>233275.93</v>
      </c>
      <c r="E697">
        <v>268528.99</v>
      </c>
      <c r="F697">
        <v>8004</v>
      </c>
      <c r="G697">
        <v>8004</v>
      </c>
      <c r="H697">
        <v>0</v>
      </c>
      <c r="I697" t="s">
        <v>33</v>
      </c>
      <c r="J697" t="s">
        <v>33</v>
      </c>
      <c r="K697" t="s">
        <v>293</v>
      </c>
      <c r="L697" t="s">
        <v>34</v>
      </c>
      <c r="M697" t="s">
        <v>294</v>
      </c>
      <c r="N697">
        <v>50004</v>
      </c>
      <c r="O697">
        <v>6981</v>
      </c>
      <c r="P697">
        <v>281336</v>
      </c>
      <c r="Q697">
        <v>1765</v>
      </c>
      <c r="R697">
        <v>228.3</v>
      </c>
      <c r="S697">
        <v>4663</v>
      </c>
      <c r="T697">
        <v>93375.88</v>
      </c>
      <c r="U697">
        <v>553</v>
      </c>
      <c r="V697">
        <v>141</v>
      </c>
      <c r="W697">
        <v>22264</v>
      </c>
    </row>
    <row r="698" spans="1:24" x14ac:dyDescent="0.2">
      <c r="A698">
        <v>1835</v>
      </c>
      <c r="B698" t="s">
        <v>41</v>
      </c>
      <c r="C698">
        <v>19</v>
      </c>
      <c r="D698">
        <v>302569.26</v>
      </c>
      <c r="E698">
        <v>431424.71</v>
      </c>
      <c r="F698">
        <v>17594</v>
      </c>
      <c r="G698">
        <v>5686</v>
      </c>
      <c r="H698">
        <v>0</v>
      </c>
      <c r="I698" t="s">
        <v>33</v>
      </c>
      <c r="J698" t="s">
        <v>33</v>
      </c>
      <c r="K698" t="s">
        <v>34</v>
      </c>
      <c r="L698" t="s">
        <v>34</v>
      </c>
      <c r="M698" t="s">
        <v>35</v>
      </c>
      <c r="N698">
        <v>35488</v>
      </c>
      <c r="O698">
        <v>316</v>
      </c>
      <c r="P698">
        <v>174150</v>
      </c>
      <c r="Q698">
        <v>1714</v>
      </c>
      <c r="R698">
        <v>149.79</v>
      </c>
      <c r="S698">
        <v>2488</v>
      </c>
      <c r="T698">
        <v>49881.63</v>
      </c>
      <c r="U698">
        <v>22</v>
      </c>
      <c r="V698">
        <v>117</v>
      </c>
      <c r="W698">
        <v>14175</v>
      </c>
      <c r="X698">
        <v>62375.649999999987</v>
      </c>
    </row>
    <row r="699" spans="1:24" x14ac:dyDescent="0.2">
      <c r="A699">
        <v>1835</v>
      </c>
      <c r="B699" t="s">
        <v>42</v>
      </c>
      <c r="C699">
        <v>10</v>
      </c>
      <c r="D699">
        <v>282489.78000000003</v>
      </c>
      <c r="E699">
        <v>350752.4</v>
      </c>
      <c r="F699">
        <v>7790</v>
      </c>
      <c r="G699">
        <v>7790</v>
      </c>
      <c r="H699">
        <v>0</v>
      </c>
      <c r="I699" t="s">
        <v>252</v>
      </c>
      <c r="J699" t="s">
        <v>249</v>
      </c>
      <c r="K699" t="s">
        <v>39</v>
      </c>
      <c r="L699" t="s">
        <v>34</v>
      </c>
      <c r="M699" t="s">
        <v>220</v>
      </c>
      <c r="N699">
        <v>44352</v>
      </c>
      <c r="O699">
        <v>677</v>
      </c>
      <c r="P699">
        <v>178200</v>
      </c>
      <c r="Q699">
        <v>1505</v>
      </c>
      <c r="R699">
        <v>204.16</v>
      </c>
      <c r="S699">
        <v>4345</v>
      </c>
      <c r="T699">
        <v>97300.84</v>
      </c>
      <c r="U699">
        <v>78</v>
      </c>
      <c r="V699">
        <v>211</v>
      </c>
      <c r="W699">
        <v>18225</v>
      </c>
      <c r="X699">
        <v>8899.9699999999993</v>
      </c>
    </row>
    <row r="700" spans="1:24" x14ac:dyDescent="0.2">
      <c r="A700">
        <v>1835</v>
      </c>
      <c r="B700" t="s">
        <v>43</v>
      </c>
      <c r="C700">
        <v>2</v>
      </c>
      <c r="D700">
        <v>140714.1</v>
      </c>
      <c r="E700">
        <v>151892.01999999999</v>
      </c>
      <c r="F700">
        <v>3246</v>
      </c>
      <c r="G700">
        <v>3246</v>
      </c>
      <c r="H700">
        <v>0</v>
      </c>
      <c r="I700" t="s">
        <v>33</v>
      </c>
      <c r="J700" t="s">
        <v>249</v>
      </c>
      <c r="K700" t="s">
        <v>295</v>
      </c>
      <c r="L700" t="s">
        <v>34</v>
      </c>
      <c r="M700" t="s">
        <v>296</v>
      </c>
      <c r="N700">
        <v>10199</v>
      </c>
      <c r="O700">
        <v>319</v>
      </c>
      <c r="P700">
        <v>58725</v>
      </c>
      <c r="Q700">
        <v>344</v>
      </c>
      <c r="R700">
        <v>19.809999999999999</v>
      </c>
      <c r="S700">
        <v>640</v>
      </c>
      <c r="T700">
        <v>12678.4</v>
      </c>
      <c r="U700">
        <v>10</v>
      </c>
      <c r="V700">
        <v>5</v>
      </c>
      <c r="W700">
        <v>2025</v>
      </c>
    </row>
    <row r="701" spans="1:24" x14ac:dyDescent="0.2">
      <c r="A701">
        <v>1836</v>
      </c>
      <c r="B701" t="s">
        <v>32</v>
      </c>
      <c r="C701">
        <v>8</v>
      </c>
      <c r="D701">
        <v>0.08</v>
      </c>
      <c r="E701">
        <v>0.08</v>
      </c>
      <c r="F701">
        <v>14693</v>
      </c>
      <c r="G701">
        <v>15617</v>
      </c>
      <c r="H701">
        <v>0</v>
      </c>
      <c r="I701" t="s">
        <v>261</v>
      </c>
      <c r="J701" t="s">
        <v>262</v>
      </c>
      <c r="K701" t="s">
        <v>28</v>
      </c>
      <c r="L701" t="s">
        <v>28</v>
      </c>
      <c r="M701" t="s">
        <v>31</v>
      </c>
      <c r="N701">
        <v>121380</v>
      </c>
      <c r="O701">
        <v>11278</v>
      </c>
      <c r="P701">
        <v>540408</v>
      </c>
      <c r="Q701">
        <v>4696</v>
      </c>
      <c r="R701">
        <v>258.36</v>
      </c>
      <c r="S701">
        <v>7143</v>
      </c>
      <c r="T701">
        <v>140310.81</v>
      </c>
      <c r="U701">
        <v>547</v>
      </c>
      <c r="V701">
        <v>213</v>
      </c>
      <c r="W701">
        <v>26312</v>
      </c>
    </row>
    <row r="702" spans="1:24" x14ac:dyDescent="0.2">
      <c r="A702">
        <v>1836</v>
      </c>
      <c r="B702" t="s">
        <v>36</v>
      </c>
      <c r="C702">
        <v>9</v>
      </c>
      <c r="D702">
        <v>0.09</v>
      </c>
      <c r="E702">
        <v>0.09</v>
      </c>
      <c r="F702">
        <v>18635</v>
      </c>
      <c r="G702">
        <v>21173</v>
      </c>
      <c r="H702">
        <v>0</v>
      </c>
      <c r="I702" t="s">
        <v>261</v>
      </c>
      <c r="J702" t="s">
        <v>262</v>
      </c>
      <c r="K702" t="s">
        <v>30</v>
      </c>
      <c r="L702" t="s">
        <v>28</v>
      </c>
      <c r="M702" t="s">
        <v>45</v>
      </c>
      <c r="N702">
        <v>142917</v>
      </c>
      <c r="O702">
        <v>14643</v>
      </c>
      <c r="P702">
        <v>639584</v>
      </c>
      <c r="Q702">
        <v>4904</v>
      </c>
      <c r="R702">
        <v>316.48</v>
      </c>
      <c r="S702">
        <v>8281</v>
      </c>
      <c r="T702">
        <v>166863.79999999999</v>
      </c>
      <c r="U702">
        <v>695</v>
      </c>
      <c r="V702">
        <v>236</v>
      </c>
      <c r="W702">
        <v>30360</v>
      </c>
    </row>
    <row r="703" spans="1:24" x14ac:dyDescent="0.2">
      <c r="A703">
        <v>1836</v>
      </c>
      <c r="B703" t="s">
        <v>24</v>
      </c>
      <c r="C703">
        <v>8</v>
      </c>
      <c r="D703">
        <v>0.08</v>
      </c>
      <c r="E703">
        <v>0.08</v>
      </c>
      <c r="F703">
        <v>15240</v>
      </c>
      <c r="G703">
        <v>16435</v>
      </c>
      <c r="H703">
        <v>0</v>
      </c>
      <c r="I703" t="s">
        <v>261</v>
      </c>
      <c r="J703" t="s">
        <v>262</v>
      </c>
      <c r="K703" t="s">
        <v>30</v>
      </c>
      <c r="L703" t="s">
        <v>28</v>
      </c>
      <c r="M703" t="s">
        <v>45</v>
      </c>
      <c r="N703">
        <v>89528</v>
      </c>
      <c r="O703">
        <v>10310</v>
      </c>
      <c r="P703">
        <v>418968</v>
      </c>
      <c r="Q703">
        <v>2038</v>
      </c>
      <c r="R703">
        <v>182.31</v>
      </c>
      <c r="S703">
        <v>5932</v>
      </c>
      <c r="T703">
        <v>116767.97</v>
      </c>
      <c r="U703">
        <v>453</v>
      </c>
      <c r="V703">
        <v>114</v>
      </c>
      <c r="W703">
        <v>18216</v>
      </c>
    </row>
    <row r="704" spans="1:24" x14ac:dyDescent="0.2">
      <c r="A704">
        <v>1836</v>
      </c>
      <c r="B704" t="s">
        <v>41</v>
      </c>
      <c r="C704">
        <v>5</v>
      </c>
      <c r="D704">
        <v>0.05</v>
      </c>
      <c r="E704">
        <v>0.05</v>
      </c>
      <c r="F704">
        <v>8952</v>
      </c>
      <c r="G704">
        <v>9512</v>
      </c>
      <c r="H704">
        <v>0</v>
      </c>
      <c r="I704" t="s">
        <v>25</v>
      </c>
      <c r="J704" t="s">
        <v>26</v>
      </c>
      <c r="K704" t="s">
        <v>30</v>
      </c>
      <c r="L704" t="s">
        <v>30</v>
      </c>
      <c r="M704" t="s">
        <v>45</v>
      </c>
      <c r="N704">
        <v>85937</v>
      </c>
      <c r="O704">
        <v>464</v>
      </c>
      <c r="P704">
        <v>360450</v>
      </c>
      <c r="Q704">
        <v>2330</v>
      </c>
      <c r="R704">
        <v>148.06</v>
      </c>
      <c r="S704">
        <v>5147</v>
      </c>
      <c r="T704">
        <v>103662.27</v>
      </c>
      <c r="U704">
        <v>21</v>
      </c>
      <c r="V704">
        <v>107</v>
      </c>
      <c r="W704">
        <v>14175</v>
      </c>
      <c r="X704">
        <v>5839.17</v>
      </c>
    </row>
    <row r="705" spans="1:24" x14ac:dyDescent="0.2">
      <c r="A705">
        <v>1836</v>
      </c>
      <c r="B705" t="s">
        <v>42</v>
      </c>
      <c r="C705">
        <v>4</v>
      </c>
      <c r="D705">
        <v>0.04</v>
      </c>
      <c r="E705">
        <v>41004.03</v>
      </c>
      <c r="F705">
        <v>8261</v>
      </c>
      <c r="G705">
        <v>8669</v>
      </c>
      <c r="H705">
        <v>0</v>
      </c>
      <c r="I705" t="s">
        <v>261</v>
      </c>
      <c r="J705" t="s">
        <v>262</v>
      </c>
      <c r="K705" t="s">
        <v>28</v>
      </c>
      <c r="L705" t="s">
        <v>28</v>
      </c>
      <c r="M705" t="s">
        <v>31</v>
      </c>
      <c r="N705">
        <v>60019</v>
      </c>
      <c r="O705">
        <v>858</v>
      </c>
      <c r="P705">
        <v>243000</v>
      </c>
      <c r="Q705">
        <v>1584</v>
      </c>
      <c r="R705">
        <v>119.52</v>
      </c>
      <c r="S705">
        <v>3416</v>
      </c>
      <c r="T705">
        <v>67972.929999999993</v>
      </c>
      <c r="U705">
        <v>45</v>
      </c>
      <c r="V705">
        <v>95</v>
      </c>
      <c r="W705">
        <v>12150</v>
      </c>
      <c r="X705">
        <v>4307.92</v>
      </c>
    </row>
    <row r="706" spans="1:24" x14ac:dyDescent="0.2">
      <c r="A706">
        <v>1836</v>
      </c>
      <c r="B706" t="s">
        <v>43</v>
      </c>
      <c r="C706">
        <v>8</v>
      </c>
      <c r="D706">
        <v>0.08</v>
      </c>
      <c r="E706">
        <v>96600.59</v>
      </c>
      <c r="F706">
        <v>16649</v>
      </c>
      <c r="G706">
        <v>18939</v>
      </c>
      <c r="H706">
        <v>0</v>
      </c>
      <c r="I706" t="s">
        <v>261</v>
      </c>
      <c r="J706" t="s">
        <v>262</v>
      </c>
      <c r="K706" t="s">
        <v>30</v>
      </c>
      <c r="L706" t="s">
        <v>28</v>
      </c>
      <c r="M706" t="s">
        <v>45</v>
      </c>
      <c r="N706">
        <v>102268</v>
      </c>
      <c r="O706">
        <v>2333</v>
      </c>
      <c r="P706">
        <v>400950</v>
      </c>
      <c r="Q706">
        <v>3500</v>
      </c>
      <c r="R706">
        <v>46.82</v>
      </c>
      <c r="S706">
        <v>923</v>
      </c>
      <c r="T706">
        <v>20258.900000000001</v>
      </c>
      <c r="U706">
        <v>20</v>
      </c>
      <c r="V706">
        <v>12</v>
      </c>
      <c r="W706">
        <v>4050</v>
      </c>
      <c r="X706">
        <v>3115.68</v>
      </c>
    </row>
    <row r="707" spans="1:24" x14ac:dyDescent="0.2">
      <c r="A707">
        <v>1837</v>
      </c>
      <c r="B707" t="s">
        <v>32</v>
      </c>
      <c r="C707">
        <v>29</v>
      </c>
      <c r="D707">
        <v>0.28999999999999998</v>
      </c>
      <c r="E707">
        <v>0.28999999999999998</v>
      </c>
      <c r="F707">
        <v>1792</v>
      </c>
      <c r="G707">
        <v>1792</v>
      </c>
      <c r="H707">
        <v>0</v>
      </c>
      <c r="I707" t="s">
        <v>25</v>
      </c>
      <c r="J707" t="s">
        <v>26</v>
      </c>
      <c r="K707" t="s">
        <v>27</v>
      </c>
      <c r="L707" t="s">
        <v>30</v>
      </c>
      <c r="M707" t="s">
        <v>29</v>
      </c>
      <c r="N707">
        <v>16265</v>
      </c>
      <c r="O707">
        <v>1588</v>
      </c>
      <c r="P707">
        <v>76912</v>
      </c>
      <c r="Q707">
        <v>566</v>
      </c>
      <c r="R707">
        <v>58.03</v>
      </c>
      <c r="S707">
        <v>2002</v>
      </c>
      <c r="T707">
        <v>38828.120000000003</v>
      </c>
      <c r="U707">
        <v>125</v>
      </c>
      <c r="V707">
        <v>38</v>
      </c>
      <c r="W707">
        <v>6072</v>
      </c>
    </row>
    <row r="708" spans="1:24" x14ac:dyDescent="0.2">
      <c r="A708">
        <v>1837</v>
      </c>
      <c r="B708" t="s">
        <v>36</v>
      </c>
      <c r="C708">
        <v>110</v>
      </c>
      <c r="D708">
        <v>1.1000000000000001</v>
      </c>
      <c r="E708">
        <v>29382.85</v>
      </c>
      <c r="F708">
        <v>6508</v>
      </c>
      <c r="G708">
        <v>6501</v>
      </c>
      <c r="H708">
        <v>0</v>
      </c>
      <c r="I708" t="s">
        <v>25</v>
      </c>
      <c r="J708" t="s">
        <v>26</v>
      </c>
      <c r="K708" t="s">
        <v>30</v>
      </c>
      <c r="L708" t="s">
        <v>30</v>
      </c>
      <c r="M708" t="s">
        <v>45</v>
      </c>
      <c r="N708">
        <v>38286</v>
      </c>
      <c r="O708">
        <v>4061</v>
      </c>
      <c r="P708">
        <v>176088</v>
      </c>
      <c r="Q708">
        <v>1535</v>
      </c>
      <c r="R708">
        <v>79.48</v>
      </c>
      <c r="S708">
        <v>2942</v>
      </c>
      <c r="T708">
        <v>58238.69</v>
      </c>
      <c r="U708">
        <v>186</v>
      </c>
      <c r="V708">
        <v>77</v>
      </c>
      <c r="W708">
        <v>8096</v>
      </c>
    </row>
    <row r="709" spans="1:24" x14ac:dyDescent="0.2">
      <c r="A709">
        <v>1837</v>
      </c>
      <c r="B709" t="s">
        <v>24</v>
      </c>
      <c r="C709">
        <v>105</v>
      </c>
      <c r="D709">
        <v>1.05</v>
      </c>
      <c r="E709">
        <v>20138.900000000001</v>
      </c>
      <c r="F709">
        <v>6910</v>
      </c>
      <c r="G709">
        <v>6738</v>
      </c>
      <c r="H709">
        <v>0</v>
      </c>
      <c r="I709" t="s">
        <v>25</v>
      </c>
      <c r="J709" t="s">
        <v>26</v>
      </c>
      <c r="K709" t="s">
        <v>30</v>
      </c>
      <c r="L709" t="s">
        <v>30</v>
      </c>
      <c r="M709" t="s">
        <v>45</v>
      </c>
      <c r="N709">
        <v>42598</v>
      </c>
      <c r="O709">
        <v>5573</v>
      </c>
      <c r="P709">
        <v>220616</v>
      </c>
      <c r="Q709">
        <v>2151</v>
      </c>
      <c r="R709">
        <v>99.27000000000001</v>
      </c>
      <c r="S709">
        <v>3471</v>
      </c>
      <c r="T709">
        <v>68840.91</v>
      </c>
      <c r="U709">
        <v>255</v>
      </c>
      <c r="V709">
        <v>88</v>
      </c>
      <c r="W709">
        <v>10120</v>
      </c>
    </row>
    <row r="710" spans="1:24" x14ac:dyDescent="0.2">
      <c r="A710">
        <v>1837</v>
      </c>
      <c r="B710" t="s">
        <v>41</v>
      </c>
      <c r="C710">
        <v>178</v>
      </c>
      <c r="D710">
        <v>1.78</v>
      </c>
      <c r="E710">
        <v>40633.47</v>
      </c>
      <c r="F710">
        <v>11205</v>
      </c>
      <c r="G710">
        <v>11084</v>
      </c>
      <c r="H710">
        <v>0</v>
      </c>
      <c r="I710" t="s">
        <v>25</v>
      </c>
      <c r="J710" t="s">
        <v>26</v>
      </c>
      <c r="K710" t="s">
        <v>30</v>
      </c>
      <c r="L710" t="s">
        <v>30</v>
      </c>
      <c r="M710" t="s">
        <v>45</v>
      </c>
      <c r="N710">
        <v>87089</v>
      </c>
      <c r="O710">
        <v>842</v>
      </c>
      <c r="P710">
        <v>540675</v>
      </c>
      <c r="Q710">
        <v>4327</v>
      </c>
      <c r="R710">
        <v>96.38</v>
      </c>
      <c r="S710">
        <v>4168</v>
      </c>
      <c r="T710">
        <v>80340.429999999993</v>
      </c>
      <c r="U710">
        <v>18</v>
      </c>
      <c r="V710">
        <v>94</v>
      </c>
      <c r="W710">
        <v>10125</v>
      </c>
    </row>
    <row r="711" spans="1:24" x14ac:dyDescent="0.2">
      <c r="A711">
        <v>1837</v>
      </c>
      <c r="B711" t="s">
        <v>42</v>
      </c>
      <c r="C711">
        <v>102</v>
      </c>
      <c r="D711">
        <v>1.02</v>
      </c>
      <c r="E711">
        <v>134408.12</v>
      </c>
      <c r="F711">
        <v>5571</v>
      </c>
      <c r="G711">
        <v>5571</v>
      </c>
      <c r="H711">
        <v>0</v>
      </c>
      <c r="I711" t="s">
        <v>25</v>
      </c>
      <c r="J711" t="s">
        <v>26</v>
      </c>
      <c r="K711" t="s">
        <v>30</v>
      </c>
      <c r="L711" t="s">
        <v>30</v>
      </c>
      <c r="M711" t="s">
        <v>45</v>
      </c>
      <c r="N711">
        <v>35004</v>
      </c>
      <c r="O711">
        <v>595</v>
      </c>
      <c r="P711">
        <v>180225</v>
      </c>
      <c r="Q711">
        <v>876</v>
      </c>
      <c r="R711">
        <v>79.2</v>
      </c>
      <c r="S711">
        <v>3362</v>
      </c>
      <c r="T711">
        <v>66559.650000000009</v>
      </c>
      <c r="U711">
        <v>31</v>
      </c>
      <c r="V711">
        <v>69</v>
      </c>
      <c r="W711">
        <v>8100</v>
      </c>
      <c r="X711">
        <v>15016.4</v>
      </c>
    </row>
    <row r="712" spans="1:24" x14ac:dyDescent="0.2">
      <c r="A712">
        <v>1837</v>
      </c>
      <c r="B712" t="s">
        <v>43</v>
      </c>
      <c r="C712">
        <v>69</v>
      </c>
      <c r="D712">
        <v>0.67</v>
      </c>
      <c r="E712">
        <v>1182597.1200000001</v>
      </c>
      <c r="F712">
        <v>4314</v>
      </c>
      <c r="G712">
        <v>4166</v>
      </c>
      <c r="H712">
        <v>0</v>
      </c>
      <c r="I712" t="s">
        <v>25</v>
      </c>
      <c r="J712" t="s">
        <v>26</v>
      </c>
      <c r="K712" t="s">
        <v>30</v>
      </c>
      <c r="L712" t="s">
        <v>30</v>
      </c>
      <c r="M712" t="s">
        <v>45</v>
      </c>
      <c r="N712">
        <v>37931</v>
      </c>
      <c r="O712">
        <v>1240</v>
      </c>
      <c r="P712">
        <v>206550</v>
      </c>
      <c r="Q712">
        <v>2126</v>
      </c>
      <c r="X712">
        <v>135431.49</v>
      </c>
    </row>
    <row r="713" spans="1:24" x14ac:dyDescent="0.2">
      <c r="A713">
        <v>1838</v>
      </c>
      <c r="B713" t="s">
        <v>32</v>
      </c>
      <c r="C713">
        <v>21</v>
      </c>
      <c r="D713">
        <v>0.21</v>
      </c>
      <c r="E713">
        <v>2490.19</v>
      </c>
      <c r="F713">
        <v>1111</v>
      </c>
      <c r="G713">
        <v>1111</v>
      </c>
      <c r="H713">
        <v>0</v>
      </c>
      <c r="I713" t="s">
        <v>25</v>
      </c>
      <c r="J713" t="s">
        <v>26</v>
      </c>
      <c r="K713" t="s">
        <v>30</v>
      </c>
      <c r="L713" t="s">
        <v>28</v>
      </c>
      <c r="M713" t="s">
        <v>45</v>
      </c>
      <c r="N713">
        <v>21169</v>
      </c>
      <c r="O713">
        <v>2134</v>
      </c>
      <c r="P713">
        <v>103224</v>
      </c>
      <c r="Q713">
        <v>769</v>
      </c>
      <c r="R713">
        <v>116.91</v>
      </c>
      <c r="S713">
        <v>4502</v>
      </c>
      <c r="T713">
        <v>87663.87</v>
      </c>
      <c r="U713">
        <v>254</v>
      </c>
      <c r="V713">
        <v>113</v>
      </c>
      <c r="W713">
        <v>12144</v>
      </c>
    </row>
    <row r="714" spans="1:24" x14ac:dyDescent="0.2">
      <c r="A714">
        <v>1838</v>
      </c>
      <c r="B714" t="s">
        <v>36</v>
      </c>
      <c r="C714">
        <v>77</v>
      </c>
      <c r="D714">
        <v>0.77</v>
      </c>
      <c r="E714">
        <v>17856.63</v>
      </c>
      <c r="F714">
        <v>5012</v>
      </c>
      <c r="G714">
        <v>5012</v>
      </c>
      <c r="H714">
        <v>0</v>
      </c>
      <c r="I714" t="s">
        <v>25</v>
      </c>
      <c r="J714" t="s">
        <v>26</v>
      </c>
      <c r="K714" t="s">
        <v>30</v>
      </c>
      <c r="L714" t="s">
        <v>30</v>
      </c>
      <c r="M714" t="s">
        <v>45</v>
      </c>
      <c r="N714">
        <v>22206</v>
      </c>
      <c r="O714">
        <v>2840</v>
      </c>
      <c r="P714">
        <v>123464</v>
      </c>
      <c r="Q714">
        <v>1086</v>
      </c>
      <c r="R714">
        <v>58.77</v>
      </c>
      <c r="S714">
        <v>1956</v>
      </c>
      <c r="T714">
        <v>38219.56</v>
      </c>
      <c r="U714">
        <v>137</v>
      </c>
      <c r="V714">
        <v>36</v>
      </c>
      <c r="W714">
        <v>6072</v>
      </c>
    </row>
    <row r="715" spans="1:24" x14ac:dyDescent="0.2">
      <c r="A715">
        <v>1838</v>
      </c>
      <c r="B715" t="s">
        <v>24</v>
      </c>
      <c r="C715">
        <v>98</v>
      </c>
      <c r="D715">
        <v>0.98</v>
      </c>
      <c r="E715">
        <v>15720.86</v>
      </c>
      <c r="F715">
        <v>6220</v>
      </c>
      <c r="G715">
        <v>6220</v>
      </c>
      <c r="H715">
        <v>0</v>
      </c>
      <c r="I715" t="s">
        <v>25</v>
      </c>
      <c r="J715" t="s">
        <v>26</v>
      </c>
      <c r="K715" t="s">
        <v>28</v>
      </c>
      <c r="L715" t="s">
        <v>131</v>
      </c>
      <c r="M715" t="s">
        <v>31</v>
      </c>
      <c r="N715">
        <v>28390</v>
      </c>
      <c r="O715">
        <v>3943</v>
      </c>
      <c r="P715">
        <v>157872</v>
      </c>
      <c r="Q715">
        <v>1228</v>
      </c>
      <c r="R715">
        <v>98.81</v>
      </c>
      <c r="S715">
        <v>4001</v>
      </c>
      <c r="T715">
        <v>79065.490000000005</v>
      </c>
      <c r="U715">
        <v>251</v>
      </c>
      <c r="V715">
        <v>58</v>
      </c>
      <c r="W715">
        <v>10120</v>
      </c>
    </row>
    <row r="716" spans="1:24" x14ac:dyDescent="0.2">
      <c r="A716">
        <v>1838</v>
      </c>
      <c r="B716" t="s">
        <v>41</v>
      </c>
      <c r="C716">
        <v>147</v>
      </c>
      <c r="D716">
        <v>1.47</v>
      </c>
      <c r="E716">
        <v>80640.13</v>
      </c>
      <c r="F716">
        <v>8610</v>
      </c>
      <c r="G716">
        <v>8418</v>
      </c>
      <c r="H716">
        <v>0</v>
      </c>
      <c r="I716" t="s">
        <v>25</v>
      </c>
      <c r="J716" t="s">
        <v>26</v>
      </c>
      <c r="K716" t="s">
        <v>30</v>
      </c>
      <c r="L716" t="s">
        <v>30</v>
      </c>
      <c r="M716" t="s">
        <v>45</v>
      </c>
      <c r="N716">
        <v>41484</v>
      </c>
      <c r="O716">
        <v>335</v>
      </c>
      <c r="P716">
        <v>206550</v>
      </c>
      <c r="Q716">
        <v>1753</v>
      </c>
      <c r="R716">
        <v>77.819999999999993</v>
      </c>
      <c r="S716">
        <v>3239</v>
      </c>
      <c r="T716">
        <v>63035.24</v>
      </c>
      <c r="U716">
        <v>14</v>
      </c>
      <c r="V716">
        <v>74</v>
      </c>
      <c r="W716">
        <v>8100</v>
      </c>
      <c r="X716">
        <v>3898.91</v>
      </c>
    </row>
    <row r="717" spans="1:24" x14ac:dyDescent="0.2">
      <c r="A717">
        <v>1838</v>
      </c>
      <c r="B717" t="s">
        <v>42</v>
      </c>
      <c r="C717">
        <v>137</v>
      </c>
      <c r="D717">
        <v>1.37</v>
      </c>
      <c r="E717">
        <v>263212.33</v>
      </c>
      <c r="F717">
        <v>8493</v>
      </c>
      <c r="G717">
        <v>8493</v>
      </c>
      <c r="H717">
        <v>0</v>
      </c>
      <c r="I717" t="s">
        <v>25</v>
      </c>
      <c r="J717" t="s">
        <v>26</v>
      </c>
      <c r="K717" t="s">
        <v>28</v>
      </c>
      <c r="L717" t="s">
        <v>30</v>
      </c>
      <c r="M717" t="s">
        <v>31</v>
      </c>
      <c r="N717">
        <v>42455</v>
      </c>
      <c r="O717">
        <v>642</v>
      </c>
      <c r="P717">
        <v>176175</v>
      </c>
      <c r="Q717">
        <v>1275</v>
      </c>
      <c r="R717">
        <v>78.8</v>
      </c>
      <c r="S717">
        <v>2728</v>
      </c>
      <c r="T717">
        <v>53726.57</v>
      </c>
      <c r="U717">
        <v>29</v>
      </c>
      <c r="V717">
        <v>54</v>
      </c>
      <c r="W717">
        <v>8100</v>
      </c>
      <c r="X717">
        <v>22539.96</v>
      </c>
    </row>
    <row r="718" spans="1:24" x14ac:dyDescent="0.2">
      <c r="A718">
        <v>1838</v>
      </c>
      <c r="B718" t="s">
        <v>43</v>
      </c>
      <c r="C718">
        <v>177</v>
      </c>
      <c r="D718">
        <v>3.75</v>
      </c>
      <c r="E718">
        <v>664246.26</v>
      </c>
      <c r="F718">
        <v>10904</v>
      </c>
      <c r="G718">
        <v>10904</v>
      </c>
      <c r="H718">
        <v>0</v>
      </c>
      <c r="I718" t="s">
        <v>25</v>
      </c>
      <c r="J718" t="s">
        <v>26</v>
      </c>
      <c r="K718" t="s">
        <v>30</v>
      </c>
      <c r="L718" t="s">
        <v>30</v>
      </c>
      <c r="M718" t="s">
        <v>45</v>
      </c>
      <c r="N718">
        <v>50778</v>
      </c>
      <c r="O718">
        <v>1221</v>
      </c>
      <c r="P718">
        <v>214650</v>
      </c>
      <c r="Q718">
        <v>1671</v>
      </c>
      <c r="R718">
        <v>19.89</v>
      </c>
      <c r="S718">
        <v>704</v>
      </c>
      <c r="T718">
        <v>14002.56</v>
      </c>
      <c r="U718">
        <v>9</v>
      </c>
      <c r="V718">
        <v>1</v>
      </c>
      <c r="W718">
        <v>2025</v>
      </c>
      <c r="X718">
        <v>17845</v>
      </c>
    </row>
    <row r="719" spans="1:24" x14ac:dyDescent="0.2">
      <c r="A719">
        <v>1839</v>
      </c>
      <c r="B719" t="s">
        <v>32</v>
      </c>
      <c r="C719">
        <v>374</v>
      </c>
      <c r="D719">
        <v>3.74</v>
      </c>
      <c r="E719">
        <v>80223.17</v>
      </c>
      <c r="F719">
        <v>17326</v>
      </c>
      <c r="G719">
        <v>17326</v>
      </c>
      <c r="H719">
        <v>0</v>
      </c>
      <c r="I719" t="s">
        <v>25</v>
      </c>
      <c r="J719" t="s">
        <v>26</v>
      </c>
      <c r="K719" t="s">
        <v>30</v>
      </c>
      <c r="L719" t="s">
        <v>30</v>
      </c>
      <c r="M719" t="s">
        <v>45</v>
      </c>
      <c r="N719">
        <v>42310</v>
      </c>
      <c r="O719">
        <v>3766</v>
      </c>
      <c r="P719">
        <v>182160</v>
      </c>
      <c r="Q719">
        <v>1405</v>
      </c>
      <c r="R719">
        <v>116.29</v>
      </c>
      <c r="S719">
        <v>4269</v>
      </c>
      <c r="T719">
        <v>82730.12</v>
      </c>
      <c r="U719">
        <v>251</v>
      </c>
      <c r="V719">
        <v>93</v>
      </c>
      <c r="W719">
        <v>12144</v>
      </c>
    </row>
    <row r="720" spans="1:24" x14ac:dyDescent="0.2">
      <c r="A720">
        <v>1839</v>
      </c>
      <c r="B720" t="s">
        <v>36</v>
      </c>
      <c r="C720">
        <v>132</v>
      </c>
      <c r="D720">
        <v>1.32</v>
      </c>
      <c r="E720">
        <v>22383.15</v>
      </c>
      <c r="F720">
        <v>8824</v>
      </c>
      <c r="G720">
        <v>8817</v>
      </c>
      <c r="H720">
        <v>0</v>
      </c>
      <c r="I720" t="s">
        <v>25</v>
      </c>
      <c r="J720" t="s">
        <v>26</v>
      </c>
      <c r="K720" t="s">
        <v>30</v>
      </c>
      <c r="L720" t="s">
        <v>30</v>
      </c>
      <c r="M720" t="s">
        <v>45</v>
      </c>
      <c r="N720">
        <v>61602</v>
      </c>
      <c r="O720">
        <v>5786</v>
      </c>
      <c r="P720">
        <v>253000</v>
      </c>
      <c r="Q720">
        <v>1981</v>
      </c>
      <c r="R720">
        <v>158.51</v>
      </c>
      <c r="S720">
        <v>6179</v>
      </c>
      <c r="T720">
        <v>122480.39</v>
      </c>
      <c r="U720">
        <v>372</v>
      </c>
      <c r="V720">
        <v>135</v>
      </c>
      <c r="W720">
        <v>16192</v>
      </c>
    </row>
    <row r="721" spans="1:24" x14ac:dyDescent="0.2">
      <c r="A721">
        <v>1839</v>
      </c>
      <c r="B721" t="s">
        <v>24</v>
      </c>
      <c r="C721">
        <v>79</v>
      </c>
      <c r="D721">
        <v>0.79</v>
      </c>
      <c r="E721">
        <v>13640.69</v>
      </c>
      <c r="F721">
        <v>5683</v>
      </c>
      <c r="G721">
        <v>5676</v>
      </c>
      <c r="H721">
        <v>0</v>
      </c>
      <c r="I721" t="s">
        <v>25</v>
      </c>
      <c r="J721" t="s">
        <v>26</v>
      </c>
      <c r="K721" t="s">
        <v>28</v>
      </c>
      <c r="L721" t="s">
        <v>27</v>
      </c>
      <c r="M721" t="s">
        <v>31</v>
      </c>
      <c r="N721">
        <v>33548</v>
      </c>
      <c r="O721">
        <v>3834</v>
      </c>
      <c r="P721">
        <v>151800</v>
      </c>
      <c r="Q721">
        <v>1433</v>
      </c>
      <c r="R721">
        <v>58.67</v>
      </c>
      <c r="S721">
        <v>2297</v>
      </c>
      <c r="T721">
        <v>44693.88</v>
      </c>
      <c r="U721">
        <v>152</v>
      </c>
      <c r="V721">
        <v>48</v>
      </c>
      <c r="W721">
        <v>6072</v>
      </c>
    </row>
    <row r="722" spans="1:24" x14ac:dyDescent="0.2">
      <c r="A722">
        <v>1839</v>
      </c>
      <c r="B722" t="s">
        <v>41</v>
      </c>
      <c r="C722">
        <v>154</v>
      </c>
      <c r="D722">
        <v>3.52</v>
      </c>
      <c r="E722">
        <v>149396.01999999999</v>
      </c>
      <c r="F722">
        <v>10699</v>
      </c>
      <c r="G722">
        <v>10699</v>
      </c>
      <c r="H722">
        <v>0</v>
      </c>
      <c r="I722" t="s">
        <v>25</v>
      </c>
      <c r="J722" t="s">
        <v>26</v>
      </c>
      <c r="K722" t="s">
        <v>30</v>
      </c>
      <c r="L722" t="s">
        <v>30</v>
      </c>
      <c r="M722" t="s">
        <v>45</v>
      </c>
      <c r="N722">
        <v>60899</v>
      </c>
      <c r="O722">
        <v>371</v>
      </c>
      <c r="P722">
        <v>259200</v>
      </c>
      <c r="Q722">
        <v>1898</v>
      </c>
      <c r="R722">
        <v>135.68</v>
      </c>
      <c r="S722">
        <v>5638</v>
      </c>
      <c r="T722">
        <v>109240.99</v>
      </c>
      <c r="U722">
        <v>22</v>
      </c>
      <c r="V722">
        <v>115</v>
      </c>
      <c r="W722">
        <v>14175</v>
      </c>
      <c r="X722">
        <v>17453.669999999998</v>
      </c>
    </row>
    <row r="723" spans="1:24" x14ac:dyDescent="0.2">
      <c r="A723">
        <v>1839</v>
      </c>
      <c r="B723" t="s">
        <v>42</v>
      </c>
      <c r="C723">
        <v>73</v>
      </c>
      <c r="D723">
        <v>0.73</v>
      </c>
      <c r="E723">
        <v>6083.6500000000005</v>
      </c>
      <c r="F723">
        <v>4990</v>
      </c>
      <c r="G723">
        <v>4990</v>
      </c>
      <c r="H723">
        <v>0</v>
      </c>
      <c r="I723" t="s">
        <v>25</v>
      </c>
      <c r="J723" t="s">
        <v>26</v>
      </c>
      <c r="K723" t="s">
        <v>28</v>
      </c>
      <c r="L723" t="s">
        <v>30</v>
      </c>
      <c r="M723" t="s">
        <v>31</v>
      </c>
      <c r="N723">
        <v>40443</v>
      </c>
      <c r="O723">
        <v>483</v>
      </c>
      <c r="P723">
        <v>149850</v>
      </c>
      <c r="Q723">
        <v>636</v>
      </c>
      <c r="R723">
        <v>59.400000000000013</v>
      </c>
      <c r="S723">
        <v>2423</v>
      </c>
      <c r="T723">
        <v>47972.7</v>
      </c>
      <c r="U723">
        <v>20</v>
      </c>
      <c r="V723">
        <v>31</v>
      </c>
      <c r="W723">
        <v>6075</v>
      </c>
      <c r="X723">
        <v>11713.71</v>
      </c>
    </row>
    <row r="724" spans="1:24" x14ac:dyDescent="0.2">
      <c r="A724">
        <v>1839</v>
      </c>
      <c r="B724" t="s">
        <v>43</v>
      </c>
      <c r="C724">
        <v>144</v>
      </c>
      <c r="D724">
        <v>6.39</v>
      </c>
      <c r="E724">
        <v>1075312.06</v>
      </c>
      <c r="F724">
        <v>9338</v>
      </c>
      <c r="G724">
        <v>9338</v>
      </c>
      <c r="H724">
        <v>0</v>
      </c>
      <c r="I724" t="s">
        <v>25</v>
      </c>
      <c r="J724" t="s">
        <v>26</v>
      </c>
      <c r="K724" t="s">
        <v>28</v>
      </c>
      <c r="L724" t="s">
        <v>30</v>
      </c>
      <c r="M724" t="s">
        <v>31</v>
      </c>
      <c r="N724">
        <v>69143</v>
      </c>
      <c r="O724">
        <v>1591</v>
      </c>
      <c r="P724">
        <v>267300</v>
      </c>
      <c r="Q724">
        <v>2617</v>
      </c>
      <c r="X724">
        <v>101357.93</v>
      </c>
    </row>
    <row r="725" spans="1:24" x14ac:dyDescent="0.2">
      <c r="A725">
        <v>1846</v>
      </c>
      <c r="B725" t="s">
        <v>32</v>
      </c>
      <c r="C725">
        <v>10</v>
      </c>
      <c r="D725">
        <v>137913</v>
      </c>
      <c r="E725">
        <v>1051080</v>
      </c>
      <c r="F725">
        <v>4143</v>
      </c>
      <c r="G725">
        <v>6706</v>
      </c>
      <c r="H725">
        <v>0</v>
      </c>
      <c r="I725" t="s">
        <v>81</v>
      </c>
      <c r="J725" t="s">
        <v>82</v>
      </c>
      <c r="K725" t="s">
        <v>34</v>
      </c>
      <c r="L725" t="s">
        <v>83</v>
      </c>
      <c r="M725" t="s">
        <v>35</v>
      </c>
      <c r="N725">
        <v>26330</v>
      </c>
      <c r="O725">
        <v>3490</v>
      </c>
      <c r="P725">
        <v>165968</v>
      </c>
      <c r="Q725">
        <v>1666</v>
      </c>
      <c r="R725">
        <v>122.94</v>
      </c>
      <c r="S725">
        <v>3252</v>
      </c>
      <c r="T725">
        <v>65580.28</v>
      </c>
      <c r="U725">
        <v>255</v>
      </c>
      <c r="V725">
        <v>120</v>
      </c>
      <c r="W725">
        <v>12144</v>
      </c>
    </row>
    <row r="726" spans="1:24" x14ac:dyDescent="0.2">
      <c r="A726">
        <v>1846</v>
      </c>
      <c r="B726" t="s">
        <v>36</v>
      </c>
      <c r="C726">
        <v>29</v>
      </c>
      <c r="D726">
        <v>35725.519999999997</v>
      </c>
      <c r="E726">
        <v>1670752.97</v>
      </c>
      <c r="F726">
        <v>18672</v>
      </c>
      <c r="G726">
        <v>10742</v>
      </c>
      <c r="H726">
        <v>360</v>
      </c>
      <c r="I726" t="s">
        <v>110</v>
      </c>
      <c r="J726" t="s">
        <v>82</v>
      </c>
      <c r="K726" t="s">
        <v>83</v>
      </c>
      <c r="L726" t="s">
        <v>34</v>
      </c>
      <c r="M726" t="s">
        <v>111</v>
      </c>
      <c r="N726">
        <v>39151</v>
      </c>
      <c r="O726">
        <v>5914</v>
      </c>
      <c r="P726">
        <v>257048</v>
      </c>
      <c r="Q726">
        <v>2223</v>
      </c>
      <c r="R726">
        <v>139.91999999999999</v>
      </c>
      <c r="S726">
        <v>5115</v>
      </c>
      <c r="T726">
        <v>102205.94</v>
      </c>
      <c r="U726">
        <v>327</v>
      </c>
      <c r="V726">
        <v>130</v>
      </c>
      <c r="W726">
        <v>14168</v>
      </c>
    </row>
    <row r="727" spans="1:24" x14ac:dyDescent="0.2">
      <c r="A727">
        <v>1846</v>
      </c>
      <c r="B727" t="s">
        <v>24</v>
      </c>
      <c r="C727">
        <v>22</v>
      </c>
      <c r="D727">
        <v>49907.92</v>
      </c>
      <c r="E727">
        <v>1065112.93</v>
      </c>
      <c r="F727">
        <v>18693</v>
      </c>
      <c r="G727">
        <v>8445</v>
      </c>
      <c r="H727">
        <v>1440</v>
      </c>
      <c r="I727" t="s">
        <v>124</v>
      </c>
      <c r="J727" t="s">
        <v>206</v>
      </c>
      <c r="K727" t="s">
        <v>216</v>
      </c>
      <c r="L727" t="s">
        <v>207</v>
      </c>
      <c r="M727" t="s">
        <v>217</v>
      </c>
      <c r="N727">
        <v>46392</v>
      </c>
      <c r="O727">
        <v>7757</v>
      </c>
      <c r="P727">
        <v>309672</v>
      </c>
      <c r="Q727">
        <v>2392</v>
      </c>
      <c r="R727">
        <v>158.54</v>
      </c>
      <c r="S727">
        <v>5880</v>
      </c>
      <c r="T727">
        <v>116600.29</v>
      </c>
      <c r="U727">
        <v>407</v>
      </c>
      <c r="V727">
        <v>143</v>
      </c>
      <c r="W727">
        <v>16192</v>
      </c>
    </row>
    <row r="728" spans="1:24" x14ac:dyDescent="0.2">
      <c r="A728">
        <v>1846</v>
      </c>
      <c r="B728" t="s">
        <v>41</v>
      </c>
      <c r="C728">
        <v>3</v>
      </c>
      <c r="D728">
        <v>69000</v>
      </c>
      <c r="E728">
        <v>77280</v>
      </c>
      <c r="F728">
        <v>2775</v>
      </c>
      <c r="G728">
        <v>1238</v>
      </c>
      <c r="H728">
        <v>0</v>
      </c>
      <c r="I728" t="s">
        <v>124</v>
      </c>
      <c r="J728" t="s">
        <v>154</v>
      </c>
      <c r="K728" t="s">
        <v>155</v>
      </c>
      <c r="L728" t="s">
        <v>71</v>
      </c>
      <c r="M728" t="s">
        <v>156</v>
      </c>
      <c r="N728">
        <v>10247</v>
      </c>
      <c r="O728">
        <v>50</v>
      </c>
      <c r="P728">
        <v>68850</v>
      </c>
      <c r="Q728">
        <v>197</v>
      </c>
      <c r="R728">
        <v>39.82</v>
      </c>
      <c r="S728">
        <v>1514</v>
      </c>
      <c r="T728">
        <v>30271.79</v>
      </c>
      <c r="U728">
        <v>7</v>
      </c>
      <c r="V728">
        <v>37</v>
      </c>
      <c r="W728">
        <v>4050</v>
      </c>
      <c r="X728">
        <v>585.66</v>
      </c>
    </row>
    <row r="729" spans="1:24" x14ac:dyDescent="0.2">
      <c r="A729">
        <v>1846</v>
      </c>
      <c r="B729" t="s">
        <v>42</v>
      </c>
      <c r="C729">
        <v>19</v>
      </c>
      <c r="D729">
        <v>441011.34</v>
      </c>
      <c r="E729">
        <v>763064.3</v>
      </c>
      <c r="F729">
        <v>15642</v>
      </c>
      <c r="G729">
        <v>9295</v>
      </c>
      <c r="H729">
        <v>0</v>
      </c>
      <c r="I729" t="s">
        <v>33</v>
      </c>
      <c r="J729" t="s">
        <v>33</v>
      </c>
      <c r="K729" t="s">
        <v>34</v>
      </c>
      <c r="L729" t="s">
        <v>212</v>
      </c>
      <c r="M729" t="s">
        <v>35</v>
      </c>
      <c r="N729">
        <v>37222</v>
      </c>
      <c r="O729">
        <v>894</v>
      </c>
      <c r="P729">
        <v>210600</v>
      </c>
      <c r="Q729">
        <v>2399</v>
      </c>
      <c r="R729">
        <v>132.69999999999999</v>
      </c>
      <c r="S729">
        <v>2389</v>
      </c>
      <c r="T729">
        <v>49432.78</v>
      </c>
      <c r="U729">
        <v>52</v>
      </c>
      <c r="V729">
        <v>141</v>
      </c>
      <c r="W729">
        <v>12150</v>
      </c>
      <c r="X729">
        <v>6911.63</v>
      </c>
    </row>
    <row r="730" spans="1:24" x14ac:dyDescent="0.2">
      <c r="A730">
        <v>1847</v>
      </c>
      <c r="B730" t="s">
        <v>32</v>
      </c>
      <c r="C730">
        <v>34</v>
      </c>
      <c r="D730">
        <v>2035035.4</v>
      </c>
      <c r="E730">
        <v>2288105.58</v>
      </c>
      <c r="F730">
        <v>28158</v>
      </c>
      <c r="G730">
        <v>20034</v>
      </c>
      <c r="H730">
        <v>7643.0499999999993</v>
      </c>
      <c r="I730" t="s">
        <v>124</v>
      </c>
      <c r="J730" t="s">
        <v>147</v>
      </c>
      <c r="K730" t="s">
        <v>28</v>
      </c>
      <c r="L730" t="s">
        <v>212</v>
      </c>
      <c r="M730" t="s">
        <v>271</v>
      </c>
      <c r="N730">
        <v>110447</v>
      </c>
      <c r="O730">
        <v>11778</v>
      </c>
      <c r="P730">
        <v>566720</v>
      </c>
      <c r="Q730">
        <v>4759</v>
      </c>
      <c r="R730">
        <v>298.61</v>
      </c>
      <c r="S730">
        <v>6350</v>
      </c>
      <c r="T730">
        <v>125460.5</v>
      </c>
      <c r="U730">
        <v>629</v>
      </c>
      <c r="V730">
        <v>235</v>
      </c>
      <c r="W730">
        <v>30360</v>
      </c>
    </row>
    <row r="731" spans="1:24" x14ac:dyDescent="0.2">
      <c r="A731">
        <v>1847</v>
      </c>
      <c r="B731" t="s">
        <v>36</v>
      </c>
      <c r="C731">
        <v>25</v>
      </c>
      <c r="D731">
        <v>1112619.3999999999</v>
      </c>
      <c r="E731">
        <v>1258955.83</v>
      </c>
      <c r="F731">
        <v>21226</v>
      </c>
      <c r="G731">
        <v>20608</v>
      </c>
      <c r="H731">
        <v>12474.84</v>
      </c>
      <c r="I731" t="s">
        <v>124</v>
      </c>
      <c r="J731" t="s">
        <v>147</v>
      </c>
      <c r="K731" t="s">
        <v>141</v>
      </c>
      <c r="L731" t="s">
        <v>28</v>
      </c>
      <c r="M731" t="s">
        <v>263</v>
      </c>
      <c r="N731">
        <v>135639</v>
      </c>
      <c r="O731">
        <v>15889</v>
      </c>
      <c r="P731">
        <v>690184</v>
      </c>
      <c r="Q731">
        <v>5940</v>
      </c>
      <c r="R731">
        <v>279.81</v>
      </c>
      <c r="S731">
        <v>7561</v>
      </c>
      <c r="T731">
        <v>151063.79</v>
      </c>
      <c r="U731">
        <v>649</v>
      </c>
      <c r="V731">
        <v>218</v>
      </c>
      <c r="W731">
        <v>28336</v>
      </c>
    </row>
    <row r="732" spans="1:24" x14ac:dyDescent="0.2">
      <c r="A732">
        <v>1847</v>
      </c>
      <c r="B732" t="s">
        <v>24</v>
      </c>
      <c r="C732">
        <v>20</v>
      </c>
      <c r="D732">
        <v>970066</v>
      </c>
      <c r="E732">
        <v>1091782.75</v>
      </c>
      <c r="F732">
        <v>16536</v>
      </c>
      <c r="G732">
        <v>18612</v>
      </c>
      <c r="H732">
        <v>4576.58</v>
      </c>
      <c r="I732" t="s">
        <v>124</v>
      </c>
      <c r="J732" t="s">
        <v>135</v>
      </c>
      <c r="K732" t="s">
        <v>136</v>
      </c>
      <c r="L732" t="s">
        <v>39</v>
      </c>
      <c r="M732" t="s">
        <v>138</v>
      </c>
      <c r="N732">
        <v>120281</v>
      </c>
      <c r="O732">
        <v>15001</v>
      </c>
      <c r="P732">
        <v>605176</v>
      </c>
      <c r="Q732">
        <v>3749</v>
      </c>
      <c r="R732">
        <v>238.88</v>
      </c>
      <c r="S732">
        <v>6958</v>
      </c>
      <c r="T732">
        <v>138490.10999999999</v>
      </c>
      <c r="U732">
        <v>607</v>
      </c>
      <c r="V732">
        <v>177</v>
      </c>
      <c r="W732">
        <v>24288</v>
      </c>
    </row>
    <row r="733" spans="1:24" x14ac:dyDescent="0.2">
      <c r="A733">
        <v>1847</v>
      </c>
      <c r="B733" t="s">
        <v>41</v>
      </c>
      <c r="C733">
        <v>18</v>
      </c>
      <c r="D733">
        <v>930420.4</v>
      </c>
      <c r="E733">
        <v>1071196.1200000001</v>
      </c>
      <c r="F733">
        <v>16742</v>
      </c>
      <c r="G733">
        <v>15648</v>
      </c>
      <c r="H733">
        <v>25108</v>
      </c>
      <c r="I733" t="s">
        <v>124</v>
      </c>
      <c r="J733" t="s">
        <v>147</v>
      </c>
      <c r="K733" t="s">
        <v>30</v>
      </c>
      <c r="L733" t="s">
        <v>152</v>
      </c>
      <c r="M733" t="s">
        <v>45</v>
      </c>
      <c r="N733">
        <v>94629</v>
      </c>
      <c r="O733">
        <v>778</v>
      </c>
      <c r="P733">
        <v>455625</v>
      </c>
      <c r="Q733">
        <v>4195</v>
      </c>
      <c r="R733">
        <v>195.23</v>
      </c>
      <c r="S733">
        <v>4619</v>
      </c>
      <c r="T733">
        <v>90413.56</v>
      </c>
      <c r="U733">
        <v>34</v>
      </c>
      <c r="V733">
        <v>179</v>
      </c>
      <c r="W733">
        <v>20250</v>
      </c>
      <c r="X733">
        <v>10761.17</v>
      </c>
    </row>
    <row r="734" spans="1:24" x14ac:dyDescent="0.2">
      <c r="A734">
        <v>1847</v>
      </c>
      <c r="B734" t="s">
        <v>42</v>
      </c>
      <c r="C734">
        <v>17</v>
      </c>
      <c r="D734">
        <v>539058.80000000005</v>
      </c>
      <c r="E734">
        <v>601079.19999999995</v>
      </c>
      <c r="F734">
        <v>13826</v>
      </c>
      <c r="G734">
        <v>13942</v>
      </c>
      <c r="H734">
        <v>8832</v>
      </c>
      <c r="I734" t="s">
        <v>124</v>
      </c>
      <c r="J734" t="s">
        <v>276</v>
      </c>
      <c r="K734" t="s">
        <v>108</v>
      </c>
      <c r="L734" t="s">
        <v>88</v>
      </c>
      <c r="M734" t="s">
        <v>109</v>
      </c>
      <c r="N734">
        <v>76866</v>
      </c>
      <c r="O734">
        <v>1498</v>
      </c>
      <c r="P734">
        <v>407025</v>
      </c>
      <c r="Q734">
        <v>2970</v>
      </c>
      <c r="R734">
        <v>223.85</v>
      </c>
      <c r="S734">
        <v>6029</v>
      </c>
      <c r="T734">
        <v>120689.18</v>
      </c>
      <c r="U734">
        <v>84</v>
      </c>
      <c r="V734">
        <v>170</v>
      </c>
      <c r="W734">
        <v>22275</v>
      </c>
      <c r="X734">
        <v>22332.12</v>
      </c>
    </row>
    <row r="735" spans="1:24" x14ac:dyDescent="0.2">
      <c r="A735">
        <v>1847</v>
      </c>
      <c r="B735" t="s">
        <v>43</v>
      </c>
      <c r="C735">
        <v>15</v>
      </c>
      <c r="D735">
        <v>451189.37</v>
      </c>
      <c r="E735">
        <v>489668.01</v>
      </c>
      <c r="F735">
        <v>13576</v>
      </c>
      <c r="G735">
        <v>12762</v>
      </c>
      <c r="H735">
        <v>5047</v>
      </c>
      <c r="I735" t="s">
        <v>124</v>
      </c>
      <c r="J735" t="s">
        <v>147</v>
      </c>
      <c r="K735" t="s">
        <v>30</v>
      </c>
      <c r="L735" t="s">
        <v>281</v>
      </c>
      <c r="M735" t="s">
        <v>45</v>
      </c>
      <c r="N735">
        <v>71044</v>
      </c>
      <c r="O735">
        <v>2313</v>
      </c>
      <c r="P735">
        <v>386775</v>
      </c>
      <c r="Q735">
        <v>3779</v>
      </c>
      <c r="R735">
        <v>19.89</v>
      </c>
      <c r="S735">
        <v>13</v>
      </c>
      <c r="T735">
        <v>258.61</v>
      </c>
      <c r="U735">
        <v>10</v>
      </c>
      <c r="V735">
        <v>7</v>
      </c>
      <c r="W735">
        <v>2025</v>
      </c>
      <c r="X735">
        <v>17076.73</v>
      </c>
    </row>
    <row r="736" spans="1:24" x14ac:dyDescent="0.2">
      <c r="A736">
        <v>1848</v>
      </c>
      <c r="B736" t="s">
        <v>32</v>
      </c>
      <c r="C736">
        <v>35</v>
      </c>
      <c r="D736">
        <v>557726.68999999994</v>
      </c>
      <c r="E736">
        <v>666823.9</v>
      </c>
      <c r="F736">
        <v>26678</v>
      </c>
      <c r="G736">
        <v>14413</v>
      </c>
      <c r="H736">
        <v>0</v>
      </c>
      <c r="I736" t="s">
        <v>33</v>
      </c>
      <c r="J736" t="s">
        <v>33</v>
      </c>
      <c r="K736" t="s">
        <v>297</v>
      </c>
      <c r="L736" t="s">
        <v>34</v>
      </c>
      <c r="M736" t="s">
        <v>298</v>
      </c>
      <c r="N736">
        <v>69180</v>
      </c>
      <c r="O736">
        <v>7589</v>
      </c>
      <c r="P736">
        <v>366344</v>
      </c>
      <c r="Q736">
        <v>2802</v>
      </c>
      <c r="R736">
        <v>241.5</v>
      </c>
      <c r="S736">
        <v>6163</v>
      </c>
      <c r="T736">
        <v>121971.42</v>
      </c>
      <c r="U736">
        <v>499</v>
      </c>
      <c r="V736">
        <v>160</v>
      </c>
      <c r="W736">
        <v>24288</v>
      </c>
    </row>
    <row r="737" spans="1:24" x14ac:dyDescent="0.2">
      <c r="A737">
        <v>1848</v>
      </c>
      <c r="B737" t="s">
        <v>36</v>
      </c>
      <c r="C737">
        <v>25</v>
      </c>
      <c r="D737">
        <v>470242.5</v>
      </c>
      <c r="E737">
        <v>512804.02</v>
      </c>
      <c r="F737">
        <v>16072</v>
      </c>
      <c r="G737">
        <v>16075</v>
      </c>
      <c r="H737">
        <v>0</v>
      </c>
      <c r="I737" t="s">
        <v>33</v>
      </c>
      <c r="J737" t="s">
        <v>33</v>
      </c>
      <c r="K737" t="s">
        <v>34</v>
      </c>
      <c r="L737" t="s">
        <v>39</v>
      </c>
      <c r="M737" t="s">
        <v>35</v>
      </c>
      <c r="N737">
        <v>69875</v>
      </c>
      <c r="O737">
        <v>9493</v>
      </c>
      <c r="P737">
        <v>412896</v>
      </c>
      <c r="Q737">
        <v>3351</v>
      </c>
      <c r="R737">
        <v>296.29000000000002</v>
      </c>
      <c r="S737">
        <v>6099</v>
      </c>
      <c r="T737">
        <v>128531.46</v>
      </c>
      <c r="U737">
        <v>649</v>
      </c>
      <c r="V737">
        <v>226</v>
      </c>
      <c r="W737">
        <v>28336</v>
      </c>
    </row>
    <row r="738" spans="1:24" x14ac:dyDescent="0.2">
      <c r="A738">
        <v>1848</v>
      </c>
      <c r="B738" t="s">
        <v>24</v>
      </c>
      <c r="C738">
        <v>13</v>
      </c>
      <c r="D738">
        <v>400715.79</v>
      </c>
      <c r="E738">
        <v>442294.19</v>
      </c>
      <c r="F738">
        <v>13886</v>
      </c>
      <c r="G738">
        <v>13885</v>
      </c>
      <c r="H738">
        <v>0</v>
      </c>
      <c r="I738" t="s">
        <v>25</v>
      </c>
      <c r="J738" t="s">
        <v>26</v>
      </c>
      <c r="K738" t="s">
        <v>28</v>
      </c>
      <c r="L738" t="s">
        <v>30</v>
      </c>
      <c r="M738" t="s">
        <v>31</v>
      </c>
      <c r="N738">
        <v>78138</v>
      </c>
      <c r="O738">
        <v>10440</v>
      </c>
      <c r="P738">
        <v>420992</v>
      </c>
      <c r="Q738">
        <v>2436</v>
      </c>
      <c r="R738">
        <v>312.02999999999997</v>
      </c>
      <c r="S738">
        <v>6074</v>
      </c>
      <c r="T738">
        <v>128860.43</v>
      </c>
      <c r="U738">
        <v>705</v>
      </c>
      <c r="V738">
        <v>194</v>
      </c>
      <c r="W738">
        <v>28336</v>
      </c>
    </row>
    <row r="739" spans="1:24" x14ac:dyDescent="0.2">
      <c r="A739">
        <v>1848</v>
      </c>
      <c r="B739" t="s">
        <v>41</v>
      </c>
      <c r="C739">
        <v>35</v>
      </c>
      <c r="D739">
        <v>574482.38</v>
      </c>
      <c r="E739">
        <v>921322.24</v>
      </c>
      <c r="F739">
        <v>27499</v>
      </c>
      <c r="G739">
        <v>15614</v>
      </c>
      <c r="H739">
        <v>0</v>
      </c>
      <c r="I739" t="s">
        <v>33</v>
      </c>
      <c r="J739" t="s">
        <v>33</v>
      </c>
      <c r="K739" t="s">
        <v>34</v>
      </c>
      <c r="L739" t="s">
        <v>39</v>
      </c>
      <c r="M739" t="s">
        <v>35</v>
      </c>
      <c r="N739">
        <v>89228</v>
      </c>
      <c r="O739">
        <v>858</v>
      </c>
      <c r="P739">
        <v>504225</v>
      </c>
      <c r="Q739">
        <v>4507</v>
      </c>
      <c r="R739">
        <v>228.68</v>
      </c>
      <c r="S739">
        <v>5327</v>
      </c>
      <c r="T739">
        <v>108313.51</v>
      </c>
      <c r="U739">
        <v>38</v>
      </c>
      <c r="V739">
        <v>196</v>
      </c>
      <c r="W739">
        <v>22275</v>
      </c>
      <c r="X739">
        <v>38115.370000000003</v>
      </c>
    </row>
    <row r="740" spans="1:24" x14ac:dyDescent="0.2">
      <c r="A740">
        <v>1848</v>
      </c>
      <c r="B740" t="s">
        <v>42</v>
      </c>
      <c r="C740">
        <v>17</v>
      </c>
      <c r="D740">
        <v>343815.3</v>
      </c>
      <c r="E740">
        <v>460203.98</v>
      </c>
      <c r="F740">
        <v>13735</v>
      </c>
      <c r="G740">
        <v>13752</v>
      </c>
      <c r="H740">
        <v>0</v>
      </c>
      <c r="I740" t="s">
        <v>33</v>
      </c>
      <c r="J740" t="s">
        <v>33</v>
      </c>
      <c r="K740" t="s">
        <v>253</v>
      </c>
      <c r="L740" t="s">
        <v>34</v>
      </c>
      <c r="M740" t="s">
        <v>299</v>
      </c>
      <c r="N740">
        <v>70864</v>
      </c>
      <c r="O740">
        <v>1370</v>
      </c>
      <c r="P740">
        <v>382725</v>
      </c>
      <c r="Q740">
        <v>2658</v>
      </c>
      <c r="R740">
        <v>296.11</v>
      </c>
      <c r="S740">
        <v>5843</v>
      </c>
      <c r="T740">
        <v>125580.92</v>
      </c>
      <c r="U740">
        <v>95</v>
      </c>
      <c r="V740">
        <v>186</v>
      </c>
      <c r="W740">
        <v>26325</v>
      </c>
      <c r="X740">
        <v>10480.200000000001</v>
      </c>
    </row>
    <row r="741" spans="1:24" x14ac:dyDescent="0.2">
      <c r="A741">
        <v>1848</v>
      </c>
      <c r="B741" t="s">
        <v>43</v>
      </c>
      <c r="C741">
        <v>18</v>
      </c>
      <c r="D741">
        <v>552931.14</v>
      </c>
      <c r="E741">
        <v>914236.24</v>
      </c>
      <c r="F741">
        <v>25408</v>
      </c>
      <c r="G741">
        <v>13476</v>
      </c>
      <c r="H741">
        <v>0</v>
      </c>
      <c r="I741" t="s">
        <v>33</v>
      </c>
      <c r="J741" t="s">
        <v>33</v>
      </c>
      <c r="K741" t="s">
        <v>34</v>
      </c>
      <c r="L741" t="s">
        <v>39</v>
      </c>
      <c r="M741" t="s">
        <v>35</v>
      </c>
      <c r="N741">
        <v>60227</v>
      </c>
      <c r="O741">
        <v>1829</v>
      </c>
      <c r="P741">
        <v>326025</v>
      </c>
      <c r="Q741">
        <v>2332</v>
      </c>
      <c r="R741">
        <v>93.41</v>
      </c>
      <c r="S741">
        <v>1672</v>
      </c>
      <c r="T741">
        <v>35732.6</v>
      </c>
      <c r="U741">
        <v>39</v>
      </c>
      <c r="V741">
        <v>14</v>
      </c>
      <c r="W741">
        <v>8100</v>
      </c>
      <c r="X741">
        <v>1709.87</v>
      </c>
    </row>
    <row r="742" spans="1:24" x14ac:dyDescent="0.2">
      <c r="A742">
        <v>1849</v>
      </c>
      <c r="B742" t="s">
        <v>32</v>
      </c>
      <c r="C742">
        <v>14</v>
      </c>
      <c r="D742">
        <v>810084.8</v>
      </c>
      <c r="E742">
        <v>967045.38</v>
      </c>
      <c r="F742">
        <v>9938</v>
      </c>
      <c r="G742">
        <v>10524</v>
      </c>
      <c r="H742">
        <v>80</v>
      </c>
      <c r="I742" t="s">
        <v>124</v>
      </c>
      <c r="J742" t="s">
        <v>147</v>
      </c>
      <c r="K742" t="s">
        <v>28</v>
      </c>
      <c r="L742" t="s">
        <v>155</v>
      </c>
      <c r="M742" t="s">
        <v>271</v>
      </c>
      <c r="N742">
        <v>56397</v>
      </c>
      <c r="O742">
        <v>6653</v>
      </c>
      <c r="P742">
        <v>313720</v>
      </c>
      <c r="Q742">
        <v>3453</v>
      </c>
      <c r="R742">
        <v>136.74</v>
      </c>
      <c r="S742">
        <v>3626</v>
      </c>
      <c r="T742">
        <v>70787.899999999994</v>
      </c>
      <c r="U742">
        <v>299</v>
      </c>
      <c r="V742">
        <v>154</v>
      </c>
      <c r="W742">
        <v>14168</v>
      </c>
    </row>
    <row r="743" spans="1:24" x14ac:dyDescent="0.2">
      <c r="A743">
        <v>1849</v>
      </c>
      <c r="B743" t="s">
        <v>36</v>
      </c>
      <c r="C743">
        <v>19</v>
      </c>
      <c r="D743">
        <v>644114.6</v>
      </c>
      <c r="E743">
        <v>730108.34</v>
      </c>
      <c r="F743">
        <v>16398</v>
      </c>
      <c r="G743">
        <v>16456</v>
      </c>
      <c r="H743">
        <v>7500</v>
      </c>
      <c r="I743" t="s">
        <v>124</v>
      </c>
      <c r="J743" t="s">
        <v>147</v>
      </c>
      <c r="K743" t="s">
        <v>28</v>
      </c>
      <c r="L743" t="s">
        <v>225</v>
      </c>
      <c r="M743" t="s">
        <v>271</v>
      </c>
      <c r="N743">
        <v>105682</v>
      </c>
      <c r="O743">
        <v>14531</v>
      </c>
      <c r="P743">
        <v>629464</v>
      </c>
      <c r="Q743">
        <v>5669</v>
      </c>
      <c r="R743">
        <v>200.46</v>
      </c>
      <c r="S743">
        <v>5584</v>
      </c>
      <c r="T743">
        <v>111487.89</v>
      </c>
      <c r="U743">
        <v>465</v>
      </c>
      <c r="V743">
        <v>163</v>
      </c>
      <c r="W743">
        <v>20240</v>
      </c>
    </row>
    <row r="744" spans="1:24" x14ac:dyDescent="0.2">
      <c r="A744">
        <v>1849</v>
      </c>
      <c r="B744" t="s">
        <v>24</v>
      </c>
      <c r="C744">
        <v>16</v>
      </c>
      <c r="D744">
        <v>463957</v>
      </c>
      <c r="E744">
        <v>553152.80000000005</v>
      </c>
      <c r="F744">
        <v>9703</v>
      </c>
      <c r="G744">
        <v>9719</v>
      </c>
      <c r="H744">
        <v>22108</v>
      </c>
      <c r="I744" t="s">
        <v>124</v>
      </c>
      <c r="J744" t="s">
        <v>276</v>
      </c>
      <c r="K744" t="s">
        <v>108</v>
      </c>
      <c r="L744" t="s">
        <v>300</v>
      </c>
      <c r="M744" t="s">
        <v>109</v>
      </c>
      <c r="N744">
        <v>70276</v>
      </c>
      <c r="O744">
        <v>9907</v>
      </c>
      <c r="P744">
        <v>402776</v>
      </c>
      <c r="Q744">
        <v>1880</v>
      </c>
      <c r="R744">
        <v>117.15</v>
      </c>
      <c r="S744">
        <v>3788</v>
      </c>
      <c r="T744">
        <v>73904.11</v>
      </c>
      <c r="U744">
        <v>298</v>
      </c>
      <c r="V744">
        <v>55</v>
      </c>
      <c r="W744">
        <v>12144</v>
      </c>
    </row>
    <row r="745" spans="1:24" x14ac:dyDescent="0.2">
      <c r="A745">
        <v>1849</v>
      </c>
      <c r="B745" t="s">
        <v>41</v>
      </c>
      <c r="C745">
        <v>18</v>
      </c>
      <c r="D745">
        <v>942666.4</v>
      </c>
      <c r="E745">
        <v>1055786.32</v>
      </c>
      <c r="F745">
        <v>17254</v>
      </c>
      <c r="G745">
        <v>12135</v>
      </c>
      <c r="H745">
        <v>0</v>
      </c>
      <c r="I745" t="s">
        <v>124</v>
      </c>
      <c r="J745" t="s">
        <v>145</v>
      </c>
      <c r="K745" t="s">
        <v>137</v>
      </c>
      <c r="L745" t="s">
        <v>301</v>
      </c>
      <c r="M745" t="s">
        <v>146</v>
      </c>
      <c r="N745">
        <v>53133</v>
      </c>
      <c r="O745">
        <v>456</v>
      </c>
      <c r="P745">
        <v>303750</v>
      </c>
      <c r="Q745">
        <v>2371</v>
      </c>
      <c r="R745">
        <v>155.87</v>
      </c>
      <c r="S745">
        <v>4306</v>
      </c>
      <c r="T745">
        <v>84007.07</v>
      </c>
      <c r="U745">
        <v>24</v>
      </c>
      <c r="V745">
        <v>127</v>
      </c>
      <c r="W745">
        <v>16200</v>
      </c>
      <c r="X745">
        <v>200</v>
      </c>
    </row>
    <row r="746" spans="1:24" x14ac:dyDescent="0.2">
      <c r="A746">
        <v>1849</v>
      </c>
      <c r="B746" t="s">
        <v>42</v>
      </c>
      <c r="C746">
        <v>24</v>
      </c>
      <c r="D746">
        <v>700899.12</v>
      </c>
      <c r="E746">
        <v>792087</v>
      </c>
      <c r="F746">
        <v>23068</v>
      </c>
      <c r="G746">
        <v>14379</v>
      </c>
      <c r="H746">
        <v>9000</v>
      </c>
      <c r="I746" t="s">
        <v>124</v>
      </c>
      <c r="J746" t="s">
        <v>125</v>
      </c>
      <c r="K746" t="s">
        <v>61</v>
      </c>
      <c r="L746" t="s">
        <v>73</v>
      </c>
      <c r="M746" t="s">
        <v>157</v>
      </c>
      <c r="N746">
        <v>54326</v>
      </c>
      <c r="O746">
        <v>1044</v>
      </c>
      <c r="P746">
        <v>303750</v>
      </c>
      <c r="Q746">
        <v>1753</v>
      </c>
      <c r="R746">
        <v>198.39</v>
      </c>
      <c r="S746">
        <v>4852</v>
      </c>
      <c r="T746">
        <v>96422.07</v>
      </c>
      <c r="U746">
        <v>74</v>
      </c>
      <c r="V746">
        <v>138</v>
      </c>
      <c r="W746">
        <v>20250</v>
      </c>
      <c r="X746">
        <v>2600</v>
      </c>
    </row>
    <row r="747" spans="1:24" x14ac:dyDescent="0.2">
      <c r="A747">
        <v>1849</v>
      </c>
      <c r="B747" t="s">
        <v>43</v>
      </c>
      <c r="C747">
        <v>13</v>
      </c>
      <c r="D747">
        <v>351228.2</v>
      </c>
      <c r="E747">
        <v>368825.4</v>
      </c>
      <c r="F747">
        <v>11572</v>
      </c>
      <c r="G747">
        <v>9774</v>
      </c>
      <c r="H747">
        <v>6832</v>
      </c>
      <c r="I747" t="s">
        <v>124</v>
      </c>
      <c r="J747" t="s">
        <v>147</v>
      </c>
      <c r="K747" t="s">
        <v>30</v>
      </c>
      <c r="L747" t="s">
        <v>254</v>
      </c>
      <c r="M747" t="s">
        <v>45</v>
      </c>
      <c r="N747">
        <v>46202</v>
      </c>
      <c r="O747">
        <v>1530</v>
      </c>
      <c r="P747">
        <v>259200</v>
      </c>
      <c r="Q747">
        <v>2311</v>
      </c>
      <c r="R747">
        <v>19.52</v>
      </c>
      <c r="S747">
        <v>545</v>
      </c>
      <c r="T747">
        <v>10638.4</v>
      </c>
      <c r="U747">
        <v>10</v>
      </c>
      <c r="V747">
        <v>5</v>
      </c>
      <c r="W747">
        <v>2025</v>
      </c>
      <c r="X747">
        <v>33317.56</v>
      </c>
    </row>
    <row r="748" spans="1:24" x14ac:dyDescent="0.2">
      <c r="A748">
        <v>1850</v>
      </c>
      <c r="B748" t="s">
        <v>32</v>
      </c>
      <c r="C748">
        <v>5</v>
      </c>
      <c r="D748">
        <v>236000</v>
      </c>
      <c r="E748">
        <v>363552</v>
      </c>
      <c r="F748">
        <v>5978</v>
      </c>
      <c r="G748">
        <v>10251</v>
      </c>
      <c r="H748">
        <v>7500</v>
      </c>
      <c r="I748" t="s">
        <v>98</v>
      </c>
      <c r="J748" t="s">
        <v>99</v>
      </c>
      <c r="K748" t="s">
        <v>86</v>
      </c>
      <c r="L748" t="s">
        <v>68</v>
      </c>
      <c r="M748" t="s">
        <v>240</v>
      </c>
      <c r="N748">
        <v>53155</v>
      </c>
      <c r="O748">
        <v>7283</v>
      </c>
      <c r="P748">
        <v>344080</v>
      </c>
      <c r="Q748">
        <v>3766</v>
      </c>
      <c r="R748">
        <v>194.37</v>
      </c>
      <c r="S748">
        <v>2412</v>
      </c>
      <c r="T748">
        <v>49548.480000000003</v>
      </c>
      <c r="U748">
        <v>379</v>
      </c>
      <c r="V748">
        <v>166</v>
      </c>
      <c r="W748">
        <v>18216</v>
      </c>
    </row>
    <row r="749" spans="1:24" x14ac:dyDescent="0.2">
      <c r="A749">
        <v>1850</v>
      </c>
      <c r="B749" t="s">
        <v>36</v>
      </c>
      <c r="C749">
        <v>6</v>
      </c>
      <c r="D749">
        <v>250875</v>
      </c>
      <c r="E749">
        <v>284900</v>
      </c>
      <c r="F749">
        <v>4055</v>
      </c>
      <c r="G749">
        <v>8187</v>
      </c>
      <c r="H749">
        <v>4600</v>
      </c>
      <c r="I749" t="s">
        <v>98</v>
      </c>
      <c r="J749" t="s">
        <v>99</v>
      </c>
      <c r="K749" t="s">
        <v>30</v>
      </c>
      <c r="L749" t="s">
        <v>302</v>
      </c>
      <c r="M749" t="s">
        <v>172</v>
      </c>
      <c r="N749">
        <v>49559</v>
      </c>
      <c r="O749">
        <v>7852</v>
      </c>
      <c r="P749">
        <v>342056</v>
      </c>
      <c r="Q749">
        <v>2912</v>
      </c>
      <c r="R749">
        <v>117.12</v>
      </c>
      <c r="S749">
        <v>2319</v>
      </c>
      <c r="T749">
        <v>45555.519999999997</v>
      </c>
      <c r="U749">
        <v>281</v>
      </c>
      <c r="V749">
        <v>110</v>
      </c>
      <c r="W749">
        <v>12144</v>
      </c>
    </row>
    <row r="750" spans="1:24" x14ac:dyDescent="0.2">
      <c r="A750">
        <v>1850</v>
      </c>
      <c r="B750" t="s">
        <v>24</v>
      </c>
      <c r="C750">
        <v>7</v>
      </c>
      <c r="D750">
        <v>324624</v>
      </c>
      <c r="E750">
        <v>303869.44</v>
      </c>
      <c r="F750">
        <v>4785</v>
      </c>
      <c r="G750">
        <v>10068</v>
      </c>
      <c r="H750">
        <v>1500</v>
      </c>
      <c r="I750" t="s">
        <v>98</v>
      </c>
      <c r="J750" t="s">
        <v>99</v>
      </c>
      <c r="K750" t="s">
        <v>149</v>
      </c>
      <c r="L750" t="s">
        <v>68</v>
      </c>
      <c r="M750" t="s">
        <v>151</v>
      </c>
      <c r="N750">
        <v>57143</v>
      </c>
      <c r="O750">
        <v>9411</v>
      </c>
      <c r="P750">
        <v>372416</v>
      </c>
      <c r="Q750">
        <v>3550</v>
      </c>
      <c r="R750">
        <v>144.46</v>
      </c>
      <c r="S750">
        <v>2693</v>
      </c>
      <c r="T750">
        <v>54167.75</v>
      </c>
      <c r="U750">
        <v>353</v>
      </c>
      <c r="V750">
        <v>100</v>
      </c>
      <c r="W750">
        <v>14168</v>
      </c>
    </row>
    <row r="751" spans="1:24" x14ac:dyDescent="0.2">
      <c r="A751">
        <v>1850</v>
      </c>
      <c r="B751" t="s">
        <v>41</v>
      </c>
      <c r="C751">
        <v>6</v>
      </c>
      <c r="D751">
        <v>345896</v>
      </c>
      <c r="E751">
        <v>387403.52000000002</v>
      </c>
      <c r="F751">
        <v>6002</v>
      </c>
      <c r="G751">
        <v>12435</v>
      </c>
      <c r="H751">
        <v>1800</v>
      </c>
      <c r="I751" t="s">
        <v>98</v>
      </c>
      <c r="J751" t="s">
        <v>99</v>
      </c>
      <c r="K751" t="s">
        <v>30</v>
      </c>
      <c r="L751" t="s">
        <v>303</v>
      </c>
      <c r="M751" t="s">
        <v>101</v>
      </c>
      <c r="N751">
        <v>91994</v>
      </c>
      <c r="O751">
        <v>913</v>
      </c>
      <c r="P751">
        <v>554850</v>
      </c>
      <c r="Q751">
        <v>4743</v>
      </c>
      <c r="R751">
        <v>115.26</v>
      </c>
      <c r="S751">
        <v>3612</v>
      </c>
      <c r="T751">
        <v>69394.44</v>
      </c>
      <c r="U751">
        <v>17</v>
      </c>
      <c r="V751">
        <v>89</v>
      </c>
      <c r="W751">
        <v>12150</v>
      </c>
      <c r="X751">
        <v>57655.31</v>
      </c>
    </row>
    <row r="752" spans="1:24" x14ac:dyDescent="0.2">
      <c r="A752">
        <v>1850</v>
      </c>
      <c r="B752" t="s">
        <v>42</v>
      </c>
      <c r="C752">
        <v>6</v>
      </c>
      <c r="D752">
        <v>331248</v>
      </c>
      <c r="E752">
        <v>347897.76</v>
      </c>
      <c r="F752">
        <v>5698</v>
      </c>
      <c r="G752">
        <v>11859</v>
      </c>
      <c r="H752">
        <v>1500</v>
      </c>
      <c r="I752" t="s">
        <v>98</v>
      </c>
      <c r="J752" t="s">
        <v>99</v>
      </c>
      <c r="K752" t="s">
        <v>30</v>
      </c>
      <c r="L752" t="s">
        <v>92</v>
      </c>
      <c r="M752" t="s">
        <v>101</v>
      </c>
      <c r="N752">
        <v>82313</v>
      </c>
      <c r="O752">
        <v>1846</v>
      </c>
      <c r="P752">
        <v>506250</v>
      </c>
      <c r="Q752">
        <v>3804</v>
      </c>
      <c r="R752">
        <v>230.82</v>
      </c>
      <c r="S752">
        <v>4883</v>
      </c>
      <c r="T752">
        <v>98237.540000000008</v>
      </c>
      <c r="U752">
        <v>81</v>
      </c>
      <c r="V752">
        <v>168</v>
      </c>
      <c r="W752">
        <v>22275</v>
      </c>
      <c r="X752">
        <v>15874.66</v>
      </c>
    </row>
    <row r="753" spans="1:24" x14ac:dyDescent="0.2">
      <c r="A753">
        <v>1850</v>
      </c>
      <c r="B753" t="s">
        <v>43</v>
      </c>
      <c r="C753">
        <v>12</v>
      </c>
      <c r="D753">
        <v>723952</v>
      </c>
      <c r="E753">
        <v>725552</v>
      </c>
      <c r="F753">
        <v>11693</v>
      </c>
      <c r="G753">
        <v>16629</v>
      </c>
      <c r="H753">
        <v>1600</v>
      </c>
      <c r="I753" t="s">
        <v>98</v>
      </c>
      <c r="J753" t="s">
        <v>99</v>
      </c>
      <c r="K753" t="s">
        <v>30</v>
      </c>
      <c r="L753" t="s">
        <v>304</v>
      </c>
      <c r="M753" t="s">
        <v>101</v>
      </c>
      <c r="N753">
        <v>54264</v>
      </c>
      <c r="O753">
        <v>1995</v>
      </c>
      <c r="P753">
        <v>350325</v>
      </c>
      <c r="Q753">
        <v>2703</v>
      </c>
      <c r="R753">
        <v>39.93</v>
      </c>
      <c r="S753">
        <v>1098</v>
      </c>
      <c r="T753">
        <v>21915.29</v>
      </c>
      <c r="U753">
        <v>20</v>
      </c>
      <c r="V753">
        <v>11</v>
      </c>
      <c r="W753">
        <v>4050</v>
      </c>
    </row>
    <row r="754" spans="1:24" x14ac:dyDescent="0.2">
      <c r="A754">
        <v>1851</v>
      </c>
      <c r="B754" t="s">
        <v>32</v>
      </c>
      <c r="C754">
        <v>2</v>
      </c>
      <c r="D754">
        <v>20000</v>
      </c>
      <c r="E754">
        <v>25410.76</v>
      </c>
      <c r="F754">
        <v>962</v>
      </c>
      <c r="G754">
        <v>1780</v>
      </c>
      <c r="H754">
        <v>0</v>
      </c>
      <c r="I754" t="s">
        <v>106</v>
      </c>
      <c r="J754" t="s">
        <v>107</v>
      </c>
      <c r="K754" t="s">
        <v>108</v>
      </c>
      <c r="L754" t="s">
        <v>123</v>
      </c>
      <c r="M754" t="s">
        <v>109</v>
      </c>
      <c r="N754">
        <v>11877</v>
      </c>
      <c r="O754">
        <v>1420</v>
      </c>
      <c r="P754">
        <v>68816</v>
      </c>
      <c r="Q754">
        <v>519</v>
      </c>
      <c r="R754">
        <v>77.81</v>
      </c>
      <c r="S754">
        <v>1594</v>
      </c>
      <c r="T754">
        <v>30926.35</v>
      </c>
      <c r="U754">
        <v>166</v>
      </c>
      <c r="V754">
        <v>56</v>
      </c>
      <c r="W754">
        <v>8096</v>
      </c>
    </row>
    <row r="755" spans="1:24" x14ac:dyDescent="0.2">
      <c r="A755">
        <v>1851</v>
      </c>
      <c r="B755" t="s">
        <v>24</v>
      </c>
      <c r="C755">
        <v>11</v>
      </c>
      <c r="D755">
        <v>376614.40000000002</v>
      </c>
      <c r="E755">
        <v>423418.2</v>
      </c>
      <c r="F755">
        <v>9893</v>
      </c>
      <c r="G755">
        <v>12497</v>
      </c>
      <c r="H755">
        <v>1388.02</v>
      </c>
      <c r="I755" t="s">
        <v>124</v>
      </c>
      <c r="J755" t="s">
        <v>147</v>
      </c>
      <c r="K755" t="s">
        <v>30</v>
      </c>
      <c r="L755" t="s">
        <v>281</v>
      </c>
      <c r="M755" t="s">
        <v>45</v>
      </c>
      <c r="N755">
        <v>69668</v>
      </c>
      <c r="O755">
        <v>10235</v>
      </c>
      <c r="P755">
        <v>404800</v>
      </c>
      <c r="Q755">
        <v>3817</v>
      </c>
      <c r="R755">
        <v>159.76</v>
      </c>
      <c r="S755">
        <v>4267</v>
      </c>
      <c r="T755">
        <v>84957.43</v>
      </c>
      <c r="U755">
        <v>406</v>
      </c>
      <c r="V755">
        <v>129</v>
      </c>
      <c r="W755">
        <v>16192</v>
      </c>
    </row>
    <row r="756" spans="1:24" x14ac:dyDescent="0.2">
      <c r="A756">
        <v>1851</v>
      </c>
      <c r="B756" t="s">
        <v>41</v>
      </c>
      <c r="C756">
        <v>18</v>
      </c>
      <c r="D756">
        <v>1622162.8</v>
      </c>
      <c r="E756">
        <v>1821919</v>
      </c>
      <c r="F756">
        <v>17050</v>
      </c>
      <c r="G756">
        <v>8798</v>
      </c>
      <c r="H756">
        <v>9862</v>
      </c>
      <c r="I756" t="s">
        <v>124</v>
      </c>
      <c r="J756" t="s">
        <v>145</v>
      </c>
      <c r="K756" t="s">
        <v>137</v>
      </c>
      <c r="L756" t="s">
        <v>305</v>
      </c>
      <c r="M756" t="s">
        <v>146</v>
      </c>
      <c r="N756">
        <v>56187</v>
      </c>
      <c r="O756">
        <v>419</v>
      </c>
      <c r="P756">
        <v>271350</v>
      </c>
      <c r="Q756">
        <v>2010</v>
      </c>
      <c r="R756">
        <v>104.46</v>
      </c>
      <c r="S756">
        <v>3375</v>
      </c>
      <c r="T756">
        <v>67653.03</v>
      </c>
      <c r="U756">
        <v>14</v>
      </c>
      <c r="V756">
        <v>69</v>
      </c>
      <c r="W756">
        <v>10125</v>
      </c>
      <c r="X756">
        <v>39793.550000000003</v>
      </c>
    </row>
    <row r="757" spans="1:24" x14ac:dyDescent="0.2">
      <c r="A757">
        <v>1851</v>
      </c>
      <c r="B757" t="s">
        <v>42</v>
      </c>
      <c r="C757">
        <v>18</v>
      </c>
      <c r="D757">
        <v>964376</v>
      </c>
      <c r="E757">
        <v>1082976.24</v>
      </c>
      <c r="F757">
        <v>16712</v>
      </c>
      <c r="G757">
        <v>14490</v>
      </c>
      <c r="H757">
        <v>8844</v>
      </c>
      <c r="I757" t="s">
        <v>124</v>
      </c>
      <c r="J757" t="s">
        <v>267</v>
      </c>
      <c r="K757" t="s">
        <v>268</v>
      </c>
      <c r="L757" t="s">
        <v>71</v>
      </c>
      <c r="M757" t="s">
        <v>269</v>
      </c>
      <c r="N757">
        <v>94743</v>
      </c>
      <c r="O757">
        <v>1709</v>
      </c>
      <c r="P757">
        <v>483975</v>
      </c>
      <c r="Q757">
        <v>3106</v>
      </c>
      <c r="R757">
        <v>177.96</v>
      </c>
      <c r="S757">
        <v>5683</v>
      </c>
      <c r="T757">
        <v>112617.77</v>
      </c>
      <c r="U757">
        <v>65</v>
      </c>
      <c r="V757">
        <v>125</v>
      </c>
      <c r="W757">
        <v>18225</v>
      </c>
      <c r="X757">
        <v>100</v>
      </c>
    </row>
    <row r="758" spans="1:24" x14ac:dyDescent="0.2">
      <c r="A758">
        <v>1851</v>
      </c>
      <c r="B758" t="s">
        <v>43</v>
      </c>
      <c r="C758">
        <v>17</v>
      </c>
      <c r="D758">
        <v>501323.57</v>
      </c>
      <c r="E758">
        <v>551264.93999999994</v>
      </c>
      <c r="F758">
        <v>12188</v>
      </c>
      <c r="G758">
        <v>14504</v>
      </c>
      <c r="H758">
        <v>6452</v>
      </c>
      <c r="I758" t="s">
        <v>124</v>
      </c>
      <c r="J758" t="s">
        <v>272</v>
      </c>
      <c r="K758" t="s">
        <v>273</v>
      </c>
      <c r="L758" t="s">
        <v>153</v>
      </c>
      <c r="M758" t="s">
        <v>274</v>
      </c>
      <c r="N758">
        <v>84040</v>
      </c>
      <c r="O758">
        <v>2481</v>
      </c>
      <c r="P758">
        <v>435375</v>
      </c>
      <c r="Q758">
        <v>3351</v>
      </c>
      <c r="R758">
        <v>39.700000000000003</v>
      </c>
      <c r="S758">
        <v>1211</v>
      </c>
      <c r="T758">
        <v>24035.99</v>
      </c>
      <c r="U758">
        <v>19</v>
      </c>
      <c r="V758">
        <v>7</v>
      </c>
      <c r="W758">
        <v>4050</v>
      </c>
      <c r="X758">
        <v>4250</v>
      </c>
    </row>
    <row r="759" spans="1:24" x14ac:dyDescent="0.2">
      <c r="A759">
        <v>1852</v>
      </c>
      <c r="B759" t="s">
        <v>32</v>
      </c>
      <c r="C759">
        <v>17</v>
      </c>
      <c r="D759">
        <v>622832.93999999994</v>
      </c>
      <c r="E759">
        <v>821151.04</v>
      </c>
      <c r="F759">
        <v>16212</v>
      </c>
      <c r="G759">
        <v>18046</v>
      </c>
      <c r="H759">
        <v>3674.96</v>
      </c>
      <c r="I759" t="s">
        <v>124</v>
      </c>
      <c r="J759" t="s">
        <v>145</v>
      </c>
      <c r="K759" t="s">
        <v>137</v>
      </c>
      <c r="L759" t="s">
        <v>92</v>
      </c>
      <c r="M759" t="s">
        <v>146</v>
      </c>
      <c r="N759">
        <v>95762</v>
      </c>
      <c r="O759">
        <v>10439</v>
      </c>
      <c r="P759">
        <v>501952</v>
      </c>
      <c r="Q759">
        <v>4089</v>
      </c>
      <c r="R759">
        <v>297.52</v>
      </c>
      <c r="S759">
        <v>5931</v>
      </c>
      <c r="T759">
        <v>118241.91</v>
      </c>
      <c r="U759">
        <v>630</v>
      </c>
      <c r="V759">
        <v>237</v>
      </c>
      <c r="W759">
        <v>30360</v>
      </c>
    </row>
    <row r="760" spans="1:24" x14ac:dyDescent="0.2">
      <c r="A760">
        <v>1852</v>
      </c>
      <c r="B760" t="s">
        <v>36</v>
      </c>
      <c r="C760">
        <v>9</v>
      </c>
      <c r="D760">
        <v>529298.99</v>
      </c>
      <c r="E760">
        <v>592814.84</v>
      </c>
      <c r="F760">
        <v>10945</v>
      </c>
      <c r="G760">
        <v>16859</v>
      </c>
      <c r="H760">
        <v>0</v>
      </c>
      <c r="I760" t="s">
        <v>124</v>
      </c>
      <c r="J760" t="s">
        <v>147</v>
      </c>
      <c r="K760" t="s">
        <v>141</v>
      </c>
      <c r="L760" t="s">
        <v>30</v>
      </c>
      <c r="M760" t="s">
        <v>263</v>
      </c>
      <c r="N760">
        <v>99940</v>
      </c>
      <c r="O760">
        <v>12718</v>
      </c>
      <c r="P760">
        <v>560648</v>
      </c>
      <c r="Q760">
        <v>3386</v>
      </c>
      <c r="R760">
        <v>317.92</v>
      </c>
      <c r="S760">
        <v>7560</v>
      </c>
      <c r="T760">
        <v>150140.26</v>
      </c>
      <c r="U760">
        <v>736</v>
      </c>
      <c r="V760">
        <v>196</v>
      </c>
      <c r="W760">
        <v>32384</v>
      </c>
    </row>
    <row r="761" spans="1:24" x14ac:dyDescent="0.2">
      <c r="A761">
        <v>1852</v>
      </c>
      <c r="B761" t="s">
        <v>24</v>
      </c>
      <c r="C761">
        <v>17</v>
      </c>
      <c r="D761">
        <v>499994.8</v>
      </c>
      <c r="E761">
        <v>576332.53</v>
      </c>
      <c r="F761">
        <v>14191</v>
      </c>
      <c r="G761">
        <v>14594</v>
      </c>
      <c r="H761">
        <v>9431.99</v>
      </c>
      <c r="I761" t="s">
        <v>124</v>
      </c>
      <c r="J761" t="s">
        <v>125</v>
      </c>
      <c r="K761" t="s">
        <v>61</v>
      </c>
      <c r="L761" t="s">
        <v>191</v>
      </c>
      <c r="M761" t="s">
        <v>62</v>
      </c>
      <c r="N761">
        <v>77751</v>
      </c>
      <c r="O761">
        <v>11618</v>
      </c>
      <c r="P761">
        <v>461472</v>
      </c>
      <c r="Q761">
        <v>3991</v>
      </c>
      <c r="R761">
        <v>322.23</v>
      </c>
      <c r="S761">
        <v>7373</v>
      </c>
      <c r="T761">
        <v>151389.65</v>
      </c>
      <c r="U761">
        <v>759</v>
      </c>
      <c r="V761">
        <v>227</v>
      </c>
      <c r="W761">
        <v>30360</v>
      </c>
    </row>
    <row r="762" spans="1:24" x14ac:dyDescent="0.2">
      <c r="A762">
        <v>1852</v>
      </c>
      <c r="B762" t="s">
        <v>41</v>
      </c>
      <c r="C762">
        <v>15</v>
      </c>
      <c r="D762">
        <v>862897</v>
      </c>
      <c r="E762">
        <v>976774.24</v>
      </c>
      <c r="F762">
        <v>13994</v>
      </c>
      <c r="G762">
        <v>8454</v>
      </c>
      <c r="H762">
        <v>16896</v>
      </c>
      <c r="I762" t="s">
        <v>98</v>
      </c>
      <c r="J762" t="s">
        <v>99</v>
      </c>
      <c r="K762" t="s">
        <v>30</v>
      </c>
      <c r="L762" t="s">
        <v>152</v>
      </c>
      <c r="M762" t="s">
        <v>172</v>
      </c>
      <c r="N762">
        <v>56238</v>
      </c>
      <c r="O762">
        <v>578</v>
      </c>
      <c r="P762">
        <v>289575</v>
      </c>
      <c r="Q762">
        <v>3195</v>
      </c>
      <c r="R762">
        <v>117.35</v>
      </c>
      <c r="S762">
        <v>2344</v>
      </c>
      <c r="T762">
        <v>46132.24</v>
      </c>
      <c r="U762">
        <v>24</v>
      </c>
      <c r="V762">
        <v>135</v>
      </c>
      <c r="W762">
        <v>12150</v>
      </c>
      <c r="X762">
        <v>12772.87</v>
      </c>
    </row>
    <row r="763" spans="1:24" x14ac:dyDescent="0.2">
      <c r="A763">
        <v>1852</v>
      </c>
      <c r="B763" t="s">
        <v>42</v>
      </c>
      <c r="C763">
        <v>10</v>
      </c>
      <c r="D763">
        <v>308068</v>
      </c>
      <c r="E763">
        <v>344123.84</v>
      </c>
      <c r="F763">
        <v>8289</v>
      </c>
      <c r="G763">
        <v>6942</v>
      </c>
      <c r="H763">
        <v>12904</v>
      </c>
      <c r="I763" t="s">
        <v>124</v>
      </c>
      <c r="J763" t="s">
        <v>140</v>
      </c>
      <c r="K763" t="s">
        <v>141</v>
      </c>
      <c r="L763" t="s">
        <v>306</v>
      </c>
      <c r="M763" t="s">
        <v>143</v>
      </c>
      <c r="N763">
        <v>41528</v>
      </c>
      <c r="O763">
        <v>739</v>
      </c>
      <c r="P763">
        <v>214650</v>
      </c>
      <c r="Q763">
        <v>1200</v>
      </c>
      <c r="R763">
        <v>145.6</v>
      </c>
      <c r="S763">
        <v>2194</v>
      </c>
      <c r="T763">
        <v>43871.27</v>
      </c>
      <c r="U763">
        <v>47</v>
      </c>
      <c r="V763">
        <v>69</v>
      </c>
      <c r="W763">
        <v>14175</v>
      </c>
      <c r="X763">
        <v>300</v>
      </c>
    </row>
    <row r="764" spans="1:24" x14ac:dyDescent="0.2">
      <c r="A764">
        <v>1852</v>
      </c>
      <c r="B764" t="s">
        <v>43</v>
      </c>
      <c r="C764">
        <v>33</v>
      </c>
      <c r="D764">
        <v>2074041.6</v>
      </c>
      <c r="E764">
        <v>2239940.3199999998</v>
      </c>
      <c r="F764">
        <v>26126</v>
      </c>
      <c r="G764">
        <v>17989</v>
      </c>
      <c r="H764">
        <v>12904</v>
      </c>
      <c r="I764" t="s">
        <v>124</v>
      </c>
      <c r="J764" t="s">
        <v>158</v>
      </c>
      <c r="K764" t="s">
        <v>207</v>
      </c>
      <c r="L764" t="s">
        <v>73</v>
      </c>
      <c r="M764" t="s">
        <v>307</v>
      </c>
      <c r="N764">
        <v>135136</v>
      </c>
      <c r="O764">
        <v>4000</v>
      </c>
      <c r="P764">
        <v>702675</v>
      </c>
      <c r="Q764">
        <v>5382</v>
      </c>
      <c r="R764">
        <v>59.55</v>
      </c>
      <c r="S764">
        <v>1270</v>
      </c>
      <c r="T764">
        <v>25223.7</v>
      </c>
      <c r="U764">
        <v>29</v>
      </c>
      <c r="V764">
        <v>9</v>
      </c>
      <c r="W764">
        <v>6075</v>
      </c>
      <c r="X764">
        <v>32400</v>
      </c>
    </row>
    <row r="765" spans="1:24" x14ac:dyDescent="0.2">
      <c r="A765">
        <v>1853</v>
      </c>
      <c r="B765" t="s">
        <v>32</v>
      </c>
      <c r="C765">
        <v>83</v>
      </c>
      <c r="D765">
        <v>688462.76</v>
      </c>
      <c r="E765">
        <v>783890.35</v>
      </c>
      <c r="F765">
        <v>23028</v>
      </c>
      <c r="G765">
        <v>23266</v>
      </c>
      <c r="H765">
        <v>0</v>
      </c>
      <c r="I765" t="s">
        <v>33</v>
      </c>
      <c r="J765" t="s">
        <v>33</v>
      </c>
      <c r="K765" t="s">
        <v>34</v>
      </c>
      <c r="L765" t="s">
        <v>39</v>
      </c>
      <c r="M765" t="s">
        <v>35</v>
      </c>
      <c r="N765">
        <v>137998</v>
      </c>
      <c r="O765">
        <v>14290</v>
      </c>
      <c r="P765">
        <v>692208</v>
      </c>
      <c r="Q765">
        <v>4999</v>
      </c>
      <c r="R765">
        <v>239.4</v>
      </c>
      <c r="S765">
        <v>8458</v>
      </c>
      <c r="T765">
        <v>166799.5</v>
      </c>
      <c r="U765">
        <v>504</v>
      </c>
      <c r="V765">
        <v>194</v>
      </c>
      <c r="W765">
        <v>24288</v>
      </c>
    </row>
    <row r="766" spans="1:24" x14ac:dyDescent="0.2">
      <c r="A766">
        <v>1853</v>
      </c>
      <c r="B766" t="s">
        <v>36</v>
      </c>
      <c r="C766">
        <v>29</v>
      </c>
      <c r="D766">
        <v>430369.1</v>
      </c>
      <c r="E766">
        <v>482149.43</v>
      </c>
      <c r="F766">
        <v>14315</v>
      </c>
      <c r="G766">
        <v>13838</v>
      </c>
      <c r="H766">
        <v>0</v>
      </c>
      <c r="I766" t="s">
        <v>33</v>
      </c>
      <c r="J766" t="s">
        <v>33</v>
      </c>
      <c r="K766" t="s">
        <v>230</v>
      </c>
      <c r="L766" t="s">
        <v>34</v>
      </c>
      <c r="M766" t="s">
        <v>231</v>
      </c>
      <c r="N766">
        <v>87785</v>
      </c>
      <c r="O766">
        <v>10750</v>
      </c>
      <c r="P766">
        <v>467544</v>
      </c>
      <c r="Q766">
        <v>3903</v>
      </c>
      <c r="R766">
        <v>196.16</v>
      </c>
      <c r="S766">
        <v>6025</v>
      </c>
      <c r="T766">
        <v>125891.9</v>
      </c>
      <c r="U766">
        <v>419</v>
      </c>
      <c r="V766">
        <v>149</v>
      </c>
      <c r="W766">
        <v>18216</v>
      </c>
    </row>
    <row r="767" spans="1:24" x14ac:dyDescent="0.2">
      <c r="A767">
        <v>1853</v>
      </c>
      <c r="B767" t="s">
        <v>24</v>
      </c>
      <c r="C767">
        <v>20</v>
      </c>
      <c r="D767">
        <v>384805.7</v>
      </c>
      <c r="E767">
        <v>419827.78</v>
      </c>
      <c r="F767">
        <v>12755</v>
      </c>
      <c r="G767">
        <v>12755</v>
      </c>
      <c r="H767">
        <v>0</v>
      </c>
      <c r="I767" t="s">
        <v>33</v>
      </c>
      <c r="J767" t="s">
        <v>33</v>
      </c>
      <c r="K767" t="s">
        <v>39</v>
      </c>
      <c r="L767" t="s">
        <v>34</v>
      </c>
      <c r="M767" t="s">
        <v>220</v>
      </c>
      <c r="N767">
        <v>72658</v>
      </c>
      <c r="O767">
        <v>9275</v>
      </c>
      <c r="P767">
        <v>372416</v>
      </c>
      <c r="Q767">
        <v>2488</v>
      </c>
      <c r="R767">
        <v>202.4</v>
      </c>
      <c r="S767">
        <v>5424</v>
      </c>
      <c r="T767">
        <v>103418.26</v>
      </c>
      <c r="U767">
        <v>499</v>
      </c>
      <c r="V767">
        <v>105</v>
      </c>
      <c r="W767">
        <v>20240</v>
      </c>
    </row>
    <row r="768" spans="1:24" x14ac:dyDescent="0.2">
      <c r="A768">
        <v>1853</v>
      </c>
      <c r="B768" t="s">
        <v>41</v>
      </c>
      <c r="C768">
        <v>23</v>
      </c>
      <c r="D768">
        <v>553525.39</v>
      </c>
      <c r="E768">
        <v>614498.21</v>
      </c>
      <c r="F768">
        <v>18509</v>
      </c>
      <c r="G768">
        <v>18532</v>
      </c>
      <c r="H768">
        <v>0</v>
      </c>
      <c r="I768" t="s">
        <v>33</v>
      </c>
      <c r="J768" t="s">
        <v>33</v>
      </c>
      <c r="K768" t="s">
        <v>34</v>
      </c>
      <c r="L768" t="s">
        <v>39</v>
      </c>
      <c r="M768" t="s">
        <v>35</v>
      </c>
      <c r="N768">
        <v>86142</v>
      </c>
      <c r="O768">
        <v>825</v>
      </c>
      <c r="P768">
        <v>486000</v>
      </c>
      <c r="Q768">
        <v>4256</v>
      </c>
      <c r="R768">
        <v>309.07</v>
      </c>
      <c r="S768">
        <v>8433</v>
      </c>
      <c r="T768">
        <v>177294.49</v>
      </c>
      <c r="U768">
        <v>48</v>
      </c>
      <c r="V768">
        <v>252</v>
      </c>
      <c r="W768">
        <v>28350</v>
      </c>
      <c r="X768">
        <v>54775.75</v>
      </c>
    </row>
    <row r="769" spans="1:24" x14ac:dyDescent="0.2">
      <c r="A769">
        <v>1853</v>
      </c>
      <c r="B769" t="s">
        <v>42</v>
      </c>
      <c r="C769">
        <v>19</v>
      </c>
      <c r="D769">
        <v>455343.99</v>
      </c>
      <c r="E769">
        <v>513589.19</v>
      </c>
      <c r="F769">
        <v>15150</v>
      </c>
      <c r="G769">
        <v>15141</v>
      </c>
      <c r="H769">
        <v>0</v>
      </c>
      <c r="I769" t="s">
        <v>33</v>
      </c>
      <c r="J769" t="s">
        <v>33</v>
      </c>
      <c r="K769" t="s">
        <v>39</v>
      </c>
      <c r="L769" t="s">
        <v>34</v>
      </c>
      <c r="M769" t="s">
        <v>221</v>
      </c>
      <c r="N769">
        <v>89156</v>
      </c>
      <c r="O769">
        <v>1653</v>
      </c>
      <c r="P769">
        <v>459675</v>
      </c>
      <c r="Q769">
        <v>3172</v>
      </c>
      <c r="R769">
        <v>250.35</v>
      </c>
      <c r="S769">
        <v>5677</v>
      </c>
      <c r="T769">
        <v>120440.83</v>
      </c>
      <c r="U769">
        <v>81</v>
      </c>
      <c r="V769">
        <v>155</v>
      </c>
      <c r="W769">
        <v>22275</v>
      </c>
      <c r="X769">
        <v>16609.310000000001</v>
      </c>
    </row>
    <row r="770" spans="1:24" x14ac:dyDescent="0.2">
      <c r="A770">
        <v>1853</v>
      </c>
      <c r="B770" t="s">
        <v>43</v>
      </c>
      <c r="C770">
        <v>23</v>
      </c>
      <c r="D770">
        <v>392497.93</v>
      </c>
      <c r="E770">
        <v>443711.11</v>
      </c>
      <c r="F770">
        <v>12941</v>
      </c>
      <c r="G770">
        <v>12935</v>
      </c>
      <c r="H770">
        <v>0</v>
      </c>
      <c r="I770" t="s">
        <v>33</v>
      </c>
      <c r="J770" t="s">
        <v>33</v>
      </c>
      <c r="K770" t="s">
        <v>39</v>
      </c>
      <c r="L770" t="s">
        <v>34</v>
      </c>
      <c r="M770" t="s">
        <v>221</v>
      </c>
      <c r="N770">
        <v>71009</v>
      </c>
      <c r="O770">
        <v>2118</v>
      </c>
      <c r="P770">
        <v>364500</v>
      </c>
      <c r="Q770">
        <v>3112</v>
      </c>
      <c r="R770">
        <v>19.809999999999999</v>
      </c>
      <c r="S770">
        <v>647</v>
      </c>
      <c r="T770">
        <v>12817.07</v>
      </c>
      <c r="U770">
        <v>9</v>
      </c>
      <c r="V770">
        <v>1</v>
      </c>
      <c r="W770">
        <v>2025</v>
      </c>
    </row>
    <row r="771" spans="1:24" x14ac:dyDescent="0.2">
      <c r="A771">
        <v>1854</v>
      </c>
      <c r="B771" t="s">
        <v>32</v>
      </c>
      <c r="C771">
        <v>7</v>
      </c>
      <c r="D771">
        <v>193400</v>
      </c>
      <c r="E771">
        <v>292544</v>
      </c>
      <c r="F771">
        <v>5005</v>
      </c>
      <c r="G771">
        <v>9840</v>
      </c>
      <c r="H771">
        <v>11400</v>
      </c>
      <c r="I771" t="s">
        <v>98</v>
      </c>
      <c r="J771" t="s">
        <v>99</v>
      </c>
      <c r="K771" t="s">
        <v>149</v>
      </c>
      <c r="L771" t="s">
        <v>142</v>
      </c>
      <c r="M771" t="s">
        <v>151</v>
      </c>
      <c r="N771">
        <v>62940</v>
      </c>
      <c r="O771">
        <v>8347</v>
      </c>
      <c r="P771">
        <v>402776</v>
      </c>
      <c r="Q771">
        <v>3201</v>
      </c>
      <c r="R771">
        <v>155.5</v>
      </c>
      <c r="S771">
        <v>4202</v>
      </c>
      <c r="T771">
        <v>81675.64</v>
      </c>
      <c r="U771">
        <v>337</v>
      </c>
      <c r="V771">
        <v>136</v>
      </c>
      <c r="W771">
        <v>16192</v>
      </c>
    </row>
    <row r="772" spans="1:24" x14ac:dyDescent="0.2">
      <c r="A772">
        <v>1854</v>
      </c>
      <c r="B772" t="s">
        <v>36</v>
      </c>
      <c r="C772">
        <v>8</v>
      </c>
      <c r="D772">
        <v>325863</v>
      </c>
      <c r="E772">
        <v>443210.56</v>
      </c>
      <c r="F772">
        <v>5380</v>
      </c>
      <c r="G772">
        <v>10599</v>
      </c>
      <c r="H772">
        <v>4800</v>
      </c>
      <c r="I772" t="s">
        <v>98</v>
      </c>
      <c r="J772" t="s">
        <v>99</v>
      </c>
      <c r="K772" t="s">
        <v>30</v>
      </c>
      <c r="L772" t="s">
        <v>68</v>
      </c>
      <c r="M772" t="s">
        <v>101</v>
      </c>
      <c r="N772">
        <v>63881</v>
      </c>
      <c r="O772">
        <v>9897</v>
      </c>
      <c r="P772">
        <v>431112</v>
      </c>
      <c r="Q772">
        <v>3429</v>
      </c>
      <c r="R772">
        <v>140.88</v>
      </c>
      <c r="S772">
        <v>2912</v>
      </c>
      <c r="T772">
        <v>58746.879999999997</v>
      </c>
      <c r="U772">
        <v>326</v>
      </c>
      <c r="V772">
        <v>121</v>
      </c>
      <c r="W772">
        <v>14168</v>
      </c>
    </row>
    <row r="773" spans="1:24" x14ac:dyDescent="0.2">
      <c r="A773">
        <v>1854</v>
      </c>
      <c r="B773" t="s">
        <v>24</v>
      </c>
      <c r="C773">
        <v>7</v>
      </c>
      <c r="D773">
        <v>366900</v>
      </c>
      <c r="E773">
        <v>410928</v>
      </c>
      <c r="F773">
        <v>6097</v>
      </c>
      <c r="G773">
        <v>12265</v>
      </c>
      <c r="H773">
        <v>15500</v>
      </c>
      <c r="I773" t="s">
        <v>98</v>
      </c>
      <c r="J773" t="s">
        <v>99</v>
      </c>
      <c r="K773" t="s">
        <v>30</v>
      </c>
      <c r="L773" t="s">
        <v>152</v>
      </c>
      <c r="M773" t="s">
        <v>184</v>
      </c>
      <c r="N773">
        <v>80618</v>
      </c>
      <c r="O773">
        <v>11763</v>
      </c>
      <c r="P773">
        <v>473616</v>
      </c>
      <c r="Q773">
        <v>2938</v>
      </c>
      <c r="R773">
        <v>123.26</v>
      </c>
      <c r="S773">
        <v>3500</v>
      </c>
      <c r="T773">
        <v>70239.12</v>
      </c>
      <c r="U773">
        <v>304</v>
      </c>
      <c r="V773">
        <v>90</v>
      </c>
      <c r="W773">
        <v>12144</v>
      </c>
    </row>
    <row r="774" spans="1:24" x14ac:dyDescent="0.2">
      <c r="A774">
        <v>1854</v>
      </c>
      <c r="B774" t="s">
        <v>41</v>
      </c>
      <c r="C774">
        <v>6</v>
      </c>
      <c r="D774">
        <v>362748</v>
      </c>
      <c r="E774">
        <v>411990.88</v>
      </c>
      <c r="F774">
        <v>6104</v>
      </c>
      <c r="G774">
        <v>12660</v>
      </c>
      <c r="H774">
        <v>18000</v>
      </c>
      <c r="I774" t="s">
        <v>98</v>
      </c>
      <c r="J774" t="s">
        <v>99</v>
      </c>
      <c r="K774" t="s">
        <v>30</v>
      </c>
      <c r="L774" t="s">
        <v>137</v>
      </c>
      <c r="M774" t="s">
        <v>101</v>
      </c>
      <c r="N774">
        <v>81808</v>
      </c>
      <c r="O774">
        <v>768</v>
      </c>
      <c r="P774">
        <v>494100</v>
      </c>
      <c r="Q774">
        <v>3827</v>
      </c>
      <c r="R774">
        <v>210.72</v>
      </c>
      <c r="S774">
        <v>4952</v>
      </c>
      <c r="T774">
        <v>101671.49</v>
      </c>
      <c r="U774">
        <v>33</v>
      </c>
      <c r="V774">
        <v>182</v>
      </c>
      <c r="W774">
        <v>20250</v>
      </c>
      <c r="X774">
        <v>200</v>
      </c>
    </row>
    <row r="775" spans="1:24" x14ac:dyDescent="0.2">
      <c r="A775">
        <v>1854</v>
      </c>
      <c r="B775" t="s">
        <v>42</v>
      </c>
      <c r="C775">
        <v>7</v>
      </c>
      <c r="D775">
        <v>333000</v>
      </c>
      <c r="E775">
        <v>361800</v>
      </c>
      <c r="F775">
        <v>5268</v>
      </c>
      <c r="G775">
        <v>9260</v>
      </c>
      <c r="H775">
        <v>3000</v>
      </c>
      <c r="I775" t="s">
        <v>98</v>
      </c>
      <c r="J775" t="s">
        <v>99</v>
      </c>
      <c r="K775" t="s">
        <v>30</v>
      </c>
      <c r="L775" t="s">
        <v>137</v>
      </c>
      <c r="M775" t="s">
        <v>101</v>
      </c>
      <c r="N775">
        <v>56064</v>
      </c>
      <c r="O775">
        <v>1316</v>
      </c>
      <c r="P775">
        <v>354375</v>
      </c>
      <c r="Q775">
        <v>2676</v>
      </c>
      <c r="R775">
        <v>166.44</v>
      </c>
      <c r="S775">
        <v>3699</v>
      </c>
      <c r="T775">
        <v>75399.3</v>
      </c>
      <c r="U775">
        <v>61</v>
      </c>
      <c r="V775">
        <v>132</v>
      </c>
      <c r="W775">
        <v>16200</v>
      </c>
      <c r="X775">
        <v>2807.8</v>
      </c>
    </row>
    <row r="776" spans="1:24" x14ac:dyDescent="0.2">
      <c r="A776">
        <v>1854</v>
      </c>
      <c r="B776" t="s">
        <v>43</v>
      </c>
      <c r="C776">
        <v>10</v>
      </c>
      <c r="D776">
        <v>388106</v>
      </c>
      <c r="E776">
        <v>391606</v>
      </c>
      <c r="F776">
        <v>7712</v>
      </c>
      <c r="G776">
        <v>13406</v>
      </c>
      <c r="H776">
        <v>3500</v>
      </c>
      <c r="I776" t="s">
        <v>98</v>
      </c>
      <c r="J776" t="s">
        <v>99</v>
      </c>
      <c r="K776" t="s">
        <v>30</v>
      </c>
      <c r="L776" t="s">
        <v>84</v>
      </c>
      <c r="M776" t="s">
        <v>101</v>
      </c>
      <c r="N776">
        <v>57371</v>
      </c>
      <c r="O776">
        <v>2095</v>
      </c>
      <c r="P776">
        <v>358425</v>
      </c>
      <c r="Q776">
        <v>3226</v>
      </c>
      <c r="X776">
        <v>16785.68</v>
      </c>
    </row>
    <row r="777" spans="1:24" x14ac:dyDescent="0.2">
      <c r="A777">
        <v>1855</v>
      </c>
      <c r="B777" t="s">
        <v>32</v>
      </c>
      <c r="C777">
        <v>21</v>
      </c>
      <c r="D777">
        <v>984932</v>
      </c>
      <c r="E777">
        <v>1105558.52</v>
      </c>
      <c r="F777">
        <v>13362</v>
      </c>
      <c r="G777">
        <v>18466</v>
      </c>
      <c r="H777">
        <v>2098.86</v>
      </c>
      <c r="I777" t="s">
        <v>124</v>
      </c>
      <c r="J777" t="s">
        <v>147</v>
      </c>
      <c r="K777" t="s">
        <v>30</v>
      </c>
      <c r="L777" t="s">
        <v>297</v>
      </c>
      <c r="M777" t="s">
        <v>45</v>
      </c>
      <c r="N777">
        <v>146461</v>
      </c>
      <c r="O777">
        <v>15550</v>
      </c>
      <c r="P777">
        <v>750904</v>
      </c>
      <c r="Q777">
        <v>5807</v>
      </c>
      <c r="R777">
        <v>225.6</v>
      </c>
      <c r="S777">
        <v>5893</v>
      </c>
      <c r="T777">
        <v>117423.12</v>
      </c>
      <c r="U777">
        <v>459</v>
      </c>
      <c r="V777">
        <v>158</v>
      </c>
      <c r="W777">
        <v>22264</v>
      </c>
    </row>
    <row r="778" spans="1:24" x14ac:dyDescent="0.2">
      <c r="A778">
        <v>1855</v>
      </c>
      <c r="B778" t="s">
        <v>36</v>
      </c>
      <c r="C778">
        <v>22</v>
      </c>
      <c r="D778">
        <v>987761.6</v>
      </c>
      <c r="E778">
        <v>1110269.1599999999</v>
      </c>
      <c r="F778">
        <v>17474</v>
      </c>
      <c r="G778">
        <v>18270</v>
      </c>
      <c r="H778">
        <v>3427.72</v>
      </c>
      <c r="I778" t="s">
        <v>124</v>
      </c>
      <c r="J778" t="s">
        <v>147</v>
      </c>
      <c r="K778" t="s">
        <v>141</v>
      </c>
      <c r="L778" t="s">
        <v>30</v>
      </c>
      <c r="M778" t="s">
        <v>263</v>
      </c>
      <c r="N778">
        <v>122434</v>
      </c>
      <c r="O778">
        <v>14094</v>
      </c>
      <c r="P778">
        <v>613272</v>
      </c>
      <c r="Q778">
        <v>5091</v>
      </c>
      <c r="R778">
        <v>264.56</v>
      </c>
      <c r="S778">
        <v>5861</v>
      </c>
      <c r="T778">
        <v>119081.14</v>
      </c>
      <c r="U778">
        <v>604</v>
      </c>
      <c r="V778">
        <v>207</v>
      </c>
      <c r="W778">
        <v>26312</v>
      </c>
    </row>
    <row r="779" spans="1:24" x14ac:dyDescent="0.2">
      <c r="A779">
        <v>1855</v>
      </c>
      <c r="B779" t="s">
        <v>24</v>
      </c>
      <c r="C779">
        <v>23</v>
      </c>
      <c r="D779">
        <v>944513.03</v>
      </c>
      <c r="E779">
        <v>1042535.91</v>
      </c>
      <c r="F779">
        <v>15186</v>
      </c>
      <c r="G779">
        <v>12982</v>
      </c>
      <c r="H779">
        <v>12108.44</v>
      </c>
      <c r="I779" t="s">
        <v>124</v>
      </c>
      <c r="J779" t="s">
        <v>264</v>
      </c>
      <c r="K779" t="s">
        <v>230</v>
      </c>
      <c r="L779" t="s">
        <v>137</v>
      </c>
      <c r="M779" t="s">
        <v>266</v>
      </c>
      <c r="N779">
        <v>76604</v>
      </c>
      <c r="O779">
        <v>9541</v>
      </c>
      <c r="P779">
        <v>386584</v>
      </c>
      <c r="Q779">
        <v>1994</v>
      </c>
      <c r="R779">
        <v>200.94</v>
      </c>
      <c r="S779">
        <v>4834</v>
      </c>
      <c r="T779">
        <v>97182.78</v>
      </c>
      <c r="U779">
        <v>499</v>
      </c>
      <c r="V779">
        <v>99</v>
      </c>
      <c r="W779">
        <v>20240</v>
      </c>
    </row>
    <row r="780" spans="1:24" x14ac:dyDescent="0.2">
      <c r="A780">
        <v>1855</v>
      </c>
      <c r="B780" t="s">
        <v>41</v>
      </c>
      <c r="C780">
        <v>17</v>
      </c>
      <c r="D780">
        <v>1242943.3999999999</v>
      </c>
      <c r="E780">
        <v>1393774.36</v>
      </c>
      <c r="F780">
        <v>20991</v>
      </c>
      <c r="G780">
        <v>9991</v>
      </c>
      <c r="H780">
        <v>3832</v>
      </c>
      <c r="I780" t="s">
        <v>124</v>
      </c>
      <c r="J780" t="s">
        <v>170</v>
      </c>
      <c r="K780" t="s">
        <v>30</v>
      </c>
      <c r="L780" t="s">
        <v>171</v>
      </c>
      <c r="M780" t="s">
        <v>172</v>
      </c>
      <c r="N780">
        <v>51865</v>
      </c>
      <c r="O780">
        <v>361</v>
      </c>
      <c r="P780">
        <v>269325</v>
      </c>
      <c r="Q780">
        <v>1738</v>
      </c>
      <c r="R780">
        <v>176.3</v>
      </c>
      <c r="S780">
        <v>3765</v>
      </c>
      <c r="T780">
        <v>74186.509999999995</v>
      </c>
      <c r="U780">
        <v>25</v>
      </c>
      <c r="V780">
        <v>117</v>
      </c>
      <c r="W780">
        <v>18225</v>
      </c>
    </row>
    <row r="781" spans="1:24" x14ac:dyDescent="0.2">
      <c r="A781">
        <v>1855</v>
      </c>
      <c r="B781" t="s">
        <v>42</v>
      </c>
      <c r="C781">
        <v>15</v>
      </c>
      <c r="D781">
        <v>464370</v>
      </c>
      <c r="E781">
        <v>520700.12</v>
      </c>
      <c r="F781">
        <v>11401</v>
      </c>
      <c r="G781">
        <v>14030</v>
      </c>
      <c r="H781">
        <v>5692</v>
      </c>
      <c r="I781" t="s">
        <v>124</v>
      </c>
      <c r="J781" t="s">
        <v>276</v>
      </c>
      <c r="K781" t="s">
        <v>108</v>
      </c>
      <c r="L781" t="s">
        <v>308</v>
      </c>
      <c r="M781" t="s">
        <v>109</v>
      </c>
      <c r="N781">
        <v>98438</v>
      </c>
      <c r="O781">
        <v>1825</v>
      </c>
      <c r="P781">
        <v>492075</v>
      </c>
      <c r="Q781">
        <v>3725</v>
      </c>
      <c r="R781">
        <v>249.33</v>
      </c>
      <c r="S781">
        <v>5238</v>
      </c>
      <c r="T781">
        <v>106326.12</v>
      </c>
      <c r="U781">
        <v>89</v>
      </c>
      <c r="V781">
        <v>181</v>
      </c>
      <c r="W781">
        <v>24300</v>
      </c>
    </row>
    <row r="782" spans="1:24" x14ac:dyDescent="0.2">
      <c r="A782">
        <v>1855</v>
      </c>
      <c r="B782" t="s">
        <v>43</v>
      </c>
      <c r="C782">
        <v>20</v>
      </c>
      <c r="D782">
        <v>975546</v>
      </c>
      <c r="E782">
        <v>1009553.28</v>
      </c>
      <c r="F782">
        <v>16725</v>
      </c>
      <c r="G782">
        <v>11850</v>
      </c>
      <c r="H782">
        <v>11820</v>
      </c>
      <c r="I782" t="s">
        <v>124</v>
      </c>
      <c r="J782" t="s">
        <v>145</v>
      </c>
      <c r="K782" t="s">
        <v>137</v>
      </c>
      <c r="L782" t="s">
        <v>277</v>
      </c>
      <c r="M782" t="s">
        <v>146</v>
      </c>
      <c r="N782">
        <v>81641</v>
      </c>
      <c r="O782">
        <v>2724</v>
      </c>
      <c r="P782">
        <v>463725</v>
      </c>
      <c r="Q782">
        <v>4241</v>
      </c>
      <c r="R782">
        <v>39.89</v>
      </c>
      <c r="S782">
        <v>692</v>
      </c>
      <c r="T782">
        <v>13779.56</v>
      </c>
      <c r="U782">
        <v>20</v>
      </c>
      <c r="V782">
        <v>8</v>
      </c>
      <c r="W782">
        <v>4050</v>
      </c>
      <c r="X782">
        <v>29460.39</v>
      </c>
    </row>
    <row r="783" spans="1:24" x14ac:dyDescent="0.2">
      <c r="A783">
        <v>1856</v>
      </c>
      <c r="B783" t="s">
        <v>32</v>
      </c>
      <c r="C783">
        <v>5</v>
      </c>
      <c r="D783">
        <v>228440.55</v>
      </c>
      <c r="E783">
        <v>255853.42</v>
      </c>
      <c r="F783">
        <v>2139</v>
      </c>
      <c r="G783">
        <v>5955</v>
      </c>
      <c r="H783">
        <v>0</v>
      </c>
      <c r="I783" t="s">
        <v>113</v>
      </c>
      <c r="J783" t="s">
        <v>114</v>
      </c>
      <c r="K783" t="s">
        <v>30</v>
      </c>
      <c r="L783" t="s">
        <v>309</v>
      </c>
      <c r="M783" t="s">
        <v>116</v>
      </c>
      <c r="N783">
        <v>28906</v>
      </c>
      <c r="O783">
        <v>3640</v>
      </c>
      <c r="P783">
        <v>178112</v>
      </c>
      <c r="Q783">
        <v>1010</v>
      </c>
      <c r="R783">
        <v>158.58000000000001</v>
      </c>
      <c r="S783">
        <v>3036</v>
      </c>
      <c r="T783">
        <v>60874.09</v>
      </c>
      <c r="U783">
        <v>332</v>
      </c>
      <c r="V783">
        <v>106</v>
      </c>
      <c r="W783">
        <v>16192</v>
      </c>
    </row>
    <row r="784" spans="1:24" x14ac:dyDescent="0.2">
      <c r="A784">
        <v>1856</v>
      </c>
      <c r="B784" t="s">
        <v>36</v>
      </c>
      <c r="C784">
        <v>6</v>
      </c>
      <c r="D784">
        <v>601461.42000000004</v>
      </c>
      <c r="E784">
        <v>673636.78</v>
      </c>
      <c r="F784">
        <v>1209</v>
      </c>
      <c r="G784">
        <v>15110</v>
      </c>
      <c r="H784">
        <v>0</v>
      </c>
      <c r="I784" t="s">
        <v>113</v>
      </c>
      <c r="J784" t="s">
        <v>114</v>
      </c>
      <c r="K784" t="s">
        <v>30</v>
      </c>
      <c r="L784" t="s">
        <v>310</v>
      </c>
      <c r="M784" t="s">
        <v>116</v>
      </c>
      <c r="N784">
        <v>64194</v>
      </c>
      <c r="O784">
        <v>9298</v>
      </c>
      <c r="P784">
        <v>404800</v>
      </c>
      <c r="Q784">
        <v>3391</v>
      </c>
      <c r="R784">
        <v>210.02</v>
      </c>
      <c r="S784">
        <v>5648</v>
      </c>
      <c r="T784">
        <v>117641.98</v>
      </c>
      <c r="U784">
        <v>462</v>
      </c>
      <c r="V784">
        <v>154</v>
      </c>
      <c r="W784">
        <v>20240</v>
      </c>
    </row>
    <row r="785" spans="1:24" x14ac:dyDescent="0.2">
      <c r="A785">
        <v>1856</v>
      </c>
      <c r="B785" t="s">
        <v>24</v>
      </c>
      <c r="C785">
        <v>8</v>
      </c>
      <c r="D785">
        <v>445729.92</v>
      </c>
      <c r="E785">
        <v>499217.51</v>
      </c>
      <c r="F785">
        <v>6542</v>
      </c>
      <c r="G785">
        <v>14322</v>
      </c>
      <c r="H785">
        <v>0</v>
      </c>
      <c r="I785" t="s">
        <v>113</v>
      </c>
      <c r="J785" t="s">
        <v>114</v>
      </c>
      <c r="K785" t="s">
        <v>79</v>
      </c>
      <c r="L785" t="s">
        <v>30</v>
      </c>
      <c r="M785" t="s">
        <v>311</v>
      </c>
      <c r="N785">
        <v>61134</v>
      </c>
      <c r="O785">
        <v>10332</v>
      </c>
      <c r="P785">
        <v>412896</v>
      </c>
      <c r="Q785">
        <v>3296</v>
      </c>
      <c r="R785">
        <v>223.58</v>
      </c>
      <c r="S785">
        <v>6085</v>
      </c>
      <c r="T785">
        <v>122071.63</v>
      </c>
      <c r="U785">
        <v>558</v>
      </c>
      <c r="V785">
        <v>184</v>
      </c>
      <c r="W785">
        <v>22264</v>
      </c>
    </row>
    <row r="786" spans="1:24" x14ac:dyDescent="0.2">
      <c r="A786">
        <v>1856</v>
      </c>
      <c r="B786" t="s">
        <v>41</v>
      </c>
      <c r="C786">
        <v>6</v>
      </c>
      <c r="D786">
        <v>405867.39</v>
      </c>
      <c r="E786">
        <v>454571.49</v>
      </c>
      <c r="F786">
        <v>3289</v>
      </c>
      <c r="G786">
        <v>11381</v>
      </c>
      <c r="H786">
        <v>0</v>
      </c>
      <c r="I786" t="s">
        <v>113</v>
      </c>
      <c r="J786" t="s">
        <v>114</v>
      </c>
      <c r="K786" t="s">
        <v>30</v>
      </c>
      <c r="L786" t="s">
        <v>180</v>
      </c>
      <c r="M786" t="s">
        <v>116</v>
      </c>
      <c r="N786">
        <v>53762</v>
      </c>
      <c r="O786">
        <v>543</v>
      </c>
      <c r="P786">
        <v>326025</v>
      </c>
      <c r="Q786">
        <v>2937</v>
      </c>
      <c r="R786">
        <v>178.04</v>
      </c>
      <c r="S786">
        <v>3817</v>
      </c>
      <c r="T786">
        <v>82385.94</v>
      </c>
      <c r="U786">
        <v>29</v>
      </c>
      <c r="V786">
        <v>158</v>
      </c>
      <c r="W786">
        <v>16200</v>
      </c>
      <c r="X786">
        <v>4205.32</v>
      </c>
    </row>
    <row r="787" spans="1:24" x14ac:dyDescent="0.2">
      <c r="A787">
        <v>1856</v>
      </c>
      <c r="B787" t="s">
        <v>42</v>
      </c>
      <c r="C787">
        <v>4</v>
      </c>
      <c r="D787">
        <v>519201.43</v>
      </c>
      <c r="E787">
        <v>581505.59000000008</v>
      </c>
      <c r="F787">
        <v>2782</v>
      </c>
      <c r="G787">
        <v>14806</v>
      </c>
      <c r="H787">
        <v>0</v>
      </c>
      <c r="I787" t="s">
        <v>113</v>
      </c>
      <c r="J787" t="s">
        <v>114</v>
      </c>
      <c r="K787" t="s">
        <v>30</v>
      </c>
      <c r="L787" t="s">
        <v>119</v>
      </c>
      <c r="M787" t="s">
        <v>200</v>
      </c>
      <c r="N787">
        <v>63354</v>
      </c>
      <c r="O787">
        <v>1231</v>
      </c>
      <c r="P787">
        <v>344250</v>
      </c>
      <c r="Q787">
        <v>2356</v>
      </c>
      <c r="R787">
        <v>328.17</v>
      </c>
      <c r="S787">
        <v>6057</v>
      </c>
      <c r="T787">
        <v>134668.04999999999</v>
      </c>
      <c r="U787">
        <v>106</v>
      </c>
      <c r="V787">
        <v>235</v>
      </c>
      <c r="W787">
        <v>28350</v>
      </c>
      <c r="X787">
        <v>23287.65</v>
      </c>
    </row>
    <row r="788" spans="1:24" x14ac:dyDescent="0.2">
      <c r="A788">
        <v>1856</v>
      </c>
      <c r="B788" t="s">
        <v>43</v>
      </c>
      <c r="C788">
        <v>4</v>
      </c>
      <c r="D788">
        <v>426310.84</v>
      </c>
      <c r="E788">
        <v>477468.14</v>
      </c>
      <c r="F788">
        <v>-4</v>
      </c>
      <c r="G788">
        <v>11931</v>
      </c>
      <c r="H788">
        <v>0</v>
      </c>
      <c r="I788" t="s">
        <v>113</v>
      </c>
      <c r="J788" t="s">
        <v>114</v>
      </c>
      <c r="K788" t="s">
        <v>30</v>
      </c>
      <c r="L788" t="s">
        <v>92</v>
      </c>
      <c r="M788" t="s">
        <v>200</v>
      </c>
      <c r="N788">
        <v>54830</v>
      </c>
      <c r="O788">
        <v>2038</v>
      </c>
      <c r="P788">
        <v>364500</v>
      </c>
      <c r="Q788">
        <v>2588</v>
      </c>
      <c r="R788">
        <v>39.849999999999987</v>
      </c>
      <c r="S788">
        <v>1289</v>
      </c>
      <c r="T788">
        <v>25686.240000000002</v>
      </c>
      <c r="U788">
        <v>20</v>
      </c>
      <c r="V788">
        <v>10</v>
      </c>
      <c r="W788">
        <v>4050</v>
      </c>
      <c r="X788">
        <v>38683.650000000009</v>
      </c>
    </row>
    <row r="789" spans="1:24" x14ac:dyDescent="0.2">
      <c r="A789">
        <v>1857</v>
      </c>
      <c r="B789" t="s">
        <v>32</v>
      </c>
      <c r="C789">
        <v>22</v>
      </c>
      <c r="D789">
        <v>554783.09000000008</v>
      </c>
      <c r="E789">
        <v>621357.06000000006</v>
      </c>
      <c r="F789">
        <v>5542</v>
      </c>
      <c r="G789">
        <v>11913</v>
      </c>
      <c r="H789">
        <v>0</v>
      </c>
      <c r="I789" t="s">
        <v>113</v>
      </c>
      <c r="J789" t="s">
        <v>114</v>
      </c>
      <c r="K789" t="s">
        <v>30</v>
      </c>
      <c r="L789" t="s">
        <v>212</v>
      </c>
      <c r="M789" t="s">
        <v>116</v>
      </c>
      <c r="N789">
        <v>56021</v>
      </c>
      <c r="O789">
        <v>6781</v>
      </c>
      <c r="P789">
        <v>323840</v>
      </c>
      <c r="Q789">
        <v>2873</v>
      </c>
      <c r="R789">
        <v>289.31</v>
      </c>
      <c r="S789">
        <v>5332</v>
      </c>
      <c r="T789">
        <v>108753.64</v>
      </c>
      <c r="U789">
        <v>589</v>
      </c>
      <c r="V789">
        <v>226</v>
      </c>
      <c r="W789">
        <v>28336</v>
      </c>
    </row>
    <row r="790" spans="1:24" x14ac:dyDescent="0.2">
      <c r="A790">
        <v>1857</v>
      </c>
      <c r="B790" t="s">
        <v>36</v>
      </c>
      <c r="C790">
        <v>11</v>
      </c>
      <c r="D790">
        <v>280785</v>
      </c>
      <c r="E790">
        <v>312375.40000000002</v>
      </c>
      <c r="F790">
        <v>3920</v>
      </c>
      <c r="G790">
        <v>4002</v>
      </c>
      <c r="H790">
        <v>0</v>
      </c>
      <c r="I790" t="s">
        <v>113</v>
      </c>
      <c r="J790" t="s">
        <v>114</v>
      </c>
      <c r="K790" t="s">
        <v>30</v>
      </c>
      <c r="L790" t="s">
        <v>218</v>
      </c>
      <c r="M790" t="s">
        <v>116</v>
      </c>
      <c r="N790">
        <v>9400</v>
      </c>
      <c r="O790">
        <v>1679</v>
      </c>
      <c r="P790">
        <v>74888</v>
      </c>
      <c r="Q790">
        <v>316</v>
      </c>
      <c r="R790">
        <v>58.86</v>
      </c>
      <c r="S790">
        <v>243</v>
      </c>
      <c r="T790">
        <v>4774.41</v>
      </c>
      <c r="U790">
        <v>135</v>
      </c>
      <c r="V790">
        <v>13</v>
      </c>
      <c r="W790">
        <v>6072</v>
      </c>
    </row>
    <row r="791" spans="1:24" x14ac:dyDescent="0.2">
      <c r="A791">
        <v>1858</v>
      </c>
      <c r="B791" t="s">
        <v>32</v>
      </c>
      <c r="C791">
        <v>45</v>
      </c>
      <c r="D791">
        <v>313669.3</v>
      </c>
      <c r="E791">
        <v>351309.85</v>
      </c>
      <c r="F791">
        <v>2936</v>
      </c>
      <c r="G791">
        <v>5761</v>
      </c>
      <c r="H791">
        <v>0</v>
      </c>
      <c r="I791" t="s">
        <v>93</v>
      </c>
      <c r="J791" t="s">
        <v>94</v>
      </c>
      <c r="K791" t="s">
        <v>95</v>
      </c>
      <c r="L791" t="s">
        <v>96</v>
      </c>
      <c r="M791" t="s">
        <v>97</v>
      </c>
      <c r="N791">
        <v>54784</v>
      </c>
      <c r="O791">
        <v>9599</v>
      </c>
      <c r="P791">
        <v>463496</v>
      </c>
      <c r="Q791">
        <v>3597</v>
      </c>
      <c r="R791">
        <v>194.27</v>
      </c>
      <c r="S791">
        <v>2320</v>
      </c>
      <c r="T791">
        <v>45031.24</v>
      </c>
      <c r="U791">
        <v>424</v>
      </c>
      <c r="V791">
        <v>198</v>
      </c>
      <c r="W791">
        <v>20240</v>
      </c>
    </row>
    <row r="792" spans="1:24" x14ac:dyDescent="0.2">
      <c r="A792">
        <v>1858</v>
      </c>
      <c r="B792" t="s">
        <v>36</v>
      </c>
      <c r="C792">
        <v>10</v>
      </c>
      <c r="D792">
        <v>329251.48</v>
      </c>
      <c r="E792">
        <v>650983.91</v>
      </c>
      <c r="F792">
        <v>5199</v>
      </c>
      <c r="G792">
        <v>10462</v>
      </c>
      <c r="H792">
        <v>13400</v>
      </c>
      <c r="I792" t="s">
        <v>98</v>
      </c>
      <c r="J792" t="s">
        <v>99</v>
      </c>
      <c r="K792" t="s">
        <v>30</v>
      </c>
      <c r="L792" t="s">
        <v>100</v>
      </c>
      <c r="M792" t="s">
        <v>101</v>
      </c>
      <c r="N792">
        <v>71255</v>
      </c>
      <c r="O792">
        <v>11266</v>
      </c>
      <c r="P792">
        <v>489808</v>
      </c>
      <c r="Q792">
        <v>4170</v>
      </c>
      <c r="R792">
        <v>290.85000000000002</v>
      </c>
      <c r="S792">
        <v>5550</v>
      </c>
      <c r="T792">
        <v>125413.07</v>
      </c>
      <c r="U792">
        <v>612</v>
      </c>
      <c r="V792">
        <v>261</v>
      </c>
      <c r="W792">
        <v>26312</v>
      </c>
    </row>
    <row r="793" spans="1:24" x14ac:dyDescent="0.2">
      <c r="A793">
        <v>1858</v>
      </c>
      <c r="B793" t="s">
        <v>24</v>
      </c>
      <c r="C793">
        <v>8</v>
      </c>
      <c r="D793">
        <v>338652</v>
      </c>
      <c r="E793">
        <v>379290.24</v>
      </c>
      <c r="F793">
        <v>5323</v>
      </c>
      <c r="G793">
        <v>10793</v>
      </c>
      <c r="H793">
        <v>19000</v>
      </c>
      <c r="I793" t="s">
        <v>98</v>
      </c>
      <c r="J793" t="s">
        <v>99</v>
      </c>
      <c r="K793" t="s">
        <v>30</v>
      </c>
      <c r="L793" t="s">
        <v>225</v>
      </c>
      <c r="M793" t="s">
        <v>101</v>
      </c>
      <c r="N793">
        <v>81499</v>
      </c>
      <c r="O793">
        <v>12423</v>
      </c>
      <c r="P793">
        <v>491832</v>
      </c>
      <c r="Q793">
        <v>4595</v>
      </c>
      <c r="R793">
        <v>97.09</v>
      </c>
      <c r="S793">
        <v>3333</v>
      </c>
      <c r="T793">
        <v>64542.080000000002</v>
      </c>
      <c r="U793">
        <v>254</v>
      </c>
      <c r="V793">
        <v>82</v>
      </c>
      <c r="W793">
        <v>10120</v>
      </c>
    </row>
    <row r="794" spans="1:24" x14ac:dyDescent="0.2">
      <c r="A794">
        <v>1858</v>
      </c>
      <c r="B794" t="s">
        <v>41</v>
      </c>
      <c r="C794">
        <v>8</v>
      </c>
      <c r="D794">
        <v>478896</v>
      </c>
      <c r="E794">
        <v>539946.88</v>
      </c>
      <c r="F794">
        <v>8029</v>
      </c>
      <c r="G794">
        <v>13709</v>
      </c>
      <c r="H794">
        <v>16400</v>
      </c>
      <c r="I794" t="s">
        <v>98</v>
      </c>
      <c r="J794" t="s">
        <v>99</v>
      </c>
      <c r="K794" t="s">
        <v>30</v>
      </c>
      <c r="L794" t="s">
        <v>104</v>
      </c>
      <c r="M794" t="s">
        <v>172</v>
      </c>
      <c r="N794">
        <v>80505</v>
      </c>
      <c r="O794">
        <v>780</v>
      </c>
      <c r="P794">
        <v>469800</v>
      </c>
      <c r="Q794">
        <v>3939</v>
      </c>
      <c r="R794">
        <v>183.95</v>
      </c>
      <c r="S794">
        <v>5337</v>
      </c>
      <c r="T794">
        <v>107887.67999999999</v>
      </c>
      <c r="U794">
        <v>27</v>
      </c>
      <c r="V794">
        <v>135</v>
      </c>
      <c r="W794">
        <v>18225</v>
      </c>
      <c r="X794">
        <v>11793.43</v>
      </c>
    </row>
    <row r="795" spans="1:24" x14ac:dyDescent="0.2">
      <c r="A795">
        <v>1858</v>
      </c>
      <c r="B795" t="s">
        <v>42</v>
      </c>
      <c r="C795">
        <v>1</v>
      </c>
      <c r="D795">
        <v>77248</v>
      </c>
      <c r="E795">
        <v>77248</v>
      </c>
      <c r="F795">
        <v>1235</v>
      </c>
      <c r="G795">
        <v>2476</v>
      </c>
      <c r="H795">
        <v>0</v>
      </c>
      <c r="I795" t="s">
        <v>98</v>
      </c>
      <c r="J795" t="s">
        <v>99</v>
      </c>
      <c r="K795" t="s">
        <v>30</v>
      </c>
      <c r="L795" t="s">
        <v>152</v>
      </c>
      <c r="M795" t="s">
        <v>101</v>
      </c>
      <c r="N795">
        <v>9779</v>
      </c>
      <c r="O795">
        <v>252</v>
      </c>
      <c r="P795">
        <v>56700</v>
      </c>
      <c r="Q795">
        <v>772</v>
      </c>
      <c r="R795">
        <v>19.8</v>
      </c>
      <c r="S795">
        <v>117</v>
      </c>
      <c r="T795">
        <v>2315.77</v>
      </c>
      <c r="U795">
        <v>9</v>
      </c>
      <c r="V795">
        <v>27</v>
      </c>
      <c r="W795">
        <v>2025</v>
      </c>
      <c r="X795">
        <v>20013.240000000002</v>
      </c>
    </row>
    <row r="796" spans="1:24" x14ac:dyDescent="0.2">
      <c r="A796">
        <v>1858</v>
      </c>
      <c r="B796" t="s">
        <v>43</v>
      </c>
      <c r="C796">
        <v>8</v>
      </c>
      <c r="D796">
        <v>103500</v>
      </c>
      <c r="E796">
        <v>103500</v>
      </c>
      <c r="F796">
        <v>1397</v>
      </c>
      <c r="G796">
        <v>2628</v>
      </c>
      <c r="H796">
        <v>0</v>
      </c>
      <c r="I796" t="s">
        <v>98</v>
      </c>
      <c r="J796" t="s">
        <v>99</v>
      </c>
      <c r="K796" t="s">
        <v>30</v>
      </c>
      <c r="L796" t="s">
        <v>68</v>
      </c>
      <c r="M796" t="s">
        <v>101</v>
      </c>
      <c r="N796">
        <v>50352</v>
      </c>
      <c r="O796">
        <v>1854</v>
      </c>
      <c r="P796">
        <v>319950</v>
      </c>
      <c r="Q796">
        <v>2840</v>
      </c>
      <c r="R796">
        <v>19.850000000000001</v>
      </c>
      <c r="S796">
        <v>580</v>
      </c>
      <c r="T796">
        <v>11513</v>
      </c>
      <c r="U796">
        <v>10</v>
      </c>
      <c r="V796">
        <v>2</v>
      </c>
      <c r="W796">
        <v>2025</v>
      </c>
      <c r="X796">
        <v>14443.99</v>
      </c>
    </row>
    <row r="797" spans="1:24" x14ac:dyDescent="0.2">
      <c r="A797">
        <v>1859</v>
      </c>
      <c r="B797" t="s">
        <v>32</v>
      </c>
      <c r="C797">
        <v>24</v>
      </c>
      <c r="D797">
        <v>1442350.2</v>
      </c>
      <c r="E797">
        <v>1615432.24</v>
      </c>
      <c r="F797">
        <v>20668</v>
      </c>
      <c r="G797">
        <v>16467</v>
      </c>
      <c r="H797">
        <v>0</v>
      </c>
      <c r="I797" t="s">
        <v>124</v>
      </c>
      <c r="J797" t="s">
        <v>285</v>
      </c>
      <c r="K797" t="s">
        <v>281</v>
      </c>
      <c r="L797" t="s">
        <v>128</v>
      </c>
      <c r="M797" t="s">
        <v>312</v>
      </c>
      <c r="N797">
        <v>104191</v>
      </c>
      <c r="O797">
        <v>10866</v>
      </c>
      <c r="P797">
        <v>516120</v>
      </c>
      <c r="Q797">
        <v>5255</v>
      </c>
      <c r="R797">
        <v>214.87</v>
      </c>
      <c r="S797">
        <v>5781</v>
      </c>
      <c r="T797">
        <v>113098.44</v>
      </c>
      <c r="U797">
        <v>466</v>
      </c>
      <c r="V797">
        <v>207</v>
      </c>
      <c r="W797">
        <v>22264</v>
      </c>
    </row>
    <row r="798" spans="1:24" x14ac:dyDescent="0.2">
      <c r="A798">
        <v>1859</v>
      </c>
      <c r="B798" t="s">
        <v>36</v>
      </c>
      <c r="C798">
        <v>31</v>
      </c>
      <c r="D798">
        <v>2041195</v>
      </c>
      <c r="E798">
        <v>2278866.0299999998</v>
      </c>
      <c r="F798">
        <v>33712</v>
      </c>
      <c r="G798">
        <v>20768</v>
      </c>
      <c r="H798">
        <v>3797.34</v>
      </c>
      <c r="I798" t="s">
        <v>124</v>
      </c>
      <c r="J798" t="s">
        <v>147</v>
      </c>
      <c r="K798" t="s">
        <v>28</v>
      </c>
      <c r="L798" t="s">
        <v>148</v>
      </c>
      <c r="M798" t="s">
        <v>271</v>
      </c>
      <c r="N798">
        <v>139357</v>
      </c>
      <c r="O798">
        <v>15988</v>
      </c>
      <c r="P798">
        <v>696256</v>
      </c>
      <c r="Q798">
        <v>5705</v>
      </c>
      <c r="R798">
        <v>284.37</v>
      </c>
      <c r="S798">
        <v>6874</v>
      </c>
      <c r="T798">
        <v>137423.26999999999</v>
      </c>
      <c r="U798">
        <v>646</v>
      </c>
      <c r="V798">
        <v>209</v>
      </c>
      <c r="W798">
        <v>28336</v>
      </c>
    </row>
    <row r="799" spans="1:24" x14ac:dyDescent="0.2">
      <c r="A799">
        <v>1859</v>
      </c>
      <c r="B799" t="s">
        <v>24</v>
      </c>
      <c r="C799">
        <v>18</v>
      </c>
      <c r="D799">
        <v>1071993.33</v>
      </c>
      <c r="E799">
        <v>1203887.19</v>
      </c>
      <c r="F799">
        <v>18892</v>
      </c>
      <c r="G799">
        <v>19766</v>
      </c>
      <c r="H799">
        <v>2805.76</v>
      </c>
      <c r="I799" t="s">
        <v>124</v>
      </c>
      <c r="J799" t="s">
        <v>145</v>
      </c>
      <c r="K799" t="s">
        <v>313</v>
      </c>
      <c r="L799" t="s">
        <v>137</v>
      </c>
      <c r="M799" t="s">
        <v>314</v>
      </c>
      <c r="N799">
        <v>120241</v>
      </c>
      <c r="O799">
        <v>15769</v>
      </c>
      <c r="P799">
        <v>629464</v>
      </c>
      <c r="Q799">
        <v>4815</v>
      </c>
      <c r="R799">
        <v>296.81</v>
      </c>
      <c r="S799">
        <v>6593</v>
      </c>
      <c r="T799">
        <v>131180.45000000001</v>
      </c>
      <c r="U799">
        <v>762</v>
      </c>
      <c r="V799">
        <v>248</v>
      </c>
      <c r="W799">
        <v>30360</v>
      </c>
    </row>
    <row r="800" spans="1:24" x14ac:dyDescent="0.2">
      <c r="A800">
        <v>1859</v>
      </c>
      <c r="B800" t="s">
        <v>41</v>
      </c>
      <c r="C800">
        <v>16</v>
      </c>
      <c r="D800">
        <v>1237570</v>
      </c>
      <c r="E800">
        <v>1386078.4</v>
      </c>
      <c r="F800">
        <v>12573</v>
      </c>
      <c r="G800">
        <v>8990</v>
      </c>
      <c r="H800">
        <v>0</v>
      </c>
      <c r="I800" t="s">
        <v>124</v>
      </c>
      <c r="J800" t="s">
        <v>147</v>
      </c>
      <c r="K800" t="s">
        <v>28</v>
      </c>
      <c r="L800" t="s">
        <v>212</v>
      </c>
      <c r="M800" t="s">
        <v>271</v>
      </c>
      <c r="N800">
        <v>60192</v>
      </c>
      <c r="O800">
        <v>582</v>
      </c>
      <c r="P800">
        <v>283500</v>
      </c>
      <c r="Q800">
        <v>3216</v>
      </c>
      <c r="R800">
        <v>117.13</v>
      </c>
      <c r="S800">
        <v>2520</v>
      </c>
      <c r="T800">
        <v>49188.3</v>
      </c>
      <c r="U800">
        <v>26</v>
      </c>
      <c r="V800">
        <v>140</v>
      </c>
      <c r="W800">
        <v>12150</v>
      </c>
      <c r="X800">
        <v>433.48</v>
      </c>
    </row>
    <row r="801" spans="1:24" x14ac:dyDescent="0.2">
      <c r="A801">
        <v>1859</v>
      </c>
      <c r="B801" t="s">
        <v>42</v>
      </c>
      <c r="C801">
        <v>16</v>
      </c>
      <c r="D801">
        <v>466202.2</v>
      </c>
      <c r="E801">
        <v>525403.1</v>
      </c>
      <c r="F801">
        <v>14006</v>
      </c>
      <c r="G801">
        <v>13699</v>
      </c>
      <c r="H801">
        <v>6452</v>
      </c>
      <c r="I801" t="s">
        <v>124</v>
      </c>
      <c r="J801" t="s">
        <v>145</v>
      </c>
      <c r="K801" t="s">
        <v>137</v>
      </c>
      <c r="L801" t="s">
        <v>92</v>
      </c>
      <c r="M801" t="s">
        <v>146</v>
      </c>
      <c r="N801">
        <v>94835</v>
      </c>
      <c r="O801">
        <v>1851</v>
      </c>
      <c r="P801">
        <v>510300</v>
      </c>
      <c r="Q801">
        <v>3722</v>
      </c>
      <c r="R801">
        <v>217.09</v>
      </c>
      <c r="S801">
        <v>5149</v>
      </c>
      <c r="T801">
        <v>101544.29</v>
      </c>
      <c r="U801">
        <v>82</v>
      </c>
      <c r="V801">
        <v>169</v>
      </c>
      <c r="W801">
        <v>22275</v>
      </c>
      <c r="X801">
        <v>100</v>
      </c>
    </row>
    <row r="802" spans="1:24" x14ac:dyDescent="0.2">
      <c r="A802">
        <v>1859</v>
      </c>
      <c r="B802" t="s">
        <v>43</v>
      </c>
      <c r="C802">
        <v>13</v>
      </c>
      <c r="D802">
        <v>413456.37</v>
      </c>
      <c r="E802">
        <v>457185.61</v>
      </c>
      <c r="F802">
        <v>9202</v>
      </c>
      <c r="G802">
        <v>11867</v>
      </c>
      <c r="H802">
        <v>21616.2</v>
      </c>
      <c r="I802" t="s">
        <v>124</v>
      </c>
      <c r="J802" t="s">
        <v>206</v>
      </c>
      <c r="K802" t="s">
        <v>166</v>
      </c>
      <c r="L802" t="s">
        <v>222</v>
      </c>
      <c r="M802" t="s">
        <v>315</v>
      </c>
      <c r="N802">
        <v>100290</v>
      </c>
      <c r="O802">
        <v>3081</v>
      </c>
      <c r="P802">
        <v>554850</v>
      </c>
      <c r="Q802">
        <v>3906</v>
      </c>
      <c r="R802">
        <v>79.48</v>
      </c>
      <c r="S802">
        <v>1667</v>
      </c>
      <c r="T802">
        <v>33119.96</v>
      </c>
      <c r="U802">
        <v>39</v>
      </c>
      <c r="V802">
        <v>16</v>
      </c>
      <c r="W802">
        <v>8100</v>
      </c>
      <c r="X802">
        <v>100</v>
      </c>
    </row>
    <row r="803" spans="1:24" x14ac:dyDescent="0.2">
      <c r="A803">
        <v>1860</v>
      </c>
      <c r="B803" t="s">
        <v>32</v>
      </c>
      <c r="C803">
        <v>7</v>
      </c>
      <c r="D803">
        <v>586896.19999999995</v>
      </c>
      <c r="E803">
        <v>659742.60000000009</v>
      </c>
      <c r="F803">
        <v>5912</v>
      </c>
      <c r="G803">
        <v>4475</v>
      </c>
      <c r="H803">
        <v>2085.2199999999998</v>
      </c>
      <c r="I803" t="s">
        <v>124</v>
      </c>
      <c r="J803" t="s">
        <v>147</v>
      </c>
      <c r="K803" t="s">
        <v>28</v>
      </c>
      <c r="L803" t="s">
        <v>212</v>
      </c>
      <c r="M803" t="s">
        <v>271</v>
      </c>
      <c r="N803">
        <v>29815</v>
      </c>
      <c r="O803">
        <v>3265</v>
      </c>
      <c r="P803">
        <v>155848</v>
      </c>
      <c r="Q803">
        <v>1456</v>
      </c>
      <c r="R803">
        <v>104.72</v>
      </c>
      <c r="S803">
        <v>2043</v>
      </c>
      <c r="T803">
        <v>42677.98</v>
      </c>
      <c r="U803">
        <v>212</v>
      </c>
      <c r="V803">
        <v>96</v>
      </c>
      <c r="W803">
        <v>10120</v>
      </c>
    </row>
    <row r="804" spans="1:24" x14ac:dyDescent="0.2">
      <c r="A804">
        <v>1860</v>
      </c>
      <c r="B804" t="s">
        <v>36</v>
      </c>
      <c r="C804">
        <v>17</v>
      </c>
      <c r="D804">
        <v>477950.4</v>
      </c>
      <c r="E804">
        <v>539344.25</v>
      </c>
      <c r="F804">
        <v>11606</v>
      </c>
      <c r="G804">
        <v>8840</v>
      </c>
      <c r="H804">
        <v>9676.39</v>
      </c>
      <c r="I804" t="s">
        <v>124</v>
      </c>
      <c r="J804" t="s">
        <v>264</v>
      </c>
      <c r="K804" t="s">
        <v>230</v>
      </c>
      <c r="L804" t="s">
        <v>306</v>
      </c>
      <c r="M804" t="s">
        <v>266</v>
      </c>
      <c r="N804">
        <v>43061</v>
      </c>
      <c r="O804">
        <v>6109</v>
      </c>
      <c r="P804">
        <v>267168</v>
      </c>
      <c r="Q804">
        <v>1927</v>
      </c>
      <c r="R804">
        <v>189.66</v>
      </c>
      <c r="S804">
        <v>2753</v>
      </c>
      <c r="T804">
        <v>57150.25</v>
      </c>
      <c r="U804">
        <v>417</v>
      </c>
      <c r="V804">
        <v>142</v>
      </c>
      <c r="W804">
        <v>18216</v>
      </c>
    </row>
    <row r="805" spans="1:24" x14ac:dyDescent="0.2">
      <c r="A805">
        <v>1860</v>
      </c>
      <c r="B805" t="s">
        <v>43</v>
      </c>
      <c r="C805">
        <v>6</v>
      </c>
      <c r="D805">
        <v>310778.07</v>
      </c>
      <c r="E805">
        <v>318521.78999999998</v>
      </c>
      <c r="F805">
        <v>6978</v>
      </c>
      <c r="G805">
        <v>9169</v>
      </c>
      <c r="H805">
        <v>0</v>
      </c>
      <c r="I805" t="s">
        <v>124</v>
      </c>
      <c r="J805" t="s">
        <v>145</v>
      </c>
      <c r="K805" t="s">
        <v>137</v>
      </c>
      <c r="L805" t="s">
        <v>92</v>
      </c>
      <c r="M805" t="s">
        <v>146</v>
      </c>
      <c r="N805">
        <v>51742</v>
      </c>
      <c r="O805">
        <v>1675</v>
      </c>
      <c r="P805">
        <v>263250</v>
      </c>
      <c r="Q805">
        <v>3173</v>
      </c>
      <c r="R805">
        <v>19.89</v>
      </c>
      <c r="S805">
        <v>123</v>
      </c>
      <c r="T805">
        <v>2446.8200000000002</v>
      </c>
      <c r="U805">
        <v>10</v>
      </c>
      <c r="V805">
        <v>7</v>
      </c>
      <c r="W805">
        <v>2025</v>
      </c>
    </row>
    <row r="806" spans="1:24" x14ac:dyDescent="0.2">
      <c r="A806">
        <v>1861</v>
      </c>
      <c r="B806" t="s">
        <v>32</v>
      </c>
      <c r="C806">
        <v>78</v>
      </c>
      <c r="D806">
        <v>273000</v>
      </c>
      <c r="E806">
        <v>308420</v>
      </c>
      <c r="F806">
        <v>6621</v>
      </c>
      <c r="G806">
        <v>7648</v>
      </c>
      <c r="H806">
        <v>0</v>
      </c>
      <c r="I806" t="s">
        <v>69</v>
      </c>
      <c r="J806" t="s">
        <v>70</v>
      </c>
      <c r="K806" t="s">
        <v>316</v>
      </c>
      <c r="L806" t="s">
        <v>71</v>
      </c>
      <c r="M806" t="s">
        <v>317</v>
      </c>
      <c r="N806">
        <v>3034</v>
      </c>
      <c r="O806">
        <v>425</v>
      </c>
      <c r="P806">
        <v>20240</v>
      </c>
      <c r="Q806">
        <v>192</v>
      </c>
      <c r="R806">
        <v>349.97</v>
      </c>
      <c r="S806">
        <v>3049</v>
      </c>
      <c r="T806">
        <v>59142.19</v>
      </c>
      <c r="U806">
        <v>758</v>
      </c>
      <c r="V806">
        <v>297</v>
      </c>
      <c r="W806">
        <v>36432</v>
      </c>
    </row>
    <row r="807" spans="1:24" x14ac:dyDescent="0.2">
      <c r="A807">
        <v>1861</v>
      </c>
      <c r="B807" t="s">
        <v>36</v>
      </c>
      <c r="C807">
        <v>56</v>
      </c>
      <c r="D807">
        <v>196000</v>
      </c>
      <c r="E807">
        <v>217840</v>
      </c>
      <c r="F807">
        <v>5305</v>
      </c>
      <c r="G807">
        <v>6000</v>
      </c>
      <c r="H807">
        <v>0</v>
      </c>
      <c r="I807" t="s">
        <v>69</v>
      </c>
      <c r="J807" t="s">
        <v>70</v>
      </c>
      <c r="K807" t="s">
        <v>71</v>
      </c>
      <c r="L807" t="s">
        <v>71</v>
      </c>
      <c r="M807" t="s">
        <v>72</v>
      </c>
      <c r="N807">
        <v>3454</v>
      </c>
      <c r="O807">
        <v>503</v>
      </c>
      <c r="P807">
        <v>22264</v>
      </c>
      <c r="Q807">
        <v>114</v>
      </c>
      <c r="R807">
        <v>297.97000000000003</v>
      </c>
      <c r="S807">
        <v>2286</v>
      </c>
      <c r="T807">
        <v>45284.99</v>
      </c>
      <c r="U807">
        <v>692</v>
      </c>
      <c r="V807">
        <v>206</v>
      </c>
      <c r="W807">
        <v>30360</v>
      </c>
    </row>
    <row r="808" spans="1:24" x14ac:dyDescent="0.2">
      <c r="A808">
        <v>1861</v>
      </c>
      <c r="B808" t="s">
        <v>24</v>
      </c>
      <c r="C808">
        <v>41</v>
      </c>
      <c r="D808">
        <v>143500</v>
      </c>
      <c r="E808">
        <v>161700</v>
      </c>
      <c r="F808">
        <v>4227</v>
      </c>
      <c r="G808">
        <v>4732</v>
      </c>
      <c r="H808">
        <v>0</v>
      </c>
      <c r="I808" t="s">
        <v>69</v>
      </c>
      <c r="J808" t="s">
        <v>70</v>
      </c>
      <c r="K808" t="s">
        <v>71</v>
      </c>
      <c r="L808" t="s">
        <v>71</v>
      </c>
      <c r="M808" t="s">
        <v>72</v>
      </c>
      <c r="N808">
        <v>2820</v>
      </c>
      <c r="O808">
        <v>610</v>
      </c>
      <c r="P808">
        <v>24288</v>
      </c>
      <c r="Q808">
        <v>208</v>
      </c>
      <c r="R808">
        <v>215.02</v>
      </c>
      <c r="S808">
        <v>1471</v>
      </c>
      <c r="T808">
        <v>28745.05</v>
      </c>
      <c r="U808">
        <v>553</v>
      </c>
      <c r="V808">
        <v>138</v>
      </c>
      <c r="W808">
        <v>22264</v>
      </c>
    </row>
    <row r="809" spans="1:24" x14ac:dyDescent="0.2">
      <c r="A809">
        <v>1862</v>
      </c>
      <c r="B809" t="s">
        <v>32</v>
      </c>
      <c r="C809">
        <v>29</v>
      </c>
      <c r="D809">
        <v>909426.77</v>
      </c>
      <c r="E809">
        <v>1028533.92</v>
      </c>
      <c r="F809">
        <v>23809</v>
      </c>
      <c r="G809">
        <v>22651</v>
      </c>
      <c r="H809">
        <v>8600</v>
      </c>
      <c r="I809" t="s">
        <v>124</v>
      </c>
      <c r="J809" t="s">
        <v>147</v>
      </c>
      <c r="K809" t="s">
        <v>30</v>
      </c>
      <c r="L809" t="s">
        <v>254</v>
      </c>
      <c r="M809" t="s">
        <v>45</v>
      </c>
      <c r="N809">
        <v>54209</v>
      </c>
      <c r="O809">
        <v>7917</v>
      </c>
      <c r="P809">
        <v>382536</v>
      </c>
      <c r="Q809">
        <v>2876</v>
      </c>
      <c r="R809">
        <v>290.70999999999998</v>
      </c>
      <c r="S809">
        <v>6492</v>
      </c>
      <c r="T809">
        <v>125908.39</v>
      </c>
      <c r="U809">
        <v>633</v>
      </c>
      <c r="V809">
        <v>269</v>
      </c>
      <c r="W809">
        <v>30360</v>
      </c>
    </row>
    <row r="810" spans="1:24" x14ac:dyDescent="0.2">
      <c r="A810">
        <v>1862</v>
      </c>
      <c r="B810" t="s">
        <v>36</v>
      </c>
      <c r="C810">
        <v>21</v>
      </c>
      <c r="D810">
        <v>623624.4</v>
      </c>
      <c r="E810">
        <v>670674.31999999995</v>
      </c>
      <c r="F810">
        <v>13555</v>
      </c>
      <c r="G810">
        <v>14218</v>
      </c>
      <c r="H810">
        <v>0</v>
      </c>
      <c r="I810" t="s">
        <v>124</v>
      </c>
      <c r="J810" t="s">
        <v>125</v>
      </c>
      <c r="K810" t="s">
        <v>61</v>
      </c>
      <c r="L810" t="s">
        <v>318</v>
      </c>
      <c r="M810" t="s">
        <v>62</v>
      </c>
      <c r="N810">
        <v>63924.01</v>
      </c>
      <c r="O810">
        <v>9585</v>
      </c>
      <c r="P810">
        <v>420992</v>
      </c>
      <c r="Q810">
        <v>2923</v>
      </c>
      <c r="R810">
        <v>276.95999999999998</v>
      </c>
      <c r="S810">
        <v>5891</v>
      </c>
      <c r="T810">
        <v>116902</v>
      </c>
      <c r="U810">
        <v>647</v>
      </c>
      <c r="V810">
        <v>215</v>
      </c>
      <c r="W810">
        <v>28336</v>
      </c>
    </row>
    <row r="811" spans="1:24" x14ac:dyDescent="0.2">
      <c r="A811">
        <v>1862</v>
      </c>
      <c r="B811" t="s">
        <v>24</v>
      </c>
      <c r="C811">
        <v>21</v>
      </c>
      <c r="D811">
        <v>682070</v>
      </c>
      <c r="E811">
        <v>793694.32000000007</v>
      </c>
      <c r="F811">
        <v>20225</v>
      </c>
      <c r="G811">
        <v>15401</v>
      </c>
      <c r="H811">
        <v>2400</v>
      </c>
      <c r="I811" t="s">
        <v>124</v>
      </c>
      <c r="J811" t="s">
        <v>158</v>
      </c>
      <c r="K811" t="s">
        <v>159</v>
      </c>
      <c r="L811" t="s">
        <v>73</v>
      </c>
      <c r="M811" t="s">
        <v>160</v>
      </c>
      <c r="N811">
        <v>58804</v>
      </c>
      <c r="O811">
        <v>9306</v>
      </c>
      <c r="P811">
        <v>374440</v>
      </c>
      <c r="Q811">
        <v>2443</v>
      </c>
      <c r="R811">
        <v>251.04</v>
      </c>
      <c r="S811">
        <v>6669</v>
      </c>
      <c r="T811">
        <v>129129.75</v>
      </c>
      <c r="U811">
        <v>654</v>
      </c>
      <c r="V811">
        <v>174</v>
      </c>
      <c r="W811">
        <v>26312</v>
      </c>
    </row>
    <row r="812" spans="1:24" x14ac:dyDescent="0.2">
      <c r="A812">
        <v>1862</v>
      </c>
      <c r="B812" t="s">
        <v>41</v>
      </c>
      <c r="C812">
        <v>14</v>
      </c>
      <c r="D812">
        <v>356225.57</v>
      </c>
      <c r="E812">
        <v>477932.62</v>
      </c>
      <c r="F812">
        <v>12715</v>
      </c>
      <c r="G812">
        <v>11544</v>
      </c>
      <c r="H812">
        <v>14000</v>
      </c>
      <c r="I812" t="s">
        <v>124</v>
      </c>
      <c r="J812" t="s">
        <v>145</v>
      </c>
      <c r="K812" t="s">
        <v>305</v>
      </c>
      <c r="L812" t="s">
        <v>137</v>
      </c>
      <c r="M812" t="s">
        <v>319</v>
      </c>
      <c r="N812">
        <v>31754</v>
      </c>
      <c r="O812">
        <v>356</v>
      </c>
      <c r="P812">
        <v>214650</v>
      </c>
      <c r="Q812">
        <v>1879</v>
      </c>
      <c r="R812">
        <v>117.03</v>
      </c>
      <c r="S812">
        <v>3897</v>
      </c>
      <c r="T812">
        <v>76308.97</v>
      </c>
      <c r="U812">
        <v>21</v>
      </c>
      <c r="V812">
        <v>108</v>
      </c>
      <c r="W812">
        <v>12150</v>
      </c>
      <c r="X812">
        <v>4503.8500000000004</v>
      </c>
    </row>
    <row r="813" spans="1:24" x14ac:dyDescent="0.2">
      <c r="A813">
        <v>1862</v>
      </c>
      <c r="B813" t="s">
        <v>42</v>
      </c>
      <c r="C813">
        <v>17</v>
      </c>
      <c r="D813">
        <v>443774</v>
      </c>
      <c r="E813">
        <v>753499.48</v>
      </c>
      <c r="F813">
        <v>13064</v>
      </c>
      <c r="G813">
        <v>12303</v>
      </c>
      <c r="H813">
        <v>7800</v>
      </c>
      <c r="I813" t="s">
        <v>124</v>
      </c>
      <c r="J813" t="s">
        <v>145</v>
      </c>
      <c r="K813" t="s">
        <v>137</v>
      </c>
      <c r="L813" t="s">
        <v>301</v>
      </c>
      <c r="M813" t="s">
        <v>146</v>
      </c>
      <c r="N813">
        <v>33944</v>
      </c>
      <c r="O813">
        <v>838</v>
      </c>
      <c r="P813">
        <v>220725</v>
      </c>
      <c r="Q813">
        <v>1864</v>
      </c>
      <c r="R813">
        <v>216.39</v>
      </c>
      <c r="S813">
        <v>4202</v>
      </c>
      <c r="T813">
        <v>82587.78</v>
      </c>
      <c r="U813">
        <v>84</v>
      </c>
      <c r="V813">
        <v>181</v>
      </c>
      <c r="W813">
        <v>22275</v>
      </c>
      <c r="X813">
        <v>107534.99</v>
      </c>
    </row>
    <row r="814" spans="1:24" x14ac:dyDescent="0.2">
      <c r="A814">
        <v>1862</v>
      </c>
      <c r="B814" t="s">
        <v>43</v>
      </c>
      <c r="C814">
        <v>12</v>
      </c>
      <c r="D814">
        <v>396131.8</v>
      </c>
      <c r="E814">
        <v>433155.64</v>
      </c>
      <c r="F814">
        <v>11307</v>
      </c>
      <c r="G814">
        <v>9716</v>
      </c>
      <c r="H814">
        <v>2500</v>
      </c>
      <c r="I814" t="s">
        <v>124</v>
      </c>
      <c r="J814" t="s">
        <v>145</v>
      </c>
      <c r="K814" t="s">
        <v>137</v>
      </c>
      <c r="L814" t="s">
        <v>305</v>
      </c>
      <c r="M814" t="s">
        <v>146</v>
      </c>
      <c r="N814">
        <v>51599</v>
      </c>
      <c r="O814">
        <v>1929</v>
      </c>
      <c r="P814">
        <v>328050</v>
      </c>
      <c r="Q814">
        <v>3056</v>
      </c>
      <c r="R814">
        <v>58.73</v>
      </c>
      <c r="S814">
        <v>1024</v>
      </c>
      <c r="T814">
        <v>20071.939999999999</v>
      </c>
      <c r="U814">
        <v>30</v>
      </c>
      <c r="V814">
        <v>15</v>
      </c>
      <c r="W814">
        <v>6075</v>
      </c>
      <c r="X814">
        <v>6509.87</v>
      </c>
    </row>
    <row r="815" spans="1:24" x14ac:dyDescent="0.2">
      <c r="A815">
        <v>1863</v>
      </c>
      <c r="B815" t="s">
        <v>32</v>
      </c>
      <c r="C815">
        <v>64</v>
      </c>
      <c r="D815">
        <v>224000</v>
      </c>
      <c r="E815">
        <v>249620</v>
      </c>
      <c r="F815">
        <v>6215</v>
      </c>
      <c r="G815">
        <v>7078</v>
      </c>
      <c r="H815">
        <v>0</v>
      </c>
      <c r="I815" t="s">
        <v>69</v>
      </c>
      <c r="J815" t="s">
        <v>70</v>
      </c>
      <c r="K815" t="s">
        <v>71</v>
      </c>
      <c r="L815" t="s">
        <v>71</v>
      </c>
      <c r="M815" t="s">
        <v>72</v>
      </c>
      <c r="N815">
        <v>10258</v>
      </c>
      <c r="O815">
        <v>1444</v>
      </c>
      <c r="P815">
        <v>70840</v>
      </c>
      <c r="Q815">
        <v>383</v>
      </c>
      <c r="R815">
        <v>330.28</v>
      </c>
      <c r="S815">
        <v>3153</v>
      </c>
      <c r="T815">
        <v>61137.99</v>
      </c>
      <c r="U815">
        <v>715</v>
      </c>
      <c r="V815">
        <v>281</v>
      </c>
      <c r="W815">
        <v>34408</v>
      </c>
    </row>
    <row r="816" spans="1:24" x14ac:dyDescent="0.2">
      <c r="A816">
        <v>1863</v>
      </c>
      <c r="B816" t="s">
        <v>36</v>
      </c>
      <c r="C816">
        <v>66</v>
      </c>
      <c r="D816">
        <v>231000</v>
      </c>
      <c r="E816">
        <v>254940</v>
      </c>
      <c r="F816">
        <v>6486</v>
      </c>
      <c r="G816">
        <v>7628</v>
      </c>
      <c r="H816">
        <v>0</v>
      </c>
      <c r="I816" t="s">
        <v>69</v>
      </c>
      <c r="J816" t="s">
        <v>70</v>
      </c>
      <c r="K816" t="s">
        <v>86</v>
      </c>
      <c r="L816" t="s">
        <v>71</v>
      </c>
      <c r="M816" t="s">
        <v>320</v>
      </c>
      <c r="N816">
        <v>10193</v>
      </c>
      <c r="O816">
        <v>1508</v>
      </c>
      <c r="P816">
        <v>64768</v>
      </c>
      <c r="Q816">
        <v>662</v>
      </c>
      <c r="R816">
        <v>257.83999999999997</v>
      </c>
      <c r="S816">
        <v>2912</v>
      </c>
      <c r="T816">
        <v>57706.76</v>
      </c>
      <c r="U816">
        <v>606</v>
      </c>
      <c r="V816">
        <v>217</v>
      </c>
      <c r="W816">
        <v>26312</v>
      </c>
    </row>
    <row r="817" spans="1:24" x14ac:dyDescent="0.2">
      <c r="A817">
        <v>1863</v>
      </c>
      <c r="B817" t="s">
        <v>24</v>
      </c>
      <c r="C817">
        <v>67</v>
      </c>
      <c r="D817">
        <v>234500</v>
      </c>
      <c r="E817">
        <v>257180</v>
      </c>
      <c r="F817">
        <v>6263</v>
      </c>
      <c r="G817">
        <v>7298</v>
      </c>
      <c r="H817">
        <v>0</v>
      </c>
      <c r="I817" t="s">
        <v>69</v>
      </c>
      <c r="J817" t="s">
        <v>70</v>
      </c>
      <c r="K817" t="s">
        <v>86</v>
      </c>
      <c r="L817" t="s">
        <v>71</v>
      </c>
      <c r="M817" t="s">
        <v>198</v>
      </c>
      <c r="N817">
        <v>8020</v>
      </c>
      <c r="O817">
        <v>1282</v>
      </c>
      <c r="P817">
        <v>50600</v>
      </c>
      <c r="Q817">
        <v>523</v>
      </c>
      <c r="R817">
        <v>294.93</v>
      </c>
      <c r="S817">
        <v>3320</v>
      </c>
      <c r="T817">
        <v>65364.28</v>
      </c>
      <c r="U817">
        <v>759</v>
      </c>
      <c r="V817">
        <v>222</v>
      </c>
      <c r="W817">
        <v>30360</v>
      </c>
    </row>
    <row r="818" spans="1:24" x14ac:dyDescent="0.2">
      <c r="A818">
        <v>1863</v>
      </c>
      <c r="B818" t="s">
        <v>41</v>
      </c>
      <c r="C818">
        <v>65</v>
      </c>
      <c r="D818">
        <v>227500</v>
      </c>
      <c r="E818">
        <v>254800</v>
      </c>
      <c r="F818">
        <v>6299</v>
      </c>
      <c r="G818">
        <v>7402</v>
      </c>
      <c r="H818">
        <v>0</v>
      </c>
      <c r="I818" t="s">
        <v>69</v>
      </c>
      <c r="J818" t="s">
        <v>70</v>
      </c>
      <c r="K818" t="s">
        <v>189</v>
      </c>
      <c r="L818" t="s">
        <v>71</v>
      </c>
      <c r="M818" t="s">
        <v>199</v>
      </c>
      <c r="N818">
        <v>8225</v>
      </c>
      <c r="O818">
        <v>61</v>
      </c>
      <c r="P818">
        <v>44550</v>
      </c>
      <c r="Q818">
        <v>298</v>
      </c>
      <c r="R818">
        <v>251.67</v>
      </c>
      <c r="S818">
        <v>2947</v>
      </c>
      <c r="T818">
        <v>56930.76</v>
      </c>
      <c r="U818">
        <v>42</v>
      </c>
      <c r="V818">
        <v>213</v>
      </c>
      <c r="W818">
        <v>26325</v>
      </c>
      <c r="X818">
        <v>7983</v>
      </c>
    </row>
    <row r="819" spans="1:24" x14ac:dyDescent="0.2">
      <c r="A819">
        <v>1863</v>
      </c>
      <c r="B819" t="s">
        <v>42</v>
      </c>
      <c r="C819">
        <v>22</v>
      </c>
      <c r="D819">
        <v>77000</v>
      </c>
      <c r="E819">
        <v>82040</v>
      </c>
      <c r="F819">
        <v>2285</v>
      </c>
      <c r="G819">
        <v>2546</v>
      </c>
      <c r="H819">
        <v>0</v>
      </c>
      <c r="I819" t="s">
        <v>69</v>
      </c>
      <c r="J819" t="s">
        <v>70</v>
      </c>
      <c r="K819" t="s">
        <v>71</v>
      </c>
      <c r="L819" t="s">
        <v>71</v>
      </c>
      <c r="M819" t="s">
        <v>72</v>
      </c>
      <c r="N819">
        <v>3542</v>
      </c>
      <c r="O819">
        <v>138</v>
      </c>
      <c r="P819">
        <v>32400</v>
      </c>
      <c r="Q819">
        <v>358</v>
      </c>
      <c r="R819">
        <v>99.09</v>
      </c>
      <c r="S819">
        <v>1030</v>
      </c>
      <c r="T819">
        <v>20416.560000000001</v>
      </c>
      <c r="U819">
        <v>42</v>
      </c>
      <c r="V819">
        <v>114</v>
      </c>
      <c r="W819">
        <v>10125</v>
      </c>
      <c r="X819">
        <v>15205.15</v>
      </c>
    </row>
    <row r="820" spans="1:24" x14ac:dyDescent="0.2">
      <c r="A820">
        <v>1863</v>
      </c>
      <c r="B820" t="s">
        <v>43</v>
      </c>
      <c r="C820">
        <v>76</v>
      </c>
      <c r="D820">
        <v>266000</v>
      </c>
      <c r="E820">
        <v>271880</v>
      </c>
      <c r="F820">
        <v>7896</v>
      </c>
      <c r="G820">
        <v>8935</v>
      </c>
      <c r="H820">
        <v>0</v>
      </c>
      <c r="I820" t="s">
        <v>69</v>
      </c>
      <c r="J820" t="s">
        <v>70</v>
      </c>
      <c r="K820" t="s">
        <v>77</v>
      </c>
      <c r="L820" t="s">
        <v>71</v>
      </c>
      <c r="M820" t="s">
        <v>78</v>
      </c>
      <c r="N820">
        <v>12935</v>
      </c>
      <c r="O820">
        <v>492</v>
      </c>
      <c r="P820">
        <v>85050</v>
      </c>
      <c r="Q820">
        <v>709</v>
      </c>
      <c r="R820">
        <v>59.82</v>
      </c>
      <c r="S820">
        <v>687</v>
      </c>
      <c r="T820">
        <v>13706.22</v>
      </c>
      <c r="U820">
        <v>30</v>
      </c>
      <c r="V820">
        <v>17</v>
      </c>
      <c r="W820">
        <v>6075</v>
      </c>
      <c r="X820">
        <v>200</v>
      </c>
    </row>
    <row r="821" spans="1:24" x14ac:dyDescent="0.2">
      <c r="A821">
        <v>1864</v>
      </c>
      <c r="B821" t="s">
        <v>32</v>
      </c>
      <c r="C821">
        <v>149</v>
      </c>
      <c r="D821">
        <v>1.49</v>
      </c>
      <c r="E821">
        <v>8211329.6299999999</v>
      </c>
      <c r="F821">
        <v>8764</v>
      </c>
      <c r="G821">
        <v>8764</v>
      </c>
      <c r="H821">
        <v>0</v>
      </c>
      <c r="I821" t="s">
        <v>25</v>
      </c>
      <c r="J821" t="s">
        <v>26</v>
      </c>
      <c r="K821" t="s">
        <v>30</v>
      </c>
      <c r="L821" t="s">
        <v>28</v>
      </c>
      <c r="M821" t="s">
        <v>45</v>
      </c>
      <c r="N821">
        <v>42979</v>
      </c>
      <c r="O821">
        <v>5048</v>
      </c>
      <c r="P821">
        <v>246928</v>
      </c>
      <c r="Q821">
        <v>1449</v>
      </c>
      <c r="R821">
        <v>116.28</v>
      </c>
      <c r="S821">
        <v>4376</v>
      </c>
      <c r="T821">
        <v>84794.61</v>
      </c>
      <c r="U821">
        <v>248</v>
      </c>
      <c r="V821">
        <v>69</v>
      </c>
      <c r="W821">
        <v>12144</v>
      </c>
    </row>
    <row r="822" spans="1:24" x14ac:dyDescent="0.2">
      <c r="A822">
        <v>1864</v>
      </c>
      <c r="B822" t="s">
        <v>36</v>
      </c>
      <c r="C822">
        <v>70</v>
      </c>
      <c r="D822">
        <v>0.70000000000000007</v>
      </c>
      <c r="E822">
        <v>38550.47</v>
      </c>
      <c r="F822">
        <v>4059</v>
      </c>
      <c r="G822">
        <v>4052</v>
      </c>
      <c r="H822">
        <v>0</v>
      </c>
      <c r="I822" t="s">
        <v>25</v>
      </c>
      <c r="J822" t="s">
        <v>26</v>
      </c>
      <c r="K822" t="s">
        <v>30</v>
      </c>
      <c r="L822" t="s">
        <v>30</v>
      </c>
      <c r="M822" t="s">
        <v>45</v>
      </c>
      <c r="N822">
        <v>24449</v>
      </c>
      <c r="O822">
        <v>2921</v>
      </c>
      <c r="P822">
        <v>127512</v>
      </c>
      <c r="Q822">
        <v>1027</v>
      </c>
      <c r="R822">
        <v>99.51</v>
      </c>
      <c r="S822">
        <v>1669</v>
      </c>
      <c r="T822">
        <v>33024.589999999997</v>
      </c>
      <c r="U822">
        <v>232</v>
      </c>
      <c r="V822">
        <v>77</v>
      </c>
      <c r="W822">
        <v>10120</v>
      </c>
    </row>
    <row r="823" spans="1:24" x14ac:dyDescent="0.2">
      <c r="A823">
        <v>1864</v>
      </c>
      <c r="B823" t="s">
        <v>24</v>
      </c>
      <c r="C823">
        <v>11</v>
      </c>
      <c r="D823">
        <v>0.11</v>
      </c>
      <c r="E823">
        <v>1470.1</v>
      </c>
      <c r="F823">
        <v>11795</v>
      </c>
      <c r="G823">
        <v>12617</v>
      </c>
      <c r="H823">
        <v>0</v>
      </c>
      <c r="I823" t="s">
        <v>261</v>
      </c>
      <c r="J823" t="s">
        <v>262</v>
      </c>
      <c r="K823" t="s">
        <v>28</v>
      </c>
      <c r="L823" t="s">
        <v>28</v>
      </c>
      <c r="M823" t="s">
        <v>31</v>
      </c>
      <c r="N823">
        <v>106779</v>
      </c>
      <c r="O823">
        <v>11867</v>
      </c>
      <c r="P823">
        <v>473616</v>
      </c>
      <c r="Q823">
        <v>3692</v>
      </c>
      <c r="R823">
        <v>233.55</v>
      </c>
      <c r="S823">
        <v>6409</v>
      </c>
      <c r="T823">
        <v>125225.74</v>
      </c>
      <c r="U823">
        <v>598</v>
      </c>
      <c r="V823">
        <v>131</v>
      </c>
      <c r="W823">
        <v>24288</v>
      </c>
    </row>
    <row r="824" spans="1:24" x14ac:dyDescent="0.2">
      <c r="A824">
        <v>1864</v>
      </c>
      <c r="B824" t="s">
        <v>41</v>
      </c>
      <c r="C824">
        <v>28</v>
      </c>
      <c r="D824">
        <v>0.28000000000000003</v>
      </c>
      <c r="E824">
        <v>4410.25</v>
      </c>
      <c r="F824">
        <v>13710</v>
      </c>
      <c r="G824">
        <v>14722</v>
      </c>
      <c r="H824">
        <v>0</v>
      </c>
      <c r="I824" t="s">
        <v>261</v>
      </c>
      <c r="J824" t="s">
        <v>262</v>
      </c>
      <c r="K824" t="s">
        <v>28</v>
      </c>
      <c r="L824" t="s">
        <v>28</v>
      </c>
      <c r="M824" t="s">
        <v>31</v>
      </c>
      <c r="N824">
        <v>77040</v>
      </c>
      <c r="O824">
        <v>564</v>
      </c>
      <c r="P824">
        <v>348300</v>
      </c>
      <c r="Q824">
        <v>2890</v>
      </c>
      <c r="R824">
        <v>184.25</v>
      </c>
      <c r="S824">
        <v>5420</v>
      </c>
      <c r="T824">
        <v>108250.85</v>
      </c>
      <c r="U824">
        <v>27</v>
      </c>
      <c r="V824">
        <v>131</v>
      </c>
      <c r="W824">
        <v>18225</v>
      </c>
      <c r="X824">
        <v>30154.55</v>
      </c>
    </row>
    <row r="825" spans="1:24" x14ac:dyDescent="0.2">
      <c r="A825">
        <v>1864</v>
      </c>
      <c r="B825" t="s">
        <v>42</v>
      </c>
      <c r="C825">
        <v>1</v>
      </c>
      <c r="D825">
        <v>0.01</v>
      </c>
      <c r="E825">
        <v>46487.97</v>
      </c>
      <c r="F825">
        <v>1676</v>
      </c>
      <c r="G825">
        <v>1812</v>
      </c>
      <c r="H825">
        <v>0</v>
      </c>
      <c r="I825" t="s">
        <v>261</v>
      </c>
      <c r="J825" t="s">
        <v>262</v>
      </c>
      <c r="K825" t="s">
        <v>28</v>
      </c>
      <c r="L825" t="s">
        <v>28</v>
      </c>
      <c r="M825" t="s">
        <v>31</v>
      </c>
      <c r="N825">
        <v>21689</v>
      </c>
      <c r="O825">
        <v>263</v>
      </c>
      <c r="P825">
        <v>91125</v>
      </c>
      <c r="Q825">
        <v>252</v>
      </c>
      <c r="R825">
        <v>19.399999999999999</v>
      </c>
      <c r="S825">
        <v>731</v>
      </c>
      <c r="T825">
        <v>14182.45</v>
      </c>
      <c r="U825">
        <v>5</v>
      </c>
      <c r="V825">
        <v>1</v>
      </c>
      <c r="W825">
        <v>2025</v>
      </c>
      <c r="X825">
        <v>11704.76</v>
      </c>
    </row>
    <row r="826" spans="1:24" x14ac:dyDescent="0.2">
      <c r="A826">
        <v>1864</v>
      </c>
      <c r="B826" t="s">
        <v>43</v>
      </c>
      <c r="C826">
        <v>1</v>
      </c>
      <c r="D826">
        <v>0.01</v>
      </c>
      <c r="E826">
        <v>0.01</v>
      </c>
      <c r="F826">
        <v>2737</v>
      </c>
      <c r="G826">
        <v>2885</v>
      </c>
      <c r="H826">
        <v>0</v>
      </c>
      <c r="I826" t="s">
        <v>261</v>
      </c>
      <c r="J826" t="s">
        <v>262</v>
      </c>
      <c r="K826" t="s">
        <v>30</v>
      </c>
      <c r="L826" t="s">
        <v>28</v>
      </c>
      <c r="M826" t="s">
        <v>45</v>
      </c>
      <c r="N826">
        <v>8005</v>
      </c>
      <c r="O826">
        <v>216</v>
      </c>
      <c r="P826">
        <v>36450</v>
      </c>
      <c r="Q826">
        <v>326</v>
      </c>
      <c r="X826">
        <v>124.73</v>
      </c>
    </row>
    <row r="827" spans="1:24" x14ac:dyDescent="0.2">
      <c r="A827">
        <v>1865</v>
      </c>
      <c r="B827" t="s">
        <v>32</v>
      </c>
      <c r="C827">
        <v>1</v>
      </c>
      <c r="D827">
        <v>0.01</v>
      </c>
      <c r="E827">
        <v>1470</v>
      </c>
      <c r="F827">
        <v>35</v>
      </c>
      <c r="G827">
        <v>35</v>
      </c>
      <c r="H827">
        <v>0</v>
      </c>
      <c r="I827" t="s">
        <v>25</v>
      </c>
      <c r="J827" t="s">
        <v>26</v>
      </c>
      <c r="K827" t="s">
        <v>27</v>
      </c>
      <c r="L827" t="s">
        <v>30</v>
      </c>
      <c r="M827" t="s">
        <v>29</v>
      </c>
      <c r="N827">
        <v>4539</v>
      </c>
      <c r="O827">
        <v>430</v>
      </c>
      <c r="P827">
        <v>20240</v>
      </c>
      <c r="Q827">
        <v>230</v>
      </c>
    </row>
    <row r="828" spans="1:24" x14ac:dyDescent="0.2">
      <c r="A828">
        <v>1865</v>
      </c>
      <c r="B828" t="s">
        <v>24</v>
      </c>
      <c r="C828">
        <v>3</v>
      </c>
      <c r="D828">
        <v>140032.4</v>
      </c>
      <c r="E828">
        <v>156836.28</v>
      </c>
      <c r="F828">
        <v>3181</v>
      </c>
      <c r="G828">
        <v>2677</v>
      </c>
      <c r="H828">
        <v>0</v>
      </c>
      <c r="I828" t="s">
        <v>124</v>
      </c>
      <c r="J828" t="s">
        <v>145</v>
      </c>
      <c r="K828" t="s">
        <v>137</v>
      </c>
      <c r="L828" t="s">
        <v>277</v>
      </c>
      <c r="M828" t="s">
        <v>146</v>
      </c>
      <c r="N828">
        <v>20746</v>
      </c>
      <c r="O828">
        <v>3617</v>
      </c>
      <c r="P828">
        <v>139656</v>
      </c>
      <c r="Q828">
        <v>1957</v>
      </c>
      <c r="R828">
        <v>77.67</v>
      </c>
      <c r="S828">
        <v>1286</v>
      </c>
      <c r="T828">
        <v>24806.68</v>
      </c>
      <c r="U828">
        <v>209</v>
      </c>
      <c r="V828">
        <v>108</v>
      </c>
      <c r="W828">
        <v>8096</v>
      </c>
    </row>
    <row r="829" spans="1:24" x14ac:dyDescent="0.2">
      <c r="A829">
        <v>1865</v>
      </c>
      <c r="B829" t="s">
        <v>41</v>
      </c>
      <c r="C829">
        <v>11</v>
      </c>
      <c r="D829">
        <v>581506.86</v>
      </c>
      <c r="E829">
        <v>651287.65</v>
      </c>
      <c r="F829">
        <v>13709</v>
      </c>
      <c r="G829">
        <v>18504</v>
      </c>
      <c r="H829">
        <v>0</v>
      </c>
      <c r="I829" t="s">
        <v>124</v>
      </c>
      <c r="J829" t="s">
        <v>145</v>
      </c>
      <c r="K829" t="s">
        <v>137</v>
      </c>
      <c r="L829" t="s">
        <v>92</v>
      </c>
      <c r="M829" t="s">
        <v>146</v>
      </c>
      <c r="N829">
        <v>122957</v>
      </c>
      <c r="O829">
        <v>1188</v>
      </c>
      <c r="P829">
        <v>755325</v>
      </c>
      <c r="Q829">
        <v>6121</v>
      </c>
      <c r="R829">
        <v>284.06</v>
      </c>
      <c r="S829">
        <v>6762</v>
      </c>
      <c r="T829">
        <v>135299.01</v>
      </c>
      <c r="U829">
        <v>45</v>
      </c>
      <c r="V829">
        <v>230</v>
      </c>
      <c r="W829">
        <v>28350</v>
      </c>
      <c r="X829">
        <v>23702.47</v>
      </c>
    </row>
    <row r="830" spans="1:24" x14ac:dyDescent="0.2">
      <c r="A830">
        <v>1865</v>
      </c>
      <c r="B830" t="s">
        <v>42</v>
      </c>
      <c r="C830">
        <v>6</v>
      </c>
      <c r="D830">
        <v>238670.46</v>
      </c>
      <c r="E830">
        <v>267310.90999999997</v>
      </c>
      <c r="F830">
        <v>5402</v>
      </c>
      <c r="G830">
        <v>6484</v>
      </c>
      <c r="H830">
        <v>0</v>
      </c>
      <c r="I830" t="s">
        <v>124</v>
      </c>
      <c r="J830" t="s">
        <v>145</v>
      </c>
      <c r="K830" t="s">
        <v>137</v>
      </c>
      <c r="L830" t="s">
        <v>313</v>
      </c>
      <c r="M830" t="s">
        <v>146</v>
      </c>
      <c r="N830">
        <v>45171</v>
      </c>
      <c r="O830">
        <v>794</v>
      </c>
      <c r="P830">
        <v>228825</v>
      </c>
      <c r="Q830">
        <v>1432</v>
      </c>
      <c r="R830">
        <v>133.33000000000001</v>
      </c>
      <c r="S830">
        <v>1946</v>
      </c>
      <c r="T830">
        <v>41902.620000000003</v>
      </c>
      <c r="U830">
        <v>43</v>
      </c>
      <c r="V830">
        <v>78</v>
      </c>
      <c r="W830">
        <v>12150</v>
      </c>
      <c r="X830">
        <v>62024.66</v>
      </c>
    </row>
    <row r="831" spans="1:24" x14ac:dyDescent="0.2">
      <c r="A831">
        <v>1866</v>
      </c>
      <c r="B831" t="s">
        <v>32</v>
      </c>
      <c r="C831">
        <v>72</v>
      </c>
      <c r="D831">
        <v>252000</v>
      </c>
      <c r="E831">
        <v>280560</v>
      </c>
      <c r="F831">
        <v>6373</v>
      </c>
      <c r="G831">
        <v>7114</v>
      </c>
      <c r="H831">
        <v>0</v>
      </c>
      <c r="I831" t="s">
        <v>69</v>
      </c>
      <c r="J831" t="s">
        <v>70</v>
      </c>
      <c r="K831" t="s">
        <v>71</v>
      </c>
      <c r="L831" t="s">
        <v>71</v>
      </c>
      <c r="M831" t="s">
        <v>72</v>
      </c>
      <c r="N831">
        <v>5316</v>
      </c>
      <c r="O831">
        <v>711</v>
      </c>
      <c r="P831">
        <v>34408</v>
      </c>
      <c r="Q831">
        <v>250</v>
      </c>
      <c r="R831">
        <v>311.01</v>
      </c>
      <c r="S831">
        <v>2502</v>
      </c>
      <c r="T831">
        <v>48628.42</v>
      </c>
      <c r="U831">
        <v>672</v>
      </c>
      <c r="V831">
        <v>255</v>
      </c>
      <c r="W831">
        <v>32384</v>
      </c>
    </row>
    <row r="832" spans="1:24" x14ac:dyDescent="0.2">
      <c r="A832">
        <v>1866</v>
      </c>
      <c r="B832" t="s">
        <v>36</v>
      </c>
      <c r="C832">
        <v>65</v>
      </c>
      <c r="D832">
        <v>227500</v>
      </c>
      <c r="E832">
        <v>250600</v>
      </c>
      <c r="F832">
        <v>5870</v>
      </c>
      <c r="G832">
        <v>6702</v>
      </c>
      <c r="H832">
        <v>0</v>
      </c>
      <c r="I832" t="s">
        <v>69</v>
      </c>
      <c r="J832" t="s">
        <v>70</v>
      </c>
      <c r="K832" t="s">
        <v>71</v>
      </c>
      <c r="L832" t="s">
        <v>71</v>
      </c>
      <c r="M832" t="s">
        <v>72</v>
      </c>
      <c r="N832">
        <v>7970</v>
      </c>
      <c r="O832">
        <v>1185</v>
      </c>
      <c r="P832">
        <v>50600</v>
      </c>
      <c r="Q832">
        <v>595</v>
      </c>
      <c r="R832">
        <v>375.61</v>
      </c>
      <c r="S832">
        <v>2326</v>
      </c>
      <c r="T832">
        <v>46095.62</v>
      </c>
      <c r="U832">
        <v>883</v>
      </c>
      <c r="V832">
        <v>307</v>
      </c>
      <c r="W832">
        <v>38456</v>
      </c>
    </row>
    <row r="833" spans="1:24" x14ac:dyDescent="0.2">
      <c r="A833">
        <v>1866</v>
      </c>
      <c r="B833" t="s">
        <v>24</v>
      </c>
      <c r="C833">
        <v>55</v>
      </c>
      <c r="D833">
        <v>212644</v>
      </c>
      <c r="E833">
        <v>210980</v>
      </c>
      <c r="F833">
        <v>5049</v>
      </c>
      <c r="G833">
        <v>5724</v>
      </c>
      <c r="H833">
        <v>0</v>
      </c>
      <c r="I833" t="s">
        <v>69</v>
      </c>
      <c r="J833" t="s">
        <v>70</v>
      </c>
      <c r="K833" t="s">
        <v>73</v>
      </c>
      <c r="L833" t="s">
        <v>71</v>
      </c>
      <c r="M833" t="s">
        <v>321</v>
      </c>
      <c r="N833">
        <v>5662</v>
      </c>
      <c r="O833">
        <v>1068</v>
      </c>
      <c r="P833">
        <v>42504</v>
      </c>
      <c r="Q833">
        <v>347</v>
      </c>
      <c r="R833">
        <v>311.8</v>
      </c>
      <c r="S833">
        <v>2247</v>
      </c>
      <c r="T833">
        <v>43745.46</v>
      </c>
      <c r="U833">
        <v>810</v>
      </c>
      <c r="V833">
        <v>248</v>
      </c>
      <c r="W833">
        <v>32384</v>
      </c>
    </row>
    <row r="834" spans="1:24" x14ac:dyDescent="0.2">
      <c r="A834">
        <v>1866</v>
      </c>
      <c r="B834" t="s">
        <v>41</v>
      </c>
      <c r="C834">
        <v>54</v>
      </c>
      <c r="D834">
        <v>189000</v>
      </c>
      <c r="E834">
        <v>214482.24</v>
      </c>
      <c r="F834">
        <v>4707</v>
      </c>
      <c r="G834">
        <v>5382</v>
      </c>
      <c r="H834">
        <v>0</v>
      </c>
      <c r="I834" t="s">
        <v>69</v>
      </c>
      <c r="J834" t="s">
        <v>70</v>
      </c>
      <c r="K834" t="s">
        <v>322</v>
      </c>
      <c r="L834" t="s">
        <v>71</v>
      </c>
      <c r="M834" t="s">
        <v>323</v>
      </c>
      <c r="N834">
        <v>2983</v>
      </c>
      <c r="O834">
        <v>26</v>
      </c>
      <c r="P834">
        <v>22275</v>
      </c>
      <c r="Q834">
        <v>127</v>
      </c>
      <c r="R834">
        <v>328.09</v>
      </c>
      <c r="S834">
        <v>2121</v>
      </c>
      <c r="T834">
        <v>40877.15</v>
      </c>
      <c r="U834">
        <v>52</v>
      </c>
      <c r="V834">
        <v>272</v>
      </c>
      <c r="W834">
        <v>34425</v>
      </c>
      <c r="X834">
        <v>16442.59</v>
      </c>
    </row>
    <row r="835" spans="1:24" x14ac:dyDescent="0.2">
      <c r="A835">
        <v>1866</v>
      </c>
      <c r="B835" t="s">
        <v>42</v>
      </c>
      <c r="C835">
        <v>62</v>
      </c>
      <c r="D835">
        <v>217000</v>
      </c>
      <c r="E835">
        <v>239260</v>
      </c>
      <c r="F835">
        <v>5718</v>
      </c>
      <c r="G835">
        <v>6720</v>
      </c>
      <c r="H835">
        <v>0</v>
      </c>
      <c r="I835" t="s">
        <v>69</v>
      </c>
      <c r="J835" t="s">
        <v>70</v>
      </c>
      <c r="K835" t="s">
        <v>73</v>
      </c>
      <c r="L835" t="s">
        <v>71</v>
      </c>
      <c r="M835" t="s">
        <v>74</v>
      </c>
      <c r="N835">
        <v>5625</v>
      </c>
      <c r="O835">
        <v>114</v>
      </c>
      <c r="P835">
        <v>32400</v>
      </c>
      <c r="Q835">
        <v>190</v>
      </c>
      <c r="R835">
        <v>355.2</v>
      </c>
      <c r="S835">
        <v>2409</v>
      </c>
      <c r="T835">
        <v>47565.65</v>
      </c>
      <c r="U835">
        <v>132</v>
      </c>
      <c r="V835">
        <v>256</v>
      </c>
      <c r="W835">
        <v>36450</v>
      </c>
      <c r="X835">
        <v>5736.09</v>
      </c>
    </row>
    <row r="836" spans="1:24" x14ac:dyDescent="0.2">
      <c r="A836">
        <v>1866</v>
      </c>
      <c r="B836" t="s">
        <v>43</v>
      </c>
      <c r="C836">
        <v>44</v>
      </c>
      <c r="D836">
        <v>154000</v>
      </c>
      <c r="E836">
        <v>157780</v>
      </c>
      <c r="F836">
        <v>3469</v>
      </c>
      <c r="G836">
        <v>4279</v>
      </c>
      <c r="H836">
        <v>0</v>
      </c>
      <c r="I836" t="s">
        <v>69</v>
      </c>
      <c r="J836" t="s">
        <v>70</v>
      </c>
      <c r="K836" t="s">
        <v>189</v>
      </c>
      <c r="L836" t="s">
        <v>71</v>
      </c>
      <c r="M836" t="s">
        <v>199</v>
      </c>
      <c r="N836">
        <v>4237</v>
      </c>
      <c r="O836">
        <v>152</v>
      </c>
      <c r="P836">
        <v>24300</v>
      </c>
      <c r="Q836">
        <v>270</v>
      </c>
      <c r="R836">
        <v>39.93</v>
      </c>
      <c r="S836">
        <v>402</v>
      </c>
      <c r="T836">
        <v>8038.68</v>
      </c>
      <c r="U836">
        <v>20</v>
      </c>
      <c r="V836">
        <v>10</v>
      </c>
      <c r="W836">
        <v>4050</v>
      </c>
      <c r="X836">
        <v>22596.959999999999</v>
      </c>
    </row>
    <row r="837" spans="1:24" x14ac:dyDescent="0.2">
      <c r="A837">
        <v>1868</v>
      </c>
      <c r="B837" t="s">
        <v>32</v>
      </c>
      <c r="C837">
        <v>15</v>
      </c>
      <c r="D837">
        <v>572743.6</v>
      </c>
      <c r="E837">
        <v>641472.80000000005</v>
      </c>
      <c r="F837">
        <v>11346</v>
      </c>
      <c r="G837">
        <v>7702</v>
      </c>
      <c r="H837">
        <v>0</v>
      </c>
      <c r="I837" t="s">
        <v>59</v>
      </c>
      <c r="J837" t="s">
        <v>60</v>
      </c>
      <c r="K837" t="s">
        <v>61</v>
      </c>
      <c r="L837" t="s">
        <v>61</v>
      </c>
      <c r="M837" t="s">
        <v>62</v>
      </c>
      <c r="N837">
        <v>18235</v>
      </c>
      <c r="O837">
        <v>2572</v>
      </c>
      <c r="P837">
        <v>123464</v>
      </c>
      <c r="Q837">
        <v>1055</v>
      </c>
      <c r="R837">
        <v>155.77000000000001</v>
      </c>
      <c r="S837">
        <v>3484</v>
      </c>
      <c r="T837">
        <v>67816.78</v>
      </c>
      <c r="U837">
        <v>336</v>
      </c>
      <c r="V837">
        <v>133</v>
      </c>
      <c r="W837">
        <v>16192</v>
      </c>
    </row>
    <row r="838" spans="1:24" x14ac:dyDescent="0.2">
      <c r="A838">
        <v>1868</v>
      </c>
      <c r="B838" t="s">
        <v>36</v>
      </c>
      <c r="C838">
        <v>1</v>
      </c>
      <c r="D838">
        <v>52871</v>
      </c>
      <c r="E838">
        <v>59215.519999999997</v>
      </c>
      <c r="F838">
        <v>192</v>
      </c>
      <c r="G838">
        <v>190</v>
      </c>
      <c r="H838">
        <v>0</v>
      </c>
      <c r="I838" t="s">
        <v>59</v>
      </c>
      <c r="J838" t="s">
        <v>60</v>
      </c>
      <c r="K838" t="s">
        <v>61</v>
      </c>
      <c r="L838" t="s">
        <v>61</v>
      </c>
      <c r="M838" t="s">
        <v>157</v>
      </c>
      <c r="N838">
        <v>8554</v>
      </c>
      <c r="O838">
        <v>926</v>
      </c>
      <c r="P838">
        <v>40480</v>
      </c>
      <c r="Q838">
        <v>335</v>
      </c>
      <c r="R838">
        <v>19.63</v>
      </c>
      <c r="S838">
        <v>184</v>
      </c>
      <c r="T838">
        <v>3612.17</v>
      </c>
      <c r="U838">
        <v>45</v>
      </c>
      <c r="V838">
        <v>6</v>
      </c>
      <c r="W838">
        <v>2024</v>
      </c>
    </row>
    <row r="839" spans="1:24" x14ac:dyDescent="0.2">
      <c r="A839">
        <v>1869</v>
      </c>
      <c r="B839" t="s">
        <v>32</v>
      </c>
      <c r="C839">
        <v>18</v>
      </c>
      <c r="D839">
        <v>910273.6</v>
      </c>
      <c r="E839">
        <v>1021925.3</v>
      </c>
      <c r="F839">
        <v>13768</v>
      </c>
      <c r="G839">
        <v>13850</v>
      </c>
      <c r="H839">
        <v>2085.2199999999998</v>
      </c>
      <c r="I839" t="s">
        <v>124</v>
      </c>
      <c r="J839" t="s">
        <v>145</v>
      </c>
      <c r="K839" t="s">
        <v>137</v>
      </c>
      <c r="L839" t="s">
        <v>277</v>
      </c>
      <c r="M839" t="s">
        <v>146</v>
      </c>
      <c r="N839">
        <v>97624</v>
      </c>
      <c r="O839">
        <v>10242</v>
      </c>
      <c r="P839">
        <v>487784</v>
      </c>
      <c r="Q839">
        <v>4613</v>
      </c>
      <c r="R839">
        <v>313.11</v>
      </c>
      <c r="S839">
        <v>5637</v>
      </c>
      <c r="T839">
        <v>114428.18</v>
      </c>
      <c r="U839">
        <v>631</v>
      </c>
      <c r="V839">
        <v>249</v>
      </c>
      <c r="W839">
        <v>30360</v>
      </c>
    </row>
    <row r="840" spans="1:24" x14ac:dyDescent="0.2">
      <c r="A840">
        <v>1869</v>
      </c>
      <c r="B840" t="s">
        <v>36</v>
      </c>
      <c r="C840">
        <v>23</v>
      </c>
      <c r="D840">
        <v>893795.4</v>
      </c>
      <c r="E840">
        <v>1081969.8</v>
      </c>
      <c r="F840">
        <v>15694</v>
      </c>
      <c r="G840">
        <v>15242</v>
      </c>
      <c r="H840">
        <v>6135.93</v>
      </c>
      <c r="I840" t="s">
        <v>124</v>
      </c>
      <c r="J840" t="s">
        <v>147</v>
      </c>
      <c r="K840" t="s">
        <v>202</v>
      </c>
      <c r="L840" t="s">
        <v>30</v>
      </c>
      <c r="M840" t="s">
        <v>203</v>
      </c>
      <c r="N840">
        <v>92437</v>
      </c>
      <c r="O840">
        <v>11162</v>
      </c>
      <c r="P840">
        <v>485760</v>
      </c>
      <c r="Q840">
        <v>4040</v>
      </c>
      <c r="R840">
        <v>299.64</v>
      </c>
      <c r="S840">
        <v>5192</v>
      </c>
      <c r="T840">
        <v>103524.1</v>
      </c>
      <c r="U840">
        <v>695</v>
      </c>
      <c r="V840">
        <v>239</v>
      </c>
      <c r="W840">
        <v>30360</v>
      </c>
    </row>
    <row r="841" spans="1:24" x14ac:dyDescent="0.2">
      <c r="A841">
        <v>1869</v>
      </c>
      <c r="B841" t="s">
        <v>24</v>
      </c>
      <c r="C841">
        <v>13</v>
      </c>
      <c r="D841">
        <v>755111</v>
      </c>
      <c r="E841">
        <v>849998.53</v>
      </c>
      <c r="F841">
        <v>10916</v>
      </c>
      <c r="G841">
        <v>9966</v>
      </c>
      <c r="H841">
        <v>3734.66</v>
      </c>
      <c r="I841" t="s">
        <v>124</v>
      </c>
      <c r="J841" t="s">
        <v>264</v>
      </c>
      <c r="K841" t="s">
        <v>230</v>
      </c>
      <c r="L841" t="s">
        <v>71</v>
      </c>
      <c r="M841" t="s">
        <v>266</v>
      </c>
      <c r="N841">
        <v>66446</v>
      </c>
      <c r="O841">
        <v>8761</v>
      </c>
      <c r="P841">
        <v>356224</v>
      </c>
      <c r="Q841">
        <v>1617</v>
      </c>
      <c r="R841">
        <v>228.76</v>
      </c>
      <c r="S841">
        <v>3989</v>
      </c>
      <c r="T841">
        <v>81982.819999999992</v>
      </c>
      <c r="U841">
        <v>549</v>
      </c>
      <c r="V841">
        <v>110</v>
      </c>
      <c r="W841">
        <v>22264</v>
      </c>
    </row>
    <row r="842" spans="1:24" x14ac:dyDescent="0.2">
      <c r="A842">
        <v>1869</v>
      </c>
      <c r="B842" t="s">
        <v>41</v>
      </c>
      <c r="C842">
        <v>23</v>
      </c>
      <c r="D842">
        <v>1370681</v>
      </c>
      <c r="E842">
        <v>1641696.98</v>
      </c>
      <c r="F842">
        <v>18154</v>
      </c>
      <c r="G842">
        <v>13341</v>
      </c>
      <c r="H842">
        <v>7722</v>
      </c>
      <c r="I842" t="s">
        <v>124</v>
      </c>
      <c r="J842" t="s">
        <v>324</v>
      </c>
      <c r="K842" t="s">
        <v>325</v>
      </c>
      <c r="L842" t="s">
        <v>46</v>
      </c>
      <c r="M842" t="s">
        <v>326</v>
      </c>
      <c r="N842">
        <v>94825</v>
      </c>
      <c r="O842">
        <v>799</v>
      </c>
      <c r="P842">
        <v>514350</v>
      </c>
      <c r="Q842">
        <v>4216</v>
      </c>
      <c r="R842">
        <v>216.74</v>
      </c>
      <c r="S842">
        <v>4889</v>
      </c>
      <c r="T842">
        <v>96286.53</v>
      </c>
      <c r="U842">
        <v>36</v>
      </c>
      <c r="V842">
        <v>192</v>
      </c>
      <c r="W842">
        <v>22275</v>
      </c>
      <c r="X842">
        <v>14010</v>
      </c>
    </row>
    <row r="843" spans="1:24" x14ac:dyDescent="0.2">
      <c r="A843">
        <v>1869</v>
      </c>
      <c r="B843" t="s">
        <v>42</v>
      </c>
      <c r="C843">
        <v>12</v>
      </c>
      <c r="D843">
        <v>374868</v>
      </c>
      <c r="E843">
        <v>435201.64</v>
      </c>
      <c r="F843">
        <v>9192</v>
      </c>
      <c r="G843">
        <v>11118</v>
      </c>
      <c r="H843">
        <v>17421</v>
      </c>
      <c r="I843" t="s">
        <v>124</v>
      </c>
      <c r="J843" t="s">
        <v>147</v>
      </c>
      <c r="K843" t="s">
        <v>225</v>
      </c>
      <c r="L843" t="s">
        <v>30</v>
      </c>
      <c r="M843" t="s">
        <v>327</v>
      </c>
      <c r="N843">
        <v>72860</v>
      </c>
      <c r="O843">
        <v>1478</v>
      </c>
      <c r="P843">
        <v>388800</v>
      </c>
      <c r="Q843">
        <v>3316</v>
      </c>
      <c r="R843">
        <v>243.04</v>
      </c>
      <c r="S843">
        <v>4298</v>
      </c>
      <c r="T843">
        <v>85640.459999999992</v>
      </c>
      <c r="U843">
        <v>94</v>
      </c>
      <c r="V843">
        <v>216</v>
      </c>
      <c r="W843">
        <v>24300</v>
      </c>
      <c r="X843">
        <v>9491.11</v>
      </c>
    </row>
    <row r="844" spans="1:24" x14ac:dyDescent="0.2">
      <c r="A844">
        <v>1869</v>
      </c>
      <c r="B844" t="s">
        <v>43</v>
      </c>
      <c r="C844">
        <v>8</v>
      </c>
      <c r="D844">
        <v>252455.4</v>
      </c>
      <c r="E844">
        <v>266838.03999999998</v>
      </c>
      <c r="F844">
        <v>6678</v>
      </c>
      <c r="G844">
        <v>7491</v>
      </c>
      <c r="H844">
        <v>0</v>
      </c>
      <c r="I844" t="s">
        <v>124</v>
      </c>
      <c r="J844" t="s">
        <v>328</v>
      </c>
      <c r="K844" t="s">
        <v>141</v>
      </c>
      <c r="L844" t="s">
        <v>207</v>
      </c>
      <c r="M844" t="s">
        <v>329</v>
      </c>
      <c r="N844">
        <v>38265</v>
      </c>
      <c r="O844">
        <v>1343</v>
      </c>
      <c r="P844">
        <v>245025</v>
      </c>
      <c r="Q844">
        <v>1582</v>
      </c>
      <c r="R844">
        <v>59.12</v>
      </c>
      <c r="S844">
        <v>1211</v>
      </c>
      <c r="T844">
        <v>23911.85</v>
      </c>
      <c r="U844">
        <v>30</v>
      </c>
      <c r="V844">
        <v>10</v>
      </c>
      <c r="W844">
        <v>6075</v>
      </c>
      <c r="X844">
        <v>32573.42</v>
      </c>
    </row>
    <row r="845" spans="1:24" x14ac:dyDescent="0.2">
      <c r="A845">
        <v>1870</v>
      </c>
      <c r="B845" t="s">
        <v>32</v>
      </c>
      <c r="C845">
        <v>26</v>
      </c>
      <c r="D845">
        <v>1471095.2</v>
      </c>
      <c r="E845">
        <v>1825321.36</v>
      </c>
      <c r="F845">
        <v>24826</v>
      </c>
      <c r="G845">
        <v>18587</v>
      </c>
      <c r="H845">
        <v>1388.02</v>
      </c>
      <c r="I845" t="s">
        <v>124</v>
      </c>
      <c r="J845" t="s">
        <v>145</v>
      </c>
      <c r="K845" t="s">
        <v>137</v>
      </c>
      <c r="L845" t="s">
        <v>92</v>
      </c>
      <c r="M845" t="s">
        <v>146</v>
      </c>
      <c r="N845">
        <v>110907</v>
      </c>
      <c r="O845">
        <v>11253</v>
      </c>
      <c r="P845">
        <v>542432</v>
      </c>
      <c r="Q845">
        <v>4327</v>
      </c>
      <c r="R845">
        <v>175</v>
      </c>
      <c r="S845">
        <v>6115</v>
      </c>
      <c r="T845">
        <v>118859.89</v>
      </c>
      <c r="U845">
        <v>379</v>
      </c>
      <c r="V845">
        <v>157</v>
      </c>
      <c r="W845">
        <v>18216</v>
      </c>
    </row>
    <row r="846" spans="1:24" x14ac:dyDescent="0.2">
      <c r="A846">
        <v>1870</v>
      </c>
      <c r="B846" t="s">
        <v>36</v>
      </c>
      <c r="C846">
        <v>28</v>
      </c>
      <c r="D846">
        <v>1529455</v>
      </c>
      <c r="E846">
        <v>1703346.4</v>
      </c>
      <c r="F846">
        <v>24674</v>
      </c>
      <c r="G846">
        <v>20218</v>
      </c>
      <c r="H846">
        <v>3822.48</v>
      </c>
      <c r="I846" t="s">
        <v>124</v>
      </c>
      <c r="J846" t="s">
        <v>147</v>
      </c>
      <c r="K846" t="s">
        <v>28</v>
      </c>
      <c r="L846" t="s">
        <v>141</v>
      </c>
      <c r="M846" t="s">
        <v>271</v>
      </c>
      <c r="N846">
        <v>111785</v>
      </c>
      <c r="O846">
        <v>13554</v>
      </c>
      <c r="P846">
        <v>597080</v>
      </c>
      <c r="Q846">
        <v>3753</v>
      </c>
      <c r="R846">
        <v>198.67</v>
      </c>
      <c r="S846">
        <v>6621</v>
      </c>
      <c r="T846">
        <v>131374.92000000001</v>
      </c>
      <c r="U846">
        <v>461</v>
      </c>
      <c r="V846">
        <v>138</v>
      </c>
      <c r="W846">
        <v>20240</v>
      </c>
    </row>
    <row r="847" spans="1:24" x14ac:dyDescent="0.2">
      <c r="A847">
        <v>1870</v>
      </c>
      <c r="B847" t="s">
        <v>24</v>
      </c>
      <c r="C847">
        <v>25</v>
      </c>
      <c r="D847">
        <v>1818255</v>
      </c>
      <c r="E847">
        <v>2038299.28</v>
      </c>
      <c r="F847">
        <v>21703</v>
      </c>
      <c r="G847">
        <v>16685</v>
      </c>
      <c r="H847">
        <v>1598</v>
      </c>
      <c r="I847" t="s">
        <v>124</v>
      </c>
      <c r="J847" t="s">
        <v>147</v>
      </c>
      <c r="K847" t="s">
        <v>28</v>
      </c>
      <c r="L847" t="s">
        <v>212</v>
      </c>
      <c r="M847" t="s">
        <v>271</v>
      </c>
      <c r="N847">
        <v>119363</v>
      </c>
      <c r="O847">
        <v>15187</v>
      </c>
      <c r="P847">
        <v>607200</v>
      </c>
      <c r="Q847">
        <v>4592</v>
      </c>
      <c r="R847">
        <v>178.49</v>
      </c>
      <c r="S847">
        <v>5475</v>
      </c>
      <c r="T847">
        <v>108663.58</v>
      </c>
      <c r="U847">
        <v>455</v>
      </c>
      <c r="V847">
        <v>133</v>
      </c>
      <c r="W847">
        <v>18216</v>
      </c>
    </row>
    <row r="848" spans="1:24" x14ac:dyDescent="0.2">
      <c r="A848">
        <v>1870</v>
      </c>
      <c r="B848" t="s">
        <v>41</v>
      </c>
      <c r="C848">
        <v>9</v>
      </c>
      <c r="D848">
        <v>350808</v>
      </c>
      <c r="E848">
        <v>392904.96000000002</v>
      </c>
      <c r="F848">
        <v>6921</v>
      </c>
      <c r="G848">
        <v>7953</v>
      </c>
      <c r="H848">
        <v>360</v>
      </c>
      <c r="I848" t="s">
        <v>124</v>
      </c>
      <c r="J848" t="s">
        <v>140</v>
      </c>
      <c r="K848" t="s">
        <v>141</v>
      </c>
      <c r="L848" t="s">
        <v>306</v>
      </c>
      <c r="M848" t="s">
        <v>143</v>
      </c>
      <c r="N848">
        <v>54545</v>
      </c>
      <c r="O848">
        <v>423</v>
      </c>
      <c r="P848">
        <v>285525</v>
      </c>
      <c r="Q848">
        <v>2151</v>
      </c>
      <c r="R848">
        <v>116.21</v>
      </c>
      <c r="S848">
        <v>3525</v>
      </c>
      <c r="T848">
        <v>68207.86</v>
      </c>
      <c r="U848">
        <v>16</v>
      </c>
      <c r="V848">
        <v>80</v>
      </c>
      <c r="W848">
        <v>12150</v>
      </c>
      <c r="X848">
        <v>11104.91</v>
      </c>
    </row>
    <row r="849" spans="1:24" x14ac:dyDescent="0.2">
      <c r="A849">
        <v>1870</v>
      </c>
      <c r="B849" t="s">
        <v>42</v>
      </c>
      <c r="C849">
        <v>23</v>
      </c>
      <c r="D849">
        <v>1091115.1599999999</v>
      </c>
      <c r="E849">
        <v>1220435.5</v>
      </c>
      <c r="F849">
        <v>22076</v>
      </c>
      <c r="G849">
        <v>16153</v>
      </c>
      <c r="H849">
        <v>5428</v>
      </c>
      <c r="I849" t="s">
        <v>124</v>
      </c>
      <c r="J849" t="s">
        <v>147</v>
      </c>
      <c r="K849" t="s">
        <v>30</v>
      </c>
      <c r="L849" t="s">
        <v>281</v>
      </c>
      <c r="M849" t="s">
        <v>45</v>
      </c>
      <c r="N849">
        <v>92033</v>
      </c>
      <c r="O849">
        <v>1701</v>
      </c>
      <c r="P849">
        <v>467775</v>
      </c>
      <c r="Q849">
        <v>3360</v>
      </c>
      <c r="R849">
        <v>158.02000000000001</v>
      </c>
      <c r="S849">
        <v>5497</v>
      </c>
      <c r="T849">
        <v>108565.64</v>
      </c>
      <c r="U849">
        <v>60</v>
      </c>
      <c r="V849">
        <v>120</v>
      </c>
      <c r="W849">
        <v>16200</v>
      </c>
    </row>
    <row r="850" spans="1:24" x14ac:dyDescent="0.2">
      <c r="A850">
        <v>1870</v>
      </c>
      <c r="B850" t="s">
        <v>43</v>
      </c>
      <c r="C850">
        <v>27</v>
      </c>
      <c r="D850">
        <v>1797277</v>
      </c>
      <c r="E850">
        <v>1871182.04</v>
      </c>
      <c r="F850">
        <v>23868</v>
      </c>
      <c r="G850">
        <v>14097</v>
      </c>
      <c r="H850">
        <v>0</v>
      </c>
      <c r="I850" t="s">
        <v>124</v>
      </c>
      <c r="J850" t="s">
        <v>330</v>
      </c>
      <c r="K850" t="s">
        <v>141</v>
      </c>
      <c r="L850" t="s">
        <v>49</v>
      </c>
      <c r="M850" t="s">
        <v>331</v>
      </c>
      <c r="N850">
        <v>89789</v>
      </c>
      <c r="O850">
        <v>2623</v>
      </c>
      <c r="P850">
        <v>457650</v>
      </c>
      <c r="Q850">
        <v>3729</v>
      </c>
      <c r="R850">
        <v>20.04</v>
      </c>
      <c r="S850">
        <v>770</v>
      </c>
      <c r="T850">
        <v>15430.31</v>
      </c>
      <c r="U850">
        <v>10</v>
      </c>
      <c r="V850">
        <v>3</v>
      </c>
      <c r="W850">
        <v>2025</v>
      </c>
    </row>
    <row r="851" spans="1:24" x14ac:dyDescent="0.2">
      <c r="A851">
        <v>1871</v>
      </c>
      <c r="B851" t="s">
        <v>32</v>
      </c>
      <c r="C851">
        <v>18</v>
      </c>
      <c r="D851">
        <v>901908.84</v>
      </c>
      <c r="E851">
        <v>1051113.6100000001</v>
      </c>
      <c r="F851">
        <v>15425</v>
      </c>
      <c r="G851">
        <v>13602</v>
      </c>
      <c r="H851">
        <v>4426</v>
      </c>
      <c r="I851" t="s">
        <v>124</v>
      </c>
      <c r="J851" t="s">
        <v>276</v>
      </c>
      <c r="K851" t="s">
        <v>108</v>
      </c>
      <c r="L851" t="s">
        <v>71</v>
      </c>
      <c r="M851" t="s">
        <v>109</v>
      </c>
      <c r="N851">
        <v>91886</v>
      </c>
      <c r="O851">
        <v>10416</v>
      </c>
      <c r="P851">
        <v>499928</v>
      </c>
      <c r="Q851">
        <v>4273</v>
      </c>
      <c r="R851">
        <v>305.39999999999998</v>
      </c>
      <c r="S851">
        <v>5735</v>
      </c>
      <c r="T851">
        <v>112593.13</v>
      </c>
      <c r="U851">
        <v>628</v>
      </c>
      <c r="V851">
        <v>228</v>
      </c>
      <c r="W851">
        <v>30360</v>
      </c>
    </row>
    <row r="852" spans="1:24" x14ac:dyDescent="0.2">
      <c r="A852">
        <v>1871</v>
      </c>
      <c r="B852" t="s">
        <v>36</v>
      </c>
      <c r="C852">
        <v>15</v>
      </c>
      <c r="D852">
        <v>485097.4</v>
      </c>
      <c r="E852">
        <v>549109.05999999994</v>
      </c>
      <c r="F852">
        <v>11366</v>
      </c>
      <c r="G852">
        <v>12457</v>
      </c>
      <c r="H852">
        <v>5000</v>
      </c>
      <c r="I852" t="s">
        <v>124</v>
      </c>
      <c r="J852" t="s">
        <v>147</v>
      </c>
      <c r="K852" t="s">
        <v>141</v>
      </c>
      <c r="L852" t="s">
        <v>30</v>
      </c>
      <c r="M852" t="s">
        <v>263</v>
      </c>
      <c r="N852">
        <v>72919</v>
      </c>
      <c r="O852">
        <v>9847</v>
      </c>
      <c r="P852">
        <v>423016</v>
      </c>
      <c r="Q852">
        <v>4423</v>
      </c>
      <c r="R852">
        <v>262.95</v>
      </c>
      <c r="S852">
        <v>4526</v>
      </c>
      <c r="T852">
        <v>92093.94</v>
      </c>
      <c r="U852">
        <v>607</v>
      </c>
      <c r="V852">
        <v>237</v>
      </c>
      <c r="W852">
        <v>26312</v>
      </c>
    </row>
    <row r="853" spans="1:24" x14ac:dyDescent="0.2">
      <c r="A853">
        <v>1871</v>
      </c>
      <c r="B853" t="s">
        <v>24</v>
      </c>
      <c r="C853">
        <v>10</v>
      </c>
      <c r="D853">
        <v>278462</v>
      </c>
      <c r="E853">
        <v>318811.09999999998</v>
      </c>
      <c r="F853">
        <v>7560</v>
      </c>
      <c r="G853">
        <v>8920</v>
      </c>
      <c r="H853">
        <v>4369.08</v>
      </c>
      <c r="I853" t="s">
        <v>124</v>
      </c>
      <c r="J853" t="s">
        <v>264</v>
      </c>
      <c r="K853" t="s">
        <v>230</v>
      </c>
      <c r="L853" t="s">
        <v>332</v>
      </c>
      <c r="M853" t="s">
        <v>266</v>
      </c>
      <c r="N853">
        <v>52772</v>
      </c>
      <c r="O853">
        <v>6506</v>
      </c>
      <c r="P853">
        <v>267168</v>
      </c>
      <c r="Q853">
        <v>717</v>
      </c>
      <c r="R853">
        <v>127.98</v>
      </c>
      <c r="S853">
        <v>2781</v>
      </c>
      <c r="T853">
        <v>57052.01</v>
      </c>
      <c r="U853">
        <v>297</v>
      </c>
      <c r="V853">
        <v>36</v>
      </c>
      <c r="W853">
        <v>12144</v>
      </c>
    </row>
    <row r="854" spans="1:24" x14ac:dyDescent="0.2">
      <c r="A854">
        <v>1871</v>
      </c>
      <c r="B854" t="s">
        <v>41</v>
      </c>
      <c r="C854">
        <v>16</v>
      </c>
      <c r="D854">
        <v>861596</v>
      </c>
      <c r="E854">
        <v>925187.52</v>
      </c>
      <c r="F854">
        <v>13928</v>
      </c>
      <c r="G854">
        <v>10942</v>
      </c>
      <c r="H854">
        <v>2500</v>
      </c>
      <c r="I854" t="s">
        <v>124</v>
      </c>
      <c r="J854" t="s">
        <v>147</v>
      </c>
      <c r="K854" t="s">
        <v>30</v>
      </c>
      <c r="L854" t="s">
        <v>254</v>
      </c>
      <c r="M854" t="s">
        <v>45</v>
      </c>
      <c r="N854">
        <v>50302</v>
      </c>
      <c r="O854">
        <v>381</v>
      </c>
      <c r="P854">
        <v>271350</v>
      </c>
      <c r="Q854">
        <v>1933</v>
      </c>
      <c r="R854">
        <v>177.77</v>
      </c>
      <c r="S854">
        <v>4036</v>
      </c>
      <c r="T854">
        <v>79801.05</v>
      </c>
      <c r="U854">
        <v>27</v>
      </c>
      <c r="V854">
        <v>143</v>
      </c>
      <c r="W854">
        <v>18225</v>
      </c>
      <c r="X854">
        <v>15638</v>
      </c>
    </row>
    <row r="855" spans="1:24" x14ac:dyDescent="0.2">
      <c r="A855">
        <v>1871</v>
      </c>
      <c r="B855" t="s">
        <v>42</v>
      </c>
      <c r="C855">
        <v>4</v>
      </c>
      <c r="D855">
        <v>150956</v>
      </c>
      <c r="E855">
        <v>173444.64</v>
      </c>
      <c r="F855">
        <v>3709</v>
      </c>
      <c r="G855">
        <v>5040</v>
      </c>
      <c r="H855">
        <v>6452</v>
      </c>
      <c r="I855" t="s">
        <v>124</v>
      </c>
      <c r="J855" t="s">
        <v>276</v>
      </c>
      <c r="K855" t="s">
        <v>108</v>
      </c>
      <c r="L855" t="s">
        <v>333</v>
      </c>
      <c r="M855" t="s">
        <v>109</v>
      </c>
      <c r="N855">
        <v>45801</v>
      </c>
      <c r="O855">
        <v>744</v>
      </c>
      <c r="P855">
        <v>234900</v>
      </c>
      <c r="Q855">
        <v>918</v>
      </c>
      <c r="R855">
        <v>119.36</v>
      </c>
      <c r="S855">
        <v>2856</v>
      </c>
      <c r="T855">
        <v>56603.29</v>
      </c>
      <c r="U855">
        <v>39</v>
      </c>
      <c r="V855">
        <v>49</v>
      </c>
      <c r="W855">
        <v>12150</v>
      </c>
      <c r="X855">
        <v>10438.049999999999</v>
      </c>
    </row>
    <row r="856" spans="1:24" x14ac:dyDescent="0.2">
      <c r="A856">
        <v>1872</v>
      </c>
      <c r="B856" t="s">
        <v>32</v>
      </c>
      <c r="C856">
        <v>10</v>
      </c>
      <c r="D856">
        <v>328581.37</v>
      </c>
      <c r="E856">
        <v>375551.1</v>
      </c>
      <c r="F856">
        <v>9533</v>
      </c>
      <c r="G856">
        <v>8894</v>
      </c>
      <c r="H856">
        <v>6500</v>
      </c>
      <c r="I856" t="s">
        <v>124</v>
      </c>
      <c r="J856" t="s">
        <v>272</v>
      </c>
      <c r="K856" t="s">
        <v>334</v>
      </c>
      <c r="L856" t="s">
        <v>167</v>
      </c>
      <c r="M856" t="s">
        <v>335</v>
      </c>
      <c r="N856">
        <v>29942</v>
      </c>
      <c r="O856">
        <v>4297</v>
      </c>
      <c r="P856">
        <v>206448</v>
      </c>
      <c r="Q856">
        <v>1810</v>
      </c>
      <c r="R856">
        <v>77.47</v>
      </c>
      <c r="S856">
        <v>2223</v>
      </c>
      <c r="T856">
        <v>43119.37</v>
      </c>
      <c r="U856">
        <v>167</v>
      </c>
      <c r="V856">
        <v>58</v>
      </c>
      <c r="W856">
        <v>8096</v>
      </c>
    </row>
    <row r="857" spans="1:24" x14ac:dyDescent="0.2">
      <c r="A857">
        <v>1872</v>
      </c>
      <c r="B857" t="s">
        <v>36</v>
      </c>
      <c r="C857">
        <v>19</v>
      </c>
      <c r="D857">
        <v>629245.57000000007</v>
      </c>
      <c r="E857">
        <v>710554.98</v>
      </c>
      <c r="F857">
        <v>17861</v>
      </c>
      <c r="G857">
        <v>16893</v>
      </c>
      <c r="H857">
        <v>5000</v>
      </c>
      <c r="I857" t="s">
        <v>124</v>
      </c>
      <c r="J857" t="s">
        <v>145</v>
      </c>
      <c r="K857" t="s">
        <v>137</v>
      </c>
      <c r="L857" t="s">
        <v>195</v>
      </c>
      <c r="M857" t="s">
        <v>146</v>
      </c>
      <c r="N857">
        <v>56816</v>
      </c>
      <c r="O857">
        <v>8345</v>
      </c>
      <c r="P857">
        <v>366344</v>
      </c>
      <c r="Q857">
        <v>2575</v>
      </c>
      <c r="R857">
        <v>256.61</v>
      </c>
      <c r="S857">
        <v>6486</v>
      </c>
      <c r="T857">
        <v>128323.93</v>
      </c>
      <c r="U857">
        <v>598</v>
      </c>
      <c r="V857">
        <v>169</v>
      </c>
      <c r="W857">
        <v>26312</v>
      </c>
    </row>
    <row r="858" spans="1:24" x14ac:dyDescent="0.2">
      <c r="A858">
        <v>1872</v>
      </c>
      <c r="B858" t="s">
        <v>24</v>
      </c>
      <c r="C858">
        <v>22</v>
      </c>
      <c r="D858">
        <v>1360976</v>
      </c>
      <c r="E858">
        <v>1528141.01</v>
      </c>
      <c r="F858">
        <v>16934</v>
      </c>
      <c r="G858">
        <v>15369</v>
      </c>
      <c r="H858">
        <v>3317.15</v>
      </c>
      <c r="I858" t="s">
        <v>124</v>
      </c>
      <c r="J858" t="s">
        <v>135</v>
      </c>
      <c r="K858" t="s">
        <v>136</v>
      </c>
      <c r="L858" t="s">
        <v>39</v>
      </c>
      <c r="M858" t="s">
        <v>138</v>
      </c>
      <c r="N858">
        <v>100738</v>
      </c>
      <c r="O858">
        <v>13084</v>
      </c>
      <c r="P858">
        <v>522192</v>
      </c>
      <c r="Q858">
        <v>4235</v>
      </c>
      <c r="R858">
        <v>306.16000000000003</v>
      </c>
      <c r="S858">
        <v>5246</v>
      </c>
      <c r="T858">
        <v>106754.62</v>
      </c>
      <c r="U858">
        <v>765</v>
      </c>
      <c r="V858">
        <v>287</v>
      </c>
      <c r="W858">
        <v>30360</v>
      </c>
    </row>
    <row r="859" spans="1:24" x14ac:dyDescent="0.2">
      <c r="A859">
        <v>1872</v>
      </c>
      <c r="B859" t="s">
        <v>41</v>
      </c>
      <c r="C859">
        <v>13</v>
      </c>
      <c r="D859">
        <v>108373.4</v>
      </c>
      <c r="E859">
        <v>634811.48</v>
      </c>
      <c r="F859">
        <v>11911</v>
      </c>
      <c r="G859">
        <v>7490</v>
      </c>
      <c r="H859">
        <v>720</v>
      </c>
      <c r="I859" t="s">
        <v>124</v>
      </c>
      <c r="J859" t="s">
        <v>206</v>
      </c>
      <c r="K859" t="s">
        <v>232</v>
      </c>
      <c r="L859" t="s">
        <v>207</v>
      </c>
      <c r="M859" t="s">
        <v>233</v>
      </c>
      <c r="N859">
        <v>39627</v>
      </c>
      <c r="O859">
        <v>440</v>
      </c>
      <c r="P859">
        <v>271350</v>
      </c>
      <c r="Q859">
        <v>2366</v>
      </c>
      <c r="R859">
        <v>156.69</v>
      </c>
      <c r="S859">
        <v>2431</v>
      </c>
      <c r="T859">
        <v>47933.05</v>
      </c>
      <c r="U859">
        <v>26</v>
      </c>
      <c r="V859">
        <v>129</v>
      </c>
      <c r="W859">
        <v>16200</v>
      </c>
      <c r="X859">
        <v>304.08</v>
      </c>
    </row>
    <row r="860" spans="1:24" x14ac:dyDescent="0.2">
      <c r="A860">
        <v>1872</v>
      </c>
      <c r="B860" t="s">
        <v>42</v>
      </c>
      <c r="C860">
        <v>22</v>
      </c>
      <c r="D860">
        <v>189201</v>
      </c>
      <c r="E860">
        <v>811246.04</v>
      </c>
      <c r="F860">
        <v>12535</v>
      </c>
      <c r="G860">
        <v>10094</v>
      </c>
      <c r="H860">
        <v>8080</v>
      </c>
      <c r="I860" t="s">
        <v>124</v>
      </c>
      <c r="J860" t="s">
        <v>206</v>
      </c>
      <c r="K860" t="s">
        <v>238</v>
      </c>
      <c r="L860" t="s">
        <v>207</v>
      </c>
      <c r="M860" t="s">
        <v>336</v>
      </c>
      <c r="N860">
        <v>40655</v>
      </c>
      <c r="O860">
        <v>942</v>
      </c>
      <c r="P860">
        <v>257175</v>
      </c>
      <c r="Q860">
        <v>1951</v>
      </c>
      <c r="R860">
        <v>177.69</v>
      </c>
      <c r="S860">
        <v>5194</v>
      </c>
      <c r="T860">
        <v>102888.72</v>
      </c>
      <c r="U860">
        <v>67</v>
      </c>
      <c r="V860">
        <v>136</v>
      </c>
      <c r="W860">
        <v>18225</v>
      </c>
      <c r="X860">
        <v>247.32</v>
      </c>
    </row>
    <row r="861" spans="1:24" x14ac:dyDescent="0.2">
      <c r="A861">
        <v>1872</v>
      </c>
      <c r="B861" t="s">
        <v>43</v>
      </c>
      <c r="C861">
        <v>20</v>
      </c>
      <c r="D861">
        <v>156152</v>
      </c>
      <c r="E861">
        <v>349702.52</v>
      </c>
      <c r="F861">
        <v>14694</v>
      </c>
      <c r="G861">
        <v>11215</v>
      </c>
      <c r="H861">
        <v>4080</v>
      </c>
      <c r="I861" t="s">
        <v>124</v>
      </c>
      <c r="J861" t="s">
        <v>145</v>
      </c>
      <c r="K861" t="s">
        <v>137</v>
      </c>
      <c r="L861" t="s">
        <v>195</v>
      </c>
      <c r="M861" t="s">
        <v>146</v>
      </c>
      <c r="N861">
        <v>64894</v>
      </c>
      <c r="O861">
        <v>2410</v>
      </c>
      <c r="P861">
        <v>421200</v>
      </c>
      <c r="Q861">
        <v>3315</v>
      </c>
      <c r="R861">
        <v>39.33</v>
      </c>
      <c r="S861">
        <v>985</v>
      </c>
      <c r="T861">
        <v>19280.849999999999</v>
      </c>
      <c r="U861">
        <v>20</v>
      </c>
      <c r="V861">
        <v>9</v>
      </c>
      <c r="W861">
        <v>4050</v>
      </c>
      <c r="X861">
        <v>600</v>
      </c>
    </row>
    <row r="862" spans="1:24" x14ac:dyDescent="0.2">
      <c r="A862">
        <v>1873</v>
      </c>
      <c r="B862" t="s">
        <v>32</v>
      </c>
      <c r="C862">
        <v>29</v>
      </c>
      <c r="D862">
        <v>994565.8</v>
      </c>
      <c r="E862">
        <v>1357409.15</v>
      </c>
      <c r="F862">
        <v>27554</v>
      </c>
      <c r="G862">
        <v>18654</v>
      </c>
      <c r="H862">
        <v>8633.8100000000013</v>
      </c>
      <c r="I862" t="s">
        <v>124</v>
      </c>
      <c r="J862" t="s">
        <v>147</v>
      </c>
      <c r="K862" t="s">
        <v>30</v>
      </c>
      <c r="L862" t="s">
        <v>287</v>
      </c>
      <c r="M862" t="s">
        <v>45</v>
      </c>
      <c r="N862">
        <v>112114</v>
      </c>
      <c r="O862">
        <v>11619</v>
      </c>
      <c r="P862">
        <v>558624</v>
      </c>
      <c r="Q862">
        <v>4699</v>
      </c>
      <c r="R862">
        <v>286.12</v>
      </c>
      <c r="S862">
        <v>6771</v>
      </c>
      <c r="T862">
        <v>134448.21</v>
      </c>
      <c r="U862">
        <v>590</v>
      </c>
      <c r="V862">
        <v>237</v>
      </c>
      <c r="W862">
        <v>28336</v>
      </c>
    </row>
    <row r="863" spans="1:24" x14ac:dyDescent="0.2">
      <c r="A863">
        <v>1873</v>
      </c>
      <c r="B863" t="s">
        <v>36</v>
      </c>
      <c r="C863">
        <v>27</v>
      </c>
      <c r="D863">
        <v>1886990</v>
      </c>
      <c r="E863">
        <v>2123841.67</v>
      </c>
      <c r="F863">
        <v>24030</v>
      </c>
      <c r="G863">
        <v>19308</v>
      </c>
      <c r="H863">
        <v>5920.84</v>
      </c>
      <c r="I863" t="s">
        <v>124</v>
      </c>
      <c r="J863" t="s">
        <v>147</v>
      </c>
      <c r="K863" t="s">
        <v>30</v>
      </c>
      <c r="L863" t="s">
        <v>212</v>
      </c>
      <c r="M863" t="s">
        <v>45</v>
      </c>
      <c r="N863">
        <v>128104</v>
      </c>
      <c r="O863">
        <v>14505</v>
      </c>
      <c r="P863">
        <v>633512</v>
      </c>
      <c r="Q863">
        <v>4934</v>
      </c>
      <c r="R863">
        <v>200.33</v>
      </c>
      <c r="S863">
        <v>5759</v>
      </c>
      <c r="T863">
        <v>115376.1</v>
      </c>
      <c r="U863">
        <v>465</v>
      </c>
      <c r="V863">
        <v>170</v>
      </c>
      <c r="W863">
        <v>20240</v>
      </c>
    </row>
    <row r="864" spans="1:24" x14ac:dyDescent="0.2">
      <c r="A864">
        <v>1873</v>
      </c>
      <c r="B864" t="s">
        <v>24</v>
      </c>
      <c r="C864">
        <v>17</v>
      </c>
      <c r="D864">
        <v>1234052</v>
      </c>
      <c r="E864">
        <v>1386331.6</v>
      </c>
      <c r="F864">
        <v>14138</v>
      </c>
      <c r="G864">
        <v>12712</v>
      </c>
      <c r="H864">
        <v>3614.96</v>
      </c>
      <c r="I864" t="s">
        <v>124</v>
      </c>
      <c r="J864" t="s">
        <v>264</v>
      </c>
      <c r="K864" t="s">
        <v>230</v>
      </c>
      <c r="L864" t="s">
        <v>119</v>
      </c>
      <c r="M864" t="s">
        <v>266</v>
      </c>
      <c r="N864">
        <v>87188</v>
      </c>
      <c r="O864">
        <v>10575</v>
      </c>
      <c r="P864">
        <v>429088</v>
      </c>
      <c r="Q864">
        <v>2108</v>
      </c>
      <c r="R864">
        <v>205.61</v>
      </c>
      <c r="S864">
        <v>4649</v>
      </c>
      <c r="T864">
        <v>93184.12</v>
      </c>
      <c r="U864">
        <v>501</v>
      </c>
      <c r="V864">
        <v>118</v>
      </c>
      <c r="W864">
        <v>20240</v>
      </c>
    </row>
    <row r="865" spans="1:24" x14ac:dyDescent="0.2">
      <c r="A865">
        <v>1873</v>
      </c>
      <c r="B865" t="s">
        <v>41</v>
      </c>
      <c r="C865">
        <v>10</v>
      </c>
      <c r="D865">
        <v>243561.01</v>
      </c>
      <c r="E865">
        <v>289245.84999999998</v>
      </c>
      <c r="F865">
        <v>6751</v>
      </c>
      <c r="G865">
        <v>7018</v>
      </c>
      <c r="H865">
        <v>14187.52</v>
      </c>
      <c r="I865" t="s">
        <v>124</v>
      </c>
      <c r="J865" t="s">
        <v>267</v>
      </c>
      <c r="K865" t="s">
        <v>337</v>
      </c>
      <c r="L865" t="s">
        <v>71</v>
      </c>
      <c r="M865" t="s">
        <v>338</v>
      </c>
      <c r="N865">
        <v>29963</v>
      </c>
      <c r="O865">
        <v>277</v>
      </c>
      <c r="P865">
        <v>157950</v>
      </c>
      <c r="Q865">
        <v>1561</v>
      </c>
      <c r="R865">
        <v>117.35</v>
      </c>
      <c r="S865">
        <v>2715</v>
      </c>
      <c r="T865">
        <v>53075.43</v>
      </c>
      <c r="U865">
        <v>23</v>
      </c>
      <c r="V865">
        <v>123</v>
      </c>
      <c r="W865">
        <v>12150</v>
      </c>
    </row>
    <row r="866" spans="1:24" x14ac:dyDescent="0.2">
      <c r="A866">
        <v>1873</v>
      </c>
      <c r="B866" t="s">
        <v>42</v>
      </c>
      <c r="C866">
        <v>14</v>
      </c>
      <c r="D866">
        <v>814612</v>
      </c>
      <c r="E866">
        <v>918481.83</v>
      </c>
      <c r="F866">
        <v>10945</v>
      </c>
      <c r="G866">
        <v>11109</v>
      </c>
      <c r="H866">
        <v>3544</v>
      </c>
      <c r="I866" t="s">
        <v>124</v>
      </c>
      <c r="J866" t="s">
        <v>324</v>
      </c>
      <c r="K866" t="s">
        <v>325</v>
      </c>
      <c r="L866" t="s">
        <v>30</v>
      </c>
      <c r="M866" t="s">
        <v>326</v>
      </c>
      <c r="N866">
        <v>94611</v>
      </c>
      <c r="O866">
        <v>1687</v>
      </c>
      <c r="P866">
        <v>465750</v>
      </c>
      <c r="Q866">
        <v>3294</v>
      </c>
      <c r="R866">
        <v>197.77</v>
      </c>
      <c r="S866">
        <v>5099</v>
      </c>
      <c r="T866">
        <v>100827.06</v>
      </c>
      <c r="U866">
        <v>77</v>
      </c>
      <c r="V866">
        <v>168</v>
      </c>
      <c r="W866">
        <v>20250</v>
      </c>
      <c r="X866">
        <v>200</v>
      </c>
    </row>
    <row r="867" spans="1:24" x14ac:dyDescent="0.2">
      <c r="A867">
        <v>1873</v>
      </c>
      <c r="B867" t="s">
        <v>43</v>
      </c>
      <c r="C867">
        <v>16</v>
      </c>
      <c r="D867">
        <v>370272</v>
      </c>
      <c r="E867">
        <v>411988.74</v>
      </c>
      <c r="F867">
        <v>13268</v>
      </c>
      <c r="G867">
        <v>12689</v>
      </c>
      <c r="H867">
        <v>4434.9799999999996</v>
      </c>
      <c r="I867" t="s">
        <v>124</v>
      </c>
      <c r="J867" t="s">
        <v>135</v>
      </c>
      <c r="K867" t="s">
        <v>136</v>
      </c>
      <c r="L867" t="s">
        <v>39</v>
      </c>
      <c r="M867" t="s">
        <v>138</v>
      </c>
      <c r="N867">
        <v>75015</v>
      </c>
      <c r="O867">
        <v>2227</v>
      </c>
      <c r="P867">
        <v>388800</v>
      </c>
      <c r="Q867">
        <v>3160</v>
      </c>
      <c r="R867">
        <v>19.850000000000001</v>
      </c>
      <c r="S867">
        <v>500</v>
      </c>
      <c r="T867">
        <v>9925</v>
      </c>
      <c r="U867">
        <v>10</v>
      </c>
      <c r="V867">
        <v>6</v>
      </c>
      <c r="W867">
        <v>2025</v>
      </c>
      <c r="X867">
        <v>1603.09</v>
      </c>
    </row>
    <row r="868" spans="1:24" x14ac:dyDescent="0.2">
      <c r="A868">
        <v>1874</v>
      </c>
      <c r="B868" t="s">
        <v>24</v>
      </c>
      <c r="C868">
        <v>13</v>
      </c>
      <c r="D868">
        <v>370985.4</v>
      </c>
      <c r="E868">
        <v>442495.64</v>
      </c>
      <c r="F868">
        <v>10504</v>
      </c>
      <c r="G868">
        <v>13375</v>
      </c>
      <c r="H868">
        <v>3000</v>
      </c>
      <c r="I868" t="s">
        <v>124</v>
      </c>
      <c r="J868" t="s">
        <v>147</v>
      </c>
      <c r="K868" t="s">
        <v>30</v>
      </c>
      <c r="L868" t="s">
        <v>297</v>
      </c>
      <c r="M868" t="s">
        <v>45</v>
      </c>
      <c r="N868">
        <v>79555.009999999995</v>
      </c>
      <c r="O868">
        <v>11327</v>
      </c>
      <c r="P868">
        <v>445280</v>
      </c>
      <c r="Q868">
        <v>4702</v>
      </c>
      <c r="R868">
        <v>273.05</v>
      </c>
      <c r="S868">
        <v>3980</v>
      </c>
      <c r="T868">
        <v>77655.350000000006</v>
      </c>
      <c r="U868">
        <v>714</v>
      </c>
      <c r="V868">
        <v>246</v>
      </c>
      <c r="W868">
        <v>28336</v>
      </c>
    </row>
    <row r="869" spans="1:24" x14ac:dyDescent="0.2">
      <c r="A869">
        <v>1874</v>
      </c>
      <c r="B869" t="s">
        <v>41</v>
      </c>
      <c r="C869">
        <v>16</v>
      </c>
      <c r="D869">
        <v>445520</v>
      </c>
      <c r="E869">
        <v>498982.40000000002</v>
      </c>
      <c r="F869">
        <v>8583</v>
      </c>
      <c r="G869">
        <v>12839</v>
      </c>
      <c r="H869">
        <v>0</v>
      </c>
      <c r="I869" t="s">
        <v>124</v>
      </c>
      <c r="J869" t="s">
        <v>145</v>
      </c>
      <c r="K869" t="s">
        <v>137</v>
      </c>
      <c r="L869" t="s">
        <v>195</v>
      </c>
      <c r="M869" t="s">
        <v>146</v>
      </c>
      <c r="N869">
        <v>95995</v>
      </c>
      <c r="O869">
        <v>705</v>
      </c>
      <c r="P869">
        <v>502200</v>
      </c>
      <c r="Q869">
        <v>3511</v>
      </c>
      <c r="R869">
        <v>231.51</v>
      </c>
      <c r="S869">
        <v>3772</v>
      </c>
      <c r="T869">
        <v>72732.399999999994</v>
      </c>
      <c r="U869">
        <v>33</v>
      </c>
      <c r="V869">
        <v>158</v>
      </c>
      <c r="W869">
        <v>24300</v>
      </c>
      <c r="X869">
        <v>28427.05</v>
      </c>
    </row>
    <row r="870" spans="1:24" x14ac:dyDescent="0.2">
      <c r="A870">
        <v>1874</v>
      </c>
      <c r="B870" t="s">
        <v>42</v>
      </c>
      <c r="C870">
        <v>24</v>
      </c>
      <c r="D870">
        <v>659512</v>
      </c>
      <c r="E870">
        <v>738653.44</v>
      </c>
      <c r="F870">
        <v>11537</v>
      </c>
      <c r="G870">
        <v>16461</v>
      </c>
      <c r="H870">
        <v>3000</v>
      </c>
      <c r="I870" t="s">
        <v>124</v>
      </c>
      <c r="J870" t="s">
        <v>145</v>
      </c>
      <c r="K870" t="s">
        <v>195</v>
      </c>
      <c r="L870" t="s">
        <v>137</v>
      </c>
      <c r="M870" t="s">
        <v>196</v>
      </c>
      <c r="N870">
        <v>77852</v>
      </c>
      <c r="O870">
        <v>1519</v>
      </c>
      <c r="P870">
        <v>413100</v>
      </c>
      <c r="Q870">
        <v>3201</v>
      </c>
      <c r="R870">
        <v>177.58</v>
      </c>
      <c r="S870">
        <v>4626</v>
      </c>
      <c r="T870">
        <v>91147.62</v>
      </c>
      <c r="U870">
        <v>68</v>
      </c>
      <c r="V870">
        <v>150</v>
      </c>
      <c r="W870">
        <v>18225</v>
      </c>
      <c r="X870">
        <v>72010.22</v>
      </c>
    </row>
    <row r="871" spans="1:24" x14ac:dyDescent="0.2">
      <c r="A871">
        <v>1874</v>
      </c>
      <c r="B871" t="s">
        <v>43</v>
      </c>
      <c r="C871">
        <v>15</v>
      </c>
      <c r="D871">
        <v>399340</v>
      </c>
      <c r="E871">
        <v>441190.59</v>
      </c>
      <c r="F871">
        <v>11618</v>
      </c>
      <c r="G871">
        <v>11112</v>
      </c>
      <c r="H871">
        <v>2217.4899999999998</v>
      </c>
      <c r="I871" t="s">
        <v>124</v>
      </c>
      <c r="J871" t="s">
        <v>147</v>
      </c>
      <c r="K871" t="s">
        <v>28</v>
      </c>
      <c r="L871" t="s">
        <v>281</v>
      </c>
      <c r="M871" t="s">
        <v>271</v>
      </c>
      <c r="N871">
        <v>67845</v>
      </c>
      <c r="O871">
        <v>2066</v>
      </c>
      <c r="P871">
        <v>352350</v>
      </c>
      <c r="Q871">
        <v>3237</v>
      </c>
      <c r="R871">
        <v>19.89</v>
      </c>
      <c r="S871">
        <v>250</v>
      </c>
      <c r="T871">
        <v>4973.2</v>
      </c>
      <c r="U871">
        <v>10</v>
      </c>
      <c r="V871">
        <v>4</v>
      </c>
      <c r="W871">
        <v>2025</v>
      </c>
      <c r="X871">
        <v>100</v>
      </c>
    </row>
    <row r="872" spans="1:24" x14ac:dyDescent="0.2">
      <c r="A872">
        <v>1875</v>
      </c>
      <c r="B872" t="s">
        <v>32</v>
      </c>
      <c r="C872">
        <v>18</v>
      </c>
      <c r="D872">
        <v>891655.8</v>
      </c>
      <c r="E872">
        <v>1001030.48</v>
      </c>
      <c r="F872">
        <v>14860</v>
      </c>
      <c r="G872">
        <v>14957</v>
      </c>
      <c r="H872">
        <v>2048.2600000000002</v>
      </c>
      <c r="I872" t="s">
        <v>124</v>
      </c>
      <c r="J872" t="s">
        <v>264</v>
      </c>
      <c r="K872" t="s">
        <v>230</v>
      </c>
      <c r="L872" t="s">
        <v>339</v>
      </c>
      <c r="M872" t="s">
        <v>266</v>
      </c>
      <c r="N872">
        <v>76224</v>
      </c>
      <c r="O872">
        <v>8446</v>
      </c>
      <c r="P872">
        <v>408848</v>
      </c>
      <c r="Q872">
        <v>3053</v>
      </c>
      <c r="R872">
        <v>240.97</v>
      </c>
      <c r="S872">
        <v>5262</v>
      </c>
      <c r="T872">
        <v>104743.98</v>
      </c>
      <c r="U872">
        <v>502</v>
      </c>
      <c r="V872">
        <v>174</v>
      </c>
      <c r="W872">
        <v>24288</v>
      </c>
    </row>
    <row r="873" spans="1:24" x14ac:dyDescent="0.2">
      <c r="A873">
        <v>1875</v>
      </c>
      <c r="B873" t="s">
        <v>36</v>
      </c>
      <c r="C873">
        <v>16</v>
      </c>
      <c r="D873">
        <v>841125</v>
      </c>
      <c r="E873">
        <v>964652.16</v>
      </c>
      <c r="F873">
        <v>13221</v>
      </c>
      <c r="G873">
        <v>12409</v>
      </c>
      <c r="H873">
        <v>19476</v>
      </c>
      <c r="I873" t="s">
        <v>124</v>
      </c>
      <c r="J873" t="s">
        <v>147</v>
      </c>
      <c r="K873" t="s">
        <v>30</v>
      </c>
      <c r="L873" t="s">
        <v>212</v>
      </c>
      <c r="M873" t="s">
        <v>45</v>
      </c>
      <c r="N873">
        <v>72107</v>
      </c>
      <c r="O873">
        <v>9110</v>
      </c>
      <c r="P873">
        <v>394680</v>
      </c>
      <c r="Q873">
        <v>3535</v>
      </c>
      <c r="R873">
        <v>205.75</v>
      </c>
      <c r="S873">
        <v>3942</v>
      </c>
      <c r="T873">
        <v>80762.540000000008</v>
      </c>
      <c r="U873">
        <v>467</v>
      </c>
      <c r="V873">
        <v>180</v>
      </c>
      <c r="W873">
        <v>20240</v>
      </c>
    </row>
    <row r="874" spans="1:24" x14ac:dyDescent="0.2">
      <c r="A874">
        <v>1875</v>
      </c>
      <c r="B874" t="s">
        <v>24</v>
      </c>
      <c r="C874">
        <v>19</v>
      </c>
      <c r="D874">
        <v>1289968</v>
      </c>
      <c r="E874">
        <v>1444381.9</v>
      </c>
      <c r="F874">
        <v>17559</v>
      </c>
      <c r="G874">
        <v>13530</v>
      </c>
      <c r="H874">
        <v>2945.5</v>
      </c>
      <c r="I874" t="s">
        <v>124</v>
      </c>
      <c r="J874" t="s">
        <v>135</v>
      </c>
      <c r="K874" t="s">
        <v>136</v>
      </c>
      <c r="L874" t="s">
        <v>137</v>
      </c>
      <c r="M874" t="s">
        <v>138</v>
      </c>
      <c r="N874">
        <v>86701</v>
      </c>
      <c r="O874">
        <v>11332</v>
      </c>
      <c r="P874">
        <v>457424</v>
      </c>
      <c r="Q874">
        <v>2769</v>
      </c>
      <c r="R874">
        <v>334.71</v>
      </c>
      <c r="S874">
        <v>6955</v>
      </c>
      <c r="T874">
        <v>148793.85</v>
      </c>
      <c r="U874">
        <v>755</v>
      </c>
      <c r="V874">
        <v>188</v>
      </c>
      <c r="W874">
        <v>30360</v>
      </c>
    </row>
    <row r="875" spans="1:24" x14ac:dyDescent="0.2">
      <c r="A875">
        <v>1875</v>
      </c>
      <c r="B875" t="s">
        <v>41</v>
      </c>
      <c r="C875">
        <v>16</v>
      </c>
      <c r="D875">
        <v>866442.2</v>
      </c>
      <c r="E875">
        <v>976948.36</v>
      </c>
      <c r="F875">
        <v>15936</v>
      </c>
      <c r="G875">
        <v>10729</v>
      </c>
      <c r="H875">
        <v>7432</v>
      </c>
      <c r="I875" t="s">
        <v>124</v>
      </c>
      <c r="J875" t="s">
        <v>147</v>
      </c>
      <c r="K875" t="s">
        <v>30</v>
      </c>
      <c r="L875" t="s">
        <v>212</v>
      </c>
      <c r="M875" t="s">
        <v>45</v>
      </c>
      <c r="N875">
        <v>49660</v>
      </c>
      <c r="O875">
        <v>421</v>
      </c>
      <c r="P875">
        <v>285525</v>
      </c>
      <c r="Q875">
        <v>2260</v>
      </c>
      <c r="R875">
        <v>213.26</v>
      </c>
      <c r="S875">
        <v>4387</v>
      </c>
      <c r="T875">
        <v>85102.47</v>
      </c>
      <c r="U875">
        <v>33</v>
      </c>
      <c r="V875">
        <v>166</v>
      </c>
      <c r="W875">
        <v>22275</v>
      </c>
      <c r="X875">
        <v>7720.7</v>
      </c>
    </row>
    <row r="876" spans="1:24" x14ac:dyDescent="0.2">
      <c r="A876">
        <v>1875</v>
      </c>
      <c r="B876" t="s">
        <v>42</v>
      </c>
      <c r="C876">
        <v>24</v>
      </c>
      <c r="D876">
        <v>1441899</v>
      </c>
      <c r="E876">
        <v>1614926.88</v>
      </c>
      <c r="F876">
        <v>27135</v>
      </c>
      <c r="G876">
        <v>13520</v>
      </c>
      <c r="H876">
        <v>1900</v>
      </c>
      <c r="I876" t="s">
        <v>124</v>
      </c>
      <c r="J876" t="s">
        <v>267</v>
      </c>
      <c r="K876" t="s">
        <v>268</v>
      </c>
      <c r="L876" t="s">
        <v>71</v>
      </c>
      <c r="M876" t="s">
        <v>269</v>
      </c>
      <c r="N876">
        <v>85852</v>
      </c>
      <c r="O876">
        <v>1585</v>
      </c>
      <c r="P876">
        <v>449550</v>
      </c>
      <c r="Q876">
        <v>2968</v>
      </c>
      <c r="R876">
        <v>252.43</v>
      </c>
      <c r="S876">
        <v>5880</v>
      </c>
      <c r="T876">
        <v>119978.3</v>
      </c>
      <c r="U876">
        <v>86</v>
      </c>
      <c r="V876">
        <v>157</v>
      </c>
      <c r="W876">
        <v>24300</v>
      </c>
      <c r="X876">
        <v>17122</v>
      </c>
    </row>
    <row r="877" spans="1:24" x14ac:dyDescent="0.2">
      <c r="A877">
        <v>1875</v>
      </c>
      <c r="B877" t="s">
        <v>43</v>
      </c>
      <c r="C877">
        <v>11</v>
      </c>
      <c r="D877">
        <v>334980</v>
      </c>
      <c r="E877">
        <v>382783.24</v>
      </c>
      <c r="F877">
        <v>8936</v>
      </c>
      <c r="G877">
        <v>9739</v>
      </c>
      <c r="H877">
        <v>25048</v>
      </c>
      <c r="I877" t="s">
        <v>124</v>
      </c>
      <c r="J877" t="s">
        <v>147</v>
      </c>
      <c r="K877" t="s">
        <v>30</v>
      </c>
      <c r="L877" t="s">
        <v>281</v>
      </c>
      <c r="M877" t="s">
        <v>45</v>
      </c>
      <c r="N877">
        <v>66098</v>
      </c>
      <c r="O877">
        <v>1713</v>
      </c>
      <c r="P877">
        <v>317925</v>
      </c>
      <c r="Q877">
        <v>1777</v>
      </c>
      <c r="R877">
        <v>59.78</v>
      </c>
      <c r="S877">
        <v>1253</v>
      </c>
      <c r="T877">
        <v>24962.400000000001</v>
      </c>
      <c r="U877">
        <v>29</v>
      </c>
      <c r="V877">
        <v>10</v>
      </c>
      <c r="W877">
        <v>6075</v>
      </c>
      <c r="X877">
        <v>39120.44</v>
      </c>
    </row>
    <row r="878" spans="1:24" x14ac:dyDescent="0.2">
      <c r="A878">
        <v>1876</v>
      </c>
      <c r="B878" t="s">
        <v>32</v>
      </c>
      <c r="C878">
        <v>27</v>
      </c>
      <c r="D878">
        <v>1582748</v>
      </c>
      <c r="E878">
        <v>2035887.66</v>
      </c>
      <c r="F878">
        <v>20920</v>
      </c>
      <c r="G878">
        <v>16516</v>
      </c>
      <c r="H878">
        <v>226905.09</v>
      </c>
      <c r="I878" t="s">
        <v>124</v>
      </c>
      <c r="J878" t="s">
        <v>147</v>
      </c>
      <c r="K878" t="s">
        <v>202</v>
      </c>
      <c r="L878" t="s">
        <v>30</v>
      </c>
      <c r="M878" t="s">
        <v>203</v>
      </c>
      <c r="N878">
        <v>110882</v>
      </c>
      <c r="O878">
        <v>11349</v>
      </c>
      <c r="P878">
        <v>544456</v>
      </c>
      <c r="Q878">
        <v>4717</v>
      </c>
      <c r="R878">
        <v>194.47</v>
      </c>
      <c r="S878">
        <v>4888</v>
      </c>
      <c r="T878">
        <v>94924.46</v>
      </c>
      <c r="U878">
        <v>421</v>
      </c>
      <c r="V878">
        <v>179</v>
      </c>
      <c r="W878">
        <v>20240</v>
      </c>
    </row>
    <row r="879" spans="1:24" x14ac:dyDescent="0.2">
      <c r="A879">
        <v>1876</v>
      </c>
      <c r="B879" t="s">
        <v>36</v>
      </c>
      <c r="C879">
        <v>12</v>
      </c>
      <c r="D879">
        <v>307879</v>
      </c>
      <c r="E879">
        <v>348363.11</v>
      </c>
      <c r="F879">
        <v>6483</v>
      </c>
      <c r="G879">
        <v>9070</v>
      </c>
      <c r="H879">
        <v>3050.54</v>
      </c>
      <c r="I879" t="s">
        <v>124</v>
      </c>
      <c r="J879" t="s">
        <v>147</v>
      </c>
      <c r="K879" t="s">
        <v>28</v>
      </c>
      <c r="L879" t="s">
        <v>281</v>
      </c>
      <c r="M879" t="s">
        <v>271</v>
      </c>
      <c r="N879">
        <v>60043</v>
      </c>
      <c r="O879">
        <v>7939</v>
      </c>
      <c r="P879">
        <v>348128</v>
      </c>
      <c r="Q879">
        <v>2584</v>
      </c>
      <c r="R879">
        <v>160.46</v>
      </c>
      <c r="S879">
        <v>3676</v>
      </c>
      <c r="T879">
        <v>73740.289999999994</v>
      </c>
      <c r="U879">
        <v>367</v>
      </c>
      <c r="V879">
        <v>106</v>
      </c>
      <c r="W879">
        <v>16192</v>
      </c>
    </row>
    <row r="880" spans="1:24" x14ac:dyDescent="0.2">
      <c r="A880">
        <v>1876</v>
      </c>
      <c r="B880" t="s">
        <v>24</v>
      </c>
      <c r="C880">
        <v>14</v>
      </c>
      <c r="D880">
        <v>763736</v>
      </c>
      <c r="E880">
        <v>865852.3</v>
      </c>
      <c r="F880">
        <v>10696</v>
      </c>
      <c r="G880">
        <v>10767</v>
      </c>
      <c r="H880">
        <v>9024.119999999999</v>
      </c>
      <c r="I880" t="s">
        <v>124</v>
      </c>
      <c r="J880" t="s">
        <v>276</v>
      </c>
      <c r="K880" t="s">
        <v>340</v>
      </c>
      <c r="L880" t="s">
        <v>131</v>
      </c>
      <c r="M880" t="s">
        <v>341</v>
      </c>
      <c r="N880">
        <v>72669</v>
      </c>
      <c r="O880">
        <v>10021</v>
      </c>
      <c r="P880">
        <v>400752</v>
      </c>
      <c r="Q880">
        <v>3074</v>
      </c>
      <c r="R880">
        <v>159.08000000000001</v>
      </c>
      <c r="S880">
        <v>3691</v>
      </c>
      <c r="T880">
        <v>73693.52</v>
      </c>
      <c r="U880">
        <v>407</v>
      </c>
      <c r="V880">
        <v>131</v>
      </c>
      <c r="W880">
        <v>16192</v>
      </c>
    </row>
    <row r="881" spans="1:24" x14ac:dyDescent="0.2">
      <c r="A881">
        <v>1876</v>
      </c>
      <c r="B881" t="s">
        <v>41</v>
      </c>
      <c r="C881">
        <v>21</v>
      </c>
      <c r="D881">
        <v>1229060</v>
      </c>
      <c r="E881">
        <v>1392432.24</v>
      </c>
      <c r="F881">
        <v>18870</v>
      </c>
      <c r="G881">
        <v>12478</v>
      </c>
      <c r="H881">
        <v>27589</v>
      </c>
      <c r="I881" t="s">
        <v>124</v>
      </c>
      <c r="J881" t="s">
        <v>140</v>
      </c>
      <c r="K881" t="s">
        <v>141</v>
      </c>
      <c r="L881" t="s">
        <v>342</v>
      </c>
      <c r="M881" t="s">
        <v>143</v>
      </c>
      <c r="N881">
        <v>75497</v>
      </c>
      <c r="O881">
        <v>563</v>
      </c>
      <c r="P881">
        <v>405000</v>
      </c>
      <c r="Q881">
        <v>2778</v>
      </c>
      <c r="R881">
        <v>194.42</v>
      </c>
      <c r="S881">
        <v>4002</v>
      </c>
      <c r="T881">
        <v>77724.92</v>
      </c>
      <c r="U881">
        <v>32</v>
      </c>
      <c r="V881">
        <v>172</v>
      </c>
      <c r="W881">
        <v>20250</v>
      </c>
      <c r="X881">
        <v>7361.86</v>
      </c>
    </row>
    <row r="882" spans="1:24" x14ac:dyDescent="0.2">
      <c r="A882">
        <v>1876</v>
      </c>
      <c r="B882" t="s">
        <v>42</v>
      </c>
      <c r="C882">
        <v>12</v>
      </c>
      <c r="D882">
        <v>678775</v>
      </c>
      <c r="E882">
        <v>795917.36</v>
      </c>
      <c r="F882">
        <v>9662</v>
      </c>
      <c r="G882">
        <v>9336</v>
      </c>
      <c r="H882">
        <v>9802</v>
      </c>
      <c r="I882" t="s">
        <v>124</v>
      </c>
      <c r="J882" t="s">
        <v>324</v>
      </c>
      <c r="K882" t="s">
        <v>325</v>
      </c>
      <c r="L882" t="s">
        <v>343</v>
      </c>
      <c r="M882" t="s">
        <v>326</v>
      </c>
      <c r="N882">
        <v>56679</v>
      </c>
      <c r="O882">
        <v>1028</v>
      </c>
      <c r="P882">
        <v>273375</v>
      </c>
      <c r="Q882">
        <v>2229</v>
      </c>
      <c r="R882">
        <v>118.48</v>
      </c>
      <c r="S882">
        <v>2517</v>
      </c>
      <c r="T882">
        <v>49704.57</v>
      </c>
      <c r="U882">
        <v>44</v>
      </c>
      <c r="V882">
        <v>90</v>
      </c>
      <c r="W882">
        <v>12150</v>
      </c>
      <c r="X882">
        <v>21384.080000000002</v>
      </c>
    </row>
    <row r="883" spans="1:24" x14ac:dyDescent="0.2">
      <c r="A883">
        <v>1876</v>
      </c>
      <c r="B883" t="s">
        <v>43</v>
      </c>
      <c r="C883">
        <v>16</v>
      </c>
      <c r="D883">
        <v>1219301</v>
      </c>
      <c r="E883">
        <v>1301227.1599999999</v>
      </c>
      <c r="F883">
        <v>13723</v>
      </c>
      <c r="G883">
        <v>10778</v>
      </c>
      <c r="H883">
        <v>0</v>
      </c>
      <c r="I883" t="s">
        <v>124</v>
      </c>
      <c r="J883" t="s">
        <v>147</v>
      </c>
      <c r="K883" t="s">
        <v>344</v>
      </c>
      <c r="L883" t="s">
        <v>30</v>
      </c>
      <c r="M883" t="s">
        <v>345</v>
      </c>
      <c r="N883">
        <v>83650</v>
      </c>
      <c r="O883">
        <v>2471</v>
      </c>
      <c r="P883">
        <v>421200</v>
      </c>
      <c r="Q883">
        <v>3859</v>
      </c>
      <c r="X883">
        <v>100</v>
      </c>
    </row>
    <row r="884" spans="1:24" x14ac:dyDescent="0.2">
      <c r="A884">
        <v>1877</v>
      </c>
      <c r="B884" t="s">
        <v>32</v>
      </c>
      <c r="C884">
        <v>34</v>
      </c>
      <c r="D884">
        <v>2849483.4</v>
      </c>
      <c r="E884">
        <v>3195386.89</v>
      </c>
      <c r="F884">
        <v>32178</v>
      </c>
      <c r="G884">
        <v>21439</v>
      </c>
      <c r="H884">
        <v>5599.5599999999986</v>
      </c>
      <c r="I884" t="s">
        <v>124</v>
      </c>
      <c r="J884" t="s">
        <v>264</v>
      </c>
      <c r="K884" t="s">
        <v>230</v>
      </c>
      <c r="L884" t="s">
        <v>30</v>
      </c>
      <c r="M884" t="s">
        <v>266</v>
      </c>
      <c r="N884">
        <v>112611</v>
      </c>
      <c r="O884">
        <v>11506</v>
      </c>
      <c r="P884">
        <v>556600</v>
      </c>
      <c r="Q884">
        <v>4126</v>
      </c>
      <c r="R884">
        <v>285.27</v>
      </c>
      <c r="S884">
        <v>6575</v>
      </c>
      <c r="T884">
        <v>131657.43</v>
      </c>
      <c r="U884">
        <v>589</v>
      </c>
      <c r="V884">
        <v>226</v>
      </c>
      <c r="W884">
        <v>28336</v>
      </c>
    </row>
    <row r="885" spans="1:24" x14ac:dyDescent="0.2">
      <c r="A885">
        <v>1877</v>
      </c>
      <c r="B885" t="s">
        <v>36</v>
      </c>
      <c r="C885">
        <v>23</v>
      </c>
      <c r="D885">
        <v>1047270</v>
      </c>
      <c r="E885">
        <v>1235605.8400000001</v>
      </c>
      <c r="F885">
        <v>25700</v>
      </c>
      <c r="G885">
        <v>22074</v>
      </c>
      <c r="H885">
        <v>2480.54</v>
      </c>
      <c r="I885" t="s">
        <v>124</v>
      </c>
      <c r="J885" t="s">
        <v>147</v>
      </c>
      <c r="K885" t="s">
        <v>28</v>
      </c>
      <c r="L885" t="s">
        <v>148</v>
      </c>
      <c r="M885" t="s">
        <v>271</v>
      </c>
      <c r="N885">
        <v>137298</v>
      </c>
      <c r="O885">
        <v>16468</v>
      </c>
      <c r="P885">
        <v>716496</v>
      </c>
      <c r="Q885">
        <v>5953</v>
      </c>
      <c r="R885">
        <v>370.64</v>
      </c>
      <c r="S885">
        <v>7455</v>
      </c>
      <c r="T885">
        <v>150541.88</v>
      </c>
      <c r="U885">
        <v>842</v>
      </c>
      <c r="V885">
        <v>340</v>
      </c>
      <c r="W885">
        <v>36432</v>
      </c>
    </row>
    <row r="886" spans="1:24" x14ac:dyDescent="0.2">
      <c r="A886">
        <v>1877</v>
      </c>
      <c r="B886" t="s">
        <v>24</v>
      </c>
      <c r="C886">
        <v>14</v>
      </c>
      <c r="D886">
        <v>467661.2</v>
      </c>
      <c r="E886">
        <v>525877.19999999995</v>
      </c>
      <c r="F886">
        <v>11651</v>
      </c>
      <c r="G886">
        <v>12904</v>
      </c>
      <c r="H886">
        <v>1807.48</v>
      </c>
      <c r="I886" t="s">
        <v>124</v>
      </c>
      <c r="J886" t="s">
        <v>145</v>
      </c>
      <c r="K886" t="s">
        <v>137</v>
      </c>
      <c r="L886" t="s">
        <v>305</v>
      </c>
      <c r="M886" t="s">
        <v>146</v>
      </c>
      <c r="N886">
        <v>74411</v>
      </c>
      <c r="O886">
        <v>10063</v>
      </c>
      <c r="P886">
        <v>404800</v>
      </c>
      <c r="Q886">
        <v>2574</v>
      </c>
      <c r="R886">
        <v>236.83</v>
      </c>
      <c r="S886">
        <v>4765</v>
      </c>
      <c r="T886">
        <v>94404.069999999992</v>
      </c>
      <c r="U886">
        <v>607</v>
      </c>
      <c r="V886">
        <v>170</v>
      </c>
      <c r="W886">
        <v>24288</v>
      </c>
    </row>
    <row r="887" spans="1:24" x14ac:dyDescent="0.2">
      <c r="A887">
        <v>1877</v>
      </c>
      <c r="B887" t="s">
        <v>41</v>
      </c>
      <c r="C887">
        <v>19</v>
      </c>
      <c r="D887">
        <v>897285.2</v>
      </c>
      <c r="E887">
        <v>1066559.3999999999</v>
      </c>
      <c r="F887">
        <v>15638</v>
      </c>
      <c r="G887">
        <v>14753</v>
      </c>
      <c r="H887">
        <v>360</v>
      </c>
      <c r="I887" t="s">
        <v>124</v>
      </c>
      <c r="J887" t="s">
        <v>147</v>
      </c>
      <c r="K887" t="s">
        <v>30</v>
      </c>
      <c r="L887" t="s">
        <v>346</v>
      </c>
      <c r="M887" t="s">
        <v>45</v>
      </c>
      <c r="N887">
        <v>69175</v>
      </c>
      <c r="O887">
        <v>541</v>
      </c>
      <c r="P887">
        <v>368550</v>
      </c>
      <c r="Q887">
        <v>2768</v>
      </c>
      <c r="R887">
        <v>215.13</v>
      </c>
      <c r="S887">
        <v>4413</v>
      </c>
      <c r="T887">
        <v>86164.09</v>
      </c>
      <c r="U887">
        <v>32</v>
      </c>
      <c r="V887">
        <v>166</v>
      </c>
      <c r="W887">
        <v>22275</v>
      </c>
      <c r="X887">
        <v>8202.17</v>
      </c>
    </row>
    <row r="888" spans="1:24" x14ac:dyDescent="0.2">
      <c r="A888">
        <v>1877</v>
      </c>
      <c r="B888" t="s">
        <v>42</v>
      </c>
      <c r="C888">
        <v>20</v>
      </c>
      <c r="D888">
        <v>1033506.6</v>
      </c>
      <c r="E888">
        <v>1173761.74</v>
      </c>
      <c r="F888">
        <v>16481</v>
      </c>
      <c r="G888">
        <v>16761</v>
      </c>
      <c r="H888">
        <v>18519</v>
      </c>
      <c r="I888" t="s">
        <v>124</v>
      </c>
      <c r="J888" t="s">
        <v>145</v>
      </c>
      <c r="K888" t="s">
        <v>137</v>
      </c>
      <c r="L888" t="s">
        <v>305</v>
      </c>
      <c r="M888" t="s">
        <v>146</v>
      </c>
      <c r="N888">
        <v>110913</v>
      </c>
      <c r="O888">
        <v>2013</v>
      </c>
      <c r="P888">
        <v>542700</v>
      </c>
      <c r="Q888">
        <v>4164</v>
      </c>
      <c r="R888">
        <v>276.58999999999997</v>
      </c>
      <c r="S888">
        <v>5711</v>
      </c>
      <c r="T888">
        <v>112884.76</v>
      </c>
      <c r="U888">
        <v>105</v>
      </c>
      <c r="V888">
        <v>217</v>
      </c>
      <c r="W888">
        <v>28350</v>
      </c>
      <c r="X888">
        <v>147.32</v>
      </c>
    </row>
    <row r="889" spans="1:24" x14ac:dyDescent="0.2">
      <c r="A889">
        <v>1877</v>
      </c>
      <c r="B889" t="s">
        <v>43</v>
      </c>
      <c r="C889">
        <v>25</v>
      </c>
      <c r="D889">
        <v>1068780.57</v>
      </c>
      <c r="E889">
        <v>1272598.26</v>
      </c>
      <c r="F889">
        <v>19301</v>
      </c>
      <c r="G889">
        <v>16492</v>
      </c>
      <c r="H889">
        <v>5692</v>
      </c>
      <c r="I889" t="s">
        <v>124</v>
      </c>
      <c r="J889" t="s">
        <v>330</v>
      </c>
      <c r="K889" t="s">
        <v>141</v>
      </c>
      <c r="L889" t="s">
        <v>49</v>
      </c>
      <c r="M889" t="s">
        <v>331</v>
      </c>
      <c r="N889">
        <v>103616</v>
      </c>
      <c r="O889">
        <v>3309</v>
      </c>
      <c r="P889">
        <v>579150</v>
      </c>
      <c r="Q889">
        <v>4582</v>
      </c>
      <c r="R889">
        <v>59.16</v>
      </c>
      <c r="S889">
        <v>1380</v>
      </c>
      <c r="T889">
        <v>27336.6</v>
      </c>
      <c r="U889">
        <v>30</v>
      </c>
      <c r="V889">
        <v>17</v>
      </c>
      <c r="W889">
        <v>6075</v>
      </c>
      <c r="X889">
        <v>2722.03</v>
      </c>
    </row>
    <row r="890" spans="1:24" x14ac:dyDescent="0.2">
      <c r="A890">
        <v>1878</v>
      </c>
      <c r="B890" t="s">
        <v>32</v>
      </c>
      <c r="C890">
        <v>25</v>
      </c>
      <c r="D890">
        <v>1826929.2</v>
      </c>
      <c r="E890">
        <v>2048579.58</v>
      </c>
      <c r="F890">
        <v>22376</v>
      </c>
      <c r="G890">
        <v>14867</v>
      </c>
      <c r="H890">
        <v>2085.2199999999998</v>
      </c>
      <c r="I890" t="s">
        <v>124</v>
      </c>
      <c r="J890" t="s">
        <v>264</v>
      </c>
      <c r="K890" t="s">
        <v>230</v>
      </c>
      <c r="L890" t="s">
        <v>347</v>
      </c>
      <c r="M890" t="s">
        <v>266</v>
      </c>
      <c r="N890">
        <v>98693</v>
      </c>
      <c r="O890">
        <v>10195</v>
      </c>
      <c r="P890">
        <v>485760</v>
      </c>
      <c r="Q890">
        <v>4626</v>
      </c>
      <c r="R890">
        <v>247.81</v>
      </c>
      <c r="S890">
        <v>5762</v>
      </c>
      <c r="T890">
        <v>114415.87</v>
      </c>
      <c r="U890">
        <v>508</v>
      </c>
      <c r="V890">
        <v>218</v>
      </c>
      <c r="W890">
        <v>24288</v>
      </c>
    </row>
    <row r="891" spans="1:24" x14ac:dyDescent="0.2">
      <c r="A891">
        <v>1878</v>
      </c>
      <c r="B891" t="s">
        <v>36</v>
      </c>
      <c r="C891">
        <v>30</v>
      </c>
      <c r="D891">
        <v>2021338.6</v>
      </c>
      <c r="E891">
        <v>2288952.4300000002</v>
      </c>
      <c r="F891">
        <v>28000</v>
      </c>
      <c r="G891">
        <v>23642</v>
      </c>
      <c r="H891">
        <v>4623.7900000000009</v>
      </c>
      <c r="I891" t="s">
        <v>124</v>
      </c>
      <c r="J891" t="s">
        <v>147</v>
      </c>
      <c r="K891" t="s">
        <v>346</v>
      </c>
      <c r="L891" t="s">
        <v>28</v>
      </c>
      <c r="M891" t="s">
        <v>348</v>
      </c>
      <c r="N891">
        <v>156694</v>
      </c>
      <c r="O891">
        <v>17782</v>
      </c>
      <c r="P891">
        <v>775192</v>
      </c>
      <c r="Q891">
        <v>6287</v>
      </c>
      <c r="R891">
        <v>259.32</v>
      </c>
      <c r="S891">
        <v>8070</v>
      </c>
      <c r="T891">
        <v>160723.19</v>
      </c>
      <c r="U891">
        <v>602</v>
      </c>
      <c r="V891">
        <v>204</v>
      </c>
      <c r="W891">
        <v>26312</v>
      </c>
    </row>
    <row r="892" spans="1:24" x14ac:dyDescent="0.2">
      <c r="A892">
        <v>1878</v>
      </c>
      <c r="B892" t="s">
        <v>24</v>
      </c>
      <c r="C892">
        <v>8</v>
      </c>
      <c r="D892">
        <v>213738</v>
      </c>
      <c r="E892">
        <v>242606.76</v>
      </c>
      <c r="F892">
        <v>5529</v>
      </c>
      <c r="G892">
        <v>6522</v>
      </c>
      <c r="H892">
        <v>2776.04</v>
      </c>
      <c r="I892" t="s">
        <v>124</v>
      </c>
      <c r="J892" t="s">
        <v>135</v>
      </c>
      <c r="K892" t="s">
        <v>136</v>
      </c>
      <c r="L892" t="s">
        <v>39</v>
      </c>
      <c r="M892" t="s">
        <v>138</v>
      </c>
      <c r="N892">
        <v>44051</v>
      </c>
      <c r="O892">
        <v>5473</v>
      </c>
      <c r="P892">
        <v>222640</v>
      </c>
      <c r="Q892">
        <v>994</v>
      </c>
      <c r="R892">
        <v>99.95</v>
      </c>
      <c r="S892">
        <v>2346</v>
      </c>
      <c r="T892">
        <v>47384.67</v>
      </c>
      <c r="U892">
        <v>250</v>
      </c>
      <c r="V892">
        <v>53</v>
      </c>
      <c r="W892">
        <v>10120</v>
      </c>
    </row>
    <row r="893" spans="1:24" x14ac:dyDescent="0.2">
      <c r="A893">
        <v>1878</v>
      </c>
      <c r="B893" t="s">
        <v>41</v>
      </c>
      <c r="C893">
        <v>22</v>
      </c>
      <c r="D893">
        <v>1771367.2</v>
      </c>
      <c r="E893">
        <v>1992086.78</v>
      </c>
      <c r="F893">
        <v>20636</v>
      </c>
      <c r="G893">
        <v>12807</v>
      </c>
      <c r="H893">
        <v>13064</v>
      </c>
      <c r="I893" t="s">
        <v>124</v>
      </c>
      <c r="J893" t="s">
        <v>145</v>
      </c>
      <c r="K893" t="s">
        <v>137</v>
      </c>
      <c r="L893" t="s">
        <v>92</v>
      </c>
      <c r="M893" t="s">
        <v>146</v>
      </c>
      <c r="N893">
        <v>79023</v>
      </c>
      <c r="O893">
        <v>578</v>
      </c>
      <c r="P893">
        <v>409050</v>
      </c>
      <c r="Q893">
        <v>2789</v>
      </c>
      <c r="R893">
        <v>175.43</v>
      </c>
      <c r="S893">
        <v>4298</v>
      </c>
      <c r="T893">
        <v>83773.279999999999</v>
      </c>
      <c r="U893">
        <v>25</v>
      </c>
      <c r="V893">
        <v>130</v>
      </c>
      <c r="W893">
        <v>18225</v>
      </c>
      <c r="X893">
        <v>12488.38</v>
      </c>
    </row>
    <row r="894" spans="1:24" x14ac:dyDescent="0.2">
      <c r="A894">
        <v>1878</v>
      </c>
      <c r="B894" t="s">
        <v>42</v>
      </c>
      <c r="C894">
        <v>33</v>
      </c>
      <c r="D894">
        <v>2529546</v>
      </c>
      <c r="E894">
        <v>2833803.38</v>
      </c>
      <c r="F894">
        <v>31021</v>
      </c>
      <c r="G894">
        <v>18733</v>
      </c>
      <c r="H894">
        <v>12386</v>
      </c>
      <c r="I894" t="s">
        <v>124</v>
      </c>
      <c r="J894" t="s">
        <v>147</v>
      </c>
      <c r="K894" t="s">
        <v>28</v>
      </c>
      <c r="L894" t="s">
        <v>212</v>
      </c>
      <c r="M894" t="s">
        <v>271</v>
      </c>
      <c r="N894">
        <v>115583</v>
      </c>
      <c r="O894">
        <v>2166</v>
      </c>
      <c r="P894">
        <v>575100</v>
      </c>
      <c r="Q894">
        <v>4700</v>
      </c>
      <c r="R894">
        <v>236.35</v>
      </c>
      <c r="S894">
        <v>6210</v>
      </c>
      <c r="T894">
        <v>122430.98</v>
      </c>
      <c r="U894">
        <v>91</v>
      </c>
      <c r="V894">
        <v>194</v>
      </c>
      <c r="W894">
        <v>24300</v>
      </c>
      <c r="X894">
        <v>2569.16</v>
      </c>
    </row>
    <row r="895" spans="1:24" x14ac:dyDescent="0.2">
      <c r="A895">
        <v>1878</v>
      </c>
      <c r="B895" t="s">
        <v>43</v>
      </c>
      <c r="C895">
        <v>22</v>
      </c>
      <c r="D895">
        <v>954799.4</v>
      </c>
      <c r="E895">
        <v>1049116.6299999999</v>
      </c>
      <c r="F895">
        <v>17769</v>
      </c>
      <c r="G895">
        <v>15926</v>
      </c>
      <c r="H895">
        <v>13171.2</v>
      </c>
      <c r="I895" t="s">
        <v>124</v>
      </c>
      <c r="J895" t="s">
        <v>349</v>
      </c>
      <c r="K895" t="s">
        <v>166</v>
      </c>
      <c r="L895" t="s">
        <v>350</v>
      </c>
      <c r="M895" t="s">
        <v>351</v>
      </c>
      <c r="N895">
        <v>97209</v>
      </c>
      <c r="O895">
        <v>3052</v>
      </c>
      <c r="P895">
        <v>524475</v>
      </c>
      <c r="Q895">
        <v>4594</v>
      </c>
      <c r="R895">
        <v>20.04</v>
      </c>
      <c r="S895">
        <v>800</v>
      </c>
      <c r="T895">
        <v>16031.49</v>
      </c>
      <c r="U895">
        <v>10</v>
      </c>
      <c r="V895">
        <v>3</v>
      </c>
      <c r="W895">
        <v>2025</v>
      </c>
      <c r="X895">
        <v>17147.259999999991</v>
      </c>
    </row>
    <row r="896" spans="1:24" x14ac:dyDescent="0.2">
      <c r="A896">
        <v>1879</v>
      </c>
      <c r="B896" t="s">
        <v>32</v>
      </c>
      <c r="C896">
        <v>24</v>
      </c>
      <c r="D896">
        <v>1048510.2</v>
      </c>
      <c r="E896">
        <v>1358734.46</v>
      </c>
      <c r="F896">
        <v>22788</v>
      </c>
      <c r="G896">
        <v>18359</v>
      </c>
      <c r="H896">
        <v>7541.12</v>
      </c>
      <c r="I896" t="s">
        <v>124</v>
      </c>
      <c r="J896" t="s">
        <v>145</v>
      </c>
      <c r="K896" t="s">
        <v>137</v>
      </c>
      <c r="L896" t="s">
        <v>301</v>
      </c>
      <c r="M896" t="s">
        <v>146</v>
      </c>
      <c r="N896">
        <v>91460</v>
      </c>
      <c r="O896">
        <v>10893</v>
      </c>
      <c r="P896">
        <v>522192</v>
      </c>
      <c r="Q896">
        <v>4493</v>
      </c>
      <c r="R896">
        <v>292.37</v>
      </c>
      <c r="S896">
        <v>5997</v>
      </c>
      <c r="T896">
        <v>117047.48</v>
      </c>
      <c r="U896">
        <v>629</v>
      </c>
      <c r="V896">
        <v>232</v>
      </c>
      <c r="W896">
        <v>30360</v>
      </c>
    </row>
    <row r="897" spans="1:24" x14ac:dyDescent="0.2">
      <c r="A897">
        <v>1879</v>
      </c>
      <c r="B897" t="s">
        <v>36</v>
      </c>
      <c r="C897">
        <v>22</v>
      </c>
      <c r="D897">
        <v>1216372.8</v>
      </c>
      <c r="E897">
        <v>1371446.87</v>
      </c>
      <c r="F897">
        <v>19742</v>
      </c>
      <c r="G897">
        <v>21399</v>
      </c>
      <c r="H897">
        <v>7852.89</v>
      </c>
      <c r="I897" t="s">
        <v>124</v>
      </c>
      <c r="J897" t="s">
        <v>145</v>
      </c>
      <c r="K897" t="s">
        <v>137</v>
      </c>
      <c r="L897" t="s">
        <v>92</v>
      </c>
      <c r="M897" t="s">
        <v>146</v>
      </c>
      <c r="N897">
        <v>131447</v>
      </c>
      <c r="O897">
        <v>16902</v>
      </c>
      <c r="P897">
        <v>734712</v>
      </c>
      <c r="Q897">
        <v>6231</v>
      </c>
      <c r="R897">
        <v>299.94</v>
      </c>
      <c r="S897">
        <v>6943</v>
      </c>
      <c r="T897">
        <v>138464.92000000001</v>
      </c>
      <c r="U897">
        <v>697</v>
      </c>
      <c r="V897">
        <v>251</v>
      </c>
      <c r="W897">
        <v>30360</v>
      </c>
    </row>
    <row r="898" spans="1:24" x14ac:dyDescent="0.2">
      <c r="A898">
        <v>1879</v>
      </c>
      <c r="B898" t="s">
        <v>24</v>
      </c>
      <c r="C898">
        <v>19</v>
      </c>
      <c r="D898">
        <v>607200</v>
      </c>
      <c r="E898">
        <v>822138.86</v>
      </c>
      <c r="F898">
        <v>17799</v>
      </c>
      <c r="G898">
        <v>20261</v>
      </c>
      <c r="H898">
        <v>160</v>
      </c>
      <c r="I898" t="s">
        <v>124</v>
      </c>
      <c r="J898" t="s">
        <v>352</v>
      </c>
      <c r="K898" t="s">
        <v>353</v>
      </c>
      <c r="L898" t="s">
        <v>222</v>
      </c>
      <c r="M898" t="s">
        <v>354</v>
      </c>
      <c r="N898">
        <v>133606</v>
      </c>
      <c r="O898">
        <v>20473</v>
      </c>
      <c r="P898">
        <v>817696</v>
      </c>
      <c r="Q898">
        <v>6193</v>
      </c>
      <c r="R898">
        <v>317.33999999999997</v>
      </c>
      <c r="S898">
        <v>6090</v>
      </c>
      <c r="T898">
        <v>120535.52</v>
      </c>
      <c r="U898">
        <v>810</v>
      </c>
      <c r="V898">
        <v>240</v>
      </c>
      <c r="W898">
        <v>32384</v>
      </c>
    </row>
    <row r="899" spans="1:24" x14ac:dyDescent="0.2">
      <c r="A899">
        <v>1879</v>
      </c>
      <c r="B899" t="s">
        <v>41</v>
      </c>
      <c r="C899">
        <v>8</v>
      </c>
      <c r="D899">
        <v>600391</v>
      </c>
      <c r="E899">
        <v>679040.64</v>
      </c>
      <c r="F899">
        <v>5910</v>
      </c>
      <c r="G899">
        <v>4162</v>
      </c>
      <c r="H899">
        <v>5692</v>
      </c>
      <c r="I899" t="s">
        <v>124</v>
      </c>
      <c r="J899" t="s">
        <v>147</v>
      </c>
      <c r="K899" t="s">
        <v>30</v>
      </c>
      <c r="L899" t="s">
        <v>297</v>
      </c>
      <c r="M899" t="s">
        <v>45</v>
      </c>
      <c r="N899">
        <v>36352</v>
      </c>
      <c r="O899">
        <v>436</v>
      </c>
      <c r="P899">
        <v>208575</v>
      </c>
      <c r="Q899">
        <v>2521</v>
      </c>
      <c r="R899">
        <v>97.46</v>
      </c>
      <c r="S899">
        <v>2053</v>
      </c>
      <c r="T899">
        <v>39880.92</v>
      </c>
      <c r="U899">
        <v>20</v>
      </c>
      <c r="V899">
        <v>113</v>
      </c>
      <c r="W899">
        <v>10125</v>
      </c>
      <c r="X899">
        <v>32035.78</v>
      </c>
    </row>
    <row r="900" spans="1:24" x14ac:dyDescent="0.2">
      <c r="A900">
        <v>1879</v>
      </c>
      <c r="B900" t="s">
        <v>42</v>
      </c>
      <c r="C900">
        <v>16</v>
      </c>
      <c r="D900">
        <v>534821.17000000004</v>
      </c>
      <c r="E900">
        <v>610382.98</v>
      </c>
      <c r="F900">
        <v>12705</v>
      </c>
      <c r="G900">
        <v>16341</v>
      </c>
      <c r="H900">
        <v>17774</v>
      </c>
      <c r="I900" t="s">
        <v>124</v>
      </c>
      <c r="J900" t="s">
        <v>147</v>
      </c>
      <c r="K900" t="s">
        <v>30</v>
      </c>
      <c r="L900" t="s">
        <v>254</v>
      </c>
      <c r="M900" t="s">
        <v>45</v>
      </c>
      <c r="N900">
        <v>112563</v>
      </c>
      <c r="O900">
        <v>2319</v>
      </c>
      <c r="P900">
        <v>637875</v>
      </c>
      <c r="Q900">
        <v>4519</v>
      </c>
      <c r="R900">
        <v>237.25</v>
      </c>
      <c r="S900">
        <v>5271</v>
      </c>
      <c r="T900">
        <v>104193.07</v>
      </c>
      <c r="U900">
        <v>91</v>
      </c>
      <c r="V900">
        <v>178</v>
      </c>
      <c r="W900">
        <v>24300</v>
      </c>
      <c r="X900">
        <v>234.35</v>
      </c>
    </row>
    <row r="901" spans="1:24" x14ac:dyDescent="0.2">
      <c r="A901">
        <v>1879</v>
      </c>
      <c r="B901" t="s">
        <v>43</v>
      </c>
      <c r="C901">
        <v>21</v>
      </c>
      <c r="D901">
        <v>1079237.46</v>
      </c>
      <c r="E901">
        <v>1183565.06</v>
      </c>
      <c r="F901">
        <v>19400</v>
      </c>
      <c r="G901">
        <v>17634</v>
      </c>
      <c r="H901">
        <v>7664</v>
      </c>
      <c r="I901" t="s">
        <v>124</v>
      </c>
      <c r="J901" t="s">
        <v>145</v>
      </c>
      <c r="K901" t="s">
        <v>137</v>
      </c>
      <c r="L901" t="s">
        <v>313</v>
      </c>
      <c r="M901" t="s">
        <v>146</v>
      </c>
      <c r="N901">
        <v>100250</v>
      </c>
      <c r="O901">
        <v>3006</v>
      </c>
      <c r="P901">
        <v>522450</v>
      </c>
      <c r="Q901">
        <v>4397</v>
      </c>
      <c r="R901">
        <v>58.89</v>
      </c>
      <c r="S901">
        <v>1241</v>
      </c>
      <c r="T901">
        <v>24271.65</v>
      </c>
      <c r="U901">
        <v>30</v>
      </c>
      <c r="V901">
        <v>12</v>
      </c>
      <c r="W901">
        <v>6075</v>
      </c>
      <c r="X901">
        <v>420</v>
      </c>
    </row>
    <row r="902" spans="1:24" x14ac:dyDescent="0.2">
      <c r="A902">
        <v>1880</v>
      </c>
      <c r="B902" t="s">
        <v>32</v>
      </c>
      <c r="C902">
        <v>18</v>
      </c>
      <c r="D902">
        <v>961558.38</v>
      </c>
      <c r="E902">
        <v>1077533.78</v>
      </c>
      <c r="F902">
        <v>14587</v>
      </c>
      <c r="G902">
        <v>15069</v>
      </c>
      <c r="H902">
        <v>1955.52</v>
      </c>
      <c r="I902" t="s">
        <v>124</v>
      </c>
      <c r="J902" t="s">
        <v>147</v>
      </c>
      <c r="K902" t="s">
        <v>30</v>
      </c>
      <c r="L902" t="s">
        <v>344</v>
      </c>
      <c r="M902" t="s">
        <v>45</v>
      </c>
      <c r="N902">
        <v>106191</v>
      </c>
      <c r="O902">
        <v>11650</v>
      </c>
      <c r="P902">
        <v>560648</v>
      </c>
      <c r="Q902">
        <v>4664</v>
      </c>
      <c r="R902">
        <v>370.06</v>
      </c>
      <c r="S902">
        <v>6451</v>
      </c>
      <c r="T902">
        <v>128208.11</v>
      </c>
      <c r="U902">
        <v>758</v>
      </c>
      <c r="V902">
        <v>309</v>
      </c>
      <c r="W902">
        <v>36432</v>
      </c>
    </row>
    <row r="903" spans="1:24" x14ac:dyDescent="0.2">
      <c r="A903">
        <v>1880</v>
      </c>
      <c r="B903" t="s">
        <v>36</v>
      </c>
      <c r="C903">
        <v>18</v>
      </c>
      <c r="D903">
        <v>596843.04</v>
      </c>
      <c r="E903">
        <v>672263.23</v>
      </c>
      <c r="F903">
        <v>15242</v>
      </c>
      <c r="G903">
        <v>19848</v>
      </c>
      <c r="H903">
        <v>0</v>
      </c>
      <c r="I903" t="s">
        <v>124</v>
      </c>
      <c r="J903" t="s">
        <v>147</v>
      </c>
      <c r="K903" t="s">
        <v>141</v>
      </c>
      <c r="L903" t="s">
        <v>28</v>
      </c>
      <c r="M903" t="s">
        <v>263</v>
      </c>
      <c r="N903">
        <v>132813</v>
      </c>
      <c r="O903">
        <v>15296</v>
      </c>
      <c r="P903">
        <v>669944</v>
      </c>
      <c r="Q903">
        <v>4755</v>
      </c>
      <c r="R903">
        <v>344.47</v>
      </c>
      <c r="S903">
        <v>7502</v>
      </c>
      <c r="T903">
        <v>154675.42000000001</v>
      </c>
      <c r="U903">
        <v>742</v>
      </c>
      <c r="V903">
        <v>255</v>
      </c>
      <c r="W903">
        <v>32384</v>
      </c>
    </row>
    <row r="904" spans="1:24" x14ac:dyDescent="0.2">
      <c r="A904">
        <v>1880</v>
      </c>
      <c r="B904" t="s">
        <v>24</v>
      </c>
      <c r="C904">
        <v>18</v>
      </c>
      <c r="D904">
        <v>922353.2</v>
      </c>
      <c r="E904">
        <v>1038859.34</v>
      </c>
      <c r="F904">
        <v>15563</v>
      </c>
      <c r="G904">
        <v>14654</v>
      </c>
      <c r="H904">
        <v>5520.48</v>
      </c>
      <c r="I904" t="s">
        <v>124</v>
      </c>
      <c r="J904" t="s">
        <v>145</v>
      </c>
      <c r="K904" t="s">
        <v>137</v>
      </c>
      <c r="L904" t="s">
        <v>92</v>
      </c>
      <c r="M904" t="s">
        <v>146</v>
      </c>
      <c r="N904">
        <v>93697</v>
      </c>
      <c r="O904">
        <v>12254</v>
      </c>
      <c r="P904">
        <v>489808</v>
      </c>
      <c r="Q904">
        <v>3756</v>
      </c>
      <c r="R904">
        <v>306.05</v>
      </c>
      <c r="S904">
        <v>5691</v>
      </c>
      <c r="T904">
        <v>113832.04</v>
      </c>
      <c r="U904">
        <v>764</v>
      </c>
      <c r="V904">
        <v>263</v>
      </c>
      <c r="W904">
        <v>30360</v>
      </c>
    </row>
    <row r="905" spans="1:24" x14ac:dyDescent="0.2">
      <c r="A905">
        <v>1880</v>
      </c>
      <c r="B905" t="s">
        <v>41</v>
      </c>
      <c r="C905">
        <v>8</v>
      </c>
      <c r="D905">
        <v>595875.4</v>
      </c>
      <c r="E905">
        <v>667380.44000000006</v>
      </c>
      <c r="F905">
        <v>7623</v>
      </c>
      <c r="G905">
        <v>4136</v>
      </c>
      <c r="H905">
        <v>0</v>
      </c>
      <c r="I905" t="s">
        <v>124</v>
      </c>
      <c r="J905" t="s">
        <v>140</v>
      </c>
      <c r="K905" t="s">
        <v>141</v>
      </c>
      <c r="L905" t="s">
        <v>137</v>
      </c>
      <c r="M905" t="s">
        <v>355</v>
      </c>
      <c r="N905">
        <v>18872</v>
      </c>
      <c r="O905">
        <v>235</v>
      </c>
      <c r="P905">
        <v>105300</v>
      </c>
      <c r="Q905">
        <v>1358</v>
      </c>
      <c r="R905">
        <v>88.94</v>
      </c>
      <c r="S905">
        <v>1314</v>
      </c>
      <c r="T905">
        <v>27706.7</v>
      </c>
      <c r="U905">
        <v>19</v>
      </c>
      <c r="V905">
        <v>111</v>
      </c>
      <c r="W905">
        <v>8100</v>
      </c>
      <c r="X905">
        <v>9510.73</v>
      </c>
    </row>
    <row r="906" spans="1:24" x14ac:dyDescent="0.2">
      <c r="A906">
        <v>1880</v>
      </c>
      <c r="B906" t="s">
        <v>42</v>
      </c>
      <c r="C906">
        <v>14</v>
      </c>
      <c r="D906">
        <v>788412</v>
      </c>
      <c r="E906">
        <v>926352.57000000007</v>
      </c>
      <c r="F906">
        <v>12923</v>
      </c>
      <c r="G906">
        <v>12032</v>
      </c>
      <c r="H906">
        <v>3693.6</v>
      </c>
      <c r="I906" t="s">
        <v>124</v>
      </c>
      <c r="J906" t="s">
        <v>324</v>
      </c>
      <c r="K906" t="s">
        <v>325</v>
      </c>
      <c r="L906" t="s">
        <v>343</v>
      </c>
      <c r="M906" t="s">
        <v>326</v>
      </c>
      <c r="N906">
        <v>81809</v>
      </c>
      <c r="O906">
        <v>1419</v>
      </c>
      <c r="P906">
        <v>400950</v>
      </c>
      <c r="Q906">
        <v>2634</v>
      </c>
      <c r="R906">
        <v>177.01</v>
      </c>
      <c r="S906">
        <v>4078</v>
      </c>
      <c r="T906">
        <v>80299.19</v>
      </c>
      <c r="U906">
        <v>64</v>
      </c>
      <c r="V906">
        <v>114</v>
      </c>
      <c r="W906">
        <v>18225</v>
      </c>
      <c r="X906">
        <v>1241.5999999999999</v>
      </c>
    </row>
    <row r="907" spans="1:24" x14ac:dyDescent="0.2">
      <c r="A907">
        <v>1880</v>
      </c>
      <c r="B907" t="s">
        <v>43</v>
      </c>
      <c r="C907">
        <v>19</v>
      </c>
      <c r="D907">
        <v>848347.17</v>
      </c>
      <c r="E907">
        <v>875805.17</v>
      </c>
      <c r="F907">
        <v>12604</v>
      </c>
      <c r="G907">
        <v>11082</v>
      </c>
      <c r="H907">
        <v>10770</v>
      </c>
      <c r="I907" t="s">
        <v>124</v>
      </c>
      <c r="J907" t="s">
        <v>145</v>
      </c>
      <c r="K907" t="s">
        <v>137</v>
      </c>
      <c r="L907" t="s">
        <v>195</v>
      </c>
      <c r="M907" t="s">
        <v>146</v>
      </c>
      <c r="N907">
        <v>45625</v>
      </c>
      <c r="O907">
        <v>1629</v>
      </c>
      <c r="P907">
        <v>271350</v>
      </c>
      <c r="Q907">
        <v>2816</v>
      </c>
      <c r="X907">
        <v>2992.34</v>
      </c>
    </row>
    <row r="908" spans="1:24" x14ac:dyDescent="0.2">
      <c r="A908">
        <v>1881</v>
      </c>
      <c r="B908" t="s">
        <v>32</v>
      </c>
      <c r="C908">
        <v>18</v>
      </c>
      <c r="D908">
        <v>573932.57000000007</v>
      </c>
      <c r="E908">
        <v>827335.5</v>
      </c>
      <c r="F908">
        <v>14110</v>
      </c>
      <c r="G908">
        <v>16231</v>
      </c>
      <c r="H908">
        <v>3300</v>
      </c>
      <c r="I908" t="s">
        <v>124</v>
      </c>
      <c r="J908" t="s">
        <v>147</v>
      </c>
      <c r="K908" t="s">
        <v>141</v>
      </c>
      <c r="L908" t="s">
        <v>30</v>
      </c>
      <c r="M908" t="s">
        <v>263</v>
      </c>
      <c r="N908">
        <v>93823</v>
      </c>
      <c r="O908">
        <v>10984</v>
      </c>
      <c r="P908">
        <v>528264</v>
      </c>
      <c r="Q908">
        <v>4454</v>
      </c>
      <c r="R908">
        <v>240.08</v>
      </c>
      <c r="S908">
        <v>6489</v>
      </c>
      <c r="T908">
        <v>126852.92</v>
      </c>
      <c r="U908">
        <v>505</v>
      </c>
      <c r="V908">
        <v>202</v>
      </c>
      <c r="W908">
        <v>24288</v>
      </c>
    </row>
    <row r="909" spans="1:24" x14ac:dyDescent="0.2">
      <c r="A909">
        <v>1881</v>
      </c>
      <c r="B909" t="s">
        <v>36</v>
      </c>
      <c r="C909">
        <v>28</v>
      </c>
      <c r="D909">
        <v>949673.4</v>
      </c>
      <c r="E909">
        <v>1322091.44</v>
      </c>
      <c r="F909">
        <v>22298</v>
      </c>
      <c r="G909">
        <v>22284</v>
      </c>
      <c r="H909">
        <v>223308</v>
      </c>
      <c r="I909" t="s">
        <v>124</v>
      </c>
      <c r="J909" t="s">
        <v>145</v>
      </c>
      <c r="K909" t="s">
        <v>137</v>
      </c>
      <c r="L909" t="s">
        <v>305</v>
      </c>
      <c r="M909" t="s">
        <v>146</v>
      </c>
      <c r="N909">
        <v>124395</v>
      </c>
      <c r="O909">
        <v>15842</v>
      </c>
      <c r="P909">
        <v>692208</v>
      </c>
      <c r="Q909">
        <v>5238</v>
      </c>
      <c r="R909">
        <v>317.57</v>
      </c>
      <c r="S909">
        <v>8357</v>
      </c>
      <c r="T909">
        <v>165671.16</v>
      </c>
      <c r="U909">
        <v>739</v>
      </c>
      <c r="V909">
        <v>227</v>
      </c>
      <c r="W909">
        <v>32384</v>
      </c>
    </row>
    <row r="910" spans="1:24" x14ac:dyDescent="0.2">
      <c r="A910">
        <v>1881</v>
      </c>
      <c r="B910" t="s">
        <v>24</v>
      </c>
      <c r="C910">
        <v>12</v>
      </c>
      <c r="D910">
        <v>362419.6</v>
      </c>
      <c r="E910">
        <v>408809.92</v>
      </c>
      <c r="F910">
        <v>8872</v>
      </c>
      <c r="G910">
        <v>9279</v>
      </c>
      <c r="H910">
        <v>3000</v>
      </c>
      <c r="I910" t="s">
        <v>124</v>
      </c>
      <c r="J910" t="s">
        <v>147</v>
      </c>
      <c r="K910" t="s">
        <v>30</v>
      </c>
      <c r="L910" t="s">
        <v>297</v>
      </c>
      <c r="M910" t="s">
        <v>45</v>
      </c>
      <c r="N910">
        <v>44909</v>
      </c>
      <c r="O910">
        <v>6447</v>
      </c>
      <c r="P910">
        <v>257048</v>
      </c>
      <c r="Q910">
        <v>2103</v>
      </c>
      <c r="R910">
        <v>155.22999999999999</v>
      </c>
      <c r="S910">
        <v>4507</v>
      </c>
      <c r="T910">
        <v>87632.84</v>
      </c>
      <c r="U910">
        <v>404</v>
      </c>
      <c r="V910">
        <v>119</v>
      </c>
      <c r="W910">
        <v>16192</v>
      </c>
    </row>
    <row r="911" spans="1:24" x14ac:dyDescent="0.2">
      <c r="A911">
        <v>1881</v>
      </c>
      <c r="B911" t="s">
        <v>41</v>
      </c>
      <c r="C911">
        <v>22</v>
      </c>
      <c r="D911">
        <v>683253.14</v>
      </c>
      <c r="E911">
        <v>782300.28</v>
      </c>
      <c r="F911">
        <v>17728</v>
      </c>
      <c r="G911">
        <v>17034</v>
      </c>
      <c r="H911">
        <v>18193.04</v>
      </c>
      <c r="I911" t="s">
        <v>124</v>
      </c>
      <c r="J911" t="s">
        <v>147</v>
      </c>
      <c r="K911" t="s">
        <v>30</v>
      </c>
      <c r="L911" t="s">
        <v>287</v>
      </c>
      <c r="M911" t="s">
        <v>45</v>
      </c>
      <c r="N911">
        <v>84630</v>
      </c>
      <c r="O911">
        <v>688</v>
      </c>
      <c r="P911">
        <v>449550</v>
      </c>
      <c r="Q911">
        <v>3595</v>
      </c>
      <c r="R911">
        <v>273.83999999999997</v>
      </c>
      <c r="S911">
        <v>5988</v>
      </c>
      <c r="T911">
        <v>116711.98</v>
      </c>
      <c r="U911">
        <v>45</v>
      </c>
      <c r="V911">
        <v>229</v>
      </c>
      <c r="W911">
        <v>28350</v>
      </c>
      <c r="X911">
        <v>5750</v>
      </c>
    </row>
    <row r="912" spans="1:24" x14ac:dyDescent="0.2">
      <c r="A912">
        <v>1881</v>
      </c>
      <c r="B912" t="s">
        <v>42</v>
      </c>
      <c r="C912">
        <v>25</v>
      </c>
      <c r="D912">
        <v>1109196.3999999999</v>
      </c>
      <c r="E912">
        <v>1267381.58</v>
      </c>
      <c r="F912">
        <v>20078</v>
      </c>
      <c r="G912">
        <v>16585</v>
      </c>
      <c r="H912">
        <v>25537.200000000001</v>
      </c>
      <c r="I912" t="s">
        <v>124</v>
      </c>
      <c r="J912" t="s">
        <v>147</v>
      </c>
      <c r="K912" t="s">
        <v>28</v>
      </c>
      <c r="L912" t="s">
        <v>281</v>
      </c>
      <c r="M912" t="s">
        <v>271</v>
      </c>
      <c r="N912">
        <v>96060</v>
      </c>
      <c r="O912">
        <v>2017</v>
      </c>
      <c r="P912">
        <v>524475</v>
      </c>
      <c r="Q912">
        <v>4624</v>
      </c>
      <c r="R912">
        <v>317.26</v>
      </c>
      <c r="S912">
        <v>6778</v>
      </c>
      <c r="T912">
        <v>134048.51</v>
      </c>
      <c r="U912">
        <v>119</v>
      </c>
      <c r="V912">
        <v>243</v>
      </c>
      <c r="W912">
        <v>32400</v>
      </c>
      <c r="X912">
        <v>36208.339999999997</v>
      </c>
    </row>
    <row r="913" spans="1:24" x14ac:dyDescent="0.2">
      <c r="A913">
        <v>1881</v>
      </c>
      <c r="B913" t="s">
        <v>43</v>
      </c>
      <c r="C913">
        <v>27</v>
      </c>
      <c r="D913">
        <v>1162556</v>
      </c>
      <c r="E913">
        <v>1275831.8799999999</v>
      </c>
      <c r="F913">
        <v>21664</v>
      </c>
      <c r="G913">
        <v>17330</v>
      </c>
      <c r="H913">
        <v>17567</v>
      </c>
      <c r="I913" t="s">
        <v>124</v>
      </c>
      <c r="J913" t="s">
        <v>147</v>
      </c>
      <c r="K913" t="s">
        <v>30</v>
      </c>
      <c r="L913" t="s">
        <v>141</v>
      </c>
      <c r="M913" t="s">
        <v>45</v>
      </c>
      <c r="N913">
        <v>102043</v>
      </c>
      <c r="O913">
        <v>2878</v>
      </c>
      <c r="P913">
        <v>498150</v>
      </c>
      <c r="Q913">
        <v>4156</v>
      </c>
      <c r="R913">
        <v>79.400000000000006</v>
      </c>
      <c r="S913">
        <v>1419</v>
      </c>
      <c r="T913">
        <v>28166.95</v>
      </c>
      <c r="U913">
        <v>40</v>
      </c>
      <c r="V913">
        <v>17</v>
      </c>
      <c r="W913">
        <v>8100</v>
      </c>
      <c r="X913">
        <v>200</v>
      </c>
    </row>
    <row r="914" spans="1:24" x14ac:dyDescent="0.2">
      <c r="A914">
        <v>1882</v>
      </c>
      <c r="B914" t="s">
        <v>32</v>
      </c>
      <c r="C914">
        <v>13</v>
      </c>
      <c r="D914">
        <v>549271.32999999996</v>
      </c>
      <c r="E914">
        <v>578468.32000000007</v>
      </c>
      <c r="F914">
        <v>18271</v>
      </c>
      <c r="G914">
        <v>18274</v>
      </c>
      <c r="H914">
        <v>0</v>
      </c>
      <c r="I914" t="s">
        <v>33</v>
      </c>
      <c r="J914" t="s">
        <v>33</v>
      </c>
      <c r="K914" t="s">
        <v>34</v>
      </c>
      <c r="L914" t="s">
        <v>287</v>
      </c>
      <c r="M914" t="s">
        <v>35</v>
      </c>
      <c r="N914">
        <v>101043</v>
      </c>
      <c r="O914">
        <v>11357</v>
      </c>
      <c r="P914">
        <v>544456</v>
      </c>
      <c r="Q914">
        <v>4751</v>
      </c>
      <c r="R914">
        <v>355.63</v>
      </c>
      <c r="S914">
        <v>7757</v>
      </c>
      <c r="T914">
        <v>159599.88</v>
      </c>
      <c r="U914">
        <v>718</v>
      </c>
      <c r="V914">
        <v>295</v>
      </c>
      <c r="W914">
        <v>34408</v>
      </c>
    </row>
    <row r="915" spans="1:24" x14ac:dyDescent="0.2">
      <c r="A915">
        <v>1882</v>
      </c>
      <c r="B915" t="s">
        <v>36</v>
      </c>
      <c r="C915">
        <v>21</v>
      </c>
      <c r="D915">
        <v>654611.04</v>
      </c>
      <c r="E915">
        <v>713310.36</v>
      </c>
      <c r="F915">
        <v>21918</v>
      </c>
      <c r="G915">
        <v>21935</v>
      </c>
      <c r="H915">
        <v>0</v>
      </c>
      <c r="I915" t="s">
        <v>33</v>
      </c>
      <c r="J915" t="s">
        <v>33</v>
      </c>
      <c r="K915" t="s">
        <v>34</v>
      </c>
      <c r="L915" t="s">
        <v>34</v>
      </c>
      <c r="M915" t="s">
        <v>35</v>
      </c>
      <c r="N915">
        <v>86003</v>
      </c>
      <c r="O915">
        <v>10479</v>
      </c>
      <c r="P915">
        <v>455400</v>
      </c>
      <c r="Q915">
        <v>3901</v>
      </c>
      <c r="R915">
        <v>379.82</v>
      </c>
      <c r="S915">
        <v>7377</v>
      </c>
      <c r="T915">
        <v>151350.72</v>
      </c>
      <c r="U915">
        <v>840</v>
      </c>
      <c r="V915">
        <v>320</v>
      </c>
      <c r="W915">
        <v>36432</v>
      </c>
    </row>
    <row r="916" spans="1:24" x14ac:dyDescent="0.2">
      <c r="A916">
        <v>1882</v>
      </c>
      <c r="B916" t="s">
        <v>24</v>
      </c>
      <c r="C916">
        <v>10</v>
      </c>
      <c r="D916">
        <v>288381.46999999997</v>
      </c>
      <c r="E916">
        <v>348792.87</v>
      </c>
      <c r="F916">
        <v>10260</v>
      </c>
      <c r="G916">
        <v>10258</v>
      </c>
      <c r="H916">
        <v>0</v>
      </c>
      <c r="I916" t="s">
        <v>33</v>
      </c>
      <c r="J916" t="s">
        <v>33</v>
      </c>
      <c r="K916" t="s">
        <v>39</v>
      </c>
      <c r="L916" t="s">
        <v>34</v>
      </c>
      <c r="M916" t="s">
        <v>221</v>
      </c>
      <c r="N916">
        <v>51037.01</v>
      </c>
      <c r="O916">
        <v>7228</v>
      </c>
      <c r="P916">
        <v>291456</v>
      </c>
      <c r="Q916">
        <v>1756</v>
      </c>
      <c r="R916">
        <v>205.33</v>
      </c>
      <c r="S916">
        <v>4980</v>
      </c>
      <c r="T916">
        <v>101323.36</v>
      </c>
      <c r="U916">
        <v>499</v>
      </c>
      <c r="V916">
        <v>96</v>
      </c>
      <c r="W916">
        <v>20240</v>
      </c>
    </row>
    <row r="917" spans="1:24" x14ac:dyDescent="0.2">
      <c r="A917">
        <v>1882</v>
      </c>
      <c r="B917" t="s">
        <v>41</v>
      </c>
      <c r="C917">
        <v>3</v>
      </c>
      <c r="D917">
        <v>114824.95</v>
      </c>
      <c r="E917">
        <v>128941.47</v>
      </c>
      <c r="F917">
        <v>3820</v>
      </c>
      <c r="G917">
        <v>3820</v>
      </c>
      <c r="H917">
        <v>0</v>
      </c>
      <c r="I917" t="s">
        <v>33</v>
      </c>
      <c r="J917" t="s">
        <v>33</v>
      </c>
      <c r="K917" t="s">
        <v>34</v>
      </c>
      <c r="L917" t="s">
        <v>34</v>
      </c>
      <c r="M917" t="s">
        <v>35</v>
      </c>
      <c r="N917">
        <v>8300</v>
      </c>
      <c r="O917">
        <v>122</v>
      </c>
      <c r="P917">
        <v>52650</v>
      </c>
      <c r="Q917">
        <v>683</v>
      </c>
      <c r="R917">
        <v>87.8</v>
      </c>
      <c r="S917">
        <v>1502</v>
      </c>
      <c r="T917">
        <v>31699.15</v>
      </c>
      <c r="U917">
        <v>19</v>
      </c>
      <c r="V917">
        <v>108</v>
      </c>
      <c r="W917">
        <v>8100</v>
      </c>
      <c r="X917">
        <v>9407.880000000001</v>
      </c>
    </row>
    <row r="918" spans="1:24" x14ac:dyDescent="0.2">
      <c r="A918">
        <v>1883</v>
      </c>
      <c r="B918" t="s">
        <v>32</v>
      </c>
      <c r="C918">
        <v>20</v>
      </c>
      <c r="D918">
        <v>517634.57</v>
      </c>
      <c r="E918">
        <v>692140.5</v>
      </c>
      <c r="F918">
        <v>16549</v>
      </c>
      <c r="G918">
        <v>17900</v>
      </c>
      <c r="H918">
        <v>7500</v>
      </c>
      <c r="I918" t="s">
        <v>124</v>
      </c>
      <c r="J918" t="s">
        <v>145</v>
      </c>
      <c r="K918" t="s">
        <v>305</v>
      </c>
      <c r="L918" t="s">
        <v>137</v>
      </c>
      <c r="M918" t="s">
        <v>319</v>
      </c>
      <c r="N918">
        <v>88839</v>
      </c>
      <c r="O918">
        <v>9400</v>
      </c>
      <c r="P918">
        <v>451352</v>
      </c>
      <c r="Q918">
        <v>3947</v>
      </c>
      <c r="R918">
        <v>201.26</v>
      </c>
      <c r="S918">
        <v>5148</v>
      </c>
      <c r="T918">
        <v>101429.56</v>
      </c>
      <c r="U918">
        <v>422</v>
      </c>
      <c r="V918">
        <v>176</v>
      </c>
      <c r="W918">
        <v>20240</v>
      </c>
    </row>
    <row r="919" spans="1:24" x14ac:dyDescent="0.2">
      <c r="A919">
        <v>1883</v>
      </c>
      <c r="B919" t="s">
        <v>36</v>
      </c>
      <c r="C919">
        <v>30</v>
      </c>
      <c r="D919">
        <v>2358898.4</v>
      </c>
      <c r="E919">
        <v>2646131.84</v>
      </c>
      <c r="F919">
        <v>28141</v>
      </c>
      <c r="G919">
        <v>17607</v>
      </c>
      <c r="H919">
        <v>3641.07</v>
      </c>
      <c r="I919" t="s">
        <v>124</v>
      </c>
      <c r="J919" t="s">
        <v>147</v>
      </c>
      <c r="K919" t="s">
        <v>28</v>
      </c>
      <c r="L919" t="s">
        <v>212</v>
      </c>
      <c r="M919" t="s">
        <v>271</v>
      </c>
      <c r="N919">
        <v>111711</v>
      </c>
      <c r="O919">
        <v>13227</v>
      </c>
      <c r="P919">
        <v>574816</v>
      </c>
      <c r="Q919">
        <v>4734</v>
      </c>
      <c r="R919">
        <v>239.5</v>
      </c>
      <c r="S919">
        <v>6682</v>
      </c>
      <c r="T919">
        <v>133819.49</v>
      </c>
      <c r="U919">
        <v>556</v>
      </c>
      <c r="V919">
        <v>183</v>
      </c>
      <c r="W919">
        <v>24288</v>
      </c>
    </row>
    <row r="920" spans="1:24" x14ac:dyDescent="0.2">
      <c r="A920">
        <v>1883</v>
      </c>
      <c r="B920" t="s">
        <v>24</v>
      </c>
      <c r="C920">
        <v>24</v>
      </c>
      <c r="D920">
        <v>1447464.4</v>
      </c>
      <c r="E920">
        <v>1628025.07</v>
      </c>
      <c r="F920">
        <v>20017</v>
      </c>
      <c r="G920">
        <v>15803</v>
      </c>
      <c r="H920">
        <v>7715.8600000000006</v>
      </c>
      <c r="I920" t="s">
        <v>124</v>
      </c>
      <c r="J920" t="s">
        <v>135</v>
      </c>
      <c r="K920" t="s">
        <v>136</v>
      </c>
      <c r="L920" t="s">
        <v>71</v>
      </c>
      <c r="M920" t="s">
        <v>138</v>
      </c>
      <c r="N920">
        <v>116454</v>
      </c>
      <c r="O920">
        <v>14862</v>
      </c>
      <c r="P920">
        <v>597080</v>
      </c>
      <c r="Q920">
        <v>4071</v>
      </c>
      <c r="R920">
        <v>176.06</v>
      </c>
      <c r="S920">
        <v>5467</v>
      </c>
      <c r="T920">
        <v>106651.34</v>
      </c>
      <c r="U920">
        <v>454</v>
      </c>
      <c r="V920">
        <v>126</v>
      </c>
      <c r="W920">
        <v>18216</v>
      </c>
    </row>
    <row r="921" spans="1:24" x14ac:dyDescent="0.2">
      <c r="A921">
        <v>1883</v>
      </c>
      <c r="B921" t="s">
        <v>41</v>
      </c>
      <c r="C921">
        <v>9</v>
      </c>
      <c r="D921">
        <v>340413.67</v>
      </c>
      <c r="E921">
        <v>387175.74</v>
      </c>
      <c r="F921">
        <v>7727</v>
      </c>
      <c r="G921">
        <v>11283</v>
      </c>
      <c r="H921">
        <v>7730.8600000000006</v>
      </c>
      <c r="I921" t="s">
        <v>124</v>
      </c>
      <c r="J921" t="s">
        <v>145</v>
      </c>
      <c r="K921" t="s">
        <v>137</v>
      </c>
      <c r="L921" t="s">
        <v>313</v>
      </c>
      <c r="M921" t="s">
        <v>146</v>
      </c>
      <c r="N921">
        <v>73808</v>
      </c>
      <c r="O921">
        <v>621</v>
      </c>
      <c r="P921">
        <v>398925</v>
      </c>
      <c r="Q921">
        <v>3130</v>
      </c>
      <c r="R921">
        <v>198.29</v>
      </c>
      <c r="S921">
        <v>4852</v>
      </c>
      <c r="T921">
        <v>96472.13</v>
      </c>
      <c r="U921">
        <v>32</v>
      </c>
      <c r="V921">
        <v>175</v>
      </c>
      <c r="W921">
        <v>20250</v>
      </c>
      <c r="X921">
        <v>5993.91</v>
      </c>
    </row>
    <row r="922" spans="1:24" x14ac:dyDescent="0.2">
      <c r="A922">
        <v>1883</v>
      </c>
      <c r="B922" t="s">
        <v>42</v>
      </c>
      <c r="C922">
        <v>21</v>
      </c>
      <c r="D922">
        <v>1365807.4</v>
      </c>
      <c r="E922">
        <v>1540771.04</v>
      </c>
      <c r="F922">
        <v>18960</v>
      </c>
      <c r="G922">
        <v>14840</v>
      </c>
      <c r="H922">
        <v>12821</v>
      </c>
      <c r="I922" t="s">
        <v>124</v>
      </c>
      <c r="J922" t="s">
        <v>147</v>
      </c>
      <c r="K922" t="s">
        <v>281</v>
      </c>
      <c r="L922" t="s">
        <v>30</v>
      </c>
      <c r="M922" t="s">
        <v>356</v>
      </c>
      <c r="N922">
        <v>99883</v>
      </c>
      <c r="O922">
        <v>1847</v>
      </c>
      <c r="P922">
        <v>504225</v>
      </c>
      <c r="Q922">
        <v>3773</v>
      </c>
      <c r="R922">
        <v>177.48</v>
      </c>
      <c r="S922">
        <v>4556</v>
      </c>
      <c r="T922">
        <v>89889.73</v>
      </c>
      <c r="U922">
        <v>67</v>
      </c>
      <c r="V922">
        <v>138</v>
      </c>
      <c r="W922">
        <v>18225</v>
      </c>
      <c r="X922">
        <v>500</v>
      </c>
    </row>
    <row r="923" spans="1:24" x14ac:dyDescent="0.2">
      <c r="A923">
        <v>1883</v>
      </c>
      <c r="B923" t="s">
        <v>43</v>
      </c>
      <c r="C923">
        <v>31</v>
      </c>
      <c r="D923">
        <v>1124158.01</v>
      </c>
      <c r="E923">
        <v>1168868.6499999999</v>
      </c>
      <c r="F923">
        <v>24065</v>
      </c>
      <c r="G923">
        <v>18429</v>
      </c>
      <c r="H923">
        <v>6812</v>
      </c>
      <c r="I923" t="s">
        <v>124</v>
      </c>
      <c r="J923" t="s">
        <v>147</v>
      </c>
      <c r="K923" t="s">
        <v>281</v>
      </c>
      <c r="L923" t="s">
        <v>30</v>
      </c>
      <c r="M923" t="s">
        <v>357</v>
      </c>
      <c r="N923">
        <v>113610</v>
      </c>
      <c r="O923">
        <v>3218</v>
      </c>
      <c r="P923">
        <v>560925</v>
      </c>
      <c r="Q923">
        <v>4577</v>
      </c>
      <c r="R923">
        <v>39.74</v>
      </c>
      <c r="S923">
        <v>1354</v>
      </c>
      <c r="T923">
        <v>26900.1</v>
      </c>
      <c r="U923">
        <v>20</v>
      </c>
      <c r="V923">
        <v>7</v>
      </c>
      <c r="W923">
        <v>4050</v>
      </c>
      <c r="X923">
        <v>18801.310000000001</v>
      </c>
    </row>
    <row r="924" spans="1:24" x14ac:dyDescent="0.2">
      <c r="A924">
        <v>1884</v>
      </c>
      <c r="B924" t="s">
        <v>32</v>
      </c>
      <c r="C924">
        <v>11</v>
      </c>
      <c r="D924">
        <v>179498.13</v>
      </c>
      <c r="E924">
        <v>459453.53</v>
      </c>
      <c r="F924">
        <v>7218</v>
      </c>
      <c r="G924">
        <v>9812</v>
      </c>
      <c r="H924">
        <v>8328.119999999999</v>
      </c>
      <c r="I924" t="s">
        <v>106</v>
      </c>
      <c r="J924" t="s">
        <v>107</v>
      </c>
      <c r="K924" t="s">
        <v>108</v>
      </c>
      <c r="L924" t="s">
        <v>358</v>
      </c>
      <c r="M924" t="s">
        <v>109</v>
      </c>
      <c r="N924">
        <v>35041</v>
      </c>
      <c r="O924">
        <v>4257</v>
      </c>
      <c r="P924">
        <v>206448</v>
      </c>
      <c r="Q924">
        <v>1467</v>
      </c>
      <c r="R924">
        <v>175.95</v>
      </c>
      <c r="S924">
        <v>3429</v>
      </c>
      <c r="T924">
        <v>66936.72</v>
      </c>
      <c r="U924">
        <v>377</v>
      </c>
      <c r="V924">
        <v>128</v>
      </c>
      <c r="W924">
        <v>18216</v>
      </c>
    </row>
    <row r="925" spans="1:24" x14ac:dyDescent="0.2">
      <c r="A925">
        <v>1884</v>
      </c>
      <c r="B925" t="s">
        <v>36</v>
      </c>
      <c r="C925">
        <v>88</v>
      </c>
      <c r="D925">
        <v>0.88</v>
      </c>
      <c r="E925">
        <v>20038.72</v>
      </c>
      <c r="F925">
        <v>4953</v>
      </c>
      <c r="G925">
        <v>4946</v>
      </c>
      <c r="H925">
        <v>0</v>
      </c>
      <c r="I925" t="s">
        <v>25</v>
      </c>
      <c r="J925" t="s">
        <v>26</v>
      </c>
      <c r="K925" t="s">
        <v>30</v>
      </c>
      <c r="L925" t="s">
        <v>30</v>
      </c>
      <c r="M925" t="s">
        <v>45</v>
      </c>
      <c r="N925">
        <v>18910</v>
      </c>
      <c r="O925">
        <v>2214</v>
      </c>
      <c r="P925">
        <v>95128</v>
      </c>
      <c r="Q925">
        <v>987</v>
      </c>
      <c r="R925">
        <v>58.35</v>
      </c>
      <c r="S925">
        <v>2013</v>
      </c>
      <c r="T925">
        <v>39291.01</v>
      </c>
      <c r="U925">
        <v>141</v>
      </c>
      <c r="V925">
        <v>65</v>
      </c>
      <c r="W925">
        <v>6072</v>
      </c>
    </row>
    <row r="926" spans="1:24" x14ac:dyDescent="0.2">
      <c r="A926">
        <v>1884</v>
      </c>
      <c r="B926" t="s">
        <v>24</v>
      </c>
      <c r="C926">
        <v>140</v>
      </c>
      <c r="D926">
        <v>1.4</v>
      </c>
      <c r="E926">
        <v>32732.16</v>
      </c>
      <c r="F926">
        <v>9642</v>
      </c>
      <c r="G926">
        <v>9332</v>
      </c>
      <c r="H926">
        <v>0</v>
      </c>
      <c r="I926" t="s">
        <v>25</v>
      </c>
      <c r="J926" t="s">
        <v>26</v>
      </c>
      <c r="K926" t="s">
        <v>30</v>
      </c>
      <c r="L926" t="s">
        <v>30</v>
      </c>
      <c r="M926" t="s">
        <v>45</v>
      </c>
      <c r="N926">
        <v>55782</v>
      </c>
      <c r="O926">
        <v>6234</v>
      </c>
      <c r="P926">
        <v>248952</v>
      </c>
      <c r="Q926">
        <v>1937</v>
      </c>
      <c r="R926">
        <v>156.61000000000001</v>
      </c>
      <c r="S926">
        <v>3866</v>
      </c>
      <c r="T926">
        <v>75315.100000000006</v>
      </c>
      <c r="U926">
        <v>407</v>
      </c>
      <c r="V926">
        <v>141</v>
      </c>
      <c r="W926">
        <v>16192</v>
      </c>
    </row>
    <row r="927" spans="1:24" x14ac:dyDescent="0.2">
      <c r="A927">
        <v>1884</v>
      </c>
      <c r="B927" t="s">
        <v>41</v>
      </c>
      <c r="C927">
        <v>152</v>
      </c>
      <c r="D927">
        <v>1.52</v>
      </c>
      <c r="E927">
        <v>36981.21</v>
      </c>
      <c r="F927">
        <v>11392</v>
      </c>
      <c r="G927">
        <v>11532</v>
      </c>
      <c r="H927">
        <v>0</v>
      </c>
      <c r="I927" t="s">
        <v>25</v>
      </c>
      <c r="J927" t="s">
        <v>26</v>
      </c>
      <c r="K927" t="s">
        <v>30</v>
      </c>
      <c r="L927" t="s">
        <v>46</v>
      </c>
      <c r="M927" t="s">
        <v>45</v>
      </c>
      <c r="N927">
        <v>64361</v>
      </c>
      <c r="O927">
        <v>448</v>
      </c>
      <c r="P927">
        <v>299700</v>
      </c>
      <c r="Q927">
        <v>2211</v>
      </c>
      <c r="R927">
        <v>116.19</v>
      </c>
      <c r="S927">
        <v>3512</v>
      </c>
      <c r="T927">
        <v>68172.06</v>
      </c>
      <c r="U927">
        <v>17</v>
      </c>
      <c r="V927">
        <v>85</v>
      </c>
      <c r="W927">
        <v>12150</v>
      </c>
      <c r="X927">
        <v>2411.02</v>
      </c>
    </row>
    <row r="928" spans="1:24" x14ac:dyDescent="0.2">
      <c r="A928">
        <v>1884</v>
      </c>
      <c r="B928" t="s">
        <v>42</v>
      </c>
      <c r="C928">
        <v>154</v>
      </c>
      <c r="D928">
        <v>1.54</v>
      </c>
      <c r="E928">
        <v>125611.03</v>
      </c>
      <c r="F928">
        <v>7438</v>
      </c>
      <c r="G928">
        <v>7422</v>
      </c>
      <c r="H928">
        <v>0</v>
      </c>
      <c r="I928" t="s">
        <v>25</v>
      </c>
      <c r="J928" t="s">
        <v>26</v>
      </c>
      <c r="K928" t="s">
        <v>28</v>
      </c>
      <c r="L928" t="s">
        <v>30</v>
      </c>
      <c r="M928" t="s">
        <v>31</v>
      </c>
      <c r="N928">
        <v>33352</v>
      </c>
      <c r="O928">
        <v>664</v>
      </c>
      <c r="P928">
        <v>180225</v>
      </c>
      <c r="Q928">
        <v>1365</v>
      </c>
      <c r="R928">
        <v>158.09</v>
      </c>
      <c r="S928">
        <v>3205</v>
      </c>
      <c r="T928">
        <v>63222.86</v>
      </c>
      <c r="U928">
        <v>60</v>
      </c>
      <c r="V928">
        <v>127</v>
      </c>
      <c r="W928">
        <v>16200</v>
      </c>
      <c r="X928">
        <v>8926.0999999999985</v>
      </c>
    </row>
    <row r="929" spans="1:24" x14ac:dyDescent="0.2">
      <c r="A929">
        <v>1884</v>
      </c>
      <c r="B929" t="s">
        <v>43</v>
      </c>
      <c r="C929">
        <v>142</v>
      </c>
      <c r="D929">
        <v>1.42</v>
      </c>
      <c r="E929">
        <v>14661.29</v>
      </c>
      <c r="F929">
        <v>8584</v>
      </c>
      <c r="G929">
        <v>8584</v>
      </c>
      <c r="H929">
        <v>0</v>
      </c>
      <c r="I929" t="s">
        <v>25</v>
      </c>
      <c r="J929" t="s">
        <v>26</v>
      </c>
      <c r="K929" t="s">
        <v>30</v>
      </c>
      <c r="L929" t="s">
        <v>30</v>
      </c>
      <c r="M929" t="s">
        <v>45</v>
      </c>
      <c r="N929">
        <v>50260</v>
      </c>
      <c r="O929">
        <v>1578</v>
      </c>
      <c r="P929">
        <v>277425</v>
      </c>
      <c r="Q929">
        <v>2162</v>
      </c>
      <c r="R929">
        <v>19.89</v>
      </c>
      <c r="S929">
        <v>495</v>
      </c>
      <c r="T929">
        <v>9846.94</v>
      </c>
      <c r="U929">
        <v>10</v>
      </c>
      <c r="V929">
        <v>4</v>
      </c>
      <c r="W929">
        <v>2025</v>
      </c>
      <c r="X929">
        <v>12350</v>
      </c>
    </row>
    <row r="930" spans="1:24" x14ac:dyDescent="0.2">
      <c r="A930">
        <v>1885</v>
      </c>
      <c r="B930" t="s">
        <v>32</v>
      </c>
      <c r="C930">
        <v>205</v>
      </c>
      <c r="D930">
        <v>2.0499999999999998</v>
      </c>
      <c r="E930">
        <v>201236.36</v>
      </c>
      <c r="F930">
        <v>10984</v>
      </c>
      <c r="G930">
        <v>10984</v>
      </c>
      <c r="H930">
        <v>0</v>
      </c>
      <c r="I930" t="s">
        <v>25</v>
      </c>
      <c r="J930" t="s">
        <v>26</v>
      </c>
      <c r="K930" t="s">
        <v>30</v>
      </c>
      <c r="L930" t="s">
        <v>30</v>
      </c>
      <c r="M930" t="s">
        <v>45</v>
      </c>
      <c r="N930">
        <v>34486</v>
      </c>
      <c r="O930">
        <v>3625</v>
      </c>
      <c r="P930">
        <v>176088</v>
      </c>
      <c r="Q930">
        <v>1171</v>
      </c>
      <c r="R930">
        <v>135.78</v>
      </c>
      <c r="S930">
        <v>3468</v>
      </c>
      <c r="T930">
        <v>67298.490000000005</v>
      </c>
      <c r="U930">
        <v>289</v>
      </c>
      <c r="V930">
        <v>82</v>
      </c>
      <c r="W930">
        <v>14168</v>
      </c>
    </row>
    <row r="931" spans="1:24" x14ac:dyDescent="0.2">
      <c r="A931">
        <v>1885</v>
      </c>
      <c r="B931" t="s">
        <v>36</v>
      </c>
      <c r="C931">
        <v>134</v>
      </c>
      <c r="D931">
        <v>1.34</v>
      </c>
      <c r="E931">
        <v>16082.23</v>
      </c>
      <c r="F931">
        <v>8126</v>
      </c>
      <c r="G931">
        <v>8126</v>
      </c>
      <c r="H931">
        <v>0</v>
      </c>
      <c r="I931" t="s">
        <v>25</v>
      </c>
      <c r="J931" t="s">
        <v>26</v>
      </c>
      <c r="K931" t="s">
        <v>30</v>
      </c>
      <c r="L931" t="s">
        <v>44</v>
      </c>
      <c r="M931" t="s">
        <v>45</v>
      </c>
      <c r="N931">
        <v>41326</v>
      </c>
      <c r="O931">
        <v>4233</v>
      </c>
      <c r="P931">
        <v>184184</v>
      </c>
      <c r="Q931">
        <v>1525</v>
      </c>
      <c r="R931">
        <v>119.69</v>
      </c>
      <c r="S931">
        <v>3687</v>
      </c>
      <c r="T931">
        <v>73421.25</v>
      </c>
      <c r="U931">
        <v>278</v>
      </c>
      <c r="V931">
        <v>97</v>
      </c>
      <c r="W931">
        <v>12144</v>
      </c>
    </row>
    <row r="932" spans="1:24" x14ac:dyDescent="0.2">
      <c r="A932">
        <v>1885</v>
      </c>
      <c r="B932" t="s">
        <v>24</v>
      </c>
      <c r="C932">
        <v>127</v>
      </c>
      <c r="D932">
        <v>1.27</v>
      </c>
      <c r="E932">
        <v>22383.1</v>
      </c>
      <c r="F932">
        <v>8514</v>
      </c>
      <c r="G932">
        <v>8514</v>
      </c>
      <c r="H932">
        <v>0</v>
      </c>
      <c r="I932" t="s">
        <v>25</v>
      </c>
      <c r="J932" t="s">
        <v>26</v>
      </c>
      <c r="K932" t="s">
        <v>27</v>
      </c>
      <c r="L932" t="s">
        <v>30</v>
      </c>
      <c r="M932" t="s">
        <v>29</v>
      </c>
      <c r="N932">
        <v>44425</v>
      </c>
      <c r="O932">
        <v>5181</v>
      </c>
      <c r="P932">
        <v>206448</v>
      </c>
      <c r="Q932">
        <v>1705</v>
      </c>
      <c r="R932">
        <v>137.03</v>
      </c>
      <c r="S932">
        <v>3981</v>
      </c>
      <c r="T932">
        <v>77980.209999999992</v>
      </c>
      <c r="U932">
        <v>355</v>
      </c>
      <c r="V932">
        <v>115</v>
      </c>
      <c r="W932">
        <v>14168</v>
      </c>
    </row>
    <row r="933" spans="1:24" x14ac:dyDescent="0.2">
      <c r="A933">
        <v>1885</v>
      </c>
      <c r="B933" t="s">
        <v>41</v>
      </c>
      <c r="C933">
        <v>136</v>
      </c>
      <c r="D933">
        <v>1.36</v>
      </c>
      <c r="E933">
        <v>34920.11</v>
      </c>
      <c r="F933">
        <v>7553</v>
      </c>
      <c r="G933">
        <v>7553</v>
      </c>
      <c r="H933">
        <v>0</v>
      </c>
      <c r="I933" t="s">
        <v>25</v>
      </c>
      <c r="J933" t="s">
        <v>26</v>
      </c>
      <c r="K933" t="s">
        <v>30</v>
      </c>
      <c r="L933" t="s">
        <v>30</v>
      </c>
      <c r="M933" t="s">
        <v>45</v>
      </c>
      <c r="N933">
        <v>37372</v>
      </c>
      <c r="O933">
        <v>243</v>
      </c>
      <c r="P933">
        <v>172125</v>
      </c>
      <c r="Q933">
        <v>1236</v>
      </c>
      <c r="R933">
        <v>96.99</v>
      </c>
      <c r="S933">
        <v>2920</v>
      </c>
      <c r="T933">
        <v>56726.98</v>
      </c>
      <c r="U933">
        <v>14</v>
      </c>
      <c r="V933">
        <v>71</v>
      </c>
      <c r="W933">
        <v>10125</v>
      </c>
      <c r="X933">
        <v>4</v>
      </c>
    </row>
    <row r="934" spans="1:24" x14ac:dyDescent="0.2">
      <c r="A934">
        <v>1885</v>
      </c>
      <c r="B934" t="s">
        <v>42</v>
      </c>
      <c r="C934">
        <v>154</v>
      </c>
      <c r="D934">
        <v>1.54</v>
      </c>
      <c r="E934">
        <v>29865.33</v>
      </c>
      <c r="F934">
        <v>8956</v>
      </c>
      <c r="G934">
        <v>8776</v>
      </c>
      <c r="H934">
        <v>0</v>
      </c>
      <c r="I934" t="s">
        <v>25</v>
      </c>
      <c r="J934" t="s">
        <v>26</v>
      </c>
      <c r="K934" t="s">
        <v>28</v>
      </c>
      <c r="L934" t="s">
        <v>30</v>
      </c>
      <c r="M934" t="s">
        <v>31</v>
      </c>
      <c r="N934">
        <v>40152</v>
      </c>
      <c r="O934">
        <v>609</v>
      </c>
      <c r="P934">
        <v>166050</v>
      </c>
      <c r="Q934">
        <v>1218</v>
      </c>
      <c r="R934">
        <v>98.6</v>
      </c>
      <c r="S934">
        <v>3442</v>
      </c>
      <c r="T934">
        <v>67895.44</v>
      </c>
      <c r="U934">
        <v>37</v>
      </c>
      <c r="V934">
        <v>71</v>
      </c>
      <c r="W934">
        <v>10125</v>
      </c>
      <c r="X934">
        <v>7393.09</v>
      </c>
    </row>
    <row r="935" spans="1:24" x14ac:dyDescent="0.2">
      <c r="A935">
        <v>1885</v>
      </c>
      <c r="B935" t="s">
        <v>43</v>
      </c>
      <c r="C935">
        <v>213</v>
      </c>
      <c r="D935">
        <v>2.13</v>
      </c>
      <c r="E935">
        <v>252403.75</v>
      </c>
      <c r="F935">
        <v>11438</v>
      </c>
      <c r="G935">
        <v>11438</v>
      </c>
      <c r="H935">
        <v>0</v>
      </c>
      <c r="I935" t="s">
        <v>25</v>
      </c>
      <c r="J935" t="s">
        <v>26</v>
      </c>
      <c r="K935" t="s">
        <v>30</v>
      </c>
      <c r="L935" t="s">
        <v>30</v>
      </c>
      <c r="M935" t="s">
        <v>45</v>
      </c>
      <c r="N935">
        <v>52819</v>
      </c>
      <c r="O935">
        <v>1245</v>
      </c>
      <c r="P935">
        <v>212625</v>
      </c>
      <c r="Q935">
        <v>1879</v>
      </c>
      <c r="R935">
        <v>19.89</v>
      </c>
      <c r="S935">
        <v>706</v>
      </c>
      <c r="T935">
        <v>14044.32</v>
      </c>
      <c r="U935">
        <v>10</v>
      </c>
      <c r="V935">
        <v>4</v>
      </c>
      <c r="W935">
        <v>2025</v>
      </c>
      <c r="X935">
        <v>200</v>
      </c>
    </row>
    <row r="936" spans="1:24" x14ac:dyDescent="0.2">
      <c r="A936">
        <v>1886</v>
      </c>
      <c r="B936" t="s">
        <v>32</v>
      </c>
      <c r="C936">
        <v>19</v>
      </c>
      <c r="D936">
        <v>553694.37</v>
      </c>
      <c r="E936">
        <v>615380.14</v>
      </c>
      <c r="F936">
        <v>16859</v>
      </c>
      <c r="G936">
        <v>14856</v>
      </c>
      <c r="H936">
        <v>4945</v>
      </c>
      <c r="I936" t="s">
        <v>124</v>
      </c>
      <c r="J936" t="s">
        <v>140</v>
      </c>
      <c r="K936" t="s">
        <v>141</v>
      </c>
      <c r="L936" t="s">
        <v>119</v>
      </c>
      <c r="M936" t="s">
        <v>143</v>
      </c>
      <c r="N936">
        <v>72768</v>
      </c>
      <c r="O936">
        <v>8611</v>
      </c>
      <c r="P936">
        <v>412896</v>
      </c>
      <c r="Q936">
        <v>3568</v>
      </c>
      <c r="R936">
        <v>351.07</v>
      </c>
      <c r="S936">
        <v>5624</v>
      </c>
      <c r="T936">
        <v>109958.63</v>
      </c>
      <c r="U936">
        <v>758</v>
      </c>
      <c r="V936">
        <v>304</v>
      </c>
      <c r="W936">
        <v>36432</v>
      </c>
    </row>
    <row r="937" spans="1:24" x14ac:dyDescent="0.2">
      <c r="A937">
        <v>1886</v>
      </c>
      <c r="B937" t="s">
        <v>36</v>
      </c>
      <c r="C937">
        <v>21</v>
      </c>
      <c r="D937">
        <v>1045801.2</v>
      </c>
      <c r="E937">
        <v>1177097.32</v>
      </c>
      <c r="F937">
        <v>16850</v>
      </c>
      <c r="G937">
        <v>18864</v>
      </c>
      <c r="H937">
        <v>5000</v>
      </c>
      <c r="I937" t="s">
        <v>124</v>
      </c>
      <c r="J937" t="s">
        <v>147</v>
      </c>
      <c r="K937" t="s">
        <v>28</v>
      </c>
      <c r="L937" t="s">
        <v>212</v>
      </c>
      <c r="M937" t="s">
        <v>271</v>
      </c>
      <c r="N937">
        <v>100466</v>
      </c>
      <c r="O937">
        <v>12590</v>
      </c>
      <c r="P937">
        <v>546480</v>
      </c>
      <c r="Q937">
        <v>4769</v>
      </c>
      <c r="R937">
        <v>365.06</v>
      </c>
      <c r="S937">
        <v>5995</v>
      </c>
      <c r="T937">
        <v>120632.94</v>
      </c>
      <c r="U937">
        <v>832</v>
      </c>
      <c r="V937">
        <v>269</v>
      </c>
      <c r="W937">
        <v>36432</v>
      </c>
    </row>
    <row r="938" spans="1:24" x14ac:dyDescent="0.2">
      <c r="A938">
        <v>1886</v>
      </c>
      <c r="B938" t="s">
        <v>24</v>
      </c>
      <c r="C938">
        <v>23</v>
      </c>
      <c r="D938">
        <v>898088.4</v>
      </c>
      <c r="E938">
        <v>1621637.65</v>
      </c>
      <c r="F938">
        <v>15974</v>
      </c>
      <c r="G938">
        <v>14745</v>
      </c>
      <c r="H938">
        <v>43162.559999999998</v>
      </c>
      <c r="I938" t="s">
        <v>124</v>
      </c>
      <c r="J938" t="s">
        <v>147</v>
      </c>
      <c r="K938" t="s">
        <v>30</v>
      </c>
      <c r="L938" t="s">
        <v>254</v>
      </c>
      <c r="M938" t="s">
        <v>45</v>
      </c>
      <c r="N938">
        <v>95803</v>
      </c>
      <c r="O938">
        <v>12966</v>
      </c>
      <c r="P938">
        <v>520168</v>
      </c>
      <c r="Q938">
        <v>3519</v>
      </c>
      <c r="R938">
        <v>339.71</v>
      </c>
      <c r="S938">
        <v>6501</v>
      </c>
      <c r="T938">
        <v>129904.35</v>
      </c>
      <c r="U938">
        <v>859</v>
      </c>
      <c r="V938">
        <v>244</v>
      </c>
      <c r="W938">
        <v>34408</v>
      </c>
    </row>
    <row r="939" spans="1:24" x14ac:dyDescent="0.2">
      <c r="A939">
        <v>1886</v>
      </c>
      <c r="B939" t="s">
        <v>41</v>
      </c>
      <c r="C939">
        <v>6</v>
      </c>
      <c r="D939">
        <v>163583.4</v>
      </c>
      <c r="E939">
        <v>184287.32</v>
      </c>
      <c r="F939">
        <v>5139</v>
      </c>
      <c r="G939">
        <v>6237</v>
      </c>
      <c r="H939">
        <v>3512</v>
      </c>
      <c r="I939" t="s">
        <v>124</v>
      </c>
      <c r="J939" t="s">
        <v>272</v>
      </c>
      <c r="K939" t="s">
        <v>273</v>
      </c>
      <c r="L939" t="s">
        <v>131</v>
      </c>
      <c r="M939" t="s">
        <v>274</v>
      </c>
      <c r="N939">
        <v>27783</v>
      </c>
      <c r="O939">
        <v>274</v>
      </c>
      <c r="P939">
        <v>166050</v>
      </c>
      <c r="Q939">
        <v>1413</v>
      </c>
      <c r="R939">
        <v>137.19999999999999</v>
      </c>
      <c r="S939">
        <v>2309</v>
      </c>
      <c r="T939">
        <v>45213.77</v>
      </c>
      <c r="U939">
        <v>23</v>
      </c>
      <c r="V939">
        <v>120</v>
      </c>
      <c r="W939">
        <v>14175</v>
      </c>
      <c r="X939">
        <v>7450.95</v>
      </c>
    </row>
    <row r="940" spans="1:24" x14ac:dyDescent="0.2">
      <c r="A940">
        <v>1886</v>
      </c>
      <c r="B940" t="s">
        <v>42</v>
      </c>
      <c r="C940">
        <v>16</v>
      </c>
      <c r="D940">
        <v>857776.57000000007</v>
      </c>
      <c r="E940">
        <v>963790.66</v>
      </c>
      <c r="F940">
        <v>14572</v>
      </c>
      <c r="G940">
        <v>13241</v>
      </c>
      <c r="H940">
        <v>5692</v>
      </c>
      <c r="I940" t="s">
        <v>124</v>
      </c>
      <c r="J940" t="s">
        <v>147</v>
      </c>
      <c r="K940" t="s">
        <v>28</v>
      </c>
      <c r="L940" t="s">
        <v>344</v>
      </c>
      <c r="M940" t="s">
        <v>271</v>
      </c>
      <c r="N940">
        <v>68940</v>
      </c>
      <c r="O940">
        <v>1426</v>
      </c>
      <c r="P940">
        <v>378675</v>
      </c>
      <c r="Q940">
        <v>3102</v>
      </c>
      <c r="R940">
        <v>257.22000000000003</v>
      </c>
      <c r="S940">
        <v>4662</v>
      </c>
      <c r="T940">
        <v>92060.83</v>
      </c>
      <c r="U940">
        <v>98</v>
      </c>
      <c r="V940">
        <v>206</v>
      </c>
      <c r="W940">
        <v>26325</v>
      </c>
      <c r="X940">
        <v>3013.33</v>
      </c>
    </row>
    <row r="941" spans="1:24" x14ac:dyDescent="0.2">
      <c r="A941">
        <v>1886</v>
      </c>
      <c r="B941" t="s">
        <v>43</v>
      </c>
      <c r="C941">
        <v>11</v>
      </c>
      <c r="D941">
        <v>320240.89</v>
      </c>
      <c r="E941">
        <v>358563.44</v>
      </c>
      <c r="F941">
        <v>8035</v>
      </c>
      <c r="G941">
        <v>8880</v>
      </c>
      <c r="H941">
        <v>10397</v>
      </c>
      <c r="I941" t="s">
        <v>124</v>
      </c>
      <c r="J941" t="s">
        <v>145</v>
      </c>
      <c r="K941" t="s">
        <v>277</v>
      </c>
      <c r="L941" t="s">
        <v>137</v>
      </c>
      <c r="M941" t="s">
        <v>278</v>
      </c>
      <c r="N941">
        <v>54661</v>
      </c>
      <c r="O941">
        <v>1649</v>
      </c>
      <c r="P941">
        <v>297675</v>
      </c>
      <c r="Q941">
        <v>2045</v>
      </c>
      <c r="R941">
        <v>39.270000000000003</v>
      </c>
      <c r="S941">
        <v>1020</v>
      </c>
      <c r="T941">
        <v>20080.2</v>
      </c>
      <c r="U941">
        <v>20</v>
      </c>
      <c r="V941">
        <v>10</v>
      </c>
      <c r="W941">
        <v>4050</v>
      </c>
      <c r="X941">
        <v>42241.72</v>
      </c>
    </row>
    <row r="942" spans="1:24" x14ac:dyDescent="0.2">
      <c r="A942">
        <v>1887</v>
      </c>
      <c r="B942" t="s">
        <v>32</v>
      </c>
      <c r="C942">
        <v>19</v>
      </c>
      <c r="D942">
        <v>631974.80000000005</v>
      </c>
      <c r="E942">
        <v>1141562.8</v>
      </c>
      <c r="F942">
        <v>22042</v>
      </c>
      <c r="G942">
        <v>23853</v>
      </c>
      <c r="H942">
        <v>560</v>
      </c>
      <c r="I942" t="s">
        <v>124</v>
      </c>
      <c r="J942" t="s">
        <v>352</v>
      </c>
      <c r="K942" t="s">
        <v>353</v>
      </c>
      <c r="L942" t="s">
        <v>222</v>
      </c>
      <c r="M942" t="s">
        <v>354</v>
      </c>
      <c r="N942">
        <v>121070</v>
      </c>
      <c r="O942">
        <v>14127</v>
      </c>
      <c r="P942">
        <v>682088</v>
      </c>
      <c r="Q942">
        <v>5132</v>
      </c>
      <c r="R942">
        <v>292.47000000000003</v>
      </c>
      <c r="S942">
        <v>8084</v>
      </c>
      <c r="T942">
        <v>157516.17000000001</v>
      </c>
      <c r="U942">
        <v>631</v>
      </c>
      <c r="V942">
        <v>245</v>
      </c>
      <c r="W942">
        <v>30360</v>
      </c>
    </row>
    <row r="943" spans="1:24" x14ac:dyDescent="0.2">
      <c r="A943">
        <v>1887</v>
      </c>
      <c r="B943" t="s">
        <v>36</v>
      </c>
      <c r="C943">
        <v>14</v>
      </c>
      <c r="D943">
        <v>682477.73</v>
      </c>
      <c r="E943">
        <v>943626.21</v>
      </c>
      <c r="F943">
        <v>18004</v>
      </c>
      <c r="G943">
        <v>20297</v>
      </c>
      <c r="H943">
        <v>240</v>
      </c>
      <c r="I943" t="s">
        <v>124</v>
      </c>
      <c r="J943" t="s">
        <v>145</v>
      </c>
      <c r="K943" t="s">
        <v>137</v>
      </c>
      <c r="L943" t="s">
        <v>92</v>
      </c>
      <c r="M943" t="s">
        <v>146</v>
      </c>
      <c r="N943">
        <v>125879</v>
      </c>
      <c r="O943">
        <v>17555</v>
      </c>
      <c r="P943">
        <v>767096</v>
      </c>
      <c r="Q943">
        <v>5709</v>
      </c>
      <c r="R943">
        <v>305.10000000000002</v>
      </c>
      <c r="S943">
        <v>8622</v>
      </c>
      <c r="T943">
        <v>172928.18</v>
      </c>
      <c r="U943">
        <v>696</v>
      </c>
      <c r="V943">
        <v>250</v>
      </c>
      <c r="W943">
        <v>30360</v>
      </c>
    </row>
    <row r="944" spans="1:24" x14ac:dyDescent="0.2">
      <c r="A944">
        <v>1887</v>
      </c>
      <c r="B944" t="s">
        <v>24</v>
      </c>
      <c r="C944">
        <v>8</v>
      </c>
      <c r="D944">
        <v>415895.52</v>
      </c>
      <c r="E944">
        <v>585303.76</v>
      </c>
      <c r="F944">
        <v>10617</v>
      </c>
      <c r="G944">
        <v>14684</v>
      </c>
      <c r="H944">
        <v>160</v>
      </c>
      <c r="I944" t="s">
        <v>124</v>
      </c>
      <c r="J944" t="s">
        <v>145</v>
      </c>
      <c r="K944" t="s">
        <v>137</v>
      </c>
      <c r="L944" t="s">
        <v>313</v>
      </c>
      <c r="M944" t="s">
        <v>146</v>
      </c>
      <c r="N944">
        <v>99269</v>
      </c>
      <c r="O944">
        <v>14263</v>
      </c>
      <c r="P944">
        <v>576840</v>
      </c>
      <c r="Q944">
        <v>3048</v>
      </c>
      <c r="R944">
        <v>175.78</v>
      </c>
      <c r="S944">
        <v>5398</v>
      </c>
      <c r="T944">
        <v>102485.75999999999</v>
      </c>
      <c r="U944">
        <v>451</v>
      </c>
      <c r="V944">
        <v>105</v>
      </c>
      <c r="W944">
        <v>18216</v>
      </c>
    </row>
    <row r="945" spans="1:24" x14ac:dyDescent="0.2">
      <c r="A945">
        <v>1887</v>
      </c>
      <c r="B945" t="s">
        <v>41</v>
      </c>
      <c r="C945">
        <v>5</v>
      </c>
      <c r="D945">
        <v>228741.46</v>
      </c>
      <c r="E945">
        <v>256190.43</v>
      </c>
      <c r="F945">
        <v>7732</v>
      </c>
      <c r="G945">
        <v>8384</v>
      </c>
      <c r="H945">
        <v>0</v>
      </c>
      <c r="I945" t="s">
        <v>124</v>
      </c>
      <c r="J945" t="s">
        <v>145</v>
      </c>
      <c r="K945" t="s">
        <v>137</v>
      </c>
      <c r="L945" t="s">
        <v>313</v>
      </c>
      <c r="M945" t="s">
        <v>146</v>
      </c>
      <c r="N945">
        <v>66064</v>
      </c>
      <c r="O945">
        <v>549</v>
      </c>
      <c r="P945">
        <v>328050</v>
      </c>
      <c r="Q945">
        <v>2851</v>
      </c>
      <c r="R945">
        <v>163.69999999999999</v>
      </c>
      <c r="S945">
        <v>2811</v>
      </c>
      <c r="T945">
        <v>56680.14</v>
      </c>
      <c r="U945">
        <v>28</v>
      </c>
      <c r="V945">
        <v>141</v>
      </c>
      <c r="W945">
        <v>16200</v>
      </c>
      <c r="X945">
        <v>33402.39</v>
      </c>
    </row>
    <row r="946" spans="1:24" x14ac:dyDescent="0.2">
      <c r="A946">
        <v>1887</v>
      </c>
      <c r="B946" t="s">
        <v>42</v>
      </c>
      <c r="C946">
        <v>19</v>
      </c>
      <c r="D946">
        <v>1134090.3500000001</v>
      </c>
      <c r="E946">
        <v>1389681.95</v>
      </c>
      <c r="F946">
        <v>21955</v>
      </c>
      <c r="G946">
        <v>21732</v>
      </c>
      <c r="H946">
        <v>160</v>
      </c>
      <c r="I946" t="s">
        <v>124</v>
      </c>
      <c r="J946" t="s">
        <v>147</v>
      </c>
      <c r="K946" t="s">
        <v>30</v>
      </c>
      <c r="L946" t="s">
        <v>212</v>
      </c>
      <c r="M946" t="s">
        <v>45</v>
      </c>
      <c r="N946">
        <v>117425</v>
      </c>
      <c r="O946">
        <v>2379</v>
      </c>
      <c r="P946">
        <v>648000</v>
      </c>
      <c r="Q946">
        <v>4802</v>
      </c>
      <c r="R946">
        <v>315.19</v>
      </c>
      <c r="S946">
        <v>7524</v>
      </c>
      <c r="T946">
        <v>154334.47</v>
      </c>
      <c r="U946">
        <v>112</v>
      </c>
      <c r="V946">
        <v>233</v>
      </c>
      <c r="W946">
        <v>30375</v>
      </c>
      <c r="X946">
        <v>503</v>
      </c>
    </row>
    <row r="947" spans="1:24" x14ac:dyDescent="0.2">
      <c r="A947">
        <v>1887</v>
      </c>
      <c r="B947" t="s">
        <v>43</v>
      </c>
      <c r="C947">
        <v>14</v>
      </c>
      <c r="D947">
        <v>552553.1</v>
      </c>
      <c r="E947">
        <v>702829.75</v>
      </c>
      <c r="F947">
        <v>18279</v>
      </c>
      <c r="G947">
        <v>18087</v>
      </c>
      <c r="H947">
        <v>160</v>
      </c>
      <c r="I947" t="s">
        <v>124</v>
      </c>
      <c r="J947" t="s">
        <v>145</v>
      </c>
      <c r="K947" t="s">
        <v>137</v>
      </c>
      <c r="L947" t="s">
        <v>305</v>
      </c>
      <c r="M947" t="s">
        <v>146</v>
      </c>
      <c r="N947">
        <v>117384</v>
      </c>
      <c r="O947">
        <v>3527</v>
      </c>
      <c r="P947">
        <v>617625</v>
      </c>
      <c r="Q947">
        <v>4871</v>
      </c>
      <c r="R947">
        <v>59.39</v>
      </c>
      <c r="S947">
        <v>1647</v>
      </c>
      <c r="T947">
        <v>32676.32</v>
      </c>
      <c r="U947">
        <v>30</v>
      </c>
      <c r="V947">
        <v>15</v>
      </c>
      <c r="W947">
        <v>6075</v>
      </c>
      <c r="X947">
        <v>3901.44</v>
      </c>
    </row>
    <row r="948" spans="1:24" x14ac:dyDescent="0.2">
      <c r="A948">
        <v>1888</v>
      </c>
      <c r="B948" t="s">
        <v>32</v>
      </c>
      <c r="C948">
        <v>1</v>
      </c>
      <c r="D948">
        <v>37255.4</v>
      </c>
      <c r="E948">
        <v>41726.04</v>
      </c>
      <c r="F948">
        <v>880</v>
      </c>
      <c r="G948">
        <v>883</v>
      </c>
      <c r="H948">
        <v>0</v>
      </c>
      <c r="I948" t="s">
        <v>124</v>
      </c>
      <c r="J948" t="s">
        <v>145</v>
      </c>
      <c r="K948" t="s">
        <v>137</v>
      </c>
      <c r="L948" t="s">
        <v>305</v>
      </c>
      <c r="M948" t="s">
        <v>146</v>
      </c>
      <c r="N948">
        <v>11018</v>
      </c>
      <c r="O948">
        <v>1144</v>
      </c>
      <c r="P948">
        <v>56672</v>
      </c>
      <c r="Q948">
        <v>219</v>
      </c>
      <c r="R948">
        <v>19.29</v>
      </c>
      <c r="S948">
        <v>580</v>
      </c>
      <c r="T948">
        <v>11192.75</v>
      </c>
      <c r="U948">
        <v>40</v>
      </c>
      <c r="V948">
        <v>1</v>
      </c>
      <c r="W948">
        <v>2024</v>
      </c>
    </row>
    <row r="949" spans="1:24" x14ac:dyDescent="0.2">
      <c r="A949">
        <v>1888</v>
      </c>
      <c r="B949" t="s">
        <v>36</v>
      </c>
      <c r="C949">
        <v>8</v>
      </c>
      <c r="D949">
        <v>267816.2</v>
      </c>
      <c r="E949">
        <v>314226.07</v>
      </c>
      <c r="F949">
        <v>6471</v>
      </c>
      <c r="G949">
        <v>7523</v>
      </c>
      <c r="H949">
        <v>12303.38</v>
      </c>
      <c r="I949" t="s">
        <v>124</v>
      </c>
      <c r="J949" t="s">
        <v>264</v>
      </c>
      <c r="K949" t="s">
        <v>230</v>
      </c>
      <c r="L949" t="s">
        <v>273</v>
      </c>
      <c r="M949" t="s">
        <v>266</v>
      </c>
      <c r="N949">
        <v>43813</v>
      </c>
      <c r="O949">
        <v>6209</v>
      </c>
      <c r="P949">
        <v>269192</v>
      </c>
      <c r="Q949">
        <v>2407</v>
      </c>
      <c r="R949">
        <v>137.62</v>
      </c>
      <c r="S949">
        <v>2993</v>
      </c>
      <c r="T949">
        <v>58960.41</v>
      </c>
      <c r="U949">
        <v>326</v>
      </c>
      <c r="V949">
        <v>120</v>
      </c>
      <c r="W949">
        <v>14168</v>
      </c>
    </row>
    <row r="950" spans="1:24" x14ac:dyDescent="0.2">
      <c r="A950">
        <v>1888</v>
      </c>
      <c r="B950" t="s">
        <v>24</v>
      </c>
      <c r="C950">
        <v>14</v>
      </c>
      <c r="D950">
        <v>410359</v>
      </c>
      <c r="E950">
        <v>547619.74</v>
      </c>
      <c r="F950">
        <v>12305</v>
      </c>
      <c r="G950">
        <v>13101</v>
      </c>
      <c r="H950">
        <v>40689.440000000002</v>
      </c>
      <c r="I950" t="s">
        <v>124</v>
      </c>
      <c r="J950" t="s">
        <v>276</v>
      </c>
      <c r="K950" t="s">
        <v>108</v>
      </c>
      <c r="L950" t="s">
        <v>108</v>
      </c>
      <c r="M950" t="s">
        <v>109</v>
      </c>
      <c r="N950">
        <v>67948</v>
      </c>
      <c r="O950">
        <v>8898</v>
      </c>
      <c r="P950">
        <v>354200</v>
      </c>
      <c r="Q950">
        <v>3092</v>
      </c>
      <c r="R950">
        <v>157.76</v>
      </c>
      <c r="S950">
        <v>4493</v>
      </c>
      <c r="T950">
        <v>88537.37</v>
      </c>
      <c r="U950">
        <v>409</v>
      </c>
      <c r="V950">
        <v>150</v>
      </c>
      <c r="W950">
        <v>16192</v>
      </c>
    </row>
    <row r="951" spans="1:24" x14ac:dyDescent="0.2">
      <c r="A951">
        <v>1888</v>
      </c>
      <c r="B951" t="s">
        <v>41</v>
      </c>
      <c r="C951">
        <v>25</v>
      </c>
      <c r="D951">
        <v>1822443</v>
      </c>
      <c r="E951">
        <v>2058443.08</v>
      </c>
      <c r="F951">
        <v>19891</v>
      </c>
      <c r="G951">
        <v>12896</v>
      </c>
      <c r="H951">
        <v>17259.060000000001</v>
      </c>
      <c r="I951" t="s">
        <v>124</v>
      </c>
      <c r="J951" t="s">
        <v>170</v>
      </c>
      <c r="K951" t="s">
        <v>30</v>
      </c>
      <c r="L951" t="s">
        <v>325</v>
      </c>
      <c r="M951" t="s">
        <v>270</v>
      </c>
      <c r="N951">
        <v>88929</v>
      </c>
      <c r="O951">
        <v>574</v>
      </c>
      <c r="P951">
        <v>427275</v>
      </c>
      <c r="Q951">
        <v>2895</v>
      </c>
      <c r="R951">
        <v>218.06</v>
      </c>
      <c r="S951">
        <v>5670</v>
      </c>
      <c r="T951">
        <v>112586.52</v>
      </c>
      <c r="U951">
        <v>29</v>
      </c>
      <c r="V951">
        <v>146</v>
      </c>
      <c r="W951">
        <v>22275</v>
      </c>
      <c r="X951">
        <v>41517.79</v>
      </c>
    </row>
    <row r="952" spans="1:24" x14ac:dyDescent="0.2">
      <c r="A952">
        <v>1888</v>
      </c>
      <c r="B952" t="s">
        <v>42</v>
      </c>
      <c r="C952">
        <v>13</v>
      </c>
      <c r="D952">
        <v>763437</v>
      </c>
      <c r="E952">
        <v>852574.24</v>
      </c>
      <c r="F952">
        <v>11987</v>
      </c>
      <c r="G952">
        <v>9269</v>
      </c>
      <c r="H952">
        <v>0</v>
      </c>
      <c r="I952" t="s">
        <v>124</v>
      </c>
      <c r="J952" t="s">
        <v>140</v>
      </c>
      <c r="K952" t="s">
        <v>325</v>
      </c>
      <c r="L952" t="s">
        <v>306</v>
      </c>
      <c r="M952" t="s">
        <v>359</v>
      </c>
      <c r="N952">
        <v>62908</v>
      </c>
      <c r="O952">
        <v>1250</v>
      </c>
      <c r="P952">
        <v>336150</v>
      </c>
      <c r="Q952">
        <v>2631</v>
      </c>
      <c r="R952">
        <v>138.51</v>
      </c>
      <c r="S952">
        <v>3500</v>
      </c>
      <c r="T952">
        <v>69209.94</v>
      </c>
      <c r="U952">
        <v>51</v>
      </c>
      <c r="V952">
        <v>93</v>
      </c>
      <c r="W952">
        <v>14175</v>
      </c>
      <c r="X952">
        <v>562.66</v>
      </c>
    </row>
    <row r="953" spans="1:24" x14ac:dyDescent="0.2">
      <c r="A953">
        <v>1888</v>
      </c>
      <c r="B953" t="s">
        <v>43</v>
      </c>
      <c r="C953">
        <v>13</v>
      </c>
      <c r="D953">
        <v>411976.03</v>
      </c>
      <c r="E953">
        <v>444064.59</v>
      </c>
      <c r="F953">
        <v>11302</v>
      </c>
      <c r="G953">
        <v>6871</v>
      </c>
      <c r="H953">
        <v>0</v>
      </c>
      <c r="I953" t="s">
        <v>33</v>
      </c>
      <c r="J953" t="s">
        <v>82</v>
      </c>
      <c r="K953" t="s">
        <v>34</v>
      </c>
      <c r="L953" t="s">
        <v>207</v>
      </c>
      <c r="M953" t="s">
        <v>35</v>
      </c>
      <c r="N953">
        <v>50740</v>
      </c>
      <c r="O953">
        <v>1611</v>
      </c>
      <c r="P953">
        <v>271350</v>
      </c>
      <c r="Q953">
        <v>2542</v>
      </c>
      <c r="R953">
        <v>20.04</v>
      </c>
      <c r="S953">
        <v>716</v>
      </c>
      <c r="T953">
        <v>14348.18</v>
      </c>
      <c r="U953">
        <v>10</v>
      </c>
      <c r="V953">
        <v>6</v>
      </c>
      <c r="W953">
        <v>2025</v>
      </c>
      <c r="X953">
        <v>131.72</v>
      </c>
    </row>
    <row r="954" spans="1:24" x14ac:dyDescent="0.2">
      <c r="A954">
        <v>1889</v>
      </c>
      <c r="B954" t="s">
        <v>32</v>
      </c>
      <c r="C954">
        <v>6</v>
      </c>
      <c r="D954">
        <v>68984.7</v>
      </c>
      <c r="E954">
        <v>324905.02</v>
      </c>
      <c r="F954">
        <v>3997</v>
      </c>
      <c r="G954">
        <v>8032</v>
      </c>
      <c r="H954">
        <v>0</v>
      </c>
      <c r="I954" t="s">
        <v>106</v>
      </c>
      <c r="J954" t="s">
        <v>107</v>
      </c>
      <c r="K954" t="s">
        <v>108</v>
      </c>
      <c r="L954" t="s">
        <v>360</v>
      </c>
      <c r="M954" t="s">
        <v>109</v>
      </c>
      <c r="N954">
        <v>45689</v>
      </c>
      <c r="O954">
        <v>6328</v>
      </c>
      <c r="P954">
        <v>305624</v>
      </c>
      <c r="Q954">
        <v>2330</v>
      </c>
      <c r="R954">
        <v>182.23</v>
      </c>
      <c r="S954">
        <v>4375</v>
      </c>
      <c r="T954">
        <v>88071.64</v>
      </c>
      <c r="U954">
        <v>378</v>
      </c>
      <c r="V954">
        <v>142</v>
      </c>
      <c r="W954">
        <v>18216</v>
      </c>
    </row>
    <row r="955" spans="1:24" x14ac:dyDescent="0.2">
      <c r="A955">
        <v>1889</v>
      </c>
      <c r="B955" t="s">
        <v>36</v>
      </c>
      <c r="C955">
        <v>7</v>
      </c>
      <c r="D955">
        <v>315120.19</v>
      </c>
      <c r="E955">
        <v>294662.76</v>
      </c>
      <c r="F955">
        <v>4318</v>
      </c>
      <c r="G955">
        <v>8559</v>
      </c>
      <c r="H955">
        <v>0</v>
      </c>
      <c r="I955" t="s">
        <v>361</v>
      </c>
      <c r="J955" t="s">
        <v>362</v>
      </c>
      <c r="K955" t="s">
        <v>128</v>
      </c>
      <c r="L955" t="s">
        <v>325</v>
      </c>
      <c r="M955" t="s">
        <v>363</v>
      </c>
      <c r="N955">
        <v>53192</v>
      </c>
      <c r="O955">
        <v>6660</v>
      </c>
      <c r="P955">
        <v>285384</v>
      </c>
      <c r="Q955">
        <v>3207</v>
      </c>
      <c r="R955">
        <v>204.83</v>
      </c>
      <c r="S955">
        <v>4349</v>
      </c>
      <c r="T955">
        <v>87727.22</v>
      </c>
      <c r="U955">
        <v>468</v>
      </c>
      <c r="V955">
        <v>199</v>
      </c>
      <c r="W955">
        <v>20240</v>
      </c>
    </row>
    <row r="956" spans="1:24" x14ac:dyDescent="0.2">
      <c r="A956">
        <v>1889</v>
      </c>
      <c r="B956" t="s">
        <v>24</v>
      </c>
      <c r="C956">
        <v>9</v>
      </c>
      <c r="D956">
        <v>276449.76</v>
      </c>
      <c r="E956">
        <v>309623.76</v>
      </c>
      <c r="F956">
        <v>4855</v>
      </c>
      <c r="G956">
        <v>9164</v>
      </c>
      <c r="H956">
        <v>0</v>
      </c>
      <c r="I956" t="s">
        <v>361</v>
      </c>
      <c r="J956" t="s">
        <v>362</v>
      </c>
      <c r="K956" t="s">
        <v>128</v>
      </c>
      <c r="L956" t="s">
        <v>325</v>
      </c>
      <c r="M956" t="s">
        <v>363</v>
      </c>
      <c r="N956">
        <v>56925</v>
      </c>
      <c r="O956">
        <v>7297</v>
      </c>
      <c r="P956">
        <v>291456</v>
      </c>
      <c r="Q956">
        <v>2292</v>
      </c>
      <c r="R956">
        <v>332.34</v>
      </c>
      <c r="S956">
        <v>3992</v>
      </c>
      <c r="T956">
        <v>84674.53</v>
      </c>
      <c r="U956">
        <v>805</v>
      </c>
      <c r="V956">
        <v>228</v>
      </c>
      <c r="W956">
        <v>32384</v>
      </c>
    </row>
    <row r="957" spans="1:24" x14ac:dyDescent="0.2">
      <c r="A957">
        <v>1889</v>
      </c>
      <c r="B957" t="s">
        <v>41</v>
      </c>
      <c r="C957">
        <v>9</v>
      </c>
      <c r="D957">
        <v>404113.76</v>
      </c>
      <c r="E957">
        <v>452607.44</v>
      </c>
      <c r="F957">
        <v>12834</v>
      </c>
      <c r="G957">
        <v>14514</v>
      </c>
      <c r="H957">
        <v>0</v>
      </c>
      <c r="I957" t="s">
        <v>290</v>
      </c>
      <c r="J957" t="s">
        <v>291</v>
      </c>
      <c r="K957" t="s">
        <v>131</v>
      </c>
      <c r="L957" t="s">
        <v>131</v>
      </c>
      <c r="M957" t="s">
        <v>292</v>
      </c>
      <c r="N957">
        <v>57955</v>
      </c>
      <c r="O957">
        <v>377</v>
      </c>
      <c r="P957">
        <v>285525</v>
      </c>
      <c r="Q957">
        <v>1855</v>
      </c>
      <c r="R957">
        <v>173.12</v>
      </c>
      <c r="S957">
        <v>3181</v>
      </c>
      <c r="T957">
        <v>61133.27</v>
      </c>
      <c r="U957">
        <v>27</v>
      </c>
      <c r="V957">
        <v>130</v>
      </c>
      <c r="W957">
        <v>18225</v>
      </c>
      <c r="X957">
        <v>24464</v>
      </c>
    </row>
    <row r="958" spans="1:24" x14ac:dyDescent="0.2">
      <c r="A958">
        <v>1889</v>
      </c>
      <c r="B958" t="s">
        <v>42</v>
      </c>
      <c r="C958">
        <v>2</v>
      </c>
      <c r="D958">
        <v>280000</v>
      </c>
      <c r="E958">
        <v>407754.88</v>
      </c>
      <c r="F958">
        <v>11148</v>
      </c>
      <c r="G958">
        <v>11268</v>
      </c>
      <c r="H958">
        <v>0</v>
      </c>
      <c r="I958" t="s">
        <v>290</v>
      </c>
      <c r="J958" t="s">
        <v>291</v>
      </c>
      <c r="K958" t="s">
        <v>131</v>
      </c>
      <c r="L958" t="s">
        <v>131</v>
      </c>
      <c r="M958" t="s">
        <v>292</v>
      </c>
      <c r="N958">
        <v>68597</v>
      </c>
      <c r="O958">
        <v>1338</v>
      </c>
      <c r="P958">
        <v>368550</v>
      </c>
      <c r="Q958">
        <v>2713</v>
      </c>
      <c r="R958">
        <v>272.52999999999997</v>
      </c>
      <c r="S958">
        <v>5658</v>
      </c>
      <c r="T958">
        <v>138827.01</v>
      </c>
      <c r="U958">
        <v>79</v>
      </c>
      <c r="V958">
        <v>153</v>
      </c>
      <c r="W958">
        <v>22275</v>
      </c>
      <c r="X958">
        <v>21631.96</v>
      </c>
    </row>
    <row r="959" spans="1:24" x14ac:dyDescent="0.2">
      <c r="A959">
        <v>1889</v>
      </c>
      <c r="B959" t="s">
        <v>43</v>
      </c>
      <c r="C959">
        <v>3</v>
      </c>
      <c r="D959">
        <v>440000</v>
      </c>
      <c r="E959">
        <v>474800</v>
      </c>
      <c r="F959">
        <v>16722</v>
      </c>
      <c r="G959">
        <v>16902</v>
      </c>
      <c r="H959">
        <v>0</v>
      </c>
      <c r="I959" t="s">
        <v>290</v>
      </c>
      <c r="J959" t="s">
        <v>291</v>
      </c>
      <c r="K959" t="s">
        <v>131</v>
      </c>
      <c r="L959" t="s">
        <v>131</v>
      </c>
      <c r="M959" t="s">
        <v>292</v>
      </c>
      <c r="N959">
        <v>62987</v>
      </c>
      <c r="O959">
        <v>1917</v>
      </c>
      <c r="P959">
        <v>328050</v>
      </c>
      <c r="Q959">
        <v>3037</v>
      </c>
      <c r="R959">
        <v>19.89</v>
      </c>
      <c r="S959">
        <v>917</v>
      </c>
      <c r="T959">
        <v>18239.13</v>
      </c>
      <c r="U959">
        <v>9</v>
      </c>
      <c r="V959">
        <v>1</v>
      </c>
      <c r="W959">
        <v>2025</v>
      </c>
      <c r="X959">
        <v>1178.93</v>
      </c>
    </row>
    <row r="960" spans="1:24" x14ac:dyDescent="0.2">
      <c r="A960">
        <v>1890</v>
      </c>
      <c r="B960" t="s">
        <v>32</v>
      </c>
      <c r="C960">
        <v>18</v>
      </c>
      <c r="D960">
        <v>166405.96</v>
      </c>
      <c r="E960">
        <v>525247.34</v>
      </c>
      <c r="F960">
        <v>10242</v>
      </c>
      <c r="G960">
        <v>7569</v>
      </c>
      <c r="H960">
        <v>0</v>
      </c>
      <c r="I960" t="s">
        <v>33</v>
      </c>
      <c r="J960" t="s">
        <v>33</v>
      </c>
      <c r="K960" t="s">
        <v>34</v>
      </c>
      <c r="L960" t="s">
        <v>39</v>
      </c>
      <c r="M960" t="s">
        <v>35</v>
      </c>
      <c r="N960">
        <v>34052</v>
      </c>
      <c r="O960">
        <v>4061</v>
      </c>
      <c r="P960">
        <v>192280</v>
      </c>
      <c r="Q960">
        <v>2062</v>
      </c>
      <c r="R960">
        <v>181.56</v>
      </c>
      <c r="S960">
        <v>3198</v>
      </c>
      <c r="T960">
        <v>64793.73</v>
      </c>
      <c r="U960">
        <v>387</v>
      </c>
      <c r="V960">
        <v>199</v>
      </c>
      <c r="W960">
        <v>18216</v>
      </c>
    </row>
    <row r="961" spans="1:24" x14ac:dyDescent="0.2">
      <c r="A961">
        <v>1890</v>
      </c>
      <c r="B961" t="s">
        <v>36</v>
      </c>
      <c r="C961">
        <v>24</v>
      </c>
      <c r="D961">
        <v>184100.3</v>
      </c>
      <c r="E961">
        <v>1222435.8</v>
      </c>
      <c r="F961">
        <v>16974</v>
      </c>
      <c r="G961">
        <v>12740</v>
      </c>
      <c r="H961">
        <v>1080</v>
      </c>
      <c r="I961" t="s">
        <v>124</v>
      </c>
      <c r="J961" t="s">
        <v>206</v>
      </c>
      <c r="K961" t="s">
        <v>238</v>
      </c>
      <c r="L961" t="s">
        <v>207</v>
      </c>
      <c r="M961" t="s">
        <v>336</v>
      </c>
      <c r="N961">
        <v>63492</v>
      </c>
      <c r="O961">
        <v>8945</v>
      </c>
      <c r="P961">
        <v>392656</v>
      </c>
      <c r="Q961">
        <v>2784</v>
      </c>
      <c r="R961">
        <v>165.85</v>
      </c>
      <c r="S961">
        <v>4953</v>
      </c>
      <c r="T961">
        <v>101392.61</v>
      </c>
      <c r="U961">
        <v>371</v>
      </c>
      <c r="V961">
        <v>133</v>
      </c>
      <c r="W961">
        <v>16192</v>
      </c>
    </row>
    <row r="962" spans="1:24" x14ac:dyDescent="0.2">
      <c r="A962">
        <v>1890</v>
      </c>
      <c r="B962" t="s">
        <v>24</v>
      </c>
      <c r="C962">
        <v>22</v>
      </c>
      <c r="D962">
        <v>67325.100000000006</v>
      </c>
      <c r="E962">
        <v>1107754.3999999999</v>
      </c>
      <c r="F962">
        <v>20507</v>
      </c>
      <c r="G962">
        <v>9651</v>
      </c>
      <c r="H962">
        <v>1440</v>
      </c>
      <c r="I962" t="s">
        <v>110</v>
      </c>
      <c r="J962" t="s">
        <v>82</v>
      </c>
      <c r="K962" t="s">
        <v>83</v>
      </c>
      <c r="L962" t="s">
        <v>34</v>
      </c>
      <c r="M962" t="s">
        <v>111</v>
      </c>
      <c r="N962">
        <v>41022</v>
      </c>
      <c r="O962">
        <v>6736</v>
      </c>
      <c r="P962">
        <v>269192</v>
      </c>
      <c r="Q962">
        <v>2099</v>
      </c>
      <c r="R962">
        <v>183.7</v>
      </c>
      <c r="S962">
        <v>5202</v>
      </c>
      <c r="T962">
        <v>105207.5</v>
      </c>
      <c r="U962">
        <v>457</v>
      </c>
      <c r="V962">
        <v>150</v>
      </c>
      <c r="W962">
        <v>18216</v>
      </c>
    </row>
    <row r="963" spans="1:24" x14ac:dyDescent="0.2">
      <c r="A963">
        <v>1890</v>
      </c>
      <c r="B963" t="s">
        <v>41</v>
      </c>
      <c r="C963">
        <v>12</v>
      </c>
      <c r="D963">
        <v>41062.769999999997</v>
      </c>
      <c r="E963">
        <v>550866.93999999994</v>
      </c>
      <c r="F963">
        <v>11081</v>
      </c>
      <c r="G963">
        <v>6134</v>
      </c>
      <c r="H963">
        <v>1440</v>
      </c>
      <c r="I963" t="s">
        <v>124</v>
      </c>
      <c r="J963" t="s">
        <v>206</v>
      </c>
      <c r="K963" t="s">
        <v>53</v>
      </c>
      <c r="L963" t="s">
        <v>207</v>
      </c>
      <c r="M963" t="s">
        <v>208</v>
      </c>
      <c r="N963">
        <v>19233</v>
      </c>
      <c r="O963">
        <v>211</v>
      </c>
      <c r="P963">
        <v>127575</v>
      </c>
      <c r="Q963">
        <v>1160</v>
      </c>
      <c r="R963">
        <v>59.38</v>
      </c>
      <c r="S963">
        <v>1906</v>
      </c>
      <c r="T963">
        <v>37819.360000000001</v>
      </c>
      <c r="U963">
        <v>12</v>
      </c>
      <c r="V963">
        <v>66</v>
      </c>
      <c r="W963">
        <v>6075</v>
      </c>
      <c r="X963">
        <v>11282.65</v>
      </c>
    </row>
    <row r="964" spans="1:24" x14ac:dyDescent="0.2">
      <c r="A964">
        <v>1890</v>
      </c>
      <c r="B964" t="s">
        <v>42</v>
      </c>
      <c r="C964">
        <v>12</v>
      </c>
      <c r="D964">
        <v>103729.58</v>
      </c>
      <c r="E964">
        <v>698226.41</v>
      </c>
      <c r="F964">
        <v>5595</v>
      </c>
      <c r="G964">
        <v>6325</v>
      </c>
      <c r="H964">
        <v>360</v>
      </c>
      <c r="I964" t="s">
        <v>33</v>
      </c>
      <c r="J964" t="s">
        <v>33</v>
      </c>
      <c r="K964" t="s">
        <v>34</v>
      </c>
      <c r="L964" t="s">
        <v>207</v>
      </c>
      <c r="M964" t="s">
        <v>35</v>
      </c>
      <c r="N964">
        <v>49278</v>
      </c>
      <c r="O964">
        <v>1126</v>
      </c>
      <c r="P964">
        <v>297675</v>
      </c>
      <c r="Q964">
        <v>2476</v>
      </c>
      <c r="R964">
        <v>158.25</v>
      </c>
      <c r="S964">
        <v>4989</v>
      </c>
      <c r="T964">
        <v>98679.73</v>
      </c>
      <c r="U964">
        <v>62</v>
      </c>
      <c r="V964">
        <v>135</v>
      </c>
      <c r="W964">
        <v>16200</v>
      </c>
      <c r="X964">
        <v>22472.65</v>
      </c>
    </row>
    <row r="965" spans="1:24" x14ac:dyDescent="0.2">
      <c r="A965">
        <v>1890</v>
      </c>
      <c r="B965" t="s">
        <v>43</v>
      </c>
      <c r="C965">
        <v>25</v>
      </c>
      <c r="D965">
        <v>129156</v>
      </c>
      <c r="E965">
        <v>461286.72</v>
      </c>
      <c r="F965">
        <v>17381</v>
      </c>
      <c r="G965">
        <v>10716</v>
      </c>
      <c r="H965">
        <v>1800</v>
      </c>
      <c r="I965" t="s">
        <v>124</v>
      </c>
      <c r="J965" t="s">
        <v>206</v>
      </c>
      <c r="K965" t="s">
        <v>232</v>
      </c>
      <c r="L965" t="s">
        <v>207</v>
      </c>
      <c r="M965" t="s">
        <v>233</v>
      </c>
      <c r="N965">
        <v>44871</v>
      </c>
      <c r="O965">
        <v>1711</v>
      </c>
      <c r="P965">
        <v>293625</v>
      </c>
      <c r="Q965">
        <v>2426</v>
      </c>
      <c r="R965">
        <v>19.809999999999999</v>
      </c>
      <c r="S965">
        <v>753</v>
      </c>
      <c r="T965">
        <v>14916.93</v>
      </c>
      <c r="U965">
        <v>10</v>
      </c>
      <c r="V965">
        <v>4</v>
      </c>
      <c r="W965">
        <v>2025</v>
      </c>
      <c r="X965">
        <v>10081.56</v>
      </c>
    </row>
    <row r="966" spans="1:24" x14ac:dyDescent="0.2">
      <c r="A966">
        <v>1891</v>
      </c>
      <c r="B966" t="s">
        <v>32</v>
      </c>
      <c r="C966">
        <v>29</v>
      </c>
      <c r="D966">
        <v>1959006</v>
      </c>
      <c r="E966">
        <v>2187367.6</v>
      </c>
      <c r="F966">
        <v>25548</v>
      </c>
      <c r="G966">
        <v>19384</v>
      </c>
      <c r="H966">
        <v>6343.24</v>
      </c>
      <c r="I966" t="s">
        <v>124</v>
      </c>
      <c r="J966" t="s">
        <v>147</v>
      </c>
      <c r="K966" t="s">
        <v>30</v>
      </c>
      <c r="L966" t="s">
        <v>212</v>
      </c>
      <c r="M966" t="s">
        <v>45</v>
      </c>
      <c r="N966">
        <v>117845</v>
      </c>
      <c r="O966">
        <v>11952</v>
      </c>
      <c r="P966">
        <v>576840</v>
      </c>
      <c r="Q966">
        <v>4521</v>
      </c>
      <c r="R966">
        <v>214.44</v>
      </c>
      <c r="S966">
        <v>6286</v>
      </c>
      <c r="T966">
        <v>122651.22</v>
      </c>
      <c r="U966">
        <v>462</v>
      </c>
      <c r="V966">
        <v>180</v>
      </c>
      <c r="W966">
        <v>22264</v>
      </c>
    </row>
    <row r="967" spans="1:24" x14ac:dyDescent="0.2">
      <c r="A967">
        <v>1891</v>
      </c>
      <c r="B967" t="s">
        <v>36</v>
      </c>
      <c r="C967">
        <v>12</v>
      </c>
      <c r="D967">
        <v>443508.66</v>
      </c>
      <c r="E967">
        <v>490355.75</v>
      </c>
      <c r="F967">
        <v>12318</v>
      </c>
      <c r="G967">
        <v>13976</v>
      </c>
      <c r="H967">
        <v>0</v>
      </c>
      <c r="I967" t="s">
        <v>124</v>
      </c>
      <c r="J967" t="s">
        <v>145</v>
      </c>
      <c r="K967" t="s">
        <v>137</v>
      </c>
      <c r="L967" t="s">
        <v>313</v>
      </c>
      <c r="M967" t="s">
        <v>146</v>
      </c>
      <c r="N967">
        <v>84739</v>
      </c>
      <c r="O967">
        <v>10719</v>
      </c>
      <c r="P967">
        <v>473616</v>
      </c>
      <c r="Q967">
        <v>2900</v>
      </c>
      <c r="R967">
        <v>178.74</v>
      </c>
      <c r="S967">
        <v>5312</v>
      </c>
      <c r="T967">
        <v>105783.2</v>
      </c>
      <c r="U967">
        <v>411</v>
      </c>
      <c r="V967">
        <v>100</v>
      </c>
      <c r="W967">
        <v>18216</v>
      </c>
    </row>
    <row r="968" spans="1:24" x14ac:dyDescent="0.2">
      <c r="A968">
        <v>1891</v>
      </c>
      <c r="B968" t="s">
        <v>24</v>
      </c>
      <c r="C968">
        <v>6</v>
      </c>
      <c r="D968">
        <v>543564</v>
      </c>
      <c r="E968">
        <v>608791.68000000005</v>
      </c>
      <c r="F968">
        <v>5526</v>
      </c>
      <c r="G968">
        <v>3396</v>
      </c>
      <c r="H968">
        <v>0</v>
      </c>
      <c r="I968" t="s">
        <v>124</v>
      </c>
      <c r="J968" t="s">
        <v>147</v>
      </c>
      <c r="K968" t="s">
        <v>30</v>
      </c>
      <c r="L968" t="s">
        <v>254</v>
      </c>
      <c r="M968" t="s">
        <v>45</v>
      </c>
      <c r="N968">
        <v>31164</v>
      </c>
      <c r="O968">
        <v>3591</v>
      </c>
      <c r="P968">
        <v>147752</v>
      </c>
      <c r="Q968">
        <v>369</v>
      </c>
      <c r="R968">
        <v>98.94</v>
      </c>
      <c r="S968">
        <v>2418</v>
      </c>
      <c r="T968">
        <v>47884.98</v>
      </c>
      <c r="U968">
        <v>247</v>
      </c>
      <c r="V968">
        <v>26</v>
      </c>
      <c r="W968">
        <v>10120</v>
      </c>
    </row>
    <row r="969" spans="1:24" x14ac:dyDescent="0.2">
      <c r="A969">
        <v>1891</v>
      </c>
      <c r="B969" t="s">
        <v>41</v>
      </c>
      <c r="C969">
        <v>19</v>
      </c>
      <c r="D969">
        <v>319988.59999999998</v>
      </c>
      <c r="E969">
        <v>709636.97</v>
      </c>
      <c r="F969">
        <v>13945</v>
      </c>
      <c r="G969">
        <v>9390</v>
      </c>
      <c r="H969">
        <v>9720</v>
      </c>
      <c r="I969" t="s">
        <v>124</v>
      </c>
      <c r="J969" t="s">
        <v>206</v>
      </c>
      <c r="K969" t="s">
        <v>216</v>
      </c>
      <c r="L969" t="s">
        <v>207</v>
      </c>
      <c r="M969" t="s">
        <v>217</v>
      </c>
      <c r="N969">
        <v>34915</v>
      </c>
      <c r="O969">
        <v>388</v>
      </c>
      <c r="P969">
        <v>226800</v>
      </c>
      <c r="Q969">
        <v>2157</v>
      </c>
      <c r="R969">
        <v>136.34</v>
      </c>
      <c r="S969">
        <v>2747</v>
      </c>
      <c r="T969">
        <v>53751.92</v>
      </c>
      <c r="U969">
        <v>25</v>
      </c>
      <c r="V969">
        <v>135</v>
      </c>
      <c r="W969">
        <v>14175</v>
      </c>
      <c r="X969">
        <v>35702.46</v>
      </c>
    </row>
    <row r="970" spans="1:24" x14ac:dyDescent="0.2">
      <c r="A970">
        <v>1891</v>
      </c>
      <c r="B970" t="s">
        <v>42</v>
      </c>
      <c r="C970">
        <v>23</v>
      </c>
      <c r="D970">
        <v>145905.14000000001</v>
      </c>
      <c r="E970">
        <v>1412908.35</v>
      </c>
      <c r="F970">
        <v>2486</v>
      </c>
      <c r="G970">
        <v>9937</v>
      </c>
      <c r="H970">
        <v>300</v>
      </c>
      <c r="I970" t="s">
        <v>81</v>
      </c>
      <c r="J970" t="s">
        <v>82</v>
      </c>
      <c r="K970" t="s">
        <v>34</v>
      </c>
      <c r="L970" t="s">
        <v>83</v>
      </c>
      <c r="M970" t="s">
        <v>35</v>
      </c>
      <c r="N970">
        <v>50447</v>
      </c>
      <c r="O970">
        <v>1156</v>
      </c>
      <c r="P970">
        <v>313875</v>
      </c>
      <c r="Q970">
        <v>2405</v>
      </c>
      <c r="R970">
        <v>179.28</v>
      </c>
      <c r="S970">
        <v>5528</v>
      </c>
      <c r="T970">
        <v>110012.74</v>
      </c>
      <c r="U970">
        <v>69</v>
      </c>
      <c r="V970">
        <v>139</v>
      </c>
      <c r="W970">
        <v>18225</v>
      </c>
      <c r="X970">
        <v>32085.39</v>
      </c>
    </row>
    <row r="971" spans="1:24" x14ac:dyDescent="0.2">
      <c r="A971">
        <v>1891</v>
      </c>
      <c r="B971" t="s">
        <v>43</v>
      </c>
      <c r="C971">
        <v>5</v>
      </c>
      <c r="D971">
        <v>92314.84</v>
      </c>
      <c r="E971">
        <v>300478.64</v>
      </c>
      <c r="F971">
        <v>1185</v>
      </c>
      <c r="G971">
        <v>3600</v>
      </c>
      <c r="H971">
        <v>0</v>
      </c>
      <c r="I971" t="s">
        <v>124</v>
      </c>
      <c r="J971" t="s">
        <v>145</v>
      </c>
      <c r="K971" t="s">
        <v>137</v>
      </c>
      <c r="L971" t="s">
        <v>195</v>
      </c>
      <c r="M971" t="s">
        <v>146</v>
      </c>
      <c r="N971">
        <v>34316</v>
      </c>
      <c r="O971">
        <v>1258</v>
      </c>
      <c r="P971">
        <v>238950</v>
      </c>
      <c r="Q971">
        <v>1146</v>
      </c>
      <c r="R971">
        <v>46.02</v>
      </c>
      <c r="S971">
        <v>1158</v>
      </c>
      <c r="T971">
        <v>25871.18</v>
      </c>
      <c r="U971">
        <v>20</v>
      </c>
      <c r="V971">
        <v>10</v>
      </c>
      <c r="W971">
        <v>4050</v>
      </c>
      <c r="X971">
        <v>1738.73</v>
      </c>
    </row>
    <row r="972" spans="1:24" x14ac:dyDescent="0.2">
      <c r="A972">
        <v>1892</v>
      </c>
      <c r="B972" t="s">
        <v>32</v>
      </c>
      <c r="C972">
        <v>4</v>
      </c>
      <c r="D972">
        <v>0.04</v>
      </c>
      <c r="E972">
        <v>0.04</v>
      </c>
      <c r="F972">
        <v>6715</v>
      </c>
      <c r="G972">
        <v>7061</v>
      </c>
      <c r="H972">
        <v>0</v>
      </c>
      <c r="I972" t="s">
        <v>261</v>
      </c>
      <c r="J972" t="s">
        <v>262</v>
      </c>
      <c r="K972" t="s">
        <v>28</v>
      </c>
      <c r="L972" t="s">
        <v>30</v>
      </c>
      <c r="M972" t="s">
        <v>31</v>
      </c>
      <c r="N972">
        <v>52686</v>
      </c>
      <c r="O972">
        <v>4643</v>
      </c>
      <c r="P972">
        <v>228712</v>
      </c>
      <c r="Q972">
        <v>1069</v>
      </c>
      <c r="R972">
        <v>103.3</v>
      </c>
      <c r="S972">
        <v>3159</v>
      </c>
      <c r="T972">
        <v>62084.600000000013</v>
      </c>
      <c r="U972">
        <v>206</v>
      </c>
      <c r="V972">
        <v>50</v>
      </c>
      <c r="W972">
        <v>10120</v>
      </c>
    </row>
    <row r="973" spans="1:24" x14ac:dyDescent="0.2">
      <c r="A973">
        <v>1892</v>
      </c>
      <c r="B973" t="s">
        <v>36</v>
      </c>
      <c r="C973">
        <v>6</v>
      </c>
      <c r="D973">
        <v>0.06</v>
      </c>
      <c r="E973">
        <v>0.06</v>
      </c>
      <c r="F973">
        <v>14442</v>
      </c>
      <c r="G973">
        <v>15568</v>
      </c>
      <c r="H973">
        <v>0</v>
      </c>
      <c r="I973" t="s">
        <v>261</v>
      </c>
      <c r="J973" t="s">
        <v>262</v>
      </c>
      <c r="K973" t="s">
        <v>28</v>
      </c>
      <c r="L973" t="s">
        <v>28</v>
      </c>
      <c r="M973" t="s">
        <v>31</v>
      </c>
      <c r="N973">
        <v>104676</v>
      </c>
      <c r="O973">
        <v>10263</v>
      </c>
      <c r="P973">
        <v>445280</v>
      </c>
      <c r="Q973">
        <v>3832</v>
      </c>
      <c r="R973">
        <v>230.3</v>
      </c>
      <c r="S973">
        <v>6192</v>
      </c>
      <c r="T973">
        <v>126482.43</v>
      </c>
      <c r="U973">
        <v>511</v>
      </c>
      <c r="V973">
        <v>188</v>
      </c>
      <c r="W973">
        <v>22264</v>
      </c>
    </row>
    <row r="974" spans="1:24" x14ac:dyDescent="0.2">
      <c r="A974">
        <v>1892</v>
      </c>
      <c r="B974" t="s">
        <v>24</v>
      </c>
      <c r="C974">
        <v>8</v>
      </c>
      <c r="D974">
        <v>0.08</v>
      </c>
      <c r="E974">
        <v>0.08</v>
      </c>
      <c r="F974">
        <v>16958</v>
      </c>
      <c r="G974">
        <v>18293</v>
      </c>
      <c r="H974">
        <v>0</v>
      </c>
      <c r="I974" t="s">
        <v>261</v>
      </c>
      <c r="J974" t="s">
        <v>262</v>
      </c>
      <c r="K974" t="s">
        <v>28</v>
      </c>
      <c r="L974" t="s">
        <v>28</v>
      </c>
      <c r="M974" t="s">
        <v>31</v>
      </c>
      <c r="N974">
        <v>119056</v>
      </c>
      <c r="O974">
        <v>12584</v>
      </c>
      <c r="P974">
        <v>501952</v>
      </c>
      <c r="Q974">
        <v>3998</v>
      </c>
      <c r="R974">
        <v>216.83</v>
      </c>
      <c r="S974">
        <v>6132</v>
      </c>
      <c r="T974">
        <v>120661.74</v>
      </c>
      <c r="U974">
        <v>556</v>
      </c>
      <c r="V974">
        <v>161</v>
      </c>
      <c r="W974">
        <v>22264</v>
      </c>
    </row>
    <row r="975" spans="1:24" x14ac:dyDescent="0.2">
      <c r="A975">
        <v>1892</v>
      </c>
      <c r="B975" t="s">
        <v>41</v>
      </c>
      <c r="C975">
        <v>5</v>
      </c>
      <c r="D975">
        <v>0.05</v>
      </c>
      <c r="E975">
        <v>0.05</v>
      </c>
      <c r="F975">
        <v>8327</v>
      </c>
      <c r="G975">
        <v>8969</v>
      </c>
      <c r="H975">
        <v>0</v>
      </c>
      <c r="I975" t="s">
        <v>261</v>
      </c>
      <c r="J975" t="s">
        <v>262</v>
      </c>
      <c r="K975" t="s">
        <v>30</v>
      </c>
      <c r="L975" t="s">
        <v>28</v>
      </c>
      <c r="M975" t="s">
        <v>45</v>
      </c>
      <c r="N975">
        <v>88505</v>
      </c>
      <c r="O975">
        <v>505</v>
      </c>
      <c r="P975">
        <v>388800</v>
      </c>
      <c r="Q975">
        <v>2488</v>
      </c>
      <c r="R975">
        <v>136.91</v>
      </c>
      <c r="S975">
        <v>4228</v>
      </c>
      <c r="T975">
        <v>82150.899999999994</v>
      </c>
      <c r="U975">
        <v>16</v>
      </c>
      <c r="V975">
        <v>67</v>
      </c>
      <c r="W975">
        <v>14175</v>
      </c>
      <c r="X975">
        <v>18165.82</v>
      </c>
    </row>
    <row r="976" spans="1:24" x14ac:dyDescent="0.2">
      <c r="A976">
        <v>1892</v>
      </c>
      <c r="B976" t="s">
        <v>42</v>
      </c>
      <c r="C976">
        <v>6</v>
      </c>
      <c r="D976">
        <v>0.06</v>
      </c>
      <c r="E976">
        <v>5052780.4000000004</v>
      </c>
      <c r="F976">
        <v>15295</v>
      </c>
      <c r="G976">
        <v>16413</v>
      </c>
      <c r="H976">
        <v>0</v>
      </c>
      <c r="I976" t="s">
        <v>261</v>
      </c>
      <c r="J976" t="s">
        <v>262</v>
      </c>
      <c r="K976" t="s">
        <v>28</v>
      </c>
      <c r="L976" t="s">
        <v>28</v>
      </c>
      <c r="M976" t="s">
        <v>31</v>
      </c>
      <c r="N976">
        <v>90555</v>
      </c>
      <c r="O976">
        <v>1341</v>
      </c>
      <c r="P976">
        <v>370575</v>
      </c>
      <c r="Q976">
        <v>2604</v>
      </c>
      <c r="R976">
        <v>220.04</v>
      </c>
      <c r="S976">
        <v>5975</v>
      </c>
      <c r="T976">
        <v>118841.78</v>
      </c>
      <c r="U976">
        <v>80</v>
      </c>
      <c r="V976">
        <v>157</v>
      </c>
      <c r="W976">
        <v>22275</v>
      </c>
      <c r="X976">
        <v>26260.31</v>
      </c>
    </row>
    <row r="977" spans="1:24" x14ac:dyDescent="0.2">
      <c r="A977">
        <v>1892</v>
      </c>
      <c r="B977" t="s">
        <v>43</v>
      </c>
      <c r="C977">
        <v>7</v>
      </c>
      <c r="D977">
        <v>7.0000000000000007E-2</v>
      </c>
      <c r="E977">
        <v>66348.06</v>
      </c>
      <c r="F977">
        <v>16155</v>
      </c>
      <c r="G977">
        <v>17167</v>
      </c>
      <c r="H977">
        <v>0</v>
      </c>
      <c r="I977" t="s">
        <v>261</v>
      </c>
      <c r="J977" t="s">
        <v>262</v>
      </c>
      <c r="K977" t="s">
        <v>28</v>
      </c>
      <c r="L977" t="s">
        <v>28</v>
      </c>
      <c r="M977" t="s">
        <v>31</v>
      </c>
      <c r="N977">
        <v>118177</v>
      </c>
      <c r="O977">
        <v>2430</v>
      </c>
      <c r="P977">
        <v>433350</v>
      </c>
      <c r="Q977">
        <v>3153</v>
      </c>
      <c r="R977">
        <v>60.010000000000012</v>
      </c>
      <c r="S977">
        <v>1527</v>
      </c>
      <c r="T977">
        <v>30525.93</v>
      </c>
      <c r="U977">
        <v>29</v>
      </c>
      <c r="V977">
        <v>12</v>
      </c>
      <c r="W977">
        <v>6075</v>
      </c>
      <c r="X977">
        <v>26554.959999999999</v>
      </c>
    </row>
    <row r="978" spans="1:24" x14ac:dyDescent="0.2">
      <c r="A978">
        <v>1893</v>
      </c>
      <c r="B978" t="s">
        <v>41</v>
      </c>
      <c r="C978">
        <v>1</v>
      </c>
      <c r="D978">
        <v>0.01</v>
      </c>
      <c r="E978">
        <v>0.01</v>
      </c>
      <c r="F978">
        <v>2168</v>
      </c>
      <c r="G978">
        <v>2400</v>
      </c>
      <c r="H978">
        <v>0</v>
      </c>
      <c r="I978" t="s">
        <v>261</v>
      </c>
      <c r="J978" t="s">
        <v>262</v>
      </c>
      <c r="K978" t="s">
        <v>28</v>
      </c>
      <c r="L978" t="s">
        <v>28</v>
      </c>
      <c r="M978" t="s">
        <v>31</v>
      </c>
      <c r="N978">
        <v>8086</v>
      </c>
      <c r="O978">
        <v>80</v>
      </c>
      <c r="P978">
        <v>32400</v>
      </c>
      <c r="Q978">
        <v>480</v>
      </c>
      <c r="R978">
        <v>20.13</v>
      </c>
      <c r="S978">
        <v>909</v>
      </c>
      <c r="T978">
        <v>18301.990000000002</v>
      </c>
      <c r="U978">
        <v>5</v>
      </c>
      <c r="V978">
        <v>29</v>
      </c>
      <c r="W978">
        <v>2025</v>
      </c>
      <c r="X978">
        <v>36510.92</v>
      </c>
    </row>
    <row r="979" spans="1:24" x14ac:dyDescent="0.2">
      <c r="A979">
        <v>1893</v>
      </c>
      <c r="B979" t="s">
        <v>42</v>
      </c>
      <c r="C979">
        <v>4</v>
      </c>
      <c r="D979">
        <v>0.04</v>
      </c>
      <c r="E979">
        <v>32750</v>
      </c>
      <c r="F979">
        <v>9084</v>
      </c>
      <c r="G979">
        <v>9578</v>
      </c>
      <c r="H979">
        <v>0</v>
      </c>
      <c r="I979" t="s">
        <v>261</v>
      </c>
      <c r="J979" t="s">
        <v>262</v>
      </c>
      <c r="K979" t="s">
        <v>30</v>
      </c>
      <c r="L979" t="s">
        <v>28</v>
      </c>
      <c r="M979" t="s">
        <v>45</v>
      </c>
      <c r="N979">
        <v>74294</v>
      </c>
      <c r="O979">
        <v>1032</v>
      </c>
      <c r="P979">
        <v>275400</v>
      </c>
      <c r="Q979">
        <v>2231</v>
      </c>
      <c r="R979">
        <v>165.35</v>
      </c>
      <c r="S979">
        <v>3708</v>
      </c>
      <c r="T979">
        <v>74572.290000000008</v>
      </c>
      <c r="U979">
        <v>57</v>
      </c>
      <c r="V979">
        <v>97</v>
      </c>
      <c r="W979">
        <v>16200</v>
      </c>
      <c r="X979">
        <v>1021.1</v>
      </c>
    </row>
    <row r="980" spans="1:24" x14ac:dyDescent="0.2">
      <c r="A980">
        <v>1893</v>
      </c>
      <c r="B980" t="s">
        <v>43</v>
      </c>
      <c r="C980">
        <v>8</v>
      </c>
      <c r="D980">
        <v>0.08</v>
      </c>
      <c r="E980">
        <v>451650.22</v>
      </c>
      <c r="F980">
        <v>13182</v>
      </c>
      <c r="G980">
        <v>14164</v>
      </c>
      <c r="H980">
        <v>0</v>
      </c>
      <c r="I980" t="s">
        <v>261</v>
      </c>
      <c r="J980" t="s">
        <v>262</v>
      </c>
      <c r="K980" t="s">
        <v>30</v>
      </c>
      <c r="L980" t="s">
        <v>28</v>
      </c>
      <c r="M980" t="s">
        <v>45</v>
      </c>
      <c r="N980">
        <v>116799</v>
      </c>
      <c r="O980">
        <v>2941</v>
      </c>
      <c r="P980">
        <v>496125</v>
      </c>
      <c r="Q980">
        <v>4742</v>
      </c>
      <c r="R980">
        <v>19.89</v>
      </c>
      <c r="S980">
        <v>745</v>
      </c>
      <c r="T980">
        <v>14820.14</v>
      </c>
      <c r="U980">
        <v>10</v>
      </c>
      <c r="V980">
        <v>5</v>
      </c>
      <c r="W980">
        <v>2025</v>
      </c>
      <c r="X980">
        <v>100</v>
      </c>
    </row>
    <row r="981" spans="1:24" x14ac:dyDescent="0.2">
      <c r="A981">
        <v>1894</v>
      </c>
      <c r="B981" t="s">
        <v>32</v>
      </c>
      <c r="C981">
        <v>4</v>
      </c>
      <c r="D981">
        <v>549680.3899999999</v>
      </c>
      <c r="E981">
        <v>615642.04</v>
      </c>
      <c r="F981">
        <v>2791</v>
      </c>
      <c r="G981">
        <v>16428</v>
      </c>
      <c r="H981">
        <v>0</v>
      </c>
      <c r="I981" t="s">
        <v>113</v>
      </c>
      <c r="J981" t="s">
        <v>114</v>
      </c>
      <c r="K981" t="s">
        <v>30</v>
      </c>
      <c r="L981" t="s">
        <v>364</v>
      </c>
      <c r="M981" t="s">
        <v>116</v>
      </c>
      <c r="N981">
        <v>69970</v>
      </c>
      <c r="O981">
        <v>8751</v>
      </c>
      <c r="P981">
        <v>418968</v>
      </c>
      <c r="Q981">
        <v>3559</v>
      </c>
      <c r="R981">
        <v>304.41000000000003</v>
      </c>
      <c r="S981">
        <v>6740</v>
      </c>
      <c r="T981">
        <v>145493.84</v>
      </c>
      <c r="U981">
        <v>589</v>
      </c>
      <c r="V981">
        <v>233</v>
      </c>
      <c r="W981">
        <v>28336</v>
      </c>
    </row>
    <row r="982" spans="1:24" x14ac:dyDescent="0.2">
      <c r="A982">
        <v>1894</v>
      </c>
      <c r="B982" t="s">
        <v>36</v>
      </c>
      <c r="C982">
        <v>6</v>
      </c>
      <c r="D982">
        <v>600566.21000000008</v>
      </c>
      <c r="E982">
        <v>662567.75</v>
      </c>
      <c r="F982">
        <v>7056</v>
      </c>
      <c r="G982">
        <v>13705</v>
      </c>
      <c r="H982">
        <v>0</v>
      </c>
      <c r="I982" t="s">
        <v>113</v>
      </c>
      <c r="J982" t="s">
        <v>114</v>
      </c>
      <c r="K982" t="s">
        <v>30</v>
      </c>
      <c r="L982" t="s">
        <v>201</v>
      </c>
      <c r="M982" t="s">
        <v>116</v>
      </c>
      <c r="N982">
        <v>67362</v>
      </c>
      <c r="O982">
        <v>9003</v>
      </c>
      <c r="P982">
        <v>392656</v>
      </c>
      <c r="Q982">
        <v>3085</v>
      </c>
      <c r="R982">
        <v>224.91</v>
      </c>
      <c r="S982">
        <v>5326</v>
      </c>
      <c r="T982">
        <v>108398.13</v>
      </c>
      <c r="U982">
        <v>511</v>
      </c>
      <c r="V982">
        <v>184</v>
      </c>
      <c r="W982">
        <v>22264</v>
      </c>
    </row>
    <row r="983" spans="1:24" x14ac:dyDescent="0.2">
      <c r="A983">
        <v>1894</v>
      </c>
      <c r="B983" t="s">
        <v>24</v>
      </c>
      <c r="C983">
        <v>4</v>
      </c>
      <c r="D983">
        <v>401502.71</v>
      </c>
      <c r="E983">
        <v>670119.19999999995</v>
      </c>
      <c r="F983">
        <v>8348</v>
      </c>
      <c r="G983">
        <v>18499</v>
      </c>
      <c r="H983">
        <v>0</v>
      </c>
      <c r="I983" t="s">
        <v>113</v>
      </c>
      <c r="J983" t="s">
        <v>114</v>
      </c>
      <c r="K983" t="s">
        <v>30</v>
      </c>
      <c r="L983" t="s">
        <v>365</v>
      </c>
      <c r="M983" t="s">
        <v>116</v>
      </c>
      <c r="N983">
        <v>69131</v>
      </c>
      <c r="O983">
        <v>11324</v>
      </c>
      <c r="P983">
        <v>451352</v>
      </c>
      <c r="Q983">
        <v>3657</v>
      </c>
      <c r="R983">
        <v>289.89</v>
      </c>
      <c r="S983">
        <v>6455</v>
      </c>
      <c r="T983">
        <v>143211.88</v>
      </c>
      <c r="U983">
        <v>660</v>
      </c>
      <c r="V983">
        <v>218</v>
      </c>
      <c r="W983">
        <v>26312</v>
      </c>
    </row>
    <row r="984" spans="1:24" x14ac:dyDescent="0.2">
      <c r="A984">
        <v>1894</v>
      </c>
      <c r="B984" t="s">
        <v>41</v>
      </c>
      <c r="C984">
        <v>5</v>
      </c>
      <c r="D984">
        <v>627017.94999999995</v>
      </c>
      <c r="E984">
        <v>702260.1</v>
      </c>
      <c r="F984">
        <v>6599</v>
      </c>
      <c r="G984">
        <v>18829</v>
      </c>
      <c r="H984">
        <v>0</v>
      </c>
      <c r="I984" t="s">
        <v>113</v>
      </c>
      <c r="J984" t="s">
        <v>114</v>
      </c>
      <c r="K984" t="s">
        <v>30</v>
      </c>
      <c r="L984" t="s">
        <v>179</v>
      </c>
      <c r="M984" t="s">
        <v>116</v>
      </c>
      <c r="N984">
        <v>71379</v>
      </c>
      <c r="O984">
        <v>736</v>
      </c>
      <c r="P984">
        <v>445500</v>
      </c>
      <c r="Q984">
        <v>3867</v>
      </c>
      <c r="R984">
        <v>278.81</v>
      </c>
      <c r="S984">
        <v>6173</v>
      </c>
      <c r="T984">
        <v>141829.78</v>
      </c>
      <c r="U984">
        <v>44</v>
      </c>
      <c r="V984">
        <v>229</v>
      </c>
      <c r="W984">
        <v>24300</v>
      </c>
      <c r="X984">
        <v>26894.87</v>
      </c>
    </row>
    <row r="985" spans="1:24" x14ac:dyDescent="0.2">
      <c r="A985">
        <v>1894</v>
      </c>
      <c r="B985" t="s">
        <v>42</v>
      </c>
      <c r="C985">
        <v>5</v>
      </c>
      <c r="D985">
        <v>309202.58</v>
      </c>
      <c r="E985">
        <v>570916.89</v>
      </c>
      <c r="F985">
        <v>5386</v>
      </c>
      <c r="G985">
        <v>16283</v>
      </c>
      <c r="H985">
        <v>0</v>
      </c>
      <c r="I985" t="s">
        <v>113</v>
      </c>
      <c r="J985" t="s">
        <v>114</v>
      </c>
      <c r="K985" t="s">
        <v>30</v>
      </c>
      <c r="L985" t="s">
        <v>225</v>
      </c>
      <c r="M985" t="s">
        <v>200</v>
      </c>
      <c r="N985">
        <v>57936</v>
      </c>
      <c r="O985">
        <v>1246</v>
      </c>
      <c r="P985">
        <v>348300</v>
      </c>
      <c r="Q985">
        <v>2585</v>
      </c>
      <c r="R985">
        <v>256.3</v>
      </c>
      <c r="S985">
        <v>5488</v>
      </c>
      <c r="T985">
        <v>117632.05</v>
      </c>
      <c r="U985">
        <v>93</v>
      </c>
      <c r="V985">
        <v>201</v>
      </c>
      <c r="W985">
        <v>24300</v>
      </c>
      <c r="X985">
        <v>55026</v>
      </c>
    </row>
    <row r="986" spans="1:24" x14ac:dyDescent="0.2">
      <c r="A986">
        <v>1894</v>
      </c>
      <c r="B986" t="s">
        <v>43</v>
      </c>
      <c r="C986">
        <v>5</v>
      </c>
      <c r="D986">
        <v>607703.78</v>
      </c>
      <c r="E986">
        <v>775107.09</v>
      </c>
      <c r="F986">
        <v>10409</v>
      </c>
      <c r="G986">
        <v>20329</v>
      </c>
      <c r="H986">
        <v>0</v>
      </c>
      <c r="I986" t="s">
        <v>113</v>
      </c>
      <c r="J986" t="s">
        <v>114</v>
      </c>
      <c r="K986" t="s">
        <v>30</v>
      </c>
      <c r="L986" t="s">
        <v>366</v>
      </c>
      <c r="M986" t="s">
        <v>200</v>
      </c>
      <c r="N986">
        <v>77020</v>
      </c>
      <c r="O986">
        <v>2546</v>
      </c>
      <c r="P986">
        <v>461700</v>
      </c>
      <c r="Q986">
        <v>3045</v>
      </c>
      <c r="R986">
        <v>60.01</v>
      </c>
      <c r="S986">
        <v>1310</v>
      </c>
      <c r="T986">
        <v>26208.97</v>
      </c>
      <c r="U986">
        <v>30</v>
      </c>
      <c r="V986">
        <v>14</v>
      </c>
      <c r="W986">
        <v>6075</v>
      </c>
      <c r="X986">
        <v>25016.22</v>
      </c>
    </row>
    <row r="987" spans="1:24" x14ac:dyDescent="0.2">
      <c r="A987">
        <v>1895</v>
      </c>
      <c r="B987" t="s">
        <v>32</v>
      </c>
      <c r="C987">
        <v>27</v>
      </c>
      <c r="D987">
        <v>514023.81</v>
      </c>
      <c r="E987">
        <v>651666.75</v>
      </c>
      <c r="F987">
        <v>27368</v>
      </c>
      <c r="G987">
        <v>14615</v>
      </c>
      <c r="H987">
        <v>0</v>
      </c>
      <c r="I987" t="s">
        <v>33</v>
      </c>
      <c r="J987" t="s">
        <v>33</v>
      </c>
      <c r="K987" t="s">
        <v>34</v>
      </c>
      <c r="L987" t="s">
        <v>367</v>
      </c>
      <c r="M987" t="s">
        <v>35</v>
      </c>
      <c r="N987">
        <v>83585</v>
      </c>
      <c r="O987">
        <v>9232</v>
      </c>
      <c r="P987">
        <v>449328</v>
      </c>
      <c r="Q987">
        <v>2958</v>
      </c>
      <c r="R987">
        <v>266.45</v>
      </c>
      <c r="S987">
        <v>5589</v>
      </c>
      <c r="T987">
        <v>112124.16</v>
      </c>
      <c r="U987">
        <v>542</v>
      </c>
      <c r="V987">
        <v>180</v>
      </c>
      <c r="W987">
        <v>26312</v>
      </c>
    </row>
    <row r="988" spans="1:24" x14ac:dyDescent="0.2">
      <c r="A988">
        <v>1895</v>
      </c>
      <c r="B988" t="s">
        <v>36</v>
      </c>
      <c r="C988">
        <v>23</v>
      </c>
      <c r="D988">
        <v>403716.88</v>
      </c>
      <c r="E988">
        <v>453434.12</v>
      </c>
      <c r="F988">
        <v>13426</v>
      </c>
      <c r="G988">
        <v>13443</v>
      </c>
      <c r="H988">
        <v>0</v>
      </c>
      <c r="I988" t="s">
        <v>33</v>
      </c>
      <c r="J988" t="s">
        <v>33</v>
      </c>
      <c r="K988" t="s">
        <v>34</v>
      </c>
      <c r="L988" t="s">
        <v>250</v>
      </c>
      <c r="M988" t="s">
        <v>35</v>
      </c>
      <c r="N988">
        <v>67621</v>
      </c>
      <c r="O988">
        <v>9237</v>
      </c>
      <c r="P988">
        <v>400752</v>
      </c>
      <c r="Q988">
        <v>3583</v>
      </c>
      <c r="R988">
        <v>272.07</v>
      </c>
      <c r="S988">
        <v>5794</v>
      </c>
      <c r="T988">
        <v>120317.22</v>
      </c>
      <c r="U988">
        <v>605</v>
      </c>
      <c r="V988">
        <v>220</v>
      </c>
      <c r="W988">
        <v>26312</v>
      </c>
    </row>
    <row r="989" spans="1:24" x14ac:dyDescent="0.2">
      <c r="A989">
        <v>1895</v>
      </c>
      <c r="B989" t="s">
        <v>24</v>
      </c>
      <c r="C989">
        <v>10</v>
      </c>
      <c r="D989">
        <v>79298.649999999994</v>
      </c>
      <c r="E989">
        <v>99759.84</v>
      </c>
      <c r="F989">
        <v>2886</v>
      </c>
      <c r="G989">
        <v>2895</v>
      </c>
      <c r="H989">
        <v>0</v>
      </c>
      <c r="I989" t="s">
        <v>33</v>
      </c>
      <c r="J989" t="s">
        <v>33</v>
      </c>
      <c r="K989" t="s">
        <v>34</v>
      </c>
      <c r="L989" t="s">
        <v>368</v>
      </c>
      <c r="M989" t="s">
        <v>35</v>
      </c>
      <c r="N989">
        <v>25369</v>
      </c>
      <c r="O989">
        <v>3768</v>
      </c>
      <c r="P989">
        <v>153824</v>
      </c>
      <c r="Q989">
        <v>655</v>
      </c>
      <c r="R989">
        <v>79.180000000000007</v>
      </c>
      <c r="S989">
        <v>2165</v>
      </c>
      <c r="T989">
        <v>42893.21</v>
      </c>
      <c r="U989">
        <v>201</v>
      </c>
      <c r="V989">
        <v>52</v>
      </c>
      <c r="W989">
        <v>8096</v>
      </c>
    </row>
    <row r="990" spans="1:24" x14ac:dyDescent="0.2">
      <c r="A990">
        <v>1895</v>
      </c>
      <c r="B990" t="s">
        <v>41</v>
      </c>
      <c r="C990">
        <v>15</v>
      </c>
      <c r="D990">
        <v>394964.27</v>
      </c>
      <c r="E990">
        <v>443353.87</v>
      </c>
      <c r="F990">
        <v>13765</v>
      </c>
      <c r="G990">
        <v>13702</v>
      </c>
      <c r="H990">
        <v>0</v>
      </c>
      <c r="I990" t="s">
        <v>33</v>
      </c>
      <c r="J990" t="s">
        <v>33</v>
      </c>
      <c r="K990" t="s">
        <v>34</v>
      </c>
      <c r="L990" t="s">
        <v>230</v>
      </c>
      <c r="M990" t="s">
        <v>35</v>
      </c>
      <c r="N990">
        <v>61250</v>
      </c>
      <c r="O990">
        <v>518</v>
      </c>
      <c r="P990">
        <v>342225</v>
      </c>
      <c r="Q990">
        <v>2692</v>
      </c>
      <c r="R990">
        <v>264.94</v>
      </c>
      <c r="S990">
        <v>5041</v>
      </c>
      <c r="T990">
        <v>106786.54</v>
      </c>
      <c r="U990">
        <v>38</v>
      </c>
      <c r="V990">
        <v>199</v>
      </c>
      <c r="W990">
        <v>24300</v>
      </c>
      <c r="X990">
        <v>35728.559999999998</v>
      </c>
    </row>
    <row r="991" spans="1:24" x14ac:dyDescent="0.2">
      <c r="A991">
        <v>1895</v>
      </c>
      <c r="B991" t="s">
        <v>42</v>
      </c>
      <c r="C991">
        <v>15</v>
      </c>
      <c r="D991">
        <v>375777.07</v>
      </c>
      <c r="E991">
        <v>425087.97</v>
      </c>
      <c r="F991">
        <v>12484</v>
      </c>
      <c r="G991">
        <v>12484</v>
      </c>
      <c r="H991">
        <v>0</v>
      </c>
      <c r="I991" t="s">
        <v>33</v>
      </c>
      <c r="J991" t="s">
        <v>33</v>
      </c>
      <c r="K991" t="s">
        <v>39</v>
      </c>
      <c r="L991" t="s">
        <v>34</v>
      </c>
      <c r="M991" t="s">
        <v>220</v>
      </c>
      <c r="N991">
        <v>58094</v>
      </c>
      <c r="O991">
        <v>1028</v>
      </c>
      <c r="P991">
        <v>305775</v>
      </c>
      <c r="Q991">
        <v>1642</v>
      </c>
      <c r="R991">
        <v>349.43</v>
      </c>
      <c r="S991">
        <v>5721</v>
      </c>
      <c r="T991">
        <v>119390.93</v>
      </c>
      <c r="U991">
        <v>112</v>
      </c>
      <c r="V991">
        <v>197</v>
      </c>
      <c r="W991">
        <v>32400</v>
      </c>
      <c r="X991">
        <v>3511.74</v>
      </c>
    </row>
    <row r="992" spans="1:24" x14ac:dyDescent="0.2">
      <c r="A992">
        <v>1895</v>
      </c>
      <c r="B992" t="s">
        <v>43</v>
      </c>
      <c r="C992">
        <v>13</v>
      </c>
      <c r="D992">
        <v>400936.36</v>
      </c>
      <c r="E992">
        <v>448844.25</v>
      </c>
      <c r="F992">
        <v>13159</v>
      </c>
      <c r="G992">
        <v>13159</v>
      </c>
      <c r="H992">
        <v>0</v>
      </c>
      <c r="I992" t="s">
        <v>33</v>
      </c>
      <c r="J992" t="s">
        <v>33</v>
      </c>
      <c r="K992" t="s">
        <v>34</v>
      </c>
      <c r="L992" t="s">
        <v>39</v>
      </c>
      <c r="M992" t="s">
        <v>35</v>
      </c>
      <c r="N992">
        <v>63768</v>
      </c>
      <c r="O992">
        <v>1959</v>
      </c>
      <c r="P992">
        <v>321975</v>
      </c>
      <c r="Q992">
        <v>3391</v>
      </c>
    </row>
    <row r="993" spans="1:24" x14ac:dyDescent="0.2">
      <c r="A993">
        <v>1896</v>
      </c>
      <c r="B993" t="s">
        <v>32</v>
      </c>
      <c r="C993">
        <v>7</v>
      </c>
      <c r="D993">
        <v>261373</v>
      </c>
      <c r="E993">
        <v>418066.91</v>
      </c>
      <c r="F993">
        <v>6164</v>
      </c>
      <c r="G993">
        <v>10401</v>
      </c>
      <c r="H993">
        <v>1500</v>
      </c>
      <c r="I993" t="s">
        <v>98</v>
      </c>
      <c r="J993" t="s">
        <v>99</v>
      </c>
      <c r="K993" t="s">
        <v>149</v>
      </c>
      <c r="L993" t="s">
        <v>369</v>
      </c>
      <c r="M993" t="s">
        <v>151</v>
      </c>
      <c r="N993">
        <v>67906</v>
      </c>
      <c r="O993">
        <v>8621</v>
      </c>
      <c r="P993">
        <v>410872</v>
      </c>
      <c r="Q993">
        <v>3949</v>
      </c>
      <c r="R993">
        <v>155.4</v>
      </c>
      <c r="S993">
        <v>3566</v>
      </c>
      <c r="T993">
        <v>69175.350000000006</v>
      </c>
      <c r="U993">
        <v>339</v>
      </c>
      <c r="V993">
        <v>151</v>
      </c>
      <c r="W993">
        <v>16192</v>
      </c>
    </row>
    <row r="994" spans="1:24" x14ac:dyDescent="0.2">
      <c r="A994">
        <v>1896</v>
      </c>
      <c r="B994" t="s">
        <v>36</v>
      </c>
      <c r="C994">
        <v>6</v>
      </c>
      <c r="D994">
        <v>265500</v>
      </c>
      <c r="E994">
        <v>309456</v>
      </c>
      <c r="F994">
        <v>4114</v>
      </c>
      <c r="G994">
        <v>8429</v>
      </c>
      <c r="H994">
        <v>3300</v>
      </c>
      <c r="I994" t="s">
        <v>98</v>
      </c>
      <c r="J994" t="s">
        <v>99</v>
      </c>
      <c r="K994" t="s">
        <v>149</v>
      </c>
      <c r="L994" t="s">
        <v>77</v>
      </c>
      <c r="M994" t="s">
        <v>151</v>
      </c>
      <c r="N994">
        <v>52542</v>
      </c>
      <c r="O994">
        <v>8450</v>
      </c>
      <c r="P994">
        <v>366344</v>
      </c>
      <c r="Q994">
        <v>3302</v>
      </c>
      <c r="R994">
        <v>158.88</v>
      </c>
      <c r="S994">
        <v>3255</v>
      </c>
      <c r="T994">
        <v>64846.63</v>
      </c>
      <c r="U994">
        <v>370</v>
      </c>
      <c r="V994">
        <v>129</v>
      </c>
      <c r="W994">
        <v>16192</v>
      </c>
    </row>
    <row r="995" spans="1:24" x14ac:dyDescent="0.2">
      <c r="A995">
        <v>1896</v>
      </c>
      <c r="B995" t="s">
        <v>24</v>
      </c>
      <c r="C995">
        <v>9</v>
      </c>
      <c r="D995">
        <v>397000</v>
      </c>
      <c r="E995">
        <v>444640</v>
      </c>
      <c r="F995">
        <v>8613</v>
      </c>
      <c r="G995">
        <v>12782</v>
      </c>
      <c r="H995">
        <v>16500</v>
      </c>
      <c r="I995" t="s">
        <v>98</v>
      </c>
      <c r="J995" t="s">
        <v>99</v>
      </c>
      <c r="K995" t="s">
        <v>30</v>
      </c>
      <c r="L995" t="s">
        <v>84</v>
      </c>
      <c r="M995" t="s">
        <v>101</v>
      </c>
      <c r="N995">
        <v>73930</v>
      </c>
      <c r="O995">
        <v>12766</v>
      </c>
      <c r="P995">
        <v>508024</v>
      </c>
      <c r="Q995">
        <v>4237</v>
      </c>
      <c r="R995">
        <v>236.3</v>
      </c>
      <c r="S995">
        <v>4446</v>
      </c>
      <c r="T995">
        <v>88172.63</v>
      </c>
      <c r="U995">
        <v>611</v>
      </c>
      <c r="V995">
        <v>206</v>
      </c>
      <c r="W995">
        <v>24288</v>
      </c>
    </row>
    <row r="996" spans="1:24" x14ac:dyDescent="0.2">
      <c r="A996">
        <v>1896</v>
      </c>
      <c r="B996" t="s">
        <v>41</v>
      </c>
      <c r="C996">
        <v>8</v>
      </c>
      <c r="D996">
        <v>356798</v>
      </c>
      <c r="E996">
        <v>393565.76</v>
      </c>
      <c r="F996">
        <v>5917</v>
      </c>
      <c r="G996">
        <v>12338</v>
      </c>
      <c r="H996">
        <v>3500</v>
      </c>
      <c r="I996" t="s">
        <v>98</v>
      </c>
      <c r="J996" t="s">
        <v>99</v>
      </c>
      <c r="K996" t="s">
        <v>30</v>
      </c>
      <c r="L996" t="s">
        <v>222</v>
      </c>
      <c r="M996" t="s">
        <v>184</v>
      </c>
      <c r="N996">
        <v>84902</v>
      </c>
      <c r="O996">
        <v>822</v>
      </c>
      <c r="P996">
        <v>504225</v>
      </c>
      <c r="Q996">
        <v>4142</v>
      </c>
      <c r="R996">
        <v>136.38</v>
      </c>
      <c r="S996">
        <v>3757</v>
      </c>
      <c r="T996">
        <v>73035.540000000008</v>
      </c>
      <c r="U996">
        <v>26</v>
      </c>
      <c r="V996">
        <v>129</v>
      </c>
      <c r="W996">
        <v>14175</v>
      </c>
      <c r="X996">
        <v>200</v>
      </c>
    </row>
    <row r="997" spans="1:24" x14ac:dyDescent="0.2">
      <c r="A997">
        <v>1896</v>
      </c>
      <c r="B997" t="s">
        <v>42</v>
      </c>
      <c r="C997">
        <v>8</v>
      </c>
      <c r="D997">
        <v>392148</v>
      </c>
      <c r="E997">
        <v>407837.76</v>
      </c>
      <c r="F997">
        <v>6763</v>
      </c>
      <c r="G997">
        <v>14076</v>
      </c>
      <c r="H997">
        <v>0</v>
      </c>
      <c r="I997" t="s">
        <v>98</v>
      </c>
      <c r="J997" t="s">
        <v>99</v>
      </c>
      <c r="K997" t="s">
        <v>30</v>
      </c>
      <c r="L997" t="s">
        <v>92</v>
      </c>
      <c r="M997" t="s">
        <v>101</v>
      </c>
      <c r="N997">
        <v>88545</v>
      </c>
      <c r="O997">
        <v>1927</v>
      </c>
      <c r="P997">
        <v>530550</v>
      </c>
      <c r="Q997">
        <v>3955</v>
      </c>
      <c r="R997">
        <v>137.69</v>
      </c>
      <c r="S997">
        <v>4660</v>
      </c>
      <c r="T997">
        <v>91648.01</v>
      </c>
      <c r="U997">
        <v>52</v>
      </c>
      <c r="V997">
        <v>104</v>
      </c>
      <c r="W997">
        <v>14175</v>
      </c>
      <c r="X997">
        <v>25214.49</v>
      </c>
    </row>
    <row r="998" spans="1:24" x14ac:dyDescent="0.2">
      <c r="A998">
        <v>1896</v>
      </c>
      <c r="B998" t="s">
        <v>43</v>
      </c>
      <c r="C998">
        <v>9</v>
      </c>
      <c r="D998">
        <v>259500</v>
      </c>
      <c r="E998">
        <v>261100</v>
      </c>
      <c r="F998">
        <v>3098</v>
      </c>
      <c r="G998">
        <v>6716</v>
      </c>
      <c r="H998">
        <v>1600</v>
      </c>
      <c r="I998" t="s">
        <v>98</v>
      </c>
      <c r="J998" t="s">
        <v>99</v>
      </c>
      <c r="K998" t="s">
        <v>30</v>
      </c>
      <c r="L998" t="s">
        <v>192</v>
      </c>
      <c r="M998" t="s">
        <v>101</v>
      </c>
      <c r="N998">
        <v>63953</v>
      </c>
      <c r="O998">
        <v>2218</v>
      </c>
      <c r="P998">
        <v>382725</v>
      </c>
      <c r="Q998">
        <v>3303</v>
      </c>
      <c r="R998">
        <v>19.89</v>
      </c>
      <c r="S998">
        <v>495</v>
      </c>
      <c r="T998">
        <v>9848.5300000000007</v>
      </c>
      <c r="U998">
        <v>10</v>
      </c>
      <c r="V998">
        <v>2</v>
      </c>
      <c r="W998">
        <v>2025</v>
      </c>
      <c r="X998">
        <v>111571.08</v>
      </c>
    </row>
    <row r="999" spans="1:24" x14ac:dyDescent="0.2">
      <c r="A999">
        <v>1897</v>
      </c>
      <c r="B999" t="s">
        <v>32</v>
      </c>
      <c r="C999">
        <v>10</v>
      </c>
      <c r="D999">
        <v>0.1</v>
      </c>
      <c r="E999">
        <v>0.1</v>
      </c>
      <c r="F999">
        <v>19409</v>
      </c>
      <c r="G999">
        <v>20719</v>
      </c>
      <c r="H999">
        <v>0</v>
      </c>
      <c r="I999" t="s">
        <v>261</v>
      </c>
      <c r="J999" t="s">
        <v>262</v>
      </c>
      <c r="K999" t="s">
        <v>28</v>
      </c>
      <c r="L999" t="s">
        <v>28</v>
      </c>
      <c r="M999" t="s">
        <v>31</v>
      </c>
      <c r="N999">
        <v>125423</v>
      </c>
      <c r="O999">
        <v>10023</v>
      </c>
      <c r="P999">
        <v>479688</v>
      </c>
      <c r="Q999">
        <v>4245</v>
      </c>
      <c r="R999">
        <v>257.67</v>
      </c>
      <c r="S999">
        <v>5935</v>
      </c>
      <c r="T999">
        <v>122557.05</v>
      </c>
      <c r="U999">
        <v>507</v>
      </c>
      <c r="V999">
        <v>218</v>
      </c>
      <c r="W999">
        <v>24288</v>
      </c>
    </row>
    <row r="1000" spans="1:24" x14ac:dyDescent="0.2">
      <c r="A1000">
        <v>1897</v>
      </c>
      <c r="B1000" t="s">
        <v>36</v>
      </c>
      <c r="C1000">
        <v>6</v>
      </c>
      <c r="D1000">
        <v>0.06</v>
      </c>
      <c r="E1000">
        <v>0.06</v>
      </c>
      <c r="F1000">
        <v>13469</v>
      </c>
      <c r="G1000">
        <v>14437</v>
      </c>
      <c r="H1000">
        <v>0</v>
      </c>
      <c r="I1000" t="s">
        <v>261</v>
      </c>
      <c r="J1000" t="s">
        <v>262</v>
      </c>
      <c r="K1000" t="s">
        <v>28</v>
      </c>
      <c r="L1000" t="s">
        <v>28</v>
      </c>
      <c r="M1000" t="s">
        <v>31</v>
      </c>
      <c r="N1000">
        <v>113337</v>
      </c>
      <c r="O1000">
        <v>11475</v>
      </c>
      <c r="P1000">
        <v>499928</v>
      </c>
      <c r="Q1000">
        <v>4066</v>
      </c>
      <c r="R1000">
        <v>224.42</v>
      </c>
      <c r="S1000">
        <v>6245</v>
      </c>
      <c r="T1000">
        <v>125114.77</v>
      </c>
      <c r="U1000">
        <v>510</v>
      </c>
      <c r="V1000">
        <v>174</v>
      </c>
      <c r="W1000">
        <v>22264</v>
      </c>
    </row>
    <row r="1001" spans="1:24" x14ac:dyDescent="0.2">
      <c r="A1001">
        <v>1897</v>
      </c>
      <c r="B1001" t="s">
        <v>24</v>
      </c>
      <c r="C1001">
        <v>8</v>
      </c>
      <c r="D1001">
        <v>0.08</v>
      </c>
      <c r="E1001">
        <v>103462.94</v>
      </c>
      <c r="F1001">
        <v>16632</v>
      </c>
      <c r="G1001">
        <v>17978</v>
      </c>
      <c r="H1001">
        <v>0</v>
      </c>
      <c r="I1001" t="s">
        <v>261</v>
      </c>
      <c r="J1001" t="s">
        <v>262</v>
      </c>
      <c r="K1001" t="s">
        <v>28</v>
      </c>
      <c r="L1001" t="s">
        <v>28</v>
      </c>
      <c r="M1001" t="s">
        <v>31</v>
      </c>
      <c r="N1001">
        <v>119396</v>
      </c>
      <c r="O1001">
        <v>12944</v>
      </c>
      <c r="P1001">
        <v>520168</v>
      </c>
      <c r="Q1001">
        <v>3422</v>
      </c>
      <c r="R1001">
        <v>259.01</v>
      </c>
      <c r="S1001">
        <v>5642</v>
      </c>
      <c r="T1001">
        <v>117500.25</v>
      </c>
      <c r="U1001">
        <v>604</v>
      </c>
      <c r="V1001">
        <v>152</v>
      </c>
      <c r="W1001">
        <v>24288</v>
      </c>
    </row>
    <row r="1002" spans="1:24" x14ac:dyDescent="0.2">
      <c r="A1002">
        <v>1897</v>
      </c>
      <c r="B1002" t="s">
        <v>41</v>
      </c>
      <c r="C1002">
        <v>9</v>
      </c>
      <c r="D1002">
        <v>0.09</v>
      </c>
      <c r="E1002">
        <v>32459.05</v>
      </c>
      <c r="F1002">
        <v>19528</v>
      </c>
      <c r="G1002">
        <v>21198</v>
      </c>
      <c r="H1002">
        <v>0</v>
      </c>
      <c r="I1002" t="s">
        <v>261</v>
      </c>
      <c r="J1002" t="s">
        <v>262</v>
      </c>
      <c r="K1002" t="s">
        <v>28</v>
      </c>
      <c r="L1002" t="s">
        <v>28</v>
      </c>
      <c r="M1002" t="s">
        <v>31</v>
      </c>
      <c r="N1002">
        <v>147777</v>
      </c>
      <c r="O1002">
        <v>987</v>
      </c>
      <c r="P1002">
        <v>662175</v>
      </c>
      <c r="Q1002">
        <v>5007</v>
      </c>
      <c r="R1002">
        <v>300.32</v>
      </c>
      <c r="S1002">
        <v>8190</v>
      </c>
      <c r="T1002">
        <v>160826.41</v>
      </c>
      <c r="U1002">
        <v>42</v>
      </c>
      <c r="V1002">
        <v>213</v>
      </c>
      <c r="W1002">
        <v>30375</v>
      </c>
      <c r="X1002">
        <v>2348.2800000000002</v>
      </c>
    </row>
    <row r="1003" spans="1:24" x14ac:dyDescent="0.2">
      <c r="A1003">
        <v>1897</v>
      </c>
      <c r="B1003" t="s">
        <v>42</v>
      </c>
      <c r="C1003">
        <v>9</v>
      </c>
      <c r="D1003">
        <v>0.09</v>
      </c>
      <c r="E1003">
        <v>157232</v>
      </c>
      <c r="F1003">
        <v>18810</v>
      </c>
      <c r="G1003">
        <v>20048</v>
      </c>
      <c r="H1003">
        <v>0</v>
      </c>
      <c r="I1003" t="s">
        <v>261</v>
      </c>
      <c r="J1003" t="s">
        <v>262</v>
      </c>
      <c r="K1003" t="s">
        <v>30</v>
      </c>
      <c r="L1003" t="s">
        <v>28</v>
      </c>
      <c r="M1003" t="s">
        <v>45</v>
      </c>
      <c r="N1003">
        <v>142340</v>
      </c>
      <c r="O1003">
        <v>2098</v>
      </c>
      <c r="P1003">
        <v>564975</v>
      </c>
      <c r="Q1003">
        <v>4306</v>
      </c>
      <c r="R1003">
        <v>239.21</v>
      </c>
      <c r="S1003">
        <v>6418</v>
      </c>
      <c r="T1003">
        <v>127487.76</v>
      </c>
      <c r="U1003">
        <v>87</v>
      </c>
      <c r="V1003">
        <v>164</v>
      </c>
      <c r="W1003">
        <v>24300</v>
      </c>
      <c r="X1003">
        <v>29897.200000000001</v>
      </c>
    </row>
    <row r="1004" spans="1:24" x14ac:dyDescent="0.2">
      <c r="A1004">
        <v>1897</v>
      </c>
      <c r="B1004" t="s">
        <v>43</v>
      </c>
      <c r="C1004">
        <v>7</v>
      </c>
      <c r="D1004">
        <v>7.0000000000000007E-2</v>
      </c>
      <c r="E1004">
        <v>56540.04</v>
      </c>
      <c r="F1004">
        <v>16390</v>
      </c>
      <c r="G1004">
        <v>17544</v>
      </c>
      <c r="H1004">
        <v>0</v>
      </c>
      <c r="I1004" t="s">
        <v>261</v>
      </c>
      <c r="J1004" t="s">
        <v>262</v>
      </c>
      <c r="K1004" t="s">
        <v>30</v>
      </c>
      <c r="L1004" t="s">
        <v>28</v>
      </c>
      <c r="M1004" t="s">
        <v>45</v>
      </c>
      <c r="N1004">
        <v>105626</v>
      </c>
      <c r="O1004">
        <v>2392</v>
      </c>
      <c r="P1004">
        <v>431325</v>
      </c>
      <c r="Q1004">
        <v>2885</v>
      </c>
      <c r="R1004">
        <v>99.91</v>
      </c>
      <c r="S1004">
        <v>2601</v>
      </c>
      <c r="T1004">
        <v>51882.59</v>
      </c>
      <c r="U1004">
        <v>49</v>
      </c>
      <c r="V1004">
        <v>19</v>
      </c>
      <c r="W1004">
        <v>10125</v>
      </c>
      <c r="X1004">
        <v>6439.1699999999983</v>
      </c>
    </row>
    <row r="1005" spans="1:24" x14ac:dyDescent="0.2">
      <c r="A1005">
        <v>1898</v>
      </c>
      <c r="B1005" t="s">
        <v>32</v>
      </c>
      <c r="C1005">
        <v>8</v>
      </c>
      <c r="D1005">
        <v>0.08</v>
      </c>
      <c r="E1005">
        <v>0.08</v>
      </c>
      <c r="F1005">
        <v>16789</v>
      </c>
      <c r="G1005">
        <v>18041</v>
      </c>
      <c r="H1005">
        <v>0</v>
      </c>
      <c r="I1005" t="s">
        <v>261</v>
      </c>
      <c r="J1005" t="s">
        <v>262</v>
      </c>
      <c r="K1005" t="s">
        <v>30</v>
      </c>
      <c r="L1005" t="s">
        <v>28</v>
      </c>
      <c r="M1005" t="s">
        <v>45</v>
      </c>
      <c r="N1005">
        <v>97066</v>
      </c>
      <c r="O1005">
        <v>8867</v>
      </c>
      <c r="P1005">
        <v>427064</v>
      </c>
      <c r="Q1005">
        <v>3402</v>
      </c>
      <c r="R1005">
        <v>180.88</v>
      </c>
      <c r="S1005">
        <v>5788</v>
      </c>
      <c r="T1005">
        <v>113477.43</v>
      </c>
      <c r="U1005">
        <v>377</v>
      </c>
      <c r="V1005">
        <v>136</v>
      </c>
      <c r="W1005">
        <v>18216</v>
      </c>
    </row>
    <row r="1006" spans="1:24" x14ac:dyDescent="0.2">
      <c r="A1006">
        <v>1898</v>
      </c>
      <c r="B1006" t="s">
        <v>36</v>
      </c>
      <c r="C1006">
        <v>5</v>
      </c>
      <c r="D1006">
        <v>0.05</v>
      </c>
      <c r="E1006">
        <v>0.05</v>
      </c>
      <c r="F1006">
        <v>9973</v>
      </c>
      <c r="G1006">
        <v>10755</v>
      </c>
      <c r="H1006">
        <v>0</v>
      </c>
      <c r="I1006" t="s">
        <v>261</v>
      </c>
      <c r="J1006" t="s">
        <v>262</v>
      </c>
      <c r="K1006" t="s">
        <v>28</v>
      </c>
      <c r="L1006" t="s">
        <v>28</v>
      </c>
      <c r="M1006" t="s">
        <v>31</v>
      </c>
      <c r="N1006">
        <v>83338</v>
      </c>
      <c r="O1006">
        <v>8269</v>
      </c>
      <c r="P1006">
        <v>360272</v>
      </c>
      <c r="Q1006">
        <v>2957</v>
      </c>
      <c r="R1006">
        <v>211.87</v>
      </c>
      <c r="S1006">
        <v>5246</v>
      </c>
      <c r="T1006">
        <v>109294.49</v>
      </c>
      <c r="U1006">
        <v>465</v>
      </c>
      <c r="V1006">
        <v>170</v>
      </c>
      <c r="W1006">
        <v>20240</v>
      </c>
    </row>
    <row r="1007" spans="1:24" x14ac:dyDescent="0.2">
      <c r="A1007">
        <v>1898</v>
      </c>
      <c r="B1007" t="s">
        <v>24</v>
      </c>
      <c r="C1007">
        <v>8</v>
      </c>
      <c r="D1007">
        <v>0.08</v>
      </c>
      <c r="E1007">
        <v>0.08</v>
      </c>
      <c r="F1007">
        <v>13614</v>
      </c>
      <c r="G1007">
        <v>17725</v>
      </c>
      <c r="H1007">
        <v>0</v>
      </c>
      <c r="I1007" t="s">
        <v>261</v>
      </c>
      <c r="J1007" t="s">
        <v>262</v>
      </c>
      <c r="K1007" t="s">
        <v>28</v>
      </c>
      <c r="L1007" t="s">
        <v>28</v>
      </c>
      <c r="M1007" t="s">
        <v>31</v>
      </c>
      <c r="N1007">
        <v>120250</v>
      </c>
      <c r="O1007">
        <v>13462</v>
      </c>
      <c r="P1007">
        <v>538384</v>
      </c>
      <c r="Q1007">
        <v>4001</v>
      </c>
      <c r="R1007">
        <v>260.39999999999998</v>
      </c>
      <c r="S1007">
        <v>6799</v>
      </c>
      <c r="T1007">
        <v>142315.98000000001</v>
      </c>
      <c r="U1007">
        <v>607</v>
      </c>
      <c r="V1007">
        <v>184</v>
      </c>
      <c r="W1007">
        <v>24288</v>
      </c>
    </row>
    <row r="1008" spans="1:24" x14ac:dyDescent="0.2">
      <c r="A1008">
        <v>1898</v>
      </c>
      <c r="B1008" t="s">
        <v>41</v>
      </c>
      <c r="C1008">
        <v>6</v>
      </c>
      <c r="D1008">
        <v>0.06</v>
      </c>
      <c r="E1008">
        <v>20048.060000000001</v>
      </c>
      <c r="F1008">
        <v>12292</v>
      </c>
      <c r="G1008">
        <v>13190</v>
      </c>
      <c r="H1008">
        <v>0</v>
      </c>
      <c r="I1008" t="s">
        <v>261</v>
      </c>
      <c r="J1008" t="s">
        <v>262</v>
      </c>
      <c r="K1008" t="s">
        <v>28</v>
      </c>
      <c r="L1008" t="s">
        <v>28</v>
      </c>
      <c r="M1008" t="s">
        <v>31</v>
      </c>
      <c r="N1008">
        <v>89356</v>
      </c>
      <c r="O1008">
        <v>639</v>
      </c>
      <c r="P1008">
        <v>360450</v>
      </c>
      <c r="Q1008">
        <v>3512</v>
      </c>
      <c r="R1008">
        <v>191.6</v>
      </c>
      <c r="S1008">
        <v>5004</v>
      </c>
      <c r="T1008">
        <v>101644.41</v>
      </c>
      <c r="U1008">
        <v>31</v>
      </c>
      <c r="V1008">
        <v>171</v>
      </c>
      <c r="W1008">
        <v>18225</v>
      </c>
      <c r="X1008">
        <v>5301.5599999999986</v>
      </c>
    </row>
    <row r="1009" spans="1:24" x14ac:dyDescent="0.2">
      <c r="A1009">
        <v>1898</v>
      </c>
      <c r="B1009" t="s">
        <v>42</v>
      </c>
      <c r="C1009">
        <v>7</v>
      </c>
      <c r="D1009">
        <v>7.0000000000000007E-2</v>
      </c>
      <c r="E1009">
        <v>67073.97</v>
      </c>
      <c r="F1009">
        <v>14492</v>
      </c>
      <c r="G1009">
        <v>15625</v>
      </c>
      <c r="H1009">
        <v>0</v>
      </c>
      <c r="I1009" t="s">
        <v>261</v>
      </c>
      <c r="J1009" t="s">
        <v>262</v>
      </c>
      <c r="K1009" t="s">
        <v>28</v>
      </c>
      <c r="L1009" t="s">
        <v>28</v>
      </c>
      <c r="M1009" t="s">
        <v>31</v>
      </c>
      <c r="N1009">
        <v>106214</v>
      </c>
      <c r="O1009">
        <v>1695</v>
      </c>
      <c r="P1009">
        <v>463725</v>
      </c>
      <c r="Q1009">
        <v>3501</v>
      </c>
      <c r="R1009">
        <v>158.52000000000001</v>
      </c>
      <c r="S1009">
        <v>5610</v>
      </c>
      <c r="T1009">
        <v>110978.1</v>
      </c>
      <c r="U1009">
        <v>60</v>
      </c>
      <c r="V1009">
        <v>129</v>
      </c>
      <c r="W1009">
        <v>16200</v>
      </c>
      <c r="X1009">
        <v>7320.2</v>
      </c>
    </row>
    <row r="1010" spans="1:24" x14ac:dyDescent="0.2">
      <c r="A1010">
        <v>1898</v>
      </c>
      <c r="B1010" t="s">
        <v>43</v>
      </c>
      <c r="C1010">
        <v>6</v>
      </c>
      <c r="D1010">
        <v>0.06</v>
      </c>
      <c r="E1010">
        <v>61818.02</v>
      </c>
      <c r="F1010">
        <v>12155</v>
      </c>
      <c r="G1010">
        <v>17142</v>
      </c>
      <c r="H1010">
        <v>0</v>
      </c>
      <c r="I1010" t="s">
        <v>261</v>
      </c>
      <c r="J1010" t="s">
        <v>262</v>
      </c>
      <c r="K1010" t="s">
        <v>30</v>
      </c>
      <c r="L1010" t="s">
        <v>28</v>
      </c>
      <c r="M1010" t="s">
        <v>45</v>
      </c>
      <c r="N1010">
        <v>112347</v>
      </c>
      <c r="O1010">
        <v>2641</v>
      </c>
      <c r="P1010">
        <v>459675</v>
      </c>
      <c r="Q1010">
        <v>3746</v>
      </c>
      <c r="R1010">
        <v>59.79</v>
      </c>
      <c r="S1010">
        <v>1858</v>
      </c>
      <c r="T1010">
        <v>37024.93</v>
      </c>
      <c r="U1010">
        <v>30</v>
      </c>
      <c r="V1010">
        <v>15</v>
      </c>
      <c r="W1010">
        <v>6075</v>
      </c>
    </row>
    <row r="1011" spans="1:24" x14ac:dyDescent="0.2">
      <c r="A1011">
        <v>1899</v>
      </c>
      <c r="B1011" t="s">
        <v>32</v>
      </c>
      <c r="C1011">
        <v>8</v>
      </c>
      <c r="D1011">
        <v>0.08</v>
      </c>
      <c r="E1011">
        <v>0.08</v>
      </c>
      <c r="F1011">
        <v>15317</v>
      </c>
      <c r="G1011">
        <v>16428</v>
      </c>
      <c r="H1011">
        <v>0</v>
      </c>
      <c r="I1011" t="s">
        <v>261</v>
      </c>
      <c r="J1011" t="s">
        <v>262</v>
      </c>
      <c r="K1011" t="s">
        <v>30</v>
      </c>
      <c r="L1011" t="s">
        <v>28</v>
      </c>
      <c r="M1011" t="s">
        <v>45</v>
      </c>
      <c r="N1011">
        <v>114811</v>
      </c>
      <c r="O1011">
        <v>10461</v>
      </c>
      <c r="P1011">
        <v>501952</v>
      </c>
      <c r="Q1011">
        <v>4208</v>
      </c>
      <c r="R1011">
        <v>200.63</v>
      </c>
      <c r="S1011">
        <v>6005</v>
      </c>
      <c r="T1011">
        <v>117972.28</v>
      </c>
      <c r="U1011">
        <v>423</v>
      </c>
      <c r="V1011">
        <v>184</v>
      </c>
      <c r="W1011">
        <v>20240</v>
      </c>
    </row>
    <row r="1012" spans="1:24" x14ac:dyDescent="0.2">
      <c r="A1012">
        <v>1899</v>
      </c>
      <c r="B1012" t="s">
        <v>36</v>
      </c>
      <c r="C1012">
        <v>8</v>
      </c>
      <c r="D1012">
        <v>0.08</v>
      </c>
      <c r="E1012">
        <v>280493.87</v>
      </c>
      <c r="F1012">
        <v>15430</v>
      </c>
      <c r="G1012">
        <v>16848</v>
      </c>
      <c r="H1012">
        <v>0</v>
      </c>
      <c r="I1012" t="s">
        <v>261</v>
      </c>
      <c r="J1012" t="s">
        <v>262</v>
      </c>
      <c r="K1012" t="s">
        <v>28</v>
      </c>
      <c r="L1012" t="s">
        <v>28</v>
      </c>
      <c r="M1012" t="s">
        <v>31</v>
      </c>
      <c r="N1012">
        <v>126275</v>
      </c>
      <c r="O1012">
        <v>13033</v>
      </c>
      <c r="P1012">
        <v>570768</v>
      </c>
      <c r="Q1012">
        <v>4243</v>
      </c>
      <c r="R1012">
        <v>209.8</v>
      </c>
      <c r="S1012">
        <v>6236</v>
      </c>
      <c r="T1012">
        <v>125587.43</v>
      </c>
      <c r="U1012">
        <v>464</v>
      </c>
      <c r="V1012">
        <v>169</v>
      </c>
      <c r="W1012">
        <v>20240</v>
      </c>
    </row>
    <row r="1013" spans="1:24" x14ac:dyDescent="0.2">
      <c r="A1013">
        <v>1899</v>
      </c>
      <c r="B1013" t="s">
        <v>24</v>
      </c>
      <c r="C1013">
        <v>6</v>
      </c>
      <c r="D1013">
        <v>0.06</v>
      </c>
      <c r="E1013">
        <v>50225.99</v>
      </c>
      <c r="F1013">
        <v>12624</v>
      </c>
      <c r="G1013">
        <v>13467</v>
      </c>
      <c r="H1013">
        <v>0</v>
      </c>
      <c r="I1013" t="s">
        <v>261</v>
      </c>
      <c r="J1013" t="s">
        <v>262</v>
      </c>
      <c r="K1013" t="s">
        <v>28</v>
      </c>
      <c r="L1013" t="s">
        <v>28</v>
      </c>
      <c r="M1013" t="s">
        <v>31</v>
      </c>
      <c r="N1013">
        <v>104901</v>
      </c>
      <c r="O1013">
        <v>11387</v>
      </c>
      <c r="P1013">
        <v>459448</v>
      </c>
      <c r="Q1013">
        <v>2847</v>
      </c>
      <c r="R1013">
        <v>157.22999999999999</v>
      </c>
      <c r="S1013">
        <v>5027</v>
      </c>
      <c r="T1013">
        <v>98874.83</v>
      </c>
      <c r="U1013">
        <v>401</v>
      </c>
      <c r="V1013">
        <v>93</v>
      </c>
      <c r="W1013">
        <v>16192</v>
      </c>
    </row>
    <row r="1014" spans="1:24" x14ac:dyDescent="0.2">
      <c r="A1014">
        <v>1899</v>
      </c>
      <c r="B1014" t="s">
        <v>41</v>
      </c>
      <c r="C1014">
        <v>6</v>
      </c>
      <c r="D1014">
        <v>0.06</v>
      </c>
      <c r="E1014">
        <v>0.06</v>
      </c>
      <c r="F1014">
        <v>13838</v>
      </c>
      <c r="G1014">
        <v>14698</v>
      </c>
      <c r="H1014">
        <v>0</v>
      </c>
      <c r="I1014" t="s">
        <v>261</v>
      </c>
      <c r="J1014" t="s">
        <v>262</v>
      </c>
      <c r="K1014" t="s">
        <v>28</v>
      </c>
      <c r="L1014" t="s">
        <v>28</v>
      </c>
      <c r="M1014" t="s">
        <v>31</v>
      </c>
      <c r="N1014">
        <v>99957</v>
      </c>
      <c r="O1014">
        <v>715</v>
      </c>
      <c r="P1014">
        <v>421200</v>
      </c>
      <c r="Q1014">
        <v>3929</v>
      </c>
      <c r="R1014">
        <v>204.2</v>
      </c>
      <c r="S1014">
        <v>5105</v>
      </c>
      <c r="T1014">
        <v>102396.6</v>
      </c>
      <c r="U1014">
        <v>37</v>
      </c>
      <c r="V1014">
        <v>203</v>
      </c>
      <c r="W1014">
        <v>20250</v>
      </c>
      <c r="X1014">
        <v>25910.46</v>
      </c>
    </row>
    <row r="1015" spans="1:24" x14ac:dyDescent="0.2">
      <c r="A1015">
        <v>1899</v>
      </c>
      <c r="B1015" t="s">
        <v>42</v>
      </c>
      <c r="C1015">
        <v>7</v>
      </c>
      <c r="D1015">
        <v>7.0000000000000007E-2</v>
      </c>
      <c r="E1015">
        <v>86768.06</v>
      </c>
      <c r="F1015">
        <v>14470</v>
      </c>
      <c r="G1015">
        <v>15690</v>
      </c>
      <c r="H1015">
        <v>0</v>
      </c>
      <c r="I1015" t="s">
        <v>261</v>
      </c>
      <c r="J1015" t="s">
        <v>262</v>
      </c>
      <c r="K1015" t="s">
        <v>30</v>
      </c>
      <c r="L1015" t="s">
        <v>28</v>
      </c>
      <c r="M1015" t="s">
        <v>45</v>
      </c>
      <c r="N1015">
        <v>100000</v>
      </c>
      <c r="O1015">
        <v>1452</v>
      </c>
      <c r="P1015">
        <v>398925</v>
      </c>
      <c r="Q1015">
        <v>2983</v>
      </c>
      <c r="R1015">
        <v>179.06</v>
      </c>
      <c r="S1015">
        <v>4980</v>
      </c>
      <c r="T1015">
        <v>99416.9</v>
      </c>
      <c r="U1015">
        <v>66</v>
      </c>
      <c r="V1015">
        <v>139</v>
      </c>
      <c r="W1015">
        <v>18225</v>
      </c>
      <c r="X1015">
        <v>12562.23</v>
      </c>
    </row>
    <row r="1016" spans="1:24" x14ac:dyDescent="0.2">
      <c r="A1016">
        <v>1899</v>
      </c>
      <c r="B1016" t="s">
        <v>43</v>
      </c>
      <c r="C1016">
        <v>7</v>
      </c>
      <c r="D1016">
        <v>7.0000000000000007E-2</v>
      </c>
      <c r="E1016">
        <v>70050.039999999994</v>
      </c>
      <c r="F1016">
        <v>14805</v>
      </c>
      <c r="G1016">
        <v>17728</v>
      </c>
      <c r="H1016">
        <v>0</v>
      </c>
      <c r="I1016" t="s">
        <v>261</v>
      </c>
      <c r="J1016" t="s">
        <v>262</v>
      </c>
      <c r="K1016" t="s">
        <v>30</v>
      </c>
      <c r="L1016" t="s">
        <v>28</v>
      </c>
      <c r="M1016" t="s">
        <v>45</v>
      </c>
      <c r="N1016">
        <v>144330</v>
      </c>
      <c r="O1016">
        <v>3414</v>
      </c>
      <c r="P1016">
        <v>585225</v>
      </c>
      <c r="Q1016">
        <v>5102</v>
      </c>
      <c r="R1016">
        <v>85.86</v>
      </c>
      <c r="S1016">
        <v>1801</v>
      </c>
      <c r="T1016">
        <v>37331.269999999997</v>
      </c>
      <c r="U1016">
        <v>39</v>
      </c>
      <c r="V1016">
        <v>19</v>
      </c>
      <c r="W1016">
        <v>8100</v>
      </c>
      <c r="X1016">
        <v>100</v>
      </c>
    </row>
    <row r="1017" spans="1:24" x14ac:dyDescent="0.2">
      <c r="A1017">
        <v>1900</v>
      </c>
      <c r="B1017" t="s">
        <v>32</v>
      </c>
      <c r="C1017">
        <v>7</v>
      </c>
      <c r="D1017">
        <v>7.0000000000000007E-2</v>
      </c>
      <c r="E1017">
        <v>7.0000000000000007E-2</v>
      </c>
      <c r="F1017">
        <v>13569</v>
      </c>
      <c r="G1017">
        <v>14588</v>
      </c>
      <c r="H1017">
        <v>0</v>
      </c>
      <c r="I1017" t="s">
        <v>261</v>
      </c>
      <c r="J1017" t="s">
        <v>262</v>
      </c>
      <c r="K1017" t="s">
        <v>28</v>
      </c>
      <c r="L1017" t="s">
        <v>28</v>
      </c>
      <c r="M1017" t="s">
        <v>31</v>
      </c>
      <c r="N1017">
        <v>84046</v>
      </c>
      <c r="O1017">
        <v>7665</v>
      </c>
      <c r="P1017">
        <v>370392</v>
      </c>
      <c r="Q1017">
        <v>2747</v>
      </c>
      <c r="R1017">
        <v>181.7</v>
      </c>
      <c r="S1017">
        <v>4829</v>
      </c>
      <c r="T1017">
        <v>94979.4</v>
      </c>
      <c r="U1017">
        <v>380</v>
      </c>
      <c r="V1017">
        <v>155</v>
      </c>
      <c r="W1017">
        <v>18216</v>
      </c>
    </row>
    <row r="1018" spans="1:24" x14ac:dyDescent="0.2">
      <c r="A1018">
        <v>1900</v>
      </c>
      <c r="B1018" t="s">
        <v>36</v>
      </c>
      <c r="C1018">
        <v>7</v>
      </c>
      <c r="D1018">
        <v>7.0000000000000007E-2</v>
      </c>
      <c r="E1018">
        <v>295419.71999999997</v>
      </c>
      <c r="F1018">
        <v>14153</v>
      </c>
      <c r="G1018">
        <v>15438</v>
      </c>
      <c r="H1018">
        <v>0</v>
      </c>
      <c r="I1018" t="s">
        <v>261</v>
      </c>
      <c r="J1018" t="s">
        <v>262</v>
      </c>
      <c r="K1018" t="s">
        <v>28</v>
      </c>
      <c r="L1018" t="s">
        <v>28</v>
      </c>
      <c r="M1018" t="s">
        <v>31</v>
      </c>
      <c r="N1018">
        <v>113999</v>
      </c>
      <c r="O1018">
        <v>12144</v>
      </c>
      <c r="P1018">
        <v>534336</v>
      </c>
      <c r="Q1018">
        <v>3480</v>
      </c>
      <c r="R1018">
        <v>185.75</v>
      </c>
      <c r="S1018">
        <v>5652</v>
      </c>
      <c r="T1018">
        <v>113697.52</v>
      </c>
      <c r="U1018">
        <v>415</v>
      </c>
      <c r="V1018">
        <v>130</v>
      </c>
      <c r="W1018">
        <v>18216</v>
      </c>
    </row>
    <row r="1019" spans="1:24" x14ac:dyDescent="0.2">
      <c r="A1019">
        <v>1900</v>
      </c>
      <c r="B1019" t="s">
        <v>41</v>
      </c>
      <c r="C1019">
        <v>13</v>
      </c>
      <c r="D1019">
        <v>0.13</v>
      </c>
      <c r="E1019">
        <v>13096.13</v>
      </c>
      <c r="F1019">
        <v>11032</v>
      </c>
      <c r="G1019">
        <v>11654</v>
      </c>
      <c r="H1019">
        <v>0</v>
      </c>
      <c r="I1019" t="s">
        <v>261</v>
      </c>
      <c r="J1019" t="s">
        <v>262</v>
      </c>
      <c r="K1019" t="s">
        <v>30</v>
      </c>
      <c r="L1019" t="s">
        <v>28</v>
      </c>
      <c r="M1019" t="s">
        <v>45</v>
      </c>
      <c r="N1019">
        <v>95553</v>
      </c>
      <c r="O1019">
        <v>644</v>
      </c>
      <c r="P1019">
        <v>427275</v>
      </c>
      <c r="Q1019">
        <v>3376</v>
      </c>
      <c r="R1019">
        <v>134.75</v>
      </c>
      <c r="S1019">
        <v>5558</v>
      </c>
      <c r="T1019">
        <v>107010.5</v>
      </c>
      <c r="U1019">
        <v>21</v>
      </c>
      <c r="V1019">
        <v>111</v>
      </c>
      <c r="W1019">
        <v>14175</v>
      </c>
      <c r="X1019">
        <v>14829.85</v>
      </c>
    </row>
    <row r="1020" spans="1:24" x14ac:dyDescent="0.2">
      <c r="A1020">
        <v>1900</v>
      </c>
      <c r="B1020" t="s">
        <v>42</v>
      </c>
      <c r="C1020">
        <v>5</v>
      </c>
      <c r="D1020">
        <v>0.05</v>
      </c>
      <c r="E1020">
        <v>33264.07</v>
      </c>
      <c r="F1020">
        <v>10148</v>
      </c>
      <c r="G1020">
        <v>10842</v>
      </c>
      <c r="H1020">
        <v>0</v>
      </c>
      <c r="I1020" t="s">
        <v>261</v>
      </c>
      <c r="J1020" t="s">
        <v>262</v>
      </c>
      <c r="K1020" t="s">
        <v>28</v>
      </c>
      <c r="L1020" t="s">
        <v>28</v>
      </c>
      <c r="M1020" t="s">
        <v>31</v>
      </c>
      <c r="N1020">
        <v>61223</v>
      </c>
      <c r="O1020">
        <v>873</v>
      </c>
      <c r="P1020">
        <v>230850</v>
      </c>
      <c r="Q1020">
        <v>1971</v>
      </c>
      <c r="R1020">
        <v>100.26</v>
      </c>
      <c r="S1020">
        <v>3026</v>
      </c>
      <c r="T1020">
        <v>60642.91</v>
      </c>
      <c r="U1020">
        <v>41</v>
      </c>
      <c r="V1020">
        <v>100</v>
      </c>
      <c r="W1020">
        <v>10125</v>
      </c>
      <c r="X1020">
        <v>5734.7000000000007</v>
      </c>
    </row>
    <row r="1021" spans="1:24" x14ac:dyDescent="0.2">
      <c r="A1021">
        <v>1900</v>
      </c>
      <c r="B1021" t="s">
        <v>43</v>
      </c>
      <c r="C1021">
        <v>6</v>
      </c>
      <c r="D1021">
        <v>0.06</v>
      </c>
      <c r="E1021">
        <v>31530.04</v>
      </c>
      <c r="F1021">
        <v>13508</v>
      </c>
      <c r="G1021">
        <v>13893</v>
      </c>
      <c r="H1021">
        <v>0</v>
      </c>
      <c r="I1021" t="s">
        <v>261</v>
      </c>
      <c r="J1021" t="s">
        <v>262</v>
      </c>
      <c r="K1021" t="s">
        <v>30</v>
      </c>
      <c r="L1021" t="s">
        <v>28</v>
      </c>
      <c r="M1021" t="s">
        <v>45</v>
      </c>
      <c r="N1021">
        <v>83795</v>
      </c>
      <c r="O1021">
        <v>1952</v>
      </c>
      <c r="P1021">
        <v>354375</v>
      </c>
      <c r="Q1021">
        <v>2395</v>
      </c>
      <c r="R1021">
        <v>60.16</v>
      </c>
      <c r="S1021">
        <v>1674</v>
      </c>
      <c r="T1021">
        <v>33572.559999999998</v>
      </c>
      <c r="U1021">
        <v>29</v>
      </c>
      <c r="V1021">
        <v>11</v>
      </c>
      <c r="W1021">
        <v>6075</v>
      </c>
      <c r="X1021">
        <v>200</v>
      </c>
    </row>
    <row r="1022" spans="1:24" x14ac:dyDescent="0.2">
      <c r="A1022">
        <v>1901</v>
      </c>
      <c r="B1022" t="s">
        <v>32</v>
      </c>
      <c r="C1022">
        <v>7</v>
      </c>
      <c r="D1022">
        <v>682888.3</v>
      </c>
      <c r="E1022">
        <v>772313.69</v>
      </c>
      <c r="F1022">
        <v>5359</v>
      </c>
      <c r="G1022">
        <v>18192</v>
      </c>
      <c r="H1022">
        <v>0</v>
      </c>
      <c r="I1022" t="s">
        <v>113</v>
      </c>
      <c r="J1022" t="s">
        <v>114</v>
      </c>
      <c r="K1022" t="s">
        <v>30</v>
      </c>
      <c r="L1022" t="s">
        <v>179</v>
      </c>
      <c r="M1022" t="s">
        <v>116</v>
      </c>
      <c r="N1022">
        <v>70481</v>
      </c>
      <c r="O1022">
        <v>9361</v>
      </c>
      <c r="P1022">
        <v>449328</v>
      </c>
      <c r="Q1022">
        <v>3861</v>
      </c>
      <c r="R1022">
        <v>167.01</v>
      </c>
      <c r="S1022">
        <v>5563</v>
      </c>
      <c r="T1022">
        <v>115805.02</v>
      </c>
      <c r="U1022">
        <v>339</v>
      </c>
      <c r="V1022">
        <v>150</v>
      </c>
      <c r="W1022">
        <v>16192</v>
      </c>
    </row>
    <row r="1023" spans="1:24" x14ac:dyDescent="0.2">
      <c r="A1023">
        <v>1901</v>
      </c>
      <c r="B1023" t="s">
        <v>36</v>
      </c>
      <c r="C1023">
        <v>4</v>
      </c>
      <c r="D1023">
        <v>496999.43</v>
      </c>
      <c r="E1023">
        <v>556639.36</v>
      </c>
      <c r="F1023">
        <v>6715</v>
      </c>
      <c r="G1023">
        <v>14997</v>
      </c>
      <c r="H1023">
        <v>0</v>
      </c>
      <c r="I1023" t="s">
        <v>113</v>
      </c>
      <c r="J1023" t="s">
        <v>114</v>
      </c>
      <c r="K1023" t="s">
        <v>30</v>
      </c>
      <c r="L1023" t="s">
        <v>370</v>
      </c>
      <c r="M1023" t="s">
        <v>116</v>
      </c>
      <c r="N1023">
        <v>78019</v>
      </c>
      <c r="O1023">
        <v>12649</v>
      </c>
      <c r="P1023">
        <v>552552</v>
      </c>
      <c r="Q1023">
        <v>4221</v>
      </c>
      <c r="R1023">
        <v>237.52</v>
      </c>
      <c r="S1023">
        <v>7102</v>
      </c>
      <c r="T1023">
        <v>149219.12</v>
      </c>
      <c r="U1023">
        <v>513</v>
      </c>
      <c r="V1023">
        <v>196</v>
      </c>
      <c r="W1023">
        <v>22264</v>
      </c>
    </row>
    <row r="1024" spans="1:24" x14ac:dyDescent="0.2">
      <c r="A1024">
        <v>1901</v>
      </c>
      <c r="B1024" t="s">
        <v>24</v>
      </c>
      <c r="C1024">
        <v>5</v>
      </c>
      <c r="D1024">
        <v>468609.51</v>
      </c>
      <c r="E1024">
        <v>616545.65</v>
      </c>
      <c r="F1024">
        <v>4183</v>
      </c>
      <c r="G1024">
        <v>15658</v>
      </c>
      <c r="H1024">
        <v>0</v>
      </c>
      <c r="I1024" t="s">
        <v>113</v>
      </c>
      <c r="J1024" t="s">
        <v>114</v>
      </c>
      <c r="K1024" t="s">
        <v>30</v>
      </c>
      <c r="L1024" t="s">
        <v>371</v>
      </c>
      <c r="M1024" t="s">
        <v>116</v>
      </c>
      <c r="N1024">
        <v>66846</v>
      </c>
      <c r="O1024">
        <v>11447</v>
      </c>
      <c r="P1024">
        <v>455400</v>
      </c>
      <c r="Q1024">
        <v>3899</v>
      </c>
      <c r="R1024">
        <v>301.56</v>
      </c>
      <c r="S1024">
        <v>5618</v>
      </c>
      <c r="T1024">
        <v>111421.15</v>
      </c>
      <c r="U1024">
        <v>766</v>
      </c>
      <c r="V1024">
        <v>266</v>
      </c>
      <c r="W1024">
        <v>30360</v>
      </c>
    </row>
    <row r="1025" spans="1:24" x14ac:dyDescent="0.2">
      <c r="A1025">
        <v>1901</v>
      </c>
      <c r="B1025" t="s">
        <v>41</v>
      </c>
      <c r="C1025">
        <v>6</v>
      </c>
      <c r="D1025">
        <v>420552.52</v>
      </c>
      <c r="E1025">
        <v>471018.82</v>
      </c>
      <c r="F1025">
        <v>2930</v>
      </c>
      <c r="G1025">
        <v>13852</v>
      </c>
      <c r="H1025">
        <v>0</v>
      </c>
      <c r="I1025" t="s">
        <v>113</v>
      </c>
      <c r="J1025" t="s">
        <v>114</v>
      </c>
      <c r="K1025" t="s">
        <v>30</v>
      </c>
      <c r="L1025" t="s">
        <v>372</v>
      </c>
      <c r="M1025" t="s">
        <v>116</v>
      </c>
      <c r="N1025">
        <v>50276</v>
      </c>
      <c r="O1025">
        <v>606</v>
      </c>
      <c r="P1025">
        <v>346275</v>
      </c>
      <c r="Q1025">
        <v>3219</v>
      </c>
      <c r="R1025">
        <v>120.12</v>
      </c>
      <c r="S1025">
        <v>3967</v>
      </c>
      <c r="T1025">
        <v>80030.45</v>
      </c>
      <c r="U1025">
        <v>23</v>
      </c>
      <c r="V1025">
        <v>130</v>
      </c>
      <c r="W1025">
        <v>12150</v>
      </c>
      <c r="X1025">
        <v>31527.39</v>
      </c>
    </row>
    <row r="1026" spans="1:24" x14ac:dyDescent="0.2">
      <c r="A1026">
        <v>1901</v>
      </c>
      <c r="B1026" t="s">
        <v>42</v>
      </c>
      <c r="C1026">
        <v>6</v>
      </c>
      <c r="D1026">
        <v>546226.16</v>
      </c>
      <c r="E1026">
        <v>698681.64</v>
      </c>
      <c r="F1026">
        <v>10980</v>
      </c>
      <c r="G1026">
        <v>18250</v>
      </c>
      <c r="H1026">
        <v>0</v>
      </c>
      <c r="I1026" t="s">
        <v>113</v>
      </c>
      <c r="J1026" t="s">
        <v>114</v>
      </c>
      <c r="K1026" t="s">
        <v>30</v>
      </c>
      <c r="L1026" t="s">
        <v>119</v>
      </c>
      <c r="M1026" t="s">
        <v>200</v>
      </c>
      <c r="N1026">
        <v>68501</v>
      </c>
      <c r="O1026">
        <v>1688</v>
      </c>
      <c r="P1026">
        <v>451575</v>
      </c>
      <c r="Q1026">
        <v>3641</v>
      </c>
      <c r="R1026">
        <v>237.7</v>
      </c>
      <c r="S1026">
        <v>6668</v>
      </c>
      <c r="T1026">
        <v>141194.26</v>
      </c>
      <c r="U1026">
        <v>86</v>
      </c>
      <c r="V1026">
        <v>192</v>
      </c>
      <c r="W1026">
        <v>22275</v>
      </c>
      <c r="X1026">
        <v>100</v>
      </c>
    </row>
    <row r="1027" spans="1:24" x14ac:dyDescent="0.2">
      <c r="A1027">
        <v>1901</v>
      </c>
      <c r="B1027" t="s">
        <v>43</v>
      </c>
      <c r="C1027">
        <v>6</v>
      </c>
      <c r="D1027">
        <v>495212.1</v>
      </c>
      <c r="E1027">
        <v>554637.54</v>
      </c>
      <c r="F1027">
        <v>4165</v>
      </c>
      <c r="G1027">
        <v>13139</v>
      </c>
      <c r="H1027">
        <v>0</v>
      </c>
      <c r="I1027" t="s">
        <v>113</v>
      </c>
      <c r="J1027" t="s">
        <v>114</v>
      </c>
      <c r="K1027" t="s">
        <v>30</v>
      </c>
      <c r="L1027" t="s">
        <v>366</v>
      </c>
      <c r="M1027" t="s">
        <v>200</v>
      </c>
      <c r="N1027">
        <v>63523</v>
      </c>
      <c r="O1027">
        <v>2089</v>
      </c>
      <c r="P1027">
        <v>364500</v>
      </c>
      <c r="Q1027">
        <v>2926</v>
      </c>
      <c r="R1027">
        <v>39.78</v>
      </c>
      <c r="S1027">
        <v>1630</v>
      </c>
      <c r="T1027">
        <v>32423.99</v>
      </c>
      <c r="U1027">
        <v>20</v>
      </c>
      <c r="V1027">
        <v>9</v>
      </c>
      <c r="W1027">
        <v>4050</v>
      </c>
      <c r="X1027">
        <v>19926.25</v>
      </c>
    </row>
    <row r="1028" spans="1:24" x14ac:dyDescent="0.2">
      <c r="A1028">
        <v>1902</v>
      </c>
      <c r="B1028" t="s">
        <v>32</v>
      </c>
      <c r="C1028">
        <v>5</v>
      </c>
      <c r="D1028">
        <v>589697.37</v>
      </c>
      <c r="E1028">
        <v>642550.46</v>
      </c>
      <c r="F1028">
        <v>5812</v>
      </c>
      <c r="G1028">
        <v>16766</v>
      </c>
      <c r="H1028">
        <v>0</v>
      </c>
      <c r="I1028" t="s">
        <v>113</v>
      </c>
      <c r="J1028" t="s">
        <v>114</v>
      </c>
      <c r="K1028" t="s">
        <v>30</v>
      </c>
      <c r="L1028" t="s">
        <v>373</v>
      </c>
      <c r="M1028" t="s">
        <v>116</v>
      </c>
      <c r="N1028">
        <v>64749</v>
      </c>
      <c r="O1028">
        <v>7834</v>
      </c>
      <c r="P1028">
        <v>376464</v>
      </c>
      <c r="Q1028">
        <v>3156</v>
      </c>
      <c r="R1028">
        <v>209.87</v>
      </c>
      <c r="S1028">
        <v>5327</v>
      </c>
      <c r="T1028">
        <v>112457.3</v>
      </c>
      <c r="U1028">
        <v>419</v>
      </c>
      <c r="V1028">
        <v>152</v>
      </c>
      <c r="W1028">
        <v>20240</v>
      </c>
    </row>
    <row r="1029" spans="1:24" x14ac:dyDescent="0.2">
      <c r="A1029">
        <v>1902</v>
      </c>
      <c r="B1029" t="s">
        <v>36</v>
      </c>
      <c r="C1029">
        <v>1</v>
      </c>
      <c r="D1029">
        <v>127930.81</v>
      </c>
      <c r="E1029">
        <v>143282.51</v>
      </c>
      <c r="F1029">
        <v>1362</v>
      </c>
      <c r="G1029">
        <v>2614</v>
      </c>
      <c r="H1029">
        <v>0</v>
      </c>
      <c r="I1029" t="s">
        <v>113</v>
      </c>
      <c r="J1029" t="s">
        <v>114</v>
      </c>
      <c r="K1029" t="s">
        <v>30</v>
      </c>
      <c r="L1029" t="s">
        <v>225</v>
      </c>
      <c r="M1029" t="s">
        <v>116</v>
      </c>
      <c r="N1029">
        <v>65504</v>
      </c>
      <c r="O1029">
        <v>8680</v>
      </c>
      <c r="P1029">
        <v>380512</v>
      </c>
      <c r="Q1029">
        <v>2785</v>
      </c>
      <c r="R1029">
        <v>250.91</v>
      </c>
      <c r="S1029">
        <v>6168</v>
      </c>
      <c r="T1029">
        <v>138866.98000000001</v>
      </c>
      <c r="U1029">
        <v>508</v>
      </c>
      <c r="V1029">
        <v>163</v>
      </c>
      <c r="W1029">
        <v>22264</v>
      </c>
    </row>
    <row r="1030" spans="1:24" x14ac:dyDescent="0.2">
      <c r="A1030">
        <v>1902</v>
      </c>
      <c r="B1030" t="s">
        <v>24</v>
      </c>
      <c r="C1030">
        <v>7</v>
      </c>
      <c r="D1030">
        <v>567156.21</v>
      </c>
      <c r="E1030">
        <v>738049.35</v>
      </c>
      <c r="F1030">
        <v>7342</v>
      </c>
      <c r="G1030">
        <v>17796</v>
      </c>
      <c r="H1030">
        <v>0</v>
      </c>
      <c r="I1030" t="s">
        <v>113</v>
      </c>
      <c r="J1030" t="s">
        <v>114</v>
      </c>
      <c r="K1030" t="s">
        <v>30</v>
      </c>
      <c r="L1030" t="s">
        <v>366</v>
      </c>
      <c r="M1030" t="s">
        <v>116</v>
      </c>
      <c r="N1030">
        <v>71590</v>
      </c>
      <c r="O1030">
        <v>10093</v>
      </c>
      <c r="P1030">
        <v>404800</v>
      </c>
      <c r="Q1030">
        <v>2943</v>
      </c>
      <c r="R1030">
        <v>232.37</v>
      </c>
      <c r="S1030">
        <v>5549</v>
      </c>
      <c r="T1030">
        <v>103208.79</v>
      </c>
      <c r="U1030">
        <v>611</v>
      </c>
      <c r="V1030">
        <v>209</v>
      </c>
      <c r="W1030">
        <v>24288</v>
      </c>
    </row>
    <row r="1031" spans="1:24" x14ac:dyDescent="0.2">
      <c r="A1031">
        <v>1902</v>
      </c>
      <c r="B1031" t="s">
        <v>41</v>
      </c>
      <c r="C1031">
        <v>4</v>
      </c>
      <c r="D1031">
        <v>229122.31</v>
      </c>
      <c r="E1031">
        <v>256616.98</v>
      </c>
      <c r="F1031">
        <v>2794</v>
      </c>
      <c r="G1031">
        <v>6853</v>
      </c>
      <c r="H1031">
        <v>0</v>
      </c>
      <c r="I1031" t="s">
        <v>113</v>
      </c>
      <c r="J1031" t="s">
        <v>114</v>
      </c>
      <c r="K1031" t="s">
        <v>30</v>
      </c>
      <c r="L1031" t="s">
        <v>115</v>
      </c>
      <c r="M1031" t="s">
        <v>116</v>
      </c>
      <c r="N1031">
        <v>35650</v>
      </c>
      <c r="O1031">
        <v>338</v>
      </c>
      <c r="P1031">
        <v>232875</v>
      </c>
      <c r="Q1031">
        <v>1657</v>
      </c>
      <c r="R1031">
        <v>177.55</v>
      </c>
      <c r="S1031">
        <v>3788</v>
      </c>
      <c r="T1031">
        <v>76054.37</v>
      </c>
      <c r="U1031">
        <v>25</v>
      </c>
      <c r="V1031">
        <v>121</v>
      </c>
      <c r="W1031">
        <v>18225</v>
      </c>
      <c r="X1031">
        <v>53150.9</v>
      </c>
    </row>
    <row r="1032" spans="1:24" x14ac:dyDescent="0.2">
      <c r="A1032">
        <v>1902</v>
      </c>
      <c r="B1032" t="s">
        <v>42</v>
      </c>
      <c r="C1032">
        <v>7</v>
      </c>
      <c r="D1032">
        <v>310434.71999999997</v>
      </c>
      <c r="E1032">
        <v>496313.56</v>
      </c>
      <c r="F1032">
        <v>5170</v>
      </c>
      <c r="G1032">
        <v>13425</v>
      </c>
      <c r="H1032">
        <v>82921.77</v>
      </c>
      <c r="I1032" t="s">
        <v>113</v>
      </c>
      <c r="J1032" t="s">
        <v>114</v>
      </c>
      <c r="K1032" t="s">
        <v>30</v>
      </c>
      <c r="L1032" t="s">
        <v>119</v>
      </c>
      <c r="M1032" t="s">
        <v>200</v>
      </c>
      <c r="N1032">
        <v>62449</v>
      </c>
      <c r="O1032">
        <v>1322</v>
      </c>
      <c r="P1032">
        <v>358425</v>
      </c>
      <c r="Q1032">
        <v>2854</v>
      </c>
      <c r="R1032">
        <v>239.41</v>
      </c>
      <c r="S1032">
        <v>4774</v>
      </c>
      <c r="T1032">
        <v>95228.34</v>
      </c>
      <c r="U1032">
        <v>87</v>
      </c>
      <c r="V1032">
        <v>171</v>
      </c>
      <c r="W1032">
        <v>24300</v>
      </c>
      <c r="X1032">
        <v>304.7</v>
      </c>
    </row>
    <row r="1033" spans="1:24" x14ac:dyDescent="0.2">
      <c r="A1033">
        <v>1902</v>
      </c>
      <c r="B1033" t="s">
        <v>43</v>
      </c>
      <c r="C1033">
        <v>7</v>
      </c>
      <c r="D1033">
        <v>573076.93000000005</v>
      </c>
      <c r="E1033">
        <v>620606.17000000004</v>
      </c>
      <c r="F1033">
        <v>7824</v>
      </c>
      <c r="G1033">
        <v>13377</v>
      </c>
      <c r="H1033">
        <v>0</v>
      </c>
      <c r="I1033" t="s">
        <v>113</v>
      </c>
      <c r="J1033" t="s">
        <v>114</v>
      </c>
      <c r="K1033" t="s">
        <v>30</v>
      </c>
      <c r="L1033" t="s">
        <v>371</v>
      </c>
      <c r="M1033" t="s">
        <v>200</v>
      </c>
      <c r="N1033">
        <v>58829</v>
      </c>
      <c r="O1033">
        <v>2001</v>
      </c>
      <c r="P1033">
        <v>350325</v>
      </c>
      <c r="Q1033">
        <v>2830</v>
      </c>
      <c r="R1033">
        <v>65.759999999999991</v>
      </c>
      <c r="S1033">
        <v>1332</v>
      </c>
      <c r="T1033">
        <v>28292.1</v>
      </c>
      <c r="U1033">
        <v>30</v>
      </c>
      <c r="V1033">
        <v>13</v>
      </c>
      <c r="W1033">
        <v>6075</v>
      </c>
      <c r="X1033">
        <v>3641.09</v>
      </c>
    </row>
    <row r="1034" spans="1:24" x14ac:dyDescent="0.2">
      <c r="A1034">
        <v>1903</v>
      </c>
      <c r="B1034" t="s">
        <v>32</v>
      </c>
      <c r="C1034">
        <v>98</v>
      </c>
      <c r="D1034">
        <v>810377.48</v>
      </c>
      <c r="E1034">
        <v>875720.54</v>
      </c>
      <c r="F1034">
        <v>26506</v>
      </c>
      <c r="G1034">
        <v>26506</v>
      </c>
      <c r="H1034">
        <v>0</v>
      </c>
      <c r="I1034" t="s">
        <v>33</v>
      </c>
      <c r="J1034" t="s">
        <v>33</v>
      </c>
      <c r="K1034" t="s">
        <v>34</v>
      </c>
      <c r="L1034" t="s">
        <v>39</v>
      </c>
      <c r="M1034" t="s">
        <v>35</v>
      </c>
      <c r="N1034">
        <v>142426</v>
      </c>
      <c r="O1034">
        <v>15423</v>
      </c>
      <c r="P1034">
        <v>742808</v>
      </c>
      <c r="Q1034">
        <v>5987</v>
      </c>
      <c r="R1034">
        <v>272.60000000000002</v>
      </c>
      <c r="S1034">
        <v>8620</v>
      </c>
      <c r="T1034">
        <v>167803.37</v>
      </c>
      <c r="U1034">
        <v>588</v>
      </c>
      <c r="V1034">
        <v>230</v>
      </c>
      <c r="W1034">
        <v>28336</v>
      </c>
    </row>
    <row r="1035" spans="1:24" x14ac:dyDescent="0.2">
      <c r="A1035">
        <v>1903</v>
      </c>
      <c r="B1035" t="s">
        <v>36</v>
      </c>
      <c r="C1035">
        <v>77</v>
      </c>
      <c r="D1035">
        <v>584025.37</v>
      </c>
      <c r="E1035">
        <v>645770.46</v>
      </c>
      <c r="F1035">
        <v>19221</v>
      </c>
      <c r="G1035">
        <v>19221</v>
      </c>
      <c r="H1035">
        <v>0</v>
      </c>
      <c r="I1035" t="s">
        <v>33</v>
      </c>
      <c r="J1035" t="s">
        <v>33</v>
      </c>
      <c r="K1035" t="s">
        <v>39</v>
      </c>
      <c r="L1035" t="s">
        <v>34</v>
      </c>
      <c r="M1035" t="s">
        <v>40</v>
      </c>
      <c r="N1035">
        <v>103297</v>
      </c>
      <c r="O1035">
        <v>12357</v>
      </c>
      <c r="P1035">
        <v>540408</v>
      </c>
      <c r="Q1035">
        <v>4068</v>
      </c>
      <c r="R1035">
        <v>206.24</v>
      </c>
      <c r="S1035">
        <v>6512</v>
      </c>
      <c r="T1035">
        <v>132290.13</v>
      </c>
      <c r="U1035">
        <v>465</v>
      </c>
      <c r="V1035">
        <v>168</v>
      </c>
      <c r="W1035">
        <v>20240</v>
      </c>
    </row>
    <row r="1036" spans="1:24" x14ac:dyDescent="0.2">
      <c r="A1036">
        <v>1903</v>
      </c>
      <c r="B1036" t="s">
        <v>24</v>
      </c>
      <c r="C1036">
        <v>59</v>
      </c>
      <c r="D1036">
        <v>457864.88</v>
      </c>
      <c r="E1036">
        <v>488273.91</v>
      </c>
      <c r="F1036">
        <v>14613</v>
      </c>
      <c r="G1036">
        <v>14752</v>
      </c>
      <c r="H1036">
        <v>0</v>
      </c>
      <c r="I1036" t="s">
        <v>33</v>
      </c>
      <c r="J1036" t="s">
        <v>33</v>
      </c>
      <c r="K1036" t="s">
        <v>39</v>
      </c>
      <c r="L1036" t="s">
        <v>34</v>
      </c>
      <c r="M1036" t="s">
        <v>220</v>
      </c>
      <c r="N1036">
        <v>76944</v>
      </c>
      <c r="O1036">
        <v>9819</v>
      </c>
      <c r="P1036">
        <v>396704</v>
      </c>
      <c r="Q1036">
        <v>2298</v>
      </c>
      <c r="R1036">
        <v>247.69</v>
      </c>
      <c r="S1036">
        <v>5647</v>
      </c>
      <c r="T1036">
        <v>112305.68</v>
      </c>
      <c r="U1036">
        <v>605</v>
      </c>
      <c r="V1036">
        <v>160</v>
      </c>
      <c r="W1036">
        <v>24288</v>
      </c>
    </row>
    <row r="1037" spans="1:24" x14ac:dyDescent="0.2">
      <c r="A1037">
        <v>1903</v>
      </c>
      <c r="B1037" t="s">
        <v>41</v>
      </c>
      <c r="C1037">
        <v>75</v>
      </c>
      <c r="D1037">
        <v>635737.80000000005</v>
      </c>
      <c r="E1037">
        <v>707713.89</v>
      </c>
      <c r="F1037">
        <v>20846</v>
      </c>
      <c r="G1037">
        <v>20846</v>
      </c>
      <c r="H1037">
        <v>0</v>
      </c>
      <c r="I1037" t="s">
        <v>33</v>
      </c>
      <c r="J1037" t="s">
        <v>33</v>
      </c>
      <c r="K1037" t="s">
        <v>34</v>
      </c>
      <c r="L1037" t="s">
        <v>368</v>
      </c>
      <c r="M1037" t="s">
        <v>35</v>
      </c>
      <c r="N1037">
        <v>115645</v>
      </c>
      <c r="O1037">
        <v>940</v>
      </c>
      <c r="P1037">
        <v>615600</v>
      </c>
      <c r="Q1037">
        <v>4825</v>
      </c>
      <c r="R1037">
        <v>234.32</v>
      </c>
      <c r="S1037">
        <v>6435</v>
      </c>
      <c r="T1037">
        <v>125361.06</v>
      </c>
      <c r="U1037">
        <v>39</v>
      </c>
      <c r="V1037">
        <v>196</v>
      </c>
      <c r="W1037">
        <v>24300</v>
      </c>
      <c r="X1037">
        <v>4821.3099999999986</v>
      </c>
    </row>
    <row r="1038" spans="1:24" x14ac:dyDescent="0.2">
      <c r="A1038">
        <v>1903</v>
      </c>
      <c r="B1038" t="s">
        <v>42</v>
      </c>
      <c r="C1038">
        <v>71</v>
      </c>
      <c r="D1038">
        <v>576785.71</v>
      </c>
      <c r="E1038">
        <v>631415.39</v>
      </c>
      <c r="F1038">
        <v>18880</v>
      </c>
      <c r="G1038">
        <v>18880</v>
      </c>
      <c r="H1038">
        <v>0</v>
      </c>
      <c r="I1038" t="s">
        <v>33</v>
      </c>
      <c r="J1038" t="s">
        <v>33</v>
      </c>
      <c r="K1038" t="s">
        <v>39</v>
      </c>
      <c r="L1038" t="s">
        <v>34</v>
      </c>
      <c r="M1038" t="s">
        <v>40</v>
      </c>
      <c r="N1038">
        <v>100104</v>
      </c>
      <c r="O1038">
        <v>1837</v>
      </c>
      <c r="P1038">
        <v>502200</v>
      </c>
      <c r="Q1038">
        <v>3782</v>
      </c>
      <c r="R1038">
        <v>230.51</v>
      </c>
      <c r="S1038">
        <v>6849</v>
      </c>
      <c r="T1038">
        <v>138137.54999999999</v>
      </c>
      <c r="U1038">
        <v>78</v>
      </c>
      <c r="V1038">
        <v>142</v>
      </c>
      <c r="W1038">
        <v>22275</v>
      </c>
      <c r="X1038">
        <v>318.97000000000003</v>
      </c>
    </row>
    <row r="1039" spans="1:24" x14ac:dyDescent="0.2">
      <c r="A1039">
        <v>1903</v>
      </c>
      <c r="B1039" t="s">
        <v>43</v>
      </c>
      <c r="C1039">
        <v>77</v>
      </c>
      <c r="D1039">
        <v>638020.85</v>
      </c>
      <c r="E1039">
        <v>717226.71</v>
      </c>
      <c r="F1039">
        <v>20393</v>
      </c>
      <c r="G1039">
        <v>20393</v>
      </c>
      <c r="H1039">
        <v>0</v>
      </c>
      <c r="I1039" t="s">
        <v>33</v>
      </c>
      <c r="J1039" t="s">
        <v>33</v>
      </c>
      <c r="K1039" t="s">
        <v>34</v>
      </c>
      <c r="L1039" t="s">
        <v>39</v>
      </c>
      <c r="M1039" t="s">
        <v>35</v>
      </c>
      <c r="N1039">
        <v>115499</v>
      </c>
      <c r="O1039">
        <v>3458</v>
      </c>
      <c r="P1039">
        <v>611550</v>
      </c>
      <c r="Q1039">
        <v>4657</v>
      </c>
      <c r="R1039">
        <v>110.81</v>
      </c>
      <c r="S1039">
        <v>2281</v>
      </c>
      <c r="T1039">
        <v>47052.91</v>
      </c>
      <c r="U1039">
        <v>48</v>
      </c>
      <c r="V1039">
        <v>15</v>
      </c>
      <c r="W1039">
        <v>10125</v>
      </c>
      <c r="X1039">
        <v>9593.23</v>
      </c>
    </row>
    <row r="1040" spans="1:24" x14ac:dyDescent="0.2">
      <c r="A1040">
        <v>1904</v>
      </c>
      <c r="B1040" t="s">
        <v>32</v>
      </c>
      <c r="C1040">
        <v>3</v>
      </c>
      <c r="D1040">
        <v>30000</v>
      </c>
      <c r="E1040">
        <v>278723.88</v>
      </c>
      <c r="F1040">
        <v>4261</v>
      </c>
      <c r="G1040">
        <v>7144</v>
      </c>
      <c r="H1040">
        <v>4000</v>
      </c>
      <c r="I1040" t="s">
        <v>106</v>
      </c>
      <c r="J1040" t="s">
        <v>107</v>
      </c>
      <c r="K1040" t="s">
        <v>108</v>
      </c>
      <c r="L1040" t="s">
        <v>118</v>
      </c>
      <c r="M1040" t="s">
        <v>109</v>
      </c>
      <c r="N1040">
        <v>50787</v>
      </c>
      <c r="O1040">
        <v>6172</v>
      </c>
      <c r="P1040">
        <v>297528</v>
      </c>
      <c r="Q1040">
        <v>2409</v>
      </c>
      <c r="R1040">
        <v>175.64</v>
      </c>
      <c r="S1040">
        <v>4466</v>
      </c>
      <c r="T1040">
        <v>87142.01</v>
      </c>
      <c r="U1040">
        <v>376</v>
      </c>
      <c r="V1040">
        <v>131</v>
      </c>
      <c r="W1040">
        <v>18216</v>
      </c>
    </row>
    <row r="1041" spans="1:24" x14ac:dyDescent="0.2">
      <c r="A1041">
        <v>1904</v>
      </c>
      <c r="B1041" t="s">
        <v>36</v>
      </c>
      <c r="C1041">
        <v>8</v>
      </c>
      <c r="D1041">
        <v>243435.54</v>
      </c>
      <c r="E1041">
        <v>272647.83</v>
      </c>
      <c r="F1041">
        <v>5439</v>
      </c>
      <c r="G1041">
        <v>7767</v>
      </c>
      <c r="H1041">
        <v>0</v>
      </c>
      <c r="I1041" t="s">
        <v>361</v>
      </c>
      <c r="J1041" t="s">
        <v>362</v>
      </c>
      <c r="K1041" t="s">
        <v>374</v>
      </c>
      <c r="L1041" t="s">
        <v>139</v>
      </c>
      <c r="M1041" t="s">
        <v>375</v>
      </c>
      <c r="N1041">
        <v>43869</v>
      </c>
      <c r="O1041">
        <v>5368</v>
      </c>
      <c r="P1041">
        <v>228712</v>
      </c>
      <c r="Q1041">
        <v>2681</v>
      </c>
      <c r="R1041">
        <v>176.15</v>
      </c>
      <c r="S1041">
        <v>2511</v>
      </c>
      <c r="T1041">
        <v>49027.51</v>
      </c>
      <c r="U1041">
        <v>425</v>
      </c>
      <c r="V1041">
        <v>196</v>
      </c>
      <c r="W1041">
        <v>18216</v>
      </c>
    </row>
    <row r="1042" spans="1:24" x14ac:dyDescent="0.2">
      <c r="A1042">
        <v>1904</v>
      </c>
      <c r="B1042" t="s">
        <v>24</v>
      </c>
      <c r="C1042">
        <v>12</v>
      </c>
      <c r="D1042">
        <v>396170.64</v>
      </c>
      <c r="E1042">
        <v>443711.16</v>
      </c>
      <c r="F1042">
        <v>7196</v>
      </c>
      <c r="G1042">
        <v>12522</v>
      </c>
      <c r="H1042">
        <v>0</v>
      </c>
      <c r="I1042" t="s">
        <v>361</v>
      </c>
      <c r="J1042" t="s">
        <v>362</v>
      </c>
      <c r="K1042" t="s">
        <v>374</v>
      </c>
      <c r="L1042" t="s">
        <v>139</v>
      </c>
      <c r="M1042" t="s">
        <v>375</v>
      </c>
      <c r="N1042">
        <v>74519</v>
      </c>
      <c r="O1042">
        <v>9532</v>
      </c>
      <c r="P1042">
        <v>382536</v>
      </c>
      <c r="Q1042">
        <v>2625</v>
      </c>
      <c r="R1042">
        <v>275.10000000000002</v>
      </c>
      <c r="S1042">
        <v>4375</v>
      </c>
      <c r="T1042">
        <v>85903.14</v>
      </c>
      <c r="U1042">
        <v>711</v>
      </c>
      <c r="V1042">
        <v>226</v>
      </c>
      <c r="W1042">
        <v>28336</v>
      </c>
    </row>
    <row r="1043" spans="1:24" x14ac:dyDescent="0.2">
      <c r="A1043">
        <v>1904</v>
      </c>
      <c r="B1043" t="s">
        <v>41</v>
      </c>
      <c r="C1043">
        <v>9</v>
      </c>
      <c r="D1043">
        <v>297127.98</v>
      </c>
      <c r="E1043">
        <v>1345980.17</v>
      </c>
      <c r="F1043">
        <v>8404</v>
      </c>
      <c r="G1043">
        <v>9464</v>
      </c>
      <c r="H1043">
        <v>0</v>
      </c>
      <c r="I1043" t="s">
        <v>361</v>
      </c>
      <c r="J1043" t="s">
        <v>362</v>
      </c>
      <c r="K1043" t="s">
        <v>128</v>
      </c>
      <c r="L1043" t="s">
        <v>139</v>
      </c>
      <c r="M1043" t="s">
        <v>363</v>
      </c>
      <c r="N1043">
        <v>59826</v>
      </c>
      <c r="O1043">
        <v>333</v>
      </c>
      <c r="P1043">
        <v>289575</v>
      </c>
      <c r="Q1043">
        <v>1546</v>
      </c>
      <c r="R1043">
        <v>153.66</v>
      </c>
      <c r="S1043">
        <v>2794</v>
      </c>
      <c r="T1043">
        <v>53653.72</v>
      </c>
      <c r="U1043">
        <v>20</v>
      </c>
      <c r="V1043">
        <v>99</v>
      </c>
      <c r="W1043">
        <v>16200</v>
      </c>
      <c r="X1043">
        <v>200</v>
      </c>
    </row>
    <row r="1044" spans="1:24" x14ac:dyDescent="0.2">
      <c r="A1044">
        <v>1905</v>
      </c>
      <c r="B1044" t="s">
        <v>32</v>
      </c>
      <c r="C1044">
        <v>4</v>
      </c>
      <c r="D1044">
        <v>40000</v>
      </c>
      <c r="E1044">
        <v>256801.2</v>
      </c>
      <c r="F1044">
        <v>3645</v>
      </c>
      <c r="G1044">
        <v>7212</v>
      </c>
      <c r="H1044">
        <v>0</v>
      </c>
      <c r="I1044" t="s">
        <v>106</v>
      </c>
      <c r="J1044" t="s">
        <v>107</v>
      </c>
      <c r="K1044" t="s">
        <v>108</v>
      </c>
      <c r="L1044" t="s">
        <v>123</v>
      </c>
      <c r="M1044" t="s">
        <v>109</v>
      </c>
      <c r="N1044">
        <v>31544</v>
      </c>
      <c r="O1044">
        <v>4295</v>
      </c>
      <c r="P1044">
        <v>210496</v>
      </c>
      <c r="Q1044">
        <v>1220</v>
      </c>
      <c r="R1044">
        <v>116.5</v>
      </c>
      <c r="S1044">
        <v>2531</v>
      </c>
      <c r="T1044">
        <v>49079.26</v>
      </c>
      <c r="U1044">
        <v>249</v>
      </c>
      <c r="V1044">
        <v>76</v>
      </c>
      <c r="W1044">
        <v>12144</v>
      </c>
    </row>
    <row r="1045" spans="1:24" x14ac:dyDescent="0.2">
      <c r="A1045">
        <v>1905</v>
      </c>
      <c r="B1045" t="s">
        <v>36</v>
      </c>
      <c r="C1045">
        <v>16</v>
      </c>
      <c r="D1045">
        <v>622802.76</v>
      </c>
      <c r="E1045">
        <v>697539.12</v>
      </c>
      <c r="F1045">
        <v>9749</v>
      </c>
      <c r="G1045">
        <v>18833</v>
      </c>
      <c r="H1045">
        <v>0</v>
      </c>
      <c r="I1045" t="s">
        <v>361</v>
      </c>
      <c r="J1045" t="s">
        <v>362</v>
      </c>
      <c r="K1045" t="s">
        <v>119</v>
      </c>
      <c r="L1045" t="s">
        <v>376</v>
      </c>
      <c r="M1045" t="s">
        <v>377</v>
      </c>
      <c r="N1045">
        <v>116877</v>
      </c>
      <c r="O1045">
        <v>15438</v>
      </c>
      <c r="P1045">
        <v>667920</v>
      </c>
      <c r="Q1045">
        <v>6151</v>
      </c>
      <c r="R1045">
        <v>282.86</v>
      </c>
      <c r="S1045">
        <v>6588</v>
      </c>
      <c r="T1045">
        <v>131433.93</v>
      </c>
      <c r="U1045">
        <v>654</v>
      </c>
      <c r="V1045">
        <v>255</v>
      </c>
      <c r="W1045">
        <v>28336</v>
      </c>
    </row>
    <row r="1046" spans="1:24" x14ac:dyDescent="0.2">
      <c r="A1046">
        <v>1905</v>
      </c>
      <c r="B1046" t="s">
        <v>24</v>
      </c>
      <c r="C1046">
        <v>16</v>
      </c>
      <c r="D1046">
        <v>557539.76</v>
      </c>
      <c r="E1046">
        <v>618468.24</v>
      </c>
      <c r="F1046">
        <v>8430</v>
      </c>
      <c r="G1046">
        <v>16180</v>
      </c>
      <c r="H1046">
        <v>0</v>
      </c>
      <c r="I1046" t="s">
        <v>378</v>
      </c>
      <c r="J1046" t="s">
        <v>362</v>
      </c>
      <c r="K1046" t="s">
        <v>119</v>
      </c>
      <c r="L1046" t="s">
        <v>84</v>
      </c>
      <c r="M1046" t="s">
        <v>377</v>
      </c>
      <c r="N1046">
        <v>110151</v>
      </c>
      <c r="O1046">
        <v>16164</v>
      </c>
      <c r="P1046">
        <v>647680</v>
      </c>
      <c r="Q1046">
        <v>4731</v>
      </c>
      <c r="R1046">
        <v>324.33999999999997</v>
      </c>
      <c r="S1046">
        <v>7424</v>
      </c>
      <c r="T1046">
        <v>150248.71</v>
      </c>
      <c r="U1046">
        <v>808</v>
      </c>
      <c r="V1046">
        <v>242</v>
      </c>
      <c r="W1046">
        <v>32384</v>
      </c>
    </row>
    <row r="1047" spans="1:24" x14ac:dyDescent="0.2">
      <c r="A1047">
        <v>1905</v>
      </c>
      <c r="B1047" t="s">
        <v>41</v>
      </c>
      <c r="C1047">
        <v>4</v>
      </c>
      <c r="D1047">
        <v>186000</v>
      </c>
      <c r="E1047">
        <v>208320</v>
      </c>
      <c r="F1047">
        <v>2982</v>
      </c>
      <c r="G1047">
        <v>5646</v>
      </c>
      <c r="H1047">
        <v>0</v>
      </c>
      <c r="I1047" t="s">
        <v>378</v>
      </c>
      <c r="J1047" t="s">
        <v>362</v>
      </c>
      <c r="K1047" t="s">
        <v>119</v>
      </c>
      <c r="L1047" t="s">
        <v>379</v>
      </c>
      <c r="M1047" t="s">
        <v>377</v>
      </c>
      <c r="N1047">
        <v>36657</v>
      </c>
      <c r="O1047">
        <v>208</v>
      </c>
      <c r="P1047">
        <v>222750</v>
      </c>
      <c r="Q1047">
        <v>874</v>
      </c>
      <c r="R1047">
        <v>59.18</v>
      </c>
      <c r="S1047">
        <v>1219</v>
      </c>
      <c r="T1047">
        <v>23900.02</v>
      </c>
      <c r="U1047">
        <v>6</v>
      </c>
      <c r="V1047">
        <v>22</v>
      </c>
      <c r="W1047">
        <v>6075</v>
      </c>
      <c r="X1047">
        <v>100</v>
      </c>
    </row>
    <row r="1048" spans="1:24" x14ac:dyDescent="0.2">
      <c r="A1048">
        <v>1906</v>
      </c>
      <c r="B1048" t="s">
        <v>32</v>
      </c>
      <c r="C1048">
        <v>7</v>
      </c>
      <c r="D1048">
        <v>70000</v>
      </c>
      <c r="E1048">
        <v>461217.17</v>
      </c>
      <c r="F1048">
        <v>5720</v>
      </c>
      <c r="G1048">
        <v>11569</v>
      </c>
      <c r="H1048">
        <v>4608</v>
      </c>
      <c r="I1048" t="s">
        <v>106</v>
      </c>
      <c r="J1048" t="s">
        <v>107</v>
      </c>
      <c r="K1048" t="s">
        <v>108</v>
      </c>
      <c r="L1048" t="s">
        <v>225</v>
      </c>
      <c r="M1048" t="s">
        <v>109</v>
      </c>
      <c r="N1048">
        <v>54797</v>
      </c>
      <c r="O1048">
        <v>6568</v>
      </c>
      <c r="P1048">
        <v>315744</v>
      </c>
      <c r="Q1048">
        <v>2662</v>
      </c>
      <c r="R1048">
        <v>214.41</v>
      </c>
      <c r="S1048">
        <v>4719</v>
      </c>
      <c r="T1048">
        <v>91954.09</v>
      </c>
      <c r="U1048">
        <v>462</v>
      </c>
      <c r="V1048">
        <v>179</v>
      </c>
      <c r="W1048">
        <v>22264</v>
      </c>
    </row>
    <row r="1049" spans="1:24" x14ac:dyDescent="0.2">
      <c r="A1049">
        <v>1906</v>
      </c>
      <c r="B1049" t="s">
        <v>36</v>
      </c>
      <c r="C1049">
        <v>9</v>
      </c>
      <c r="D1049">
        <v>297127.98</v>
      </c>
      <c r="E1049">
        <v>332783.37</v>
      </c>
      <c r="F1049">
        <v>5324</v>
      </c>
      <c r="G1049">
        <v>9772</v>
      </c>
      <c r="H1049">
        <v>0</v>
      </c>
      <c r="I1049" t="s">
        <v>361</v>
      </c>
      <c r="J1049" t="s">
        <v>362</v>
      </c>
      <c r="K1049" t="s">
        <v>119</v>
      </c>
      <c r="L1049" t="s">
        <v>376</v>
      </c>
      <c r="M1049" t="s">
        <v>377</v>
      </c>
      <c r="N1049">
        <v>72018</v>
      </c>
      <c r="O1049">
        <v>9355</v>
      </c>
      <c r="P1049">
        <v>402776</v>
      </c>
      <c r="Q1049">
        <v>4049</v>
      </c>
      <c r="R1049">
        <v>196.65</v>
      </c>
      <c r="S1049">
        <v>3199</v>
      </c>
      <c r="T1049">
        <v>62998.66</v>
      </c>
      <c r="U1049">
        <v>468</v>
      </c>
      <c r="V1049">
        <v>188</v>
      </c>
      <c r="W1049">
        <v>20240</v>
      </c>
    </row>
    <row r="1050" spans="1:24" x14ac:dyDescent="0.2">
      <c r="A1050">
        <v>1906</v>
      </c>
      <c r="B1050" t="s">
        <v>24</v>
      </c>
      <c r="C1050">
        <v>16</v>
      </c>
      <c r="D1050">
        <v>507549.3</v>
      </c>
      <c r="E1050">
        <v>568455.27</v>
      </c>
      <c r="F1050">
        <v>8144</v>
      </c>
      <c r="G1050">
        <v>16683</v>
      </c>
      <c r="H1050">
        <v>0</v>
      </c>
      <c r="I1050" t="s">
        <v>361</v>
      </c>
      <c r="J1050" t="s">
        <v>362</v>
      </c>
      <c r="K1050" t="s">
        <v>119</v>
      </c>
      <c r="L1050" t="s">
        <v>376</v>
      </c>
      <c r="M1050" t="s">
        <v>377</v>
      </c>
      <c r="N1050">
        <v>112425</v>
      </c>
      <c r="O1050">
        <v>15762</v>
      </c>
      <c r="P1050">
        <v>629464</v>
      </c>
      <c r="Q1050">
        <v>4907</v>
      </c>
      <c r="R1050">
        <v>313.89</v>
      </c>
      <c r="S1050">
        <v>6022</v>
      </c>
      <c r="T1050">
        <v>118050.76</v>
      </c>
      <c r="U1050">
        <v>810</v>
      </c>
      <c r="V1050">
        <v>242</v>
      </c>
      <c r="W1050">
        <v>32384</v>
      </c>
    </row>
    <row r="1051" spans="1:24" x14ac:dyDescent="0.2">
      <c r="A1051">
        <v>1906</v>
      </c>
      <c r="B1051" t="s">
        <v>41</v>
      </c>
      <c r="C1051">
        <v>14</v>
      </c>
      <c r="D1051">
        <v>375929.32</v>
      </c>
      <c r="E1051">
        <v>421040.86</v>
      </c>
      <c r="F1051">
        <v>6337</v>
      </c>
      <c r="G1051">
        <v>11947</v>
      </c>
      <c r="H1051">
        <v>0</v>
      </c>
      <c r="I1051" t="s">
        <v>378</v>
      </c>
      <c r="J1051" t="s">
        <v>362</v>
      </c>
      <c r="K1051" t="s">
        <v>374</v>
      </c>
      <c r="L1051" t="s">
        <v>195</v>
      </c>
      <c r="M1051" t="s">
        <v>375</v>
      </c>
      <c r="N1051">
        <v>63116</v>
      </c>
      <c r="O1051">
        <v>410</v>
      </c>
      <c r="P1051">
        <v>354375</v>
      </c>
      <c r="Q1051">
        <v>1901</v>
      </c>
      <c r="R1051">
        <v>192.03</v>
      </c>
      <c r="S1051">
        <v>3012</v>
      </c>
      <c r="T1051">
        <v>57831.55</v>
      </c>
      <c r="U1051">
        <v>26</v>
      </c>
      <c r="V1051">
        <v>123</v>
      </c>
      <c r="W1051">
        <v>20250</v>
      </c>
      <c r="X1051">
        <v>14551.73</v>
      </c>
    </row>
    <row r="1052" spans="1:24" x14ac:dyDescent="0.2">
      <c r="A1052">
        <v>1907</v>
      </c>
      <c r="B1052" t="s">
        <v>32</v>
      </c>
      <c r="C1052">
        <v>20</v>
      </c>
      <c r="D1052">
        <v>775507.8</v>
      </c>
      <c r="E1052">
        <v>1214607.82</v>
      </c>
      <c r="F1052">
        <v>16577</v>
      </c>
      <c r="G1052">
        <v>12975</v>
      </c>
      <c r="H1052">
        <v>8892</v>
      </c>
      <c r="I1052" t="s">
        <v>124</v>
      </c>
      <c r="J1052" t="s">
        <v>267</v>
      </c>
      <c r="K1052" t="s">
        <v>337</v>
      </c>
      <c r="L1052" t="s">
        <v>71</v>
      </c>
      <c r="M1052" t="s">
        <v>338</v>
      </c>
      <c r="N1052">
        <v>63928</v>
      </c>
      <c r="O1052">
        <v>7397</v>
      </c>
      <c r="P1052">
        <v>354200</v>
      </c>
      <c r="Q1052">
        <v>3150</v>
      </c>
      <c r="R1052">
        <v>260.91000000000003</v>
      </c>
      <c r="S1052">
        <v>4889</v>
      </c>
      <c r="T1052">
        <v>96380.61</v>
      </c>
      <c r="U1052">
        <v>555</v>
      </c>
      <c r="V1052">
        <v>265</v>
      </c>
      <c r="W1052">
        <v>26312</v>
      </c>
    </row>
    <row r="1053" spans="1:24" x14ac:dyDescent="0.2">
      <c r="A1053">
        <v>1907</v>
      </c>
      <c r="B1053" t="s">
        <v>36</v>
      </c>
      <c r="C1053">
        <v>21</v>
      </c>
      <c r="D1053">
        <v>932106.86</v>
      </c>
      <c r="E1053">
        <v>1116906.1399999999</v>
      </c>
      <c r="F1053">
        <v>17449</v>
      </c>
      <c r="G1053">
        <v>15956</v>
      </c>
      <c r="H1053">
        <v>17021.849999999999</v>
      </c>
      <c r="I1053" t="s">
        <v>124</v>
      </c>
      <c r="J1053" t="s">
        <v>145</v>
      </c>
      <c r="K1053" t="s">
        <v>137</v>
      </c>
      <c r="L1053" t="s">
        <v>313</v>
      </c>
      <c r="M1053" t="s">
        <v>146</v>
      </c>
      <c r="N1053">
        <v>75437</v>
      </c>
      <c r="O1053">
        <v>9194</v>
      </c>
      <c r="P1053">
        <v>402776</v>
      </c>
      <c r="Q1053">
        <v>2818</v>
      </c>
      <c r="R1053">
        <v>199.46</v>
      </c>
      <c r="S1053">
        <v>5342</v>
      </c>
      <c r="T1053">
        <v>106469.36</v>
      </c>
      <c r="U1053">
        <v>466</v>
      </c>
      <c r="V1053">
        <v>175</v>
      </c>
      <c r="W1053">
        <v>20240</v>
      </c>
    </row>
    <row r="1054" spans="1:24" x14ac:dyDescent="0.2">
      <c r="A1054">
        <v>1907</v>
      </c>
      <c r="B1054" t="s">
        <v>24</v>
      </c>
      <c r="C1054">
        <v>12</v>
      </c>
      <c r="D1054">
        <v>611328.69999999995</v>
      </c>
      <c r="E1054">
        <v>804188.9</v>
      </c>
      <c r="F1054">
        <v>17368</v>
      </c>
      <c r="G1054">
        <v>20605</v>
      </c>
      <c r="H1054">
        <v>160</v>
      </c>
      <c r="I1054" t="s">
        <v>124</v>
      </c>
      <c r="J1054" t="s">
        <v>145</v>
      </c>
      <c r="K1054" t="s">
        <v>137</v>
      </c>
      <c r="L1054" t="s">
        <v>92</v>
      </c>
      <c r="M1054" t="s">
        <v>146</v>
      </c>
      <c r="N1054">
        <v>122972</v>
      </c>
      <c r="O1054">
        <v>18817</v>
      </c>
      <c r="P1054">
        <v>752928</v>
      </c>
      <c r="Q1054">
        <v>5596</v>
      </c>
      <c r="R1054">
        <v>334.55</v>
      </c>
      <c r="S1054">
        <v>8236</v>
      </c>
      <c r="T1054">
        <v>161745.89000000001</v>
      </c>
      <c r="U1054">
        <v>860</v>
      </c>
      <c r="V1054">
        <v>261</v>
      </c>
      <c r="W1054">
        <v>34408</v>
      </c>
    </row>
    <row r="1055" spans="1:24" x14ac:dyDescent="0.2">
      <c r="A1055">
        <v>1907</v>
      </c>
      <c r="B1055" t="s">
        <v>41</v>
      </c>
      <c r="C1055">
        <v>11</v>
      </c>
      <c r="D1055">
        <v>568990.57000000007</v>
      </c>
      <c r="E1055">
        <v>756770.2</v>
      </c>
      <c r="F1055">
        <v>18971</v>
      </c>
      <c r="G1055">
        <v>19147</v>
      </c>
      <c r="H1055">
        <v>160</v>
      </c>
      <c r="I1055" t="s">
        <v>124</v>
      </c>
      <c r="J1055" t="s">
        <v>145</v>
      </c>
      <c r="K1055" t="s">
        <v>137</v>
      </c>
      <c r="L1055" t="s">
        <v>313</v>
      </c>
      <c r="M1055" t="s">
        <v>146</v>
      </c>
      <c r="N1055">
        <v>99414</v>
      </c>
      <c r="O1055">
        <v>863</v>
      </c>
      <c r="P1055">
        <v>530550</v>
      </c>
      <c r="Q1055">
        <v>4452</v>
      </c>
      <c r="R1055">
        <v>290.54000000000002</v>
      </c>
      <c r="S1055">
        <v>5583</v>
      </c>
      <c r="T1055">
        <v>115487.94</v>
      </c>
      <c r="U1055">
        <v>48</v>
      </c>
      <c r="V1055">
        <v>255</v>
      </c>
      <c r="W1055">
        <v>28350</v>
      </c>
      <c r="X1055">
        <v>20399.23</v>
      </c>
    </row>
    <row r="1056" spans="1:24" x14ac:dyDescent="0.2">
      <c r="A1056">
        <v>1907</v>
      </c>
      <c r="B1056" t="s">
        <v>42</v>
      </c>
      <c r="C1056">
        <v>14</v>
      </c>
      <c r="D1056">
        <v>575168.30000000005</v>
      </c>
      <c r="E1056">
        <v>883190.06</v>
      </c>
      <c r="F1056">
        <v>18852</v>
      </c>
      <c r="G1056">
        <v>20003</v>
      </c>
      <c r="H1056">
        <v>320</v>
      </c>
      <c r="I1056" t="s">
        <v>124</v>
      </c>
      <c r="J1056" t="s">
        <v>145</v>
      </c>
      <c r="K1056" t="s">
        <v>137</v>
      </c>
      <c r="L1056" t="s">
        <v>92</v>
      </c>
      <c r="M1056" t="s">
        <v>146</v>
      </c>
      <c r="N1056">
        <v>102543</v>
      </c>
      <c r="O1056">
        <v>2065</v>
      </c>
      <c r="P1056">
        <v>550800</v>
      </c>
      <c r="Q1056">
        <v>4445</v>
      </c>
      <c r="R1056">
        <v>252.5</v>
      </c>
      <c r="S1056">
        <v>5221</v>
      </c>
      <c r="T1056">
        <v>109120.85</v>
      </c>
      <c r="U1056">
        <v>93</v>
      </c>
      <c r="V1056">
        <v>207</v>
      </c>
      <c r="W1056">
        <v>24300</v>
      </c>
      <c r="X1056">
        <v>100</v>
      </c>
    </row>
    <row r="1057" spans="1:24" x14ac:dyDescent="0.2">
      <c r="A1057">
        <v>1907</v>
      </c>
      <c r="B1057" t="s">
        <v>43</v>
      </c>
      <c r="C1057">
        <v>9</v>
      </c>
      <c r="D1057">
        <v>374417.8</v>
      </c>
      <c r="E1057">
        <v>627893.01</v>
      </c>
      <c r="F1057">
        <v>14164</v>
      </c>
      <c r="G1057">
        <v>12969</v>
      </c>
      <c r="H1057">
        <v>320</v>
      </c>
      <c r="I1057" t="s">
        <v>124</v>
      </c>
      <c r="J1057" t="s">
        <v>145</v>
      </c>
      <c r="K1057" t="s">
        <v>137</v>
      </c>
      <c r="L1057" t="s">
        <v>92</v>
      </c>
      <c r="M1057" t="s">
        <v>146</v>
      </c>
      <c r="N1057">
        <v>53344</v>
      </c>
      <c r="O1057">
        <v>1449</v>
      </c>
      <c r="P1057">
        <v>269325</v>
      </c>
      <c r="Q1057">
        <v>1515</v>
      </c>
      <c r="R1057">
        <v>40.119999999999997</v>
      </c>
      <c r="S1057">
        <v>510</v>
      </c>
      <c r="T1057">
        <v>10221.950000000001</v>
      </c>
      <c r="U1057">
        <v>19</v>
      </c>
      <c r="V1057">
        <v>3</v>
      </c>
      <c r="W1057">
        <v>4050</v>
      </c>
      <c r="X1057">
        <v>53044</v>
      </c>
    </row>
    <row r="1058" spans="1:24" x14ac:dyDescent="0.2">
      <c r="A1058">
        <v>1908</v>
      </c>
      <c r="B1058" t="s">
        <v>32</v>
      </c>
      <c r="C1058">
        <v>19</v>
      </c>
      <c r="D1058">
        <v>575443.74</v>
      </c>
      <c r="E1058">
        <v>648266.92000000004</v>
      </c>
      <c r="F1058">
        <v>15612</v>
      </c>
      <c r="G1058">
        <v>15804</v>
      </c>
      <c r="H1058">
        <v>3250</v>
      </c>
      <c r="I1058" t="s">
        <v>124</v>
      </c>
      <c r="J1058" t="s">
        <v>125</v>
      </c>
      <c r="K1058" t="s">
        <v>61</v>
      </c>
      <c r="L1058" t="s">
        <v>95</v>
      </c>
      <c r="M1058" t="s">
        <v>157</v>
      </c>
      <c r="N1058">
        <v>72640</v>
      </c>
      <c r="O1058">
        <v>9837</v>
      </c>
      <c r="P1058">
        <v>473616</v>
      </c>
      <c r="Q1058">
        <v>3799</v>
      </c>
      <c r="R1058">
        <v>271.8</v>
      </c>
      <c r="S1058">
        <v>7488</v>
      </c>
      <c r="T1058">
        <v>145369.66</v>
      </c>
      <c r="U1058">
        <v>592</v>
      </c>
      <c r="V1058">
        <v>254</v>
      </c>
      <c r="W1058">
        <v>28336</v>
      </c>
    </row>
    <row r="1059" spans="1:24" x14ac:dyDescent="0.2">
      <c r="A1059">
        <v>1908</v>
      </c>
      <c r="B1059" t="s">
        <v>36</v>
      </c>
      <c r="C1059">
        <v>18</v>
      </c>
      <c r="D1059">
        <v>616692</v>
      </c>
      <c r="E1059">
        <v>690694.96</v>
      </c>
      <c r="F1059">
        <v>16787</v>
      </c>
      <c r="G1059">
        <v>15140</v>
      </c>
      <c r="H1059">
        <v>0</v>
      </c>
      <c r="I1059" t="s">
        <v>124</v>
      </c>
      <c r="J1059" t="s">
        <v>145</v>
      </c>
      <c r="K1059" t="s">
        <v>137</v>
      </c>
      <c r="L1059" t="s">
        <v>123</v>
      </c>
      <c r="M1059" t="s">
        <v>146</v>
      </c>
      <c r="N1059">
        <v>59743</v>
      </c>
      <c r="O1059">
        <v>8933</v>
      </c>
      <c r="P1059">
        <v>386584</v>
      </c>
      <c r="Q1059">
        <v>3543</v>
      </c>
      <c r="R1059">
        <v>279.60000000000002</v>
      </c>
      <c r="S1059">
        <v>6463</v>
      </c>
      <c r="T1059">
        <v>129338.73</v>
      </c>
      <c r="U1059">
        <v>653</v>
      </c>
      <c r="V1059">
        <v>247</v>
      </c>
      <c r="W1059">
        <v>28336</v>
      </c>
    </row>
    <row r="1060" spans="1:24" x14ac:dyDescent="0.2">
      <c r="A1060">
        <v>1908</v>
      </c>
      <c r="B1060" t="s">
        <v>24</v>
      </c>
      <c r="C1060">
        <v>15</v>
      </c>
      <c r="D1060">
        <v>479102.97</v>
      </c>
      <c r="E1060">
        <v>536595.26</v>
      </c>
      <c r="F1060">
        <v>13440</v>
      </c>
      <c r="G1060">
        <v>12393</v>
      </c>
      <c r="H1060">
        <v>0</v>
      </c>
      <c r="I1060" t="s">
        <v>124</v>
      </c>
      <c r="J1060" t="s">
        <v>125</v>
      </c>
      <c r="K1060" t="s">
        <v>61</v>
      </c>
      <c r="L1060" t="s">
        <v>189</v>
      </c>
      <c r="M1060" t="s">
        <v>157</v>
      </c>
      <c r="N1060">
        <v>47772</v>
      </c>
      <c r="O1060">
        <v>8203</v>
      </c>
      <c r="P1060">
        <v>329912</v>
      </c>
      <c r="Q1060">
        <v>2120</v>
      </c>
      <c r="R1060">
        <v>234.21</v>
      </c>
      <c r="S1060">
        <v>6083</v>
      </c>
      <c r="T1060">
        <v>118778.41</v>
      </c>
      <c r="U1060">
        <v>602</v>
      </c>
      <c r="V1060">
        <v>141</v>
      </c>
      <c r="W1060">
        <v>24288</v>
      </c>
    </row>
    <row r="1061" spans="1:24" x14ac:dyDescent="0.2">
      <c r="A1061">
        <v>1908</v>
      </c>
      <c r="B1061" t="s">
        <v>41</v>
      </c>
      <c r="C1061">
        <v>21</v>
      </c>
      <c r="D1061">
        <v>545805.09</v>
      </c>
      <c r="E1061">
        <v>790896.83</v>
      </c>
      <c r="F1061">
        <v>16468</v>
      </c>
      <c r="G1061">
        <v>15831</v>
      </c>
      <c r="H1061">
        <v>5000</v>
      </c>
      <c r="I1061" t="s">
        <v>124</v>
      </c>
      <c r="J1061" t="s">
        <v>145</v>
      </c>
      <c r="K1061" t="s">
        <v>137</v>
      </c>
      <c r="L1061" t="s">
        <v>301</v>
      </c>
      <c r="M1061" t="s">
        <v>146</v>
      </c>
      <c r="N1061">
        <v>48967</v>
      </c>
      <c r="O1061">
        <v>561</v>
      </c>
      <c r="P1061">
        <v>307800</v>
      </c>
      <c r="Q1061">
        <v>3027</v>
      </c>
      <c r="R1061">
        <v>192.88</v>
      </c>
      <c r="S1061">
        <v>5421</v>
      </c>
      <c r="T1061">
        <v>104451.26</v>
      </c>
      <c r="U1061">
        <v>37</v>
      </c>
      <c r="V1061">
        <v>192</v>
      </c>
      <c r="W1061">
        <v>20250</v>
      </c>
      <c r="X1061">
        <v>54832.7</v>
      </c>
    </row>
    <row r="1062" spans="1:24" x14ac:dyDescent="0.2">
      <c r="A1062">
        <v>1908</v>
      </c>
      <c r="B1062" t="s">
        <v>42</v>
      </c>
      <c r="C1062">
        <v>18</v>
      </c>
      <c r="D1062">
        <v>547995.94000000006</v>
      </c>
      <c r="E1062">
        <v>609284.76</v>
      </c>
      <c r="F1062">
        <v>16596</v>
      </c>
      <c r="G1062">
        <v>13830</v>
      </c>
      <c r="H1062">
        <v>0</v>
      </c>
      <c r="I1062" t="s">
        <v>124</v>
      </c>
      <c r="J1062" t="s">
        <v>145</v>
      </c>
      <c r="K1062" t="s">
        <v>137</v>
      </c>
      <c r="L1062" t="s">
        <v>305</v>
      </c>
      <c r="M1062" t="s">
        <v>146</v>
      </c>
      <c r="N1062">
        <v>53912</v>
      </c>
      <c r="O1062">
        <v>1305</v>
      </c>
      <c r="P1062">
        <v>358425</v>
      </c>
      <c r="Q1062">
        <v>2539</v>
      </c>
      <c r="R1062">
        <v>295.82</v>
      </c>
      <c r="S1062">
        <v>6941</v>
      </c>
      <c r="T1062">
        <v>137116.57</v>
      </c>
      <c r="U1062">
        <v>112</v>
      </c>
      <c r="V1062">
        <v>222</v>
      </c>
      <c r="W1062">
        <v>30375</v>
      </c>
      <c r="X1062">
        <v>150</v>
      </c>
    </row>
    <row r="1063" spans="1:24" x14ac:dyDescent="0.2">
      <c r="A1063">
        <v>1908</v>
      </c>
      <c r="B1063" t="s">
        <v>43</v>
      </c>
      <c r="C1063">
        <v>18</v>
      </c>
      <c r="D1063">
        <v>563877.80000000005</v>
      </c>
      <c r="E1063">
        <v>607091</v>
      </c>
      <c r="F1063">
        <v>17483</v>
      </c>
      <c r="G1063">
        <v>13492</v>
      </c>
      <c r="H1063">
        <v>0</v>
      </c>
      <c r="I1063" t="s">
        <v>124</v>
      </c>
      <c r="J1063" t="s">
        <v>125</v>
      </c>
      <c r="K1063" t="s">
        <v>61</v>
      </c>
      <c r="L1063" t="s">
        <v>380</v>
      </c>
      <c r="M1063" t="s">
        <v>62</v>
      </c>
      <c r="N1063">
        <v>55015</v>
      </c>
      <c r="O1063">
        <v>1949</v>
      </c>
      <c r="P1063">
        <v>352350</v>
      </c>
      <c r="Q1063">
        <v>2373</v>
      </c>
      <c r="R1063">
        <v>39.33</v>
      </c>
      <c r="S1063">
        <v>1340</v>
      </c>
      <c r="T1063">
        <v>26377.200000000001</v>
      </c>
      <c r="U1063">
        <v>20</v>
      </c>
      <c r="V1063">
        <v>6</v>
      </c>
      <c r="W1063">
        <v>4050</v>
      </c>
      <c r="X1063">
        <v>200</v>
      </c>
    </row>
    <row r="1064" spans="1:24" x14ac:dyDescent="0.2">
      <c r="A1064">
        <v>1909</v>
      </c>
      <c r="B1064" t="s">
        <v>32</v>
      </c>
      <c r="C1064">
        <v>19</v>
      </c>
      <c r="D1064">
        <v>579720.77</v>
      </c>
      <c r="E1064">
        <v>661339.17999999993</v>
      </c>
      <c r="F1064">
        <v>15337</v>
      </c>
      <c r="G1064">
        <v>19239</v>
      </c>
      <c r="H1064">
        <v>3395.45</v>
      </c>
      <c r="I1064" t="s">
        <v>124</v>
      </c>
      <c r="J1064" t="s">
        <v>147</v>
      </c>
      <c r="K1064" t="s">
        <v>30</v>
      </c>
      <c r="L1064" t="s">
        <v>141</v>
      </c>
      <c r="M1064" t="s">
        <v>45</v>
      </c>
      <c r="N1064">
        <v>137798</v>
      </c>
      <c r="O1064">
        <v>14848</v>
      </c>
      <c r="P1064">
        <v>716496</v>
      </c>
      <c r="Q1064">
        <v>5548</v>
      </c>
      <c r="R1064">
        <v>306.69</v>
      </c>
      <c r="S1064">
        <v>7568</v>
      </c>
      <c r="T1064">
        <v>156568.49</v>
      </c>
      <c r="U1064">
        <v>587</v>
      </c>
      <c r="V1064">
        <v>212</v>
      </c>
      <c r="W1064">
        <v>28336</v>
      </c>
    </row>
    <row r="1065" spans="1:24" x14ac:dyDescent="0.2">
      <c r="A1065">
        <v>1909</v>
      </c>
      <c r="B1065" t="s">
        <v>36</v>
      </c>
      <c r="C1065">
        <v>28</v>
      </c>
      <c r="D1065">
        <v>1914650.57</v>
      </c>
      <c r="E1065">
        <v>2147780.0099999998</v>
      </c>
      <c r="F1065">
        <v>30931</v>
      </c>
      <c r="G1065">
        <v>18188</v>
      </c>
      <c r="H1065">
        <v>2795.67</v>
      </c>
      <c r="I1065" t="s">
        <v>124</v>
      </c>
      <c r="J1065" t="s">
        <v>147</v>
      </c>
      <c r="K1065" t="s">
        <v>28</v>
      </c>
      <c r="L1065" t="s">
        <v>212</v>
      </c>
      <c r="M1065" t="s">
        <v>271</v>
      </c>
      <c r="N1065">
        <v>116573</v>
      </c>
      <c r="O1065">
        <v>14152</v>
      </c>
      <c r="P1065">
        <v>617320</v>
      </c>
      <c r="Q1065">
        <v>4754</v>
      </c>
      <c r="R1065">
        <v>303.58999999999997</v>
      </c>
      <c r="S1065">
        <v>7568</v>
      </c>
      <c r="T1065">
        <v>156579.59</v>
      </c>
      <c r="U1065">
        <v>650</v>
      </c>
      <c r="V1065">
        <v>223</v>
      </c>
      <c r="W1065">
        <v>28336</v>
      </c>
    </row>
    <row r="1066" spans="1:24" x14ac:dyDescent="0.2">
      <c r="A1066">
        <v>1909</v>
      </c>
      <c r="B1066" t="s">
        <v>24</v>
      </c>
      <c r="C1066">
        <v>17</v>
      </c>
      <c r="D1066">
        <v>891555.6</v>
      </c>
      <c r="E1066">
        <v>1004426.74</v>
      </c>
      <c r="F1066">
        <v>14739</v>
      </c>
      <c r="G1066">
        <v>14173</v>
      </c>
      <c r="H1066">
        <v>0</v>
      </c>
      <c r="I1066" t="s">
        <v>124</v>
      </c>
      <c r="J1066" t="s">
        <v>145</v>
      </c>
      <c r="K1066" t="s">
        <v>137</v>
      </c>
      <c r="L1066" t="s">
        <v>305</v>
      </c>
      <c r="M1066" t="s">
        <v>146</v>
      </c>
      <c r="N1066">
        <v>100432</v>
      </c>
      <c r="O1066">
        <v>13988</v>
      </c>
      <c r="P1066">
        <v>562672</v>
      </c>
      <c r="Q1066">
        <v>3537</v>
      </c>
      <c r="R1066">
        <v>186.63</v>
      </c>
      <c r="S1066">
        <v>5125</v>
      </c>
      <c r="T1066">
        <v>104738.29</v>
      </c>
      <c r="U1066">
        <v>451</v>
      </c>
      <c r="V1066">
        <v>100</v>
      </c>
      <c r="W1066">
        <v>18216</v>
      </c>
    </row>
    <row r="1067" spans="1:24" x14ac:dyDescent="0.2">
      <c r="A1067">
        <v>1909</v>
      </c>
      <c r="B1067" t="s">
        <v>41</v>
      </c>
      <c r="C1067">
        <v>17</v>
      </c>
      <c r="D1067">
        <v>974554.4</v>
      </c>
      <c r="E1067">
        <v>1102844.1000000001</v>
      </c>
      <c r="F1067">
        <v>11833</v>
      </c>
      <c r="G1067">
        <v>11890</v>
      </c>
      <c r="H1067">
        <v>13810</v>
      </c>
      <c r="I1067" t="s">
        <v>124</v>
      </c>
      <c r="J1067" t="s">
        <v>285</v>
      </c>
      <c r="K1067" t="s">
        <v>281</v>
      </c>
      <c r="L1067" t="s">
        <v>256</v>
      </c>
      <c r="M1067" t="s">
        <v>286</v>
      </c>
      <c r="N1067">
        <v>64611</v>
      </c>
      <c r="O1067">
        <v>634</v>
      </c>
      <c r="P1067">
        <v>350325</v>
      </c>
      <c r="Q1067">
        <v>3460</v>
      </c>
      <c r="R1067">
        <v>143.41</v>
      </c>
      <c r="S1067">
        <v>4537</v>
      </c>
      <c r="T1067">
        <v>90386.01999999999</v>
      </c>
      <c r="U1067">
        <v>26</v>
      </c>
      <c r="V1067">
        <v>139</v>
      </c>
      <c r="W1067">
        <v>14175</v>
      </c>
      <c r="X1067">
        <v>100</v>
      </c>
    </row>
    <row r="1068" spans="1:24" x14ac:dyDescent="0.2">
      <c r="A1068">
        <v>1909</v>
      </c>
      <c r="B1068" t="s">
        <v>42</v>
      </c>
      <c r="C1068">
        <v>24</v>
      </c>
      <c r="D1068">
        <v>1830610</v>
      </c>
      <c r="E1068">
        <v>2063775.84</v>
      </c>
      <c r="F1068">
        <v>19910</v>
      </c>
      <c r="G1068">
        <v>14252</v>
      </c>
      <c r="H1068">
        <v>6970</v>
      </c>
      <c r="I1068" t="s">
        <v>124</v>
      </c>
      <c r="J1068" t="s">
        <v>147</v>
      </c>
      <c r="K1068" t="s">
        <v>30</v>
      </c>
      <c r="L1068" t="s">
        <v>152</v>
      </c>
      <c r="M1068" t="s">
        <v>45</v>
      </c>
      <c r="N1068">
        <v>105057</v>
      </c>
      <c r="O1068">
        <v>1913</v>
      </c>
      <c r="P1068">
        <v>534600</v>
      </c>
      <c r="Q1068">
        <v>3695</v>
      </c>
      <c r="R1068">
        <v>258.41000000000003</v>
      </c>
      <c r="S1068">
        <v>6557</v>
      </c>
      <c r="T1068">
        <v>133594.25</v>
      </c>
      <c r="U1068">
        <v>86</v>
      </c>
      <c r="V1068">
        <v>156</v>
      </c>
      <c r="W1068">
        <v>24300</v>
      </c>
      <c r="X1068">
        <v>11420.29</v>
      </c>
    </row>
    <row r="1069" spans="1:24" x14ac:dyDescent="0.2">
      <c r="A1069">
        <v>1909</v>
      </c>
      <c r="B1069" t="s">
        <v>43</v>
      </c>
      <c r="C1069">
        <v>28</v>
      </c>
      <c r="D1069">
        <v>1584248.2</v>
      </c>
      <c r="E1069">
        <v>1677907.72</v>
      </c>
      <c r="F1069">
        <v>22800</v>
      </c>
      <c r="G1069">
        <v>15573</v>
      </c>
      <c r="H1069">
        <v>5274</v>
      </c>
      <c r="I1069" t="s">
        <v>124</v>
      </c>
      <c r="J1069" t="s">
        <v>267</v>
      </c>
      <c r="K1069" t="s">
        <v>268</v>
      </c>
      <c r="L1069" t="s">
        <v>71</v>
      </c>
      <c r="M1069" t="s">
        <v>269</v>
      </c>
      <c r="N1069">
        <v>107988</v>
      </c>
      <c r="O1069">
        <v>3182</v>
      </c>
      <c r="P1069">
        <v>569025</v>
      </c>
      <c r="Q1069">
        <v>3971</v>
      </c>
      <c r="R1069">
        <v>106.54</v>
      </c>
      <c r="S1069">
        <v>1937</v>
      </c>
      <c r="T1069">
        <v>40413.93</v>
      </c>
      <c r="U1069">
        <v>50</v>
      </c>
      <c r="V1069">
        <v>20</v>
      </c>
      <c r="W1069">
        <v>10125</v>
      </c>
    </row>
    <row r="1070" spans="1:24" x14ac:dyDescent="0.2">
      <c r="A1070">
        <v>1910</v>
      </c>
      <c r="B1070" t="s">
        <v>32</v>
      </c>
      <c r="C1070">
        <v>26</v>
      </c>
      <c r="D1070">
        <v>308602.84000000003</v>
      </c>
      <c r="E1070">
        <v>345635.16</v>
      </c>
      <c r="F1070">
        <v>6712</v>
      </c>
      <c r="G1070">
        <v>7895</v>
      </c>
      <c r="H1070">
        <v>0</v>
      </c>
      <c r="I1070" t="s">
        <v>381</v>
      </c>
      <c r="J1070" t="s">
        <v>362</v>
      </c>
      <c r="K1070" t="s">
        <v>119</v>
      </c>
      <c r="L1070" t="s">
        <v>53</v>
      </c>
      <c r="M1070" t="s">
        <v>377</v>
      </c>
      <c r="N1070">
        <v>44924</v>
      </c>
      <c r="O1070">
        <v>5074</v>
      </c>
      <c r="P1070">
        <v>246928</v>
      </c>
      <c r="Q1070">
        <v>1635</v>
      </c>
      <c r="R1070">
        <v>143.82</v>
      </c>
      <c r="S1070">
        <v>4022</v>
      </c>
      <c r="T1070">
        <v>41369.980000000003</v>
      </c>
      <c r="U1070">
        <v>590</v>
      </c>
      <c r="V1070">
        <v>244</v>
      </c>
      <c r="W1070">
        <v>28336</v>
      </c>
    </row>
    <row r="1071" spans="1:24" x14ac:dyDescent="0.2">
      <c r="A1071">
        <v>1910</v>
      </c>
      <c r="B1071" t="s">
        <v>36</v>
      </c>
      <c r="C1071">
        <v>14</v>
      </c>
      <c r="D1071">
        <v>172704</v>
      </c>
      <c r="E1071">
        <v>193428.48000000001</v>
      </c>
      <c r="F1071">
        <v>2950</v>
      </c>
      <c r="G1071">
        <v>5628</v>
      </c>
      <c r="H1071">
        <v>0</v>
      </c>
      <c r="I1071" t="s">
        <v>381</v>
      </c>
      <c r="J1071" t="s">
        <v>362</v>
      </c>
      <c r="K1071" t="s">
        <v>119</v>
      </c>
      <c r="L1071" t="s">
        <v>53</v>
      </c>
      <c r="M1071" t="s">
        <v>377</v>
      </c>
      <c r="N1071">
        <v>22285</v>
      </c>
      <c r="O1071">
        <v>2262</v>
      </c>
      <c r="P1071">
        <v>101200</v>
      </c>
      <c r="Q1071">
        <v>417</v>
      </c>
      <c r="R1071">
        <v>120.54</v>
      </c>
      <c r="S1071">
        <v>2717</v>
      </c>
      <c r="T1071">
        <v>27322.81</v>
      </c>
      <c r="U1071">
        <v>542</v>
      </c>
      <c r="V1071">
        <v>95</v>
      </c>
      <c r="W1071">
        <v>24288</v>
      </c>
    </row>
    <row r="1072" spans="1:24" x14ac:dyDescent="0.2">
      <c r="A1072">
        <v>1912</v>
      </c>
      <c r="B1072" t="s">
        <v>32</v>
      </c>
      <c r="C1072">
        <v>23</v>
      </c>
      <c r="D1072">
        <v>262261.64</v>
      </c>
      <c r="E1072">
        <v>1433081.34</v>
      </c>
      <c r="F1072">
        <v>7134</v>
      </c>
      <c r="G1072">
        <v>5825</v>
      </c>
      <c r="H1072">
        <v>0</v>
      </c>
      <c r="I1072" t="s">
        <v>382</v>
      </c>
      <c r="J1072" t="s">
        <v>383</v>
      </c>
      <c r="K1072" t="s">
        <v>119</v>
      </c>
      <c r="L1072" t="s">
        <v>131</v>
      </c>
      <c r="M1072" t="s">
        <v>377</v>
      </c>
      <c r="N1072">
        <v>56378</v>
      </c>
      <c r="O1072">
        <v>6650</v>
      </c>
      <c r="P1072">
        <v>315744</v>
      </c>
      <c r="Q1072">
        <v>3190</v>
      </c>
      <c r="R1072">
        <v>127.8</v>
      </c>
      <c r="S1072">
        <v>4051</v>
      </c>
      <c r="T1072">
        <v>43143.15</v>
      </c>
      <c r="U1072">
        <v>511</v>
      </c>
      <c r="V1072">
        <v>249</v>
      </c>
      <c r="W1072">
        <v>24288</v>
      </c>
    </row>
    <row r="1073" spans="1:24" x14ac:dyDescent="0.2">
      <c r="A1073">
        <v>1912</v>
      </c>
      <c r="B1073" t="s">
        <v>36</v>
      </c>
      <c r="C1073">
        <v>34</v>
      </c>
      <c r="D1073">
        <v>387691.12</v>
      </c>
      <c r="E1073">
        <v>600237.02</v>
      </c>
      <c r="F1073">
        <v>11937</v>
      </c>
      <c r="G1073">
        <v>7644</v>
      </c>
      <c r="H1073">
        <v>0</v>
      </c>
      <c r="I1073" t="s">
        <v>382</v>
      </c>
      <c r="J1073" t="s">
        <v>383</v>
      </c>
      <c r="K1073" t="s">
        <v>119</v>
      </c>
      <c r="L1073" t="s">
        <v>119</v>
      </c>
      <c r="M1073" t="s">
        <v>377</v>
      </c>
      <c r="N1073">
        <v>75886</v>
      </c>
      <c r="O1073">
        <v>10679</v>
      </c>
      <c r="P1073">
        <v>463496</v>
      </c>
      <c r="Q1073">
        <v>4078</v>
      </c>
      <c r="R1073">
        <v>159.75</v>
      </c>
      <c r="S1073">
        <v>4408</v>
      </c>
      <c r="T1073">
        <v>46945.2</v>
      </c>
      <c r="U1073">
        <v>697</v>
      </c>
      <c r="V1073">
        <v>258</v>
      </c>
      <c r="W1073">
        <v>30360</v>
      </c>
    </row>
    <row r="1074" spans="1:24" x14ac:dyDescent="0.2">
      <c r="A1074">
        <v>1912</v>
      </c>
      <c r="B1074" t="s">
        <v>24</v>
      </c>
      <c r="C1074">
        <v>36</v>
      </c>
      <c r="D1074">
        <v>410496.48</v>
      </c>
      <c r="E1074">
        <v>1511583</v>
      </c>
      <c r="F1074">
        <v>12672</v>
      </c>
      <c r="G1074">
        <v>8012</v>
      </c>
      <c r="H1074">
        <v>0</v>
      </c>
      <c r="I1074" t="s">
        <v>382</v>
      </c>
      <c r="J1074" t="s">
        <v>383</v>
      </c>
      <c r="K1074" t="s">
        <v>119</v>
      </c>
      <c r="L1074" t="s">
        <v>119</v>
      </c>
      <c r="M1074" t="s">
        <v>377</v>
      </c>
      <c r="N1074">
        <v>84298</v>
      </c>
      <c r="O1074">
        <v>12104</v>
      </c>
      <c r="P1074">
        <v>481712</v>
      </c>
      <c r="Q1074">
        <v>3954</v>
      </c>
      <c r="R1074">
        <v>213</v>
      </c>
      <c r="S1074">
        <v>5421</v>
      </c>
      <c r="T1074">
        <v>57733.65</v>
      </c>
      <c r="U1074">
        <v>1016</v>
      </c>
      <c r="V1074">
        <v>331</v>
      </c>
      <c r="W1074">
        <v>40480</v>
      </c>
    </row>
    <row r="1075" spans="1:24" x14ac:dyDescent="0.2">
      <c r="A1075">
        <v>1912</v>
      </c>
      <c r="B1075" t="s">
        <v>41</v>
      </c>
      <c r="C1075">
        <v>35</v>
      </c>
      <c r="D1075">
        <v>399093.8</v>
      </c>
      <c r="E1075">
        <v>1416108.28</v>
      </c>
      <c r="F1075">
        <v>13500</v>
      </c>
      <c r="G1075">
        <v>8279</v>
      </c>
      <c r="H1075">
        <v>0</v>
      </c>
      <c r="I1075" t="s">
        <v>382</v>
      </c>
      <c r="J1075" t="s">
        <v>383</v>
      </c>
      <c r="K1075" t="s">
        <v>119</v>
      </c>
      <c r="L1075" t="s">
        <v>119</v>
      </c>
      <c r="M1075" t="s">
        <v>377</v>
      </c>
      <c r="N1075">
        <v>79539</v>
      </c>
      <c r="O1075">
        <v>684</v>
      </c>
      <c r="P1075">
        <v>455625</v>
      </c>
      <c r="Q1075">
        <v>3524</v>
      </c>
      <c r="R1075">
        <v>202.35</v>
      </c>
      <c r="S1075">
        <v>5360</v>
      </c>
      <c r="T1075">
        <v>57084</v>
      </c>
      <c r="U1075">
        <v>60</v>
      </c>
      <c r="V1075">
        <v>306</v>
      </c>
      <c r="W1075">
        <v>38475</v>
      </c>
      <c r="X1075">
        <v>17527.7</v>
      </c>
    </row>
    <row r="1076" spans="1:24" x14ac:dyDescent="0.2">
      <c r="A1076">
        <v>1916</v>
      </c>
      <c r="B1076" t="s">
        <v>32</v>
      </c>
      <c r="C1076">
        <v>29</v>
      </c>
      <c r="D1076">
        <v>331611.03999999998</v>
      </c>
      <c r="E1076">
        <v>1541077.92</v>
      </c>
      <c r="F1076">
        <v>9952</v>
      </c>
      <c r="G1076">
        <v>7097</v>
      </c>
      <c r="H1076">
        <v>0</v>
      </c>
      <c r="I1076" t="s">
        <v>382</v>
      </c>
      <c r="J1076" t="s">
        <v>383</v>
      </c>
      <c r="K1076" t="s">
        <v>131</v>
      </c>
      <c r="L1076" t="s">
        <v>119</v>
      </c>
      <c r="M1076" t="s">
        <v>384</v>
      </c>
      <c r="N1076">
        <v>55585</v>
      </c>
      <c r="O1076">
        <v>6786</v>
      </c>
      <c r="P1076">
        <v>327888</v>
      </c>
      <c r="Q1076">
        <v>2458</v>
      </c>
      <c r="R1076">
        <v>149.1</v>
      </c>
      <c r="S1076">
        <v>3999</v>
      </c>
      <c r="T1076">
        <v>42589.35</v>
      </c>
      <c r="U1076">
        <v>583</v>
      </c>
      <c r="V1076">
        <v>192</v>
      </c>
      <c r="W1076">
        <v>28336</v>
      </c>
    </row>
    <row r="1077" spans="1:24" x14ac:dyDescent="0.2">
      <c r="A1077">
        <v>1916</v>
      </c>
      <c r="B1077" t="s">
        <v>36</v>
      </c>
      <c r="C1077">
        <v>10</v>
      </c>
      <c r="D1077">
        <v>114026.8</v>
      </c>
      <c r="E1077">
        <v>127710</v>
      </c>
      <c r="F1077">
        <v>3912</v>
      </c>
      <c r="G1077">
        <v>2129</v>
      </c>
      <c r="H1077">
        <v>0</v>
      </c>
      <c r="I1077" t="s">
        <v>382</v>
      </c>
      <c r="J1077" t="s">
        <v>383</v>
      </c>
      <c r="K1077" t="s">
        <v>119</v>
      </c>
      <c r="L1077" t="s">
        <v>119</v>
      </c>
      <c r="M1077" t="s">
        <v>377</v>
      </c>
      <c r="N1077">
        <v>24705</v>
      </c>
      <c r="O1077">
        <v>3288</v>
      </c>
      <c r="P1077">
        <v>147752</v>
      </c>
      <c r="Q1077">
        <v>453</v>
      </c>
      <c r="R1077">
        <v>74.55</v>
      </c>
      <c r="S1077">
        <v>1871</v>
      </c>
      <c r="T1077">
        <v>19926.150000000001</v>
      </c>
      <c r="U1077">
        <v>315</v>
      </c>
      <c r="V1077">
        <v>42</v>
      </c>
      <c r="W1077">
        <v>14168</v>
      </c>
    </row>
    <row r="1078" spans="1:24" x14ac:dyDescent="0.2">
      <c r="A1078">
        <v>1917</v>
      </c>
      <c r="B1078" t="s">
        <v>32</v>
      </c>
      <c r="C1078">
        <v>32</v>
      </c>
      <c r="D1078">
        <v>393818.68</v>
      </c>
      <c r="E1078">
        <v>435100.6</v>
      </c>
      <c r="F1078">
        <v>6106</v>
      </c>
      <c r="G1078">
        <v>12567</v>
      </c>
      <c r="H1078">
        <v>0</v>
      </c>
      <c r="I1078" t="s">
        <v>381</v>
      </c>
      <c r="J1078" t="s">
        <v>362</v>
      </c>
      <c r="K1078" t="s">
        <v>131</v>
      </c>
      <c r="L1078" t="s">
        <v>53</v>
      </c>
      <c r="M1078" t="s">
        <v>384</v>
      </c>
      <c r="N1078">
        <v>53065</v>
      </c>
      <c r="O1078">
        <v>5290</v>
      </c>
      <c r="P1078">
        <v>255024</v>
      </c>
      <c r="Q1078">
        <v>2006</v>
      </c>
      <c r="R1078">
        <v>309.69</v>
      </c>
      <c r="S1078">
        <v>6360</v>
      </c>
      <c r="T1078">
        <v>63542.5</v>
      </c>
      <c r="U1078">
        <v>1302</v>
      </c>
      <c r="V1078">
        <v>496</v>
      </c>
      <c r="W1078">
        <v>62744</v>
      </c>
    </row>
    <row r="1079" spans="1:24" x14ac:dyDescent="0.2">
      <c r="A1079">
        <v>1917</v>
      </c>
      <c r="B1079" t="s">
        <v>36</v>
      </c>
      <c r="C1079">
        <v>26</v>
      </c>
      <c r="D1079">
        <v>320736</v>
      </c>
      <c r="E1079">
        <v>359224.32000000001</v>
      </c>
      <c r="F1079">
        <v>5302</v>
      </c>
      <c r="G1079">
        <v>10452</v>
      </c>
      <c r="H1079">
        <v>0</v>
      </c>
      <c r="I1079" t="s">
        <v>381</v>
      </c>
      <c r="J1079" t="s">
        <v>362</v>
      </c>
      <c r="K1079" t="s">
        <v>119</v>
      </c>
      <c r="L1079" t="s">
        <v>53</v>
      </c>
      <c r="M1079" t="s">
        <v>377</v>
      </c>
      <c r="N1079">
        <v>48414</v>
      </c>
      <c r="O1079">
        <v>5304</v>
      </c>
      <c r="P1079">
        <v>230736</v>
      </c>
      <c r="Q1079">
        <v>1961</v>
      </c>
      <c r="R1079">
        <v>262.95</v>
      </c>
      <c r="S1079">
        <v>5680</v>
      </c>
      <c r="T1079">
        <v>57667.14</v>
      </c>
      <c r="U1079">
        <v>1208</v>
      </c>
      <c r="V1079">
        <v>434</v>
      </c>
      <c r="W1079">
        <v>52624</v>
      </c>
    </row>
    <row r="1080" spans="1:24" x14ac:dyDescent="0.2">
      <c r="A1080">
        <v>1917</v>
      </c>
      <c r="B1080" t="s">
        <v>24</v>
      </c>
      <c r="C1080">
        <v>23</v>
      </c>
      <c r="D1080">
        <v>283728</v>
      </c>
      <c r="E1080">
        <v>299846.40000000002</v>
      </c>
      <c r="F1080">
        <v>4787</v>
      </c>
      <c r="G1080">
        <v>9393</v>
      </c>
      <c r="H1080">
        <v>0</v>
      </c>
      <c r="I1080" t="s">
        <v>381</v>
      </c>
      <c r="J1080" t="s">
        <v>362</v>
      </c>
      <c r="K1080" t="s">
        <v>119</v>
      </c>
      <c r="L1080" t="s">
        <v>119</v>
      </c>
      <c r="M1080" t="s">
        <v>377</v>
      </c>
      <c r="N1080">
        <v>35305</v>
      </c>
      <c r="O1080">
        <v>4154</v>
      </c>
      <c r="P1080">
        <v>167992</v>
      </c>
      <c r="Q1080">
        <v>943</v>
      </c>
      <c r="R1080">
        <v>214.2</v>
      </c>
      <c r="S1080">
        <v>4374</v>
      </c>
      <c r="T1080">
        <v>44614.06</v>
      </c>
      <c r="U1080">
        <v>1052</v>
      </c>
      <c r="V1080">
        <v>244</v>
      </c>
      <c r="W1080">
        <v>42504</v>
      </c>
    </row>
    <row r="1081" spans="1:24" x14ac:dyDescent="0.2">
      <c r="A1081">
        <v>1917</v>
      </c>
      <c r="B1081" t="s">
        <v>41</v>
      </c>
      <c r="C1081">
        <v>20</v>
      </c>
      <c r="D1081">
        <v>246720</v>
      </c>
      <c r="E1081">
        <v>274846.08000000002</v>
      </c>
      <c r="F1081">
        <v>6025</v>
      </c>
      <c r="G1081">
        <v>8261</v>
      </c>
      <c r="H1081">
        <v>0</v>
      </c>
      <c r="I1081" t="s">
        <v>381</v>
      </c>
      <c r="J1081" t="s">
        <v>362</v>
      </c>
      <c r="K1081" t="s">
        <v>374</v>
      </c>
      <c r="L1081" t="s">
        <v>53</v>
      </c>
      <c r="M1081" t="s">
        <v>375</v>
      </c>
      <c r="N1081">
        <v>36328</v>
      </c>
      <c r="O1081">
        <v>212</v>
      </c>
      <c r="P1081">
        <v>168075</v>
      </c>
      <c r="Q1081">
        <v>999</v>
      </c>
      <c r="R1081">
        <v>205</v>
      </c>
      <c r="S1081">
        <v>4162</v>
      </c>
      <c r="T1081">
        <v>42659.17</v>
      </c>
      <c r="U1081">
        <v>53</v>
      </c>
      <c r="V1081">
        <v>253</v>
      </c>
      <c r="W1081">
        <v>40500</v>
      </c>
      <c r="X1081">
        <v>500</v>
      </c>
    </row>
    <row r="1082" spans="1:24" x14ac:dyDescent="0.2">
      <c r="A1082">
        <v>1918</v>
      </c>
      <c r="B1082" t="s">
        <v>32</v>
      </c>
      <c r="C1082">
        <v>18</v>
      </c>
      <c r="D1082">
        <v>221114.68</v>
      </c>
      <c r="E1082">
        <v>247648.44</v>
      </c>
      <c r="F1082">
        <v>4439</v>
      </c>
      <c r="G1082">
        <v>7583</v>
      </c>
      <c r="H1082">
        <v>0</v>
      </c>
      <c r="I1082" t="s">
        <v>381</v>
      </c>
      <c r="J1082" t="s">
        <v>362</v>
      </c>
      <c r="K1082" t="s">
        <v>119</v>
      </c>
      <c r="L1082" t="s">
        <v>119</v>
      </c>
      <c r="M1082" t="s">
        <v>385</v>
      </c>
      <c r="N1082">
        <v>38761</v>
      </c>
      <c r="O1082">
        <v>3914</v>
      </c>
      <c r="P1082">
        <v>188232</v>
      </c>
      <c r="Q1082">
        <v>1557</v>
      </c>
      <c r="R1082">
        <v>228.36</v>
      </c>
      <c r="S1082">
        <v>5019</v>
      </c>
      <c r="T1082">
        <v>52139.19</v>
      </c>
      <c r="U1082">
        <v>922</v>
      </c>
      <c r="V1082">
        <v>346</v>
      </c>
      <c r="W1082">
        <v>44528</v>
      </c>
    </row>
    <row r="1083" spans="1:24" x14ac:dyDescent="0.2">
      <c r="A1083">
        <v>1918</v>
      </c>
      <c r="B1083" t="s">
        <v>36</v>
      </c>
      <c r="C1083">
        <v>25</v>
      </c>
      <c r="D1083">
        <v>308400</v>
      </c>
      <c r="E1083">
        <v>540700.16000000003</v>
      </c>
      <c r="F1083">
        <v>6174</v>
      </c>
      <c r="G1083">
        <v>10298</v>
      </c>
      <c r="H1083">
        <v>0</v>
      </c>
      <c r="I1083" t="s">
        <v>381</v>
      </c>
      <c r="J1083" t="s">
        <v>362</v>
      </c>
      <c r="K1083" t="s">
        <v>119</v>
      </c>
      <c r="L1083" t="s">
        <v>53</v>
      </c>
      <c r="M1083" t="s">
        <v>377</v>
      </c>
      <c r="N1083">
        <v>42408</v>
      </c>
      <c r="O1083">
        <v>4572</v>
      </c>
      <c r="P1083">
        <v>200376</v>
      </c>
      <c r="Q1083">
        <v>1432</v>
      </c>
      <c r="R1083">
        <v>218.58</v>
      </c>
      <c r="S1083">
        <v>5427</v>
      </c>
      <c r="T1083">
        <v>56389.62</v>
      </c>
      <c r="U1083">
        <v>968</v>
      </c>
      <c r="V1083">
        <v>287</v>
      </c>
      <c r="W1083">
        <v>42504</v>
      </c>
    </row>
    <row r="1084" spans="1:24" x14ac:dyDescent="0.2">
      <c r="A1084">
        <v>1918</v>
      </c>
      <c r="B1084" t="s">
        <v>24</v>
      </c>
      <c r="C1084">
        <v>15</v>
      </c>
      <c r="D1084">
        <v>185040</v>
      </c>
      <c r="E1084">
        <v>189315.84</v>
      </c>
      <c r="F1084">
        <v>2964</v>
      </c>
      <c r="G1084">
        <v>5678</v>
      </c>
      <c r="H1084">
        <v>0</v>
      </c>
      <c r="I1084" t="s">
        <v>381</v>
      </c>
      <c r="J1084" t="s">
        <v>362</v>
      </c>
      <c r="K1084" t="s">
        <v>119</v>
      </c>
      <c r="L1084" t="s">
        <v>53</v>
      </c>
      <c r="M1084" t="s">
        <v>385</v>
      </c>
      <c r="N1084">
        <v>19607</v>
      </c>
      <c r="O1084">
        <v>2239</v>
      </c>
      <c r="P1084">
        <v>91080</v>
      </c>
      <c r="Q1084">
        <v>422</v>
      </c>
      <c r="R1084">
        <v>112.65</v>
      </c>
      <c r="S1084">
        <v>2488</v>
      </c>
      <c r="T1084">
        <v>25484.06</v>
      </c>
      <c r="U1084">
        <v>548</v>
      </c>
      <c r="V1084">
        <v>112</v>
      </c>
      <c r="W1084">
        <v>22264</v>
      </c>
    </row>
    <row r="1085" spans="1:24" x14ac:dyDescent="0.2">
      <c r="A1085">
        <v>1919</v>
      </c>
      <c r="B1085" t="s">
        <v>32</v>
      </c>
      <c r="C1085">
        <v>23</v>
      </c>
      <c r="D1085">
        <v>262680.96000000002</v>
      </c>
      <c r="E1085">
        <v>1472380.64</v>
      </c>
      <c r="F1085">
        <v>7805</v>
      </c>
      <c r="G1085">
        <v>5585</v>
      </c>
      <c r="H1085">
        <v>0</v>
      </c>
      <c r="I1085" t="s">
        <v>382</v>
      </c>
      <c r="J1085" t="s">
        <v>383</v>
      </c>
      <c r="K1085" t="s">
        <v>131</v>
      </c>
      <c r="L1085" t="s">
        <v>119</v>
      </c>
      <c r="M1085" t="s">
        <v>384</v>
      </c>
      <c r="N1085">
        <v>55211</v>
      </c>
      <c r="O1085">
        <v>6831</v>
      </c>
      <c r="P1085">
        <v>329912</v>
      </c>
      <c r="Q1085">
        <v>2584</v>
      </c>
      <c r="R1085">
        <v>127.8</v>
      </c>
      <c r="S1085">
        <v>2841</v>
      </c>
      <c r="T1085">
        <v>30256.65</v>
      </c>
      <c r="U1085">
        <v>502</v>
      </c>
      <c r="V1085">
        <v>181</v>
      </c>
      <c r="W1085">
        <v>24288</v>
      </c>
    </row>
    <row r="1086" spans="1:24" x14ac:dyDescent="0.2">
      <c r="A1086">
        <v>1919</v>
      </c>
      <c r="B1086" t="s">
        <v>36</v>
      </c>
      <c r="C1086">
        <v>38</v>
      </c>
      <c r="D1086">
        <v>433301.84</v>
      </c>
      <c r="E1086">
        <v>480367</v>
      </c>
      <c r="F1086">
        <v>13764</v>
      </c>
      <c r="G1086">
        <v>8559</v>
      </c>
      <c r="H1086">
        <v>0</v>
      </c>
      <c r="I1086" t="s">
        <v>382</v>
      </c>
      <c r="J1086" t="s">
        <v>383</v>
      </c>
      <c r="K1086" t="s">
        <v>119</v>
      </c>
      <c r="L1086" t="s">
        <v>191</v>
      </c>
      <c r="M1086" t="s">
        <v>377</v>
      </c>
      <c r="N1086">
        <v>80237</v>
      </c>
      <c r="O1086">
        <v>10982</v>
      </c>
      <c r="P1086">
        <v>477664</v>
      </c>
      <c r="Q1086">
        <v>4018</v>
      </c>
      <c r="R1086">
        <v>182.73</v>
      </c>
      <c r="S1086">
        <v>4610</v>
      </c>
      <c r="T1086">
        <v>49829.05</v>
      </c>
      <c r="U1086">
        <v>789</v>
      </c>
      <c r="V1086">
        <v>270</v>
      </c>
      <c r="W1086">
        <v>34408</v>
      </c>
    </row>
    <row r="1087" spans="1:24" x14ac:dyDescent="0.2">
      <c r="A1087">
        <v>1919</v>
      </c>
      <c r="B1087" t="s">
        <v>24</v>
      </c>
      <c r="C1087">
        <v>27</v>
      </c>
      <c r="D1087">
        <v>310672.32</v>
      </c>
      <c r="E1087">
        <v>1507912.12</v>
      </c>
      <c r="F1087">
        <v>9508</v>
      </c>
      <c r="G1087">
        <v>6647</v>
      </c>
      <c r="H1087">
        <v>0</v>
      </c>
      <c r="I1087" t="s">
        <v>382</v>
      </c>
      <c r="J1087" t="s">
        <v>383</v>
      </c>
      <c r="K1087" t="s">
        <v>119</v>
      </c>
      <c r="L1087" t="s">
        <v>191</v>
      </c>
      <c r="M1087" t="s">
        <v>377</v>
      </c>
      <c r="N1087">
        <v>55951</v>
      </c>
      <c r="O1087">
        <v>8392</v>
      </c>
      <c r="P1087">
        <v>335984</v>
      </c>
      <c r="Q1087">
        <v>2432</v>
      </c>
      <c r="R1087">
        <v>159.75</v>
      </c>
      <c r="S1087">
        <v>3415</v>
      </c>
      <c r="T1087">
        <v>36369.75</v>
      </c>
      <c r="U1087">
        <v>760</v>
      </c>
      <c r="V1087">
        <v>227</v>
      </c>
      <c r="W1087">
        <v>30360</v>
      </c>
    </row>
    <row r="1088" spans="1:24" x14ac:dyDescent="0.2">
      <c r="A1088">
        <v>1919</v>
      </c>
      <c r="B1088" t="s">
        <v>41</v>
      </c>
      <c r="C1088">
        <v>34</v>
      </c>
      <c r="D1088">
        <v>393456.04</v>
      </c>
      <c r="E1088">
        <v>435739.72</v>
      </c>
      <c r="F1088">
        <v>15223</v>
      </c>
      <c r="G1088">
        <v>8668</v>
      </c>
      <c r="H1088">
        <v>0</v>
      </c>
      <c r="I1088" t="s">
        <v>382</v>
      </c>
      <c r="J1088" t="s">
        <v>383</v>
      </c>
      <c r="K1088" t="s">
        <v>119</v>
      </c>
      <c r="L1088" t="s">
        <v>119</v>
      </c>
      <c r="M1088" t="s">
        <v>377</v>
      </c>
      <c r="N1088">
        <v>71563</v>
      </c>
      <c r="O1088">
        <v>662</v>
      </c>
      <c r="P1088">
        <v>415125</v>
      </c>
      <c r="Q1088">
        <v>3427</v>
      </c>
      <c r="R1088">
        <v>181.05</v>
      </c>
      <c r="S1088">
        <v>3961</v>
      </c>
      <c r="T1088">
        <v>42184.65</v>
      </c>
      <c r="U1088">
        <v>53</v>
      </c>
      <c r="V1088">
        <v>275</v>
      </c>
      <c r="W1088">
        <v>34425</v>
      </c>
      <c r="X1088">
        <v>1940.88</v>
      </c>
    </row>
    <row r="1089" spans="1:24" x14ac:dyDescent="0.2">
      <c r="A1089">
        <v>1920</v>
      </c>
      <c r="B1089" t="s">
        <v>32</v>
      </c>
      <c r="C1089">
        <v>21</v>
      </c>
      <c r="D1089">
        <v>248776</v>
      </c>
      <c r="E1089">
        <v>278629.12</v>
      </c>
      <c r="F1089">
        <v>1951</v>
      </c>
      <c r="G1089">
        <v>3805</v>
      </c>
      <c r="H1089">
        <v>0</v>
      </c>
      <c r="I1089" t="s">
        <v>381</v>
      </c>
      <c r="J1089" t="s">
        <v>362</v>
      </c>
      <c r="K1089" t="s">
        <v>386</v>
      </c>
      <c r="L1089" t="s">
        <v>119</v>
      </c>
      <c r="M1089" t="s">
        <v>387</v>
      </c>
      <c r="N1089">
        <v>46548</v>
      </c>
      <c r="O1089">
        <v>4396</v>
      </c>
      <c r="P1089">
        <v>212520</v>
      </c>
      <c r="Q1089">
        <v>1598</v>
      </c>
      <c r="R1089">
        <v>95.850000000000009</v>
      </c>
      <c r="S1089">
        <v>2726</v>
      </c>
      <c r="T1089">
        <v>29031.9</v>
      </c>
      <c r="U1089">
        <v>376</v>
      </c>
      <c r="V1089">
        <v>143</v>
      </c>
      <c r="W1089">
        <v>18216</v>
      </c>
    </row>
    <row r="1090" spans="1:24" x14ac:dyDescent="0.2">
      <c r="A1090">
        <v>1920</v>
      </c>
      <c r="B1090" t="s">
        <v>36</v>
      </c>
      <c r="C1090">
        <v>20</v>
      </c>
      <c r="D1090">
        <v>236020.68</v>
      </c>
      <c r="E1090">
        <v>253541.88</v>
      </c>
      <c r="F1090">
        <v>2427</v>
      </c>
      <c r="G1090">
        <v>3578</v>
      </c>
      <c r="H1090">
        <v>0</v>
      </c>
      <c r="I1090" t="s">
        <v>381</v>
      </c>
      <c r="J1090" t="s">
        <v>362</v>
      </c>
      <c r="K1090" t="s">
        <v>386</v>
      </c>
      <c r="L1090" t="s">
        <v>119</v>
      </c>
      <c r="M1090" t="s">
        <v>387</v>
      </c>
      <c r="N1090">
        <v>48005</v>
      </c>
      <c r="O1090">
        <v>4163</v>
      </c>
      <c r="P1090">
        <v>182160</v>
      </c>
      <c r="Q1090">
        <v>1315</v>
      </c>
      <c r="R1090">
        <v>74.55</v>
      </c>
      <c r="S1090">
        <v>2530</v>
      </c>
      <c r="T1090">
        <v>26944.5</v>
      </c>
      <c r="U1090">
        <v>324</v>
      </c>
      <c r="V1090">
        <v>112</v>
      </c>
      <c r="W1090">
        <v>14168</v>
      </c>
    </row>
    <row r="1091" spans="1:24" x14ac:dyDescent="0.2">
      <c r="A1091">
        <v>1920</v>
      </c>
      <c r="B1091" t="s">
        <v>24</v>
      </c>
      <c r="C1091">
        <v>21</v>
      </c>
      <c r="D1091">
        <v>248262</v>
      </c>
      <c r="E1091">
        <v>278053.44</v>
      </c>
      <c r="F1091">
        <v>2537</v>
      </c>
      <c r="G1091">
        <v>3549</v>
      </c>
      <c r="H1091">
        <v>0</v>
      </c>
      <c r="I1091" t="s">
        <v>381</v>
      </c>
      <c r="J1091" t="s">
        <v>362</v>
      </c>
      <c r="K1091" t="s">
        <v>386</v>
      </c>
      <c r="L1091" t="s">
        <v>119</v>
      </c>
      <c r="M1091" t="s">
        <v>387</v>
      </c>
      <c r="N1091">
        <v>46032</v>
      </c>
      <c r="O1091">
        <v>4147</v>
      </c>
      <c r="P1091">
        <v>165968</v>
      </c>
      <c r="Q1091">
        <v>1266</v>
      </c>
      <c r="R1091">
        <v>85.2</v>
      </c>
      <c r="S1091">
        <v>2768</v>
      </c>
      <c r="T1091">
        <v>29479.200000000001</v>
      </c>
      <c r="U1091">
        <v>406</v>
      </c>
      <c r="V1091">
        <v>139</v>
      </c>
      <c r="W1091">
        <v>16192</v>
      </c>
    </row>
    <row r="1092" spans="1:24" x14ac:dyDescent="0.2">
      <c r="A1092">
        <v>1920</v>
      </c>
      <c r="B1092" t="s">
        <v>41</v>
      </c>
      <c r="C1092">
        <v>21</v>
      </c>
      <c r="D1092">
        <v>248262</v>
      </c>
      <c r="E1092">
        <v>272652.79999999999</v>
      </c>
      <c r="F1092">
        <v>3365</v>
      </c>
      <c r="G1092">
        <v>3549</v>
      </c>
      <c r="H1092">
        <v>0</v>
      </c>
      <c r="I1092" t="s">
        <v>381</v>
      </c>
      <c r="J1092" t="s">
        <v>362</v>
      </c>
      <c r="K1092" t="s">
        <v>386</v>
      </c>
      <c r="L1092" t="s">
        <v>119</v>
      </c>
      <c r="M1092" t="s">
        <v>387</v>
      </c>
      <c r="N1092">
        <v>42839</v>
      </c>
      <c r="O1092">
        <v>220</v>
      </c>
      <c r="P1092">
        <v>159975</v>
      </c>
      <c r="Q1092">
        <v>1106</v>
      </c>
      <c r="R1092">
        <v>63.900000000000013</v>
      </c>
      <c r="S1092">
        <v>1764</v>
      </c>
      <c r="T1092">
        <v>18786.599999999999</v>
      </c>
      <c r="U1092">
        <v>17</v>
      </c>
      <c r="V1092">
        <v>93</v>
      </c>
      <c r="W1092">
        <v>12150</v>
      </c>
      <c r="X1092">
        <v>100</v>
      </c>
    </row>
    <row r="1093" spans="1:24" x14ac:dyDescent="0.2">
      <c r="A1093">
        <v>1921</v>
      </c>
      <c r="B1093" t="s">
        <v>32</v>
      </c>
      <c r="C1093">
        <v>16</v>
      </c>
      <c r="D1093">
        <v>368666.4</v>
      </c>
      <c r="E1093">
        <v>412906.4</v>
      </c>
      <c r="F1093">
        <v>5144</v>
      </c>
      <c r="G1093">
        <v>12758</v>
      </c>
      <c r="H1093">
        <v>0</v>
      </c>
      <c r="I1093" t="s">
        <v>124</v>
      </c>
      <c r="J1093" t="s">
        <v>145</v>
      </c>
      <c r="K1093" t="s">
        <v>137</v>
      </c>
      <c r="L1093" t="s">
        <v>195</v>
      </c>
      <c r="M1093" t="s">
        <v>146</v>
      </c>
      <c r="N1093">
        <v>55287</v>
      </c>
      <c r="O1093">
        <v>6921</v>
      </c>
      <c r="P1093">
        <v>338008</v>
      </c>
      <c r="Q1093">
        <v>2120</v>
      </c>
      <c r="R1093">
        <v>205.74</v>
      </c>
      <c r="S1093">
        <v>5115</v>
      </c>
      <c r="T1093">
        <v>52865.5</v>
      </c>
      <c r="U1093">
        <v>830</v>
      </c>
      <c r="V1093">
        <v>256</v>
      </c>
      <c r="W1093">
        <v>40480</v>
      </c>
    </row>
    <row r="1094" spans="1:24" x14ac:dyDescent="0.2">
      <c r="A1094">
        <v>1921</v>
      </c>
      <c r="B1094" t="s">
        <v>24</v>
      </c>
      <c r="C1094">
        <v>20</v>
      </c>
      <c r="D1094">
        <v>506400</v>
      </c>
      <c r="E1094">
        <v>567168</v>
      </c>
      <c r="F1094">
        <v>7200</v>
      </c>
      <c r="G1094">
        <v>13068</v>
      </c>
      <c r="H1094">
        <v>0</v>
      </c>
      <c r="I1094" t="s">
        <v>124</v>
      </c>
      <c r="J1094" t="s">
        <v>145</v>
      </c>
      <c r="K1094" t="s">
        <v>137</v>
      </c>
      <c r="L1094" t="s">
        <v>195</v>
      </c>
      <c r="M1094" t="s">
        <v>146</v>
      </c>
      <c r="N1094">
        <v>77580</v>
      </c>
      <c r="O1094">
        <v>12866</v>
      </c>
      <c r="P1094">
        <v>514096</v>
      </c>
      <c r="Q1094">
        <v>4156</v>
      </c>
      <c r="R1094">
        <v>364.08</v>
      </c>
      <c r="S1094">
        <v>9101</v>
      </c>
      <c r="T1094">
        <v>92005.34</v>
      </c>
      <c r="U1094">
        <v>1825</v>
      </c>
      <c r="V1094">
        <v>596</v>
      </c>
      <c r="W1094">
        <v>72864</v>
      </c>
    </row>
    <row r="1095" spans="1:24" x14ac:dyDescent="0.2">
      <c r="A1095">
        <v>1921</v>
      </c>
      <c r="B1095" t="s">
        <v>41</v>
      </c>
      <c r="C1095">
        <v>12</v>
      </c>
      <c r="D1095">
        <v>309600</v>
      </c>
      <c r="E1095">
        <v>346752</v>
      </c>
      <c r="F1095">
        <v>4320</v>
      </c>
      <c r="G1095">
        <v>8712</v>
      </c>
      <c r="H1095">
        <v>0</v>
      </c>
      <c r="I1095" t="s">
        <v>124</v>
      </c>
      <c r="J1095" t="s">
        <v>145</v>
      </c>
      <c r="K1095" t="s">
        <v>137</v>
      </c>
      <c r="L1095" t="s">
        <v>195</v>
      </c>
      <c r="M1095" t="s">
        <v>146</v>
      </c>
      <c r="N1095">
        <v>55629</v>
      </c>
      <c r="O1095">
        <v>503</v>
      </c>
      <c r="P1095">
        <v>364500</v>
      </c>
      <c r="Q1095">
        <v>2566</v>
      </c>
      <c r="R1095">
        <v>246.8</v>
      </c>
      <c r="S1095">
        <v>6226</v>
      </c>
      <c r="T1095">
        <v>64004.73</v>
      </c>
      <c r="U1095">
        <v>68</v>
      </c>
      <c r="V1095">
        <v>349</v>
      </c>
      <c r="W1095">
        <v>48600</v>
      </c>
      <c r="X1095">
        <v>6504.7199999999993</v>
      </c>
    </row>
    <row r="1096" spans="1:24" x14ac:dyDescent="0.2">
      <c r="A1096">
        <v>1921</v>
      </c>
      <c r="B1096" t="s">
        <v>43</v>
      </c>
      <c r="C1096">
        <v>4</v>
      </c>
      <c r="D1096">
        <v>233534</v>
      </c>
      <c r="E1096">
        <v>261558.08</v>
      </c>
      <c r="F1096">
        <v>2116</v>
      </c>
      <c r="G1096">
        <v>2116</v>
      </c>
      <c r="H1096">
        <v>0</v>
      </c>
      <c r="I1096" t="s">
        <v>288</v>
      </c>
      <c r="J1096" t="s">
        <v>289</v>
      </c>
      <c r="K1096" t="s">
        <v>61</v>
      </c>
      <c r="L1096" t="s">
        <v>61</v>
      </c>
      <c r="M1096" t="s">
        <v>190</v>
      </c>
      <c r="X1096">
        <v>4850</v>
      </c>
    </row>
    <row r="1097" spans="1:24" x14ac:dyDescent="0.2">
      <c r="A1097">
        <v>1922</v>
      </c>
      <c r="B1097" t="s">
        <v>36</v>
      </c>
      <c r="C1097">
        <v>30</v>
      </c>
      <c r="D1097">
        <v>346003.04</v>
      </c>
      <c r="E1097">
        <v>2933283.69</v>
      </c>
      <c r="F1097">
        <v>10726</v>
      </c>
      <c r="G1097">
        <v>6858</v>
      </c>
      <c r="H1097">
        <v>0</v>
      </c>
      <c r="I1097" t="s">
        <v>382</v>
      </c>
      <c r="J1097" t="s">
        <v>383</v>
      </c>
      <c r="K1097" t="s">
        <v>119</v>
      </c>
      <c r="L1097" t="s">
        <v>119</v>
      </c>
      <c r="M1097" t="s">
        <v>377</v>
      </c>
      <c r="N1097">
        <v>54386</v>
      </c>
      <c r="O1097">
        <v>7408</v>
      </c>
      <c r="P1097">
        <v>323840</v>
      </c>
      <c r="Q1097">
        <v>2416</v>
      </c>
      <c r="R1097">
        <v>161.43</v>
      </c>
      <c r="S1097">
        <v>3501</v>
      </c>
      <c r="T1097">
        <v>38069.78</v>
      </c>
      <c r="U1097">
        <v>690</v>
      </c>
      <c r="V1097">
        <v>202</v>
      </c>
      <c r="W1097">
        <v>30360</v>
      </c>
    </row>
    <row r="1098" spans="1:24" x14ac:dyDescent="0.2">
      <c r="A1098">
        <v>1923</v>
      </c>
      <c r="B1098" t="s">
        <v>32</v>
      </c>
      <c r="C1098">
        <v>47</v>
      </c>
      <c r="D1098">
        <v>536859.28</v>
      </c>
      <c r="E1098">
        <v>601282.31999999995</v>
      </c>
      <c r="F1098">
        <v>15424</v>
      </c>
      <c r="G1098">
        <v>10788</v>
      </c>
      <c r="H1098">
        <v>0</v>
      </c>
      <c r="I1098" t="s">
        <v>382</v>
      </c>
      <c r="J1098" t="s">
        <v>383</v>
      </c>
      <c r="K1098" t="s">
        <v>191</v>
      </c>
      <c r="L1098" t="s">
        <v>119</v>
      </c>
      <c r="M1098" t="s">
        <v>388</v>
      </c>
      <c r="N1098">
        <v>100365</v>
      </c>
      <c r="O1098">
        <v>12242</v>
      </c>
      <c r="P1098">
        <v>588984</v>
      </c>
      <c r="Q1098">
        <v>4879</v>
      </c>
      <c r="R1098">
        <v>234.3</v>
      </c>
      <c r="S1098">
        <v>6349</v>
      </c>
      <c r="T1098">
        <v>67616.850000000006</v>
      </c>
      <c r="U1098">
        <v>927</v>
      </c>
      <c r="V1098">
        <v>371</v>
      </c>
      <c r="W1098">
        <v>44528</v>
      </c>
    </row>
    <row r="1099" spans="1:24" x14ac:dyDescent="0.2">
      <c r="A1099">
        <v>1923</v>
      </c>
      <c r="B1099" t="s">
        <v>36</v>
      </c>
      <c r="C1099">
        <v>34</v>
      </c>
      <c r="D1099">
        <v>387691.12</v>
      </c>
      <c r="E1099">
        <v>434214</v>
      </c>
      <c r="F1099">
        <v>12526</v>
      </c>
      <c r="G1099">
        <v>7553</v>
      </c>
      <c r="H1099">
        <v>0</v>
      </c>
      <c r="I1099" t="s">
        <v>382</v>
      </c>
      <c r="J1099" t="s">
        <v>383</v>
      </c>
      <c r="K1099" t="s">
        <v>131</v>
      </c>
      <c r="L1099" t="s">
        <v>119</v>
      </c>
      <c r="M1099" t="s">
        <v>384</v>
      </c>
      <c r="N1099">
        <v>79523</v>
      </c>
      <c r="O1099">
        <v>10851</v>
      </c>
      <c r="P1099">
        <v>473616</v>
      </c>
      <c r="Q1099">
        <v>3554</v>
      </c>
      <c r="R1099">
        <v>191.7</v>
      </c>
      <c r="S1099">
        <v>4445</v>
      </c>
      <c r="T1099">
        <v>47339.25</v>
      </c>
      <c r="U1099">
        <v>832</v>
      </c>
      <c r="V1099">
        <v>256</v>
      </c>
      <c r="W1099">
        <v>36432</v>
      </c>
    </row>
    <row r="1100" spans="1:24" x14ac:dyDescent="0.2">
      <c r="A1100">
        <v>1923</v>
      </c>
      <c r="B1100" t="s">
        <v>24</v>
      </c>
      <c r="C1100">
        <v>31</v>
      </c>
      <c r="D1100">
        <v>353902.4</v>
      </c>
      <c r="E1100">
        <v>386508.64</v>
      </c>
      <c r="F1100">
        <v>10961</v>
      </c>
      <c r="G1100">
        <v>6393</v>
      </c>
      <c r="H1100">
        <v>0</v>
      </c>
      <c r="I1100" t="s">
        <v>382</v>
      </c>
      <c r="J1100" t="s">
        <v>383</v>
      </c>
      <c r="K1100" t="s">
        <v>119</v>
      </c>
      <c r="L1100" t="s">
        <v>119</v>
      </c>
      <c r="M1100" t="s">
        <v>377</v>
      </c>
      <c r="N1100">
        <v>60072</v>
      </c>
      <c r="O1100">
        <v>8689</v>
      </c>
      <c r="P1100">
        <v>350152</v>
      </c>
      <c r="Q1100">
        <v>2258</v>
      </c>
      <c r="R1100">
        <v>149.1</v>
      </c>
      <c r="S1100">
        <v>3906</v>
      </c>
      <c r="T1100">
        <v>41598.9</v>
      </c>
      <c r="U1100">
        <v>703</v>
      </c>
      <c r="V1100">
        <v>172</v>
      </c>
      <c r="W1100">
        <v>28336</v>
      </c>
    </row>
    <row r="1101" spans="1:24" x14ac:dyDescent="0.2">
      <c r="A1101">
        <v>1923</v>
      </c>
      <c r="B1101" t="s">
        <v>41</v>
      </c>
      <c r="C1101">
        <v>20</v>
      </c>
      <c r="D1101">
        <v>228053.6</v>
      </c>
      <c r="E1101">
        <v>889608.2</v>
      </c>
      <c r="F1101">
        <v>7436</v>
      </c>
      <c r="G1101">
        <v>5062</v>
      </c>
      <c r="H1101">
        <v>0</v>
      </c>
      <c r="I1101" t="s">
        <v>382</v>
      </c>
      <c r="J1101" t="s">
        <v>383</v>
      </c>
      <c r="K1101" t="s">
        <v>131</v>
      </c>
      <c r="L1101" t="s">
        <v>191</v>
      </c>
      <c r="M1101" t="s">
        <v>384</v>
      </c>
      <c r="N1101">
        <v>53311</v>
      </c>
      <c r="O1101">
        <v>418</v>
      </c>
      <c r="P1101">
        <v>301725</v>
      </c>
      <c r="Q1101">
        <v>2142</v>
      </c>
      <c r="R1101">
        <v>159.75</v>
      </c>
      <c r="S1101">
        <v>3385</v>
      </c>
      <c r="T1101">
        <v>36050.25</v>
      </c>
      <c r="U1101">
        <v>42</v>
      </c>
      <c r="V1101">
        <v>210</v>
      </c>
      <c r="W1101">
        <v>30375</v>
      </c>
      <c r="X1101">
        <v>2854.93</v>
      </c>
    </row>
    <row r="1102" spans="1:24" x14ac:dyDescent="0.2">
      <c r="A1102">
        <v>1924</v>
      </c>
      <c r="B1102" t="s">
        <v>32</v>
      </c>
      <c r="C1102">
        <v>2</v>
      </c>
      <c r="D1102">
        <v>24672</v>
      </c>
      <c r="E1102">
        <v>27632.639999999999</v>
      </c>
      <c r="F1102">
        <v>440</v>
      </c>
      <c r="G1102">
        <v>850</v>
      </c>
      <c r="H1102">
        <v>0</v>
      </c>
      <c r="I1102" t="s">
        <v>381</v>
      </c>
      <c r="J1102" t="s">
        <v>362</v>
      </c>
      <c r="K1102" t="s">
        <v>119</v>
      </c>
      <c r="L1102" t="s">
        <v>53</v>
      </c>
      <c r="M1102" t="s">
        <v>385</v>
      </c>
      <c r="N1102">
        <v>2149</v>
      </c>
      <c r="O1102">
        <v>254</v>
      </c>
      <c r="P1102">
        <v>12144</v>
      </c>
      <c r="Q1102">
        <v>108</v>
      </c>
      <c r="R1102">
        <v>19.98</v>
      </c>
      <c r="S1102">
        <v>566</v>
      </c>
      <c r="T1102">
        <v>5650.4400000000014</v>
      </c>
      <c r="U1102">
        <v>84</v>
      </c>
      <c r="V1102">
        <v>32</v>
      </c>
      <c r="W1102">
        <v>4048</v>
      </c>
    </row>
    <row r="1103" spans="1:24" x14ac:dyDescent="0.2">
      <c r="A1103">
        <v>1925</v>
      </c>
      <c r="B1103" t="s">
        <v>32</v>
      </c>
      <c r="C1103">
        <v>8</v>
      </c>
      <c r="D1103">
        <v>98688</v>
      </c>
      <c r="E1103">
        <v>110530.56</v>
      </c>
      <c r="F1103">
        <v>1592</v>
      </c>
      <c r="G1103">
        <v>3239</v>
      </c>
      <c r="H1103">
        <v>0</v>
      </c>
      <c r="I1103" t="s">
        <v>381</v>
      </c>
      <c r="J1103" t="s">
        <v>362</v>
      </c>
      <c r="K1103" t="s">
        <v>119</v>
      </c>
      <c r="L1103" t="s">
        <v>53</v>
      </c>
      <c r="M1103" t="s">
        <v>377</v>
      </c>
      <c r="N1103">
        <v>23434</v>
      </c>
      <c r="O1103">
        <v>2507</v>
      </c>
      <c r="P1103">
        <v>123464</v>
      </c>
      <c r="Q1103">
        <v>602</v>
      </c>
      <c r="R1103">
        <v>115.83</v>
      </c>
      <c r="S1103">
        <v>2517</v>
      </c>
      <c r="T1103">
        <v>26449.39</v>
      </c>
      <c r="U1103">
        <v>451</v>
      </c>
      <c r="V1103">
        <v>101</v>
      </c>
      <c r="W1103">
        <v>22264</v>
      </c>
    </row>
    <row r="1104" spans="1:24" x14ac:dyDescent="0.2">
      <c r="A1104">
        <v>1926</v>
      </c>
      <c r="B1104" t="s">
        <v>32</v>
      </c>
      <c r="C1104">
        <v>22</v>
      </c>
      <c r="D1104">
        <v>270878</v>
      </c>
      <c r="E1104">
        <v>314502.58</v>
      </c>
      <c r="F1104">
        <v>3801</v>
      </c>
      <c r="G1104">
        <v>8197</v>
      </c>
      <c r="H1104">
        <v>0</v>
      </c>
      <c r="I1104" t="s">
        <v>381</v>
      </c>
      <c r="J1104" t="s">
        <v>362</v>
      </c>
      <c r="K1104" t="s">
        <v>131</v>
      </c>
      <c r="L1104" t="s">
        <v>53</v>
      </c>
      <c r="M1104" t="s">
        <v>384</v>
      </c>
      <c r="N1104">
        <v>32168</v>
      </c>
      <c r="O1104">
        <v>3089</v>
      </c>
      <c r="P1104">
        <v>149776</v>
      </c>
      <c r="Q1104">
        <v>1073</v>
      </c>
      <c r="R1104">
        <v>191.7</v>
      </c>
      <c r="S1104">
        <v>4118</v>
      </c>
      <c r="T1104">
        <v>43856.7</v>
      </c>
      <c r="U1104">
        <v>750</v>
      </c>
      <c r="V1104">
        <v>249</v>
      </c>
      <c r="W1104">
        <v>36432</v>
      </c>
    </row>
    <row r="1105" spans="1:24" x14ac:dyDescent="0.2">
      <c r="A1105">
        <v>1926</v>
      </c>
      <c r="B1105" t="s">
        <v>36</v>
      </c>
      <c r="C1105">
        <v>6</v>
      </c>
      <c r="D1105">
        <v>74016</v>
      </c>
      <c r="E1105">
        <v>82897.919999999998</v>
      </c>
      <c r="F1105">
        <v>1176</v>
      </c>
      <c r="G1105">
        <v>1874</v>
      </c>
      <c r="H1105">
        <v>0</v>
      </c>
      <c r="I1105" t="s">
        <v>381</v>
      </c>
      <c r="J1105" t="s">
        <v>362</v>
      </c>
      <c r="K1105" t="s">
        <v>131</v>
      </c>
      <c r="L1105" t="s">
        <v>53</v>
      </c>
      <c r="M1105" t="s">
        <v>384</v>
      </c>
      <c r="N1105">
        <v>3884</v>
      </c>
      <c r="O1105">
        <v>400</v>
      </c>
      <c r="P1105">
        <v>18216</v>
      </c>
      <c r="Q1105">
        <v>19</v>
      </c>
      <c r="R1105">
        <v>21.3</v>
      </c>
      <c r="S1105">
        <v>450</v>
      </c>
      <c r="T1105">
        <v>4792.5</v>
      </c>
      <c r="U1105">
        <v>89</v>
      </c>
      <c r="V1105">
        <v>6</v>
      </c>
      <c r="W1105">
        <v>4048</v>
      </c>
    </row>
    <row r="1106" spans="1:24" x14ac:dyDescent="0.2">
      <c r="A1106">
        <v>1926</v>
      </c>
      <c r="B1106" t="s">
        <v>24</v>
      </c>
      <c r="C1106">
        <v>8</v>
      </c>
      <c r="D1106">
        <v>98688</v>
      </c>
      <c r="E1106">
        <v>278530.56</v>
      </c>
      <c r="F1106">
        <v>2175</v>
      </c>
      <c r="G1106">
        <v>3722</v>
      </c>
      <c r="H1106">
        <v>0</v>
      </c>
      <c r="I1106" t="s">
        <v>381</v>
      </c>
      <c r="J1106" t="s">
        <v>362</v>
      </c>
      <c r="K1106" t="s">
        <v>119</v>
      </c>
      <c r="L1106" t="s">
        <v>53</v>
      </c>
      <c r="M1106" t="s">
        <v>377</v>
      </c>
      <c r="N1106">
        <v>12229</v>
      </c>
      <c r="O1106">
        <v>1392</v>
      </c>
      <c r="P1106">
        <v>56672</v>
      </c>
      <c r="Q1106">
        <v>276</v>
      </c>
      <c r="R1106">
        <v>74.55</v>
      </c>
      <c r="S1106">
        <v>1769</v>
      </c>
      <c r="T1106">
        <v>18839.849999999999</v>
      </c>
      <c r="U1106">
        <v>348</v>
      </c>
      <c r="V1106">
        <v>71</v>
      </c>
      <c r="W1106">
        <v>14168</v>
      </c>
    </row>
    <row r="1107" spans="1:24" x14ac:dyDescent="0.2">
      <c r="A1107">
        <v>1926</v>
      </c>
      <c r="B1107" t="s">
        <v>41</v>
      </c>
      <c r="C1107">
        <v>2</v>
      </c>
      <c r="D1107">
        <v>24672</v>
      </c>
      <c r="E1107">
        <v>21656.32</v>
      </c>
      <c r="F1107">
        <v>226</v>
      </c>
      <c r="G1107">
        <v>462</v>
      </c>
      <c r="H1107">
        <v>0</v>
      </c>
      <c r="I1107" t="s">
        <v>381</v>
      </c>
      <c r="J1107" t="s">
        <v>362</v>
      </c>
      <c r="K1107" t="s">
        <v>119</v>
      </c>
      <c r="L1107" t="s">
        <v>119</v>
      </c>
      <c r="M1107" t="s">
        <v>377</v>
      </c>
      <c r="X1107">
        <v>11570</v>
      </c>
    </row>
    <row r="1108" spans="1:24" x14ac:dyDescent="0.2">
      <c r="A1108">
        <v>1927</v>
      </c>
      <c r="B1108" t="s">
        <v>36</v>
      </c>
      <c r="C1108">
        <v>14</v>
      </c>
      <c r="D1108">
        <v>172704</v>
      </c>
      <c r="E1108">
        <v>187452.16</v>
      </c>
      <c r="F1108">
        <v>4807</v>
      </c>
      <c r="G1108">
        <v>5906</v>
      </c>
      <c r="H1108">
        <v>0</v>
      </c>
      <c r="I1108" t="s">
        <v>381</v>
      </c>
      <c r="J1108" t="s">
        <v>362</v>
      </c>
      <c r="K1108" t="s">
        <v>119</v>
      </c>
      <c r="L1108" t="s">
        <v>119</v>
      </c>
      <c r="M1108" t="s">
        <v>385</v>
      </c>
      <c r="N1108">
        <v>22973</v>
      </c>
      <c r="O1108">
        <v>2647</v>
      </c>
      <c r="P1108">
        <v>113344</v>
      </c>
      <c r="Q1108">
        <v>1226</v>
      </c>
      <c r="R1108">
        <v>159.09</v>
      </c>
      <c r="S1108">
        <v>3512</v>
      </c>
      <c r="T1108">
        <v>37317</v>
      </c>
      <c r="U1108">
        <v>703</v>
      </c>
      <c r="V1108">
        <v>287</v>
      </c>
      <c r="W1108">
        <v>30360</v>
      </c>
    </row>
    <row r="1109" spans="1:24" x14ac:dyDescent="0.2">
      <c r="A1109">
        <v>1927</v>
      </c>
      <c r="B1109" t="s">
        <v>24</v>
      </c>
      <c r="C1109">
        <v>2</v>
      </c>
      <c r="D1109">
        <v>24672</v>
      </c>
      <c r="E1109">
        <v>21656.32</v>
      </c>
      <c r="F1109">
        <v>725</v>
      </c>
      <c r="G1109">
        <v>910</v>
      </c>
      <c r="H1109">
        <v>0</v>
      </c>
      <c r="I1109" t="s">
        <v>381</v>
      </c>
      <c r="J1109" t="s">
        <v>362</v>
      </c>
      <c r="K1109" t="s">
        <v>131</v>
      </c>
      <c r="L1109" t="s">
        <v>53</v>
      </c>
      <c r="M1109" t="s">
        <v>384</v>
      </c>
      <c r="N1109">
        <v>1720</v>
      </c>
      <c r="O1109">
        <v>196</v>
      </c>
      <c r="P1109">
        <v>8096</v>
      </c>
      <c r="Q1109">
        <v>12</v>
      </c>
      <c r="R1109">
        <v>10.65</v>
      </c>
      <c r="S1109">
        <v>284</v>
      </c>
      <c r="T1109">
        <v>3024.6</v>
      </c>
      <c r="U1109">
        <v>49</v>
      </c>
      <c r="V1109">
        <v>2</v>
      </c>
      <c r="W1109">
        <v>2024</v>
      </c>
    </row>
    <row r="1110" spans="1:24" x14ac:dyDescent="0.2">
      <c r="A1110">
        <v>1928</v>
      </c>
      <c r="B1110" t="s">
        <v>32</v>
      </c>
      <c r="C1110">
        <v>36</v>
      </c>
      <c r="D1110">
        <v>413296.44</v>
      </c>
      <c r="E1110">
        <v>463859.64</v>
      </c>
      <c r="F1110">
        <v>12870</v>
      </c>
      <c r="G1110">
        <v>8823</v>
      </c>
      <c r="H1110">
        <v>0</v>
      </c>
      <c r="I1110" t="s">
        <v>382</v>
      </c>
      <c r="J1110" t="s">
        <v>383</v>
      </c>
      <c r="K1110" t="s">
        <v>119</v>
      </c>
      <c r="L1110" t="s">
        <v>119</v>
      </c>
      <c r="M1110" t="s">
        <v>377</v>
      </c>
      <c r="N1110">
        <v>80774</v>
      </c>
      <c r="O1110">
        <v>9737</v>
      </c>
      <c r="P1110">
        <v>469568</v>
      </c>
      <c r="Q1110">
        <v>3686</v>
      </c>
      <c r="R1110">
        <v>222.33</v>
      </c>
      <c r="S1110">
        <v>5550</v>
      </c>
      <c r="T1110">
        <v>58743.22</v>
      </c>
      <c r="U1110">
        <v>878</v>
      </c>
      <c r="V1110">
        <v>317</v>
      </c>
      <c r="W1110">
        <v>42504</v>
      </c>
    </row>
    <row r="1111" spans="1:24" x14ac:dyDescent="0.2">
      <c r="A1111">
        <v>1928</v>
      </c>
      <c r="B1111" t="s">
        <v>36</v>
      </c>
      <c r="C1111">
        <v>37</v>
      </c>
      <c r="D1111">
        <v>421899.16</v>
      </c>
      <c r="E1111">
        <v>472527</v>
      </c>
      <c r="F1111">
        <v>14298</v>
      </c>
      <c r="G1111">
        <v>8004</v>
      </c>
      <c r="H1111">
        <v>0</v>
      </c>
      <c r="I1111" t="s">
        <v>382</v>
      </c>
      <c r="J1111" t="s">
        <v>383</v>
      </c>
      <c r="K1111" t="s">
        <v>119</v>
      </c>
      <c r="L1111" t="s">
        <v>389</v>
      </c>
      <c r="M1111" t="s">
        <v>377</v>
      </c>
      <c r="N1111">
        <v>73232</v>
      </c>
      <c r="O1111">
        <v>9976</v>
      </c>
      <c r="P1111">
        <v>433136</v>
      </c>
      <c r="Q1111">
        <v>3716</v>
      </c>
      <c r="R1111">
        <v>213</v>
      </c>
      <c r="S1111">
        <v>5539</v>
      </c>
      <c r="T1111">
        <v>58990.35</v>
      </c>
      <c r="U1111">
        <v>931</v>
      </c>
      <c r="V1111">
        <v>341</v>
      </c>
      <c r="W1111">
        <v>40480</v>
      </c>
    </row>
    <row r="1112" spans="1:24" x14ac:dyDescent="0.2">
      <c r="A1112">
        <v>1928</v>
      </c>
      <c r="B1112" t="s">
        <v>24</v>
      </c>
      <c r="C1112">
        <v>31</v>
      </c>
      <c r="D1112">
        <v>353483.08</v>
      </c>
      <c r="E1112">
        <v>551219.67999999993</v>
      </c>
      <c r="F1112">
        <v>10266</v>
      </c>
      <c r="G1112">
        <v>6543</v>
      </c>
      <c r="H1112">
        <v>0</v>
      </c>
      <c r="I1112" t="s">
        <v>382</v>
      </c>
      <c r="J1112" t="s">
        <v>383</v>
      </c>
      <c r="K1112" t="s">
        <v>131</v>
      </c>
      <c r="L1112" t="s">
        <v>119</v>
      </c>
      <c r="M1112" t="s">
        <v>384</v>
      </c>
      <c r="N1112">
        <v>63987</v>
      </c>
      <c r="O1112">
        <v>9178</v>
      </c>
      <c r="P1112">
        <v>366344</v>
      </c>
      <c r="Q1112">
        <v>2849</v>
      </c>
      <c r="R1112">
        <v>138.44999999999999</v>
      </c>
      <c r="S1112">
        <v>4469</v>
      </c>
      <c r="T1112">
        <v>47594.85</v>
      </c>
      <c r="U1112">
        <v>660</v>
      </c>
      <c r="V1112">
        <v>209</v>
      </c>
      <c r="W1112">
        <v>26312</v>
      </c>
    </row>
    <row r="1113" spans="1:24" x14ac:dyDescent="0.2">
      <c r="A1113">
        <v>1928</v>
      </c>
      <c r="B1113" t="s">
        <v>41</v>
      </c>
      <c r="C1113">
        <v>22</v>
      </c>
      <c r="D1113">
        <v>314273.08</v>
      </c>
      <c r="E1113">
        <v>351985.91999999998</v>
      </c>
      <c r="F1113">
        <v>5243</v>
      </c>
      <c r="G1113">
        <v>6736</v>
      </c>
      <c r="H1113">
        <v>0</v>
      </c>
      <c r="I1113" t="s">
        <v>378</v>
      </c>
      <c r="J1113" t="s">
        <v>362</v>
      </c>
      <c r="K1113" t="s">
        <v>390</v>
      </c>
      <c r="L1113" t="s">
        <v>191</v>
      </c>
      <c r="M1113" t="s">
        <v>391</v>
      </c>
      <c r="N1113">
        <v>73259</v>
      </c>
      <c r="O1113">
        <v>650</v>
      </c>
      <c r="P1113">
        <v>409050</v>
      </c>
      <c r="Q1113">
        <v>3396</v>
      </c>
      <c r="R1113">
        <v>191.7</v>
      </c>
      <c r="S1113">
        <v>4502</v>
      </c>
      <c r="T1113">
        <v>47946.3</v>
      </c>
      <c r="U1113">
        <v>58</v>
      </c>
      <c r="V1113">
        <v>313</v>
      </c>
      <c r="W1113">
        <v>36450</v>
      </c>
      <c r="X1113">
        <v>100</v>
      </c>
    </row>
    <row r="1114" spans="1:24" x14ac:dyDescent="0.2">
      <c r="A1114">
        <v>1930</v>
      </c>
      <c r="B1114" t="s">
        <v>32</v>
      </c>
      <c r="C1114">
        <v>13</v>
      </c>
      <c r="D1114">
        <v>354814.2</v>
      </c>
      <c r="E1114">
        <v>434367.87</v>
      </c>
      <c r="F1114">
        <v>7802</v>
      </c>
      <c r="G1114">
        <v>11452</v>
      </c>
      <c r="H1114">
        <v>0</v>
      </c>
      <c r="I1114" t="s">
        <v>361</v>
      </c>
      <c r="J1114" t="s">
        <v>362</v>
      </c>
      <c r="K1114" t="s">
        <v>128</v>
      </c>
      <c r="L1114" t="s">
        <v>119</v>
      </c>
      <c r="M1114" t="s">
        <v>363</v>
      </c>
      <c r="N1114">
        <v>74929</v>
      </c>
      <c r="O1114">
        <v>7300</v>
      </c>
      <c r="P1114">
        <v>352176</v>
      </c>
      <c r="Q1114">
        <v>2770</v>
      </c>
      <c r="R1114">
        <v>247.68</v>
      </c>
      <c r="S1114">
        <v>7008</v>
      </c>
      <c r="T1114">
        <v>72476.209999999992</v>
      </c>
      <c r="U1114">
        <v>1010</v>
      </c>
      <c r="V1114">
        <v>401</v>
      </c>
      <c r="W1114">
        <v>48576</v>
      </c>
    </row>
    <row r="1115" spans="1:24" x14ac:dyDescent="0.2">
      <c r="A1115">
        <v>1930</v>
      </c>
      <c r="B1115" t="s">
        <v>36</v>
      </c>
      <c r="C1115">
        <v>1</v>
      </c>
      <c r="D1115">
        <v>33014.22</v>
      </c>
      <c r="E1115">
        <v>36975.93</v>
      </c>
      <c r="F1115">
        <v>1056</v>
      </c>
      <c r="G1115">
        <v>1056</v>
      </c>
      <c r="H1115">
        <v>0</v>
      </c>
      <c r="I1115" t="s">
        <v>361</v>
      </c>
      <c r="J1115" t="s">
        <v>362</v>
      </c>
      <c r="K1115" t="s">
        <v>128</v>
      </c>
      <c r="L1115" t="s">
        <v>139</v>
      </c>
      <c r="M1115" t="s">
        <v>363</v>
      </c>
      <c r="N1115">
        <v>4825</v>
      </c>
      <c r="O1115">
        <v>506</v>
      </c>
      <c r="P1115">
        <v>22264</v>
      </c>
      <c r="Q1115">
        <v>141</v>
      </c>
      <c r="R1115">
        <v>41.94</v>
      </c>
      <c r="S1115">
        <v>447</v>
      </c>
      <c r="T1115">
        <v>4616.01</v>
      </c>
      <c r="U1115">
        <v>183</v>
      </c>
      <c r="V1115">
        <v>42</v>
      </c>
      <c r="W1115">
        <v>8096</v>
      </c>
    </row>
    <row r="1116" spans="1:24" x14ac:dyDescent="0.2">
      <c r="A1116">
        <v>1931</v>
      </c>
      <c r="B1116" t="s">
        <v>32</v>
      </c>
      <c r="C1116">
        <v>27</v>
      </c>
      <c r="D1116">
        <v>748692.4</v>
      </c>
      <c r="E1116">
        <v>1032756.42</v>
      </c>
      <c r="F1116">
        <v>21807</v>
      </c>
      <c r="G1116">
        <v>20728</v>
      </c>
      <c r="H1116">
        <v>2048.2600000000002</v>
      </c>
      <c r="I1116" t="s">
        <v>124</v>
      </c>
      <c r="J1116" t="s">
        <v>264</v>
      </c>
      <c r="K1116" t="s">
        <v>230</v>
      </c>
      <c r="L1116" t="s">
        <v>144</v>
      </c>
      <c r="M1116" t="s">
        <v>266</v>
      </c>
      <c r="N1116">
        <v>138558</v>
      </c>
      <c r="O1116">
        <v>14089</v>
      </c>
      <c r="P1116">
        <v>678040</v>
      </c>
      <c r="Q1116">
        <v>5623</v>
      </c>
      <c r="R1116">
        <v>418.79</v>
      </c>
      <c r="S1116">
        <v>7625</v>
      </c>
      <c r="T1116">
        <v>156417.97</v>
      </c>
      <c r="U1116">
        <v>836</v>
      </c>
      <c r="V1116">
        <v>300</v>
      </c>
      <c r="W1116">
        <v>40480</v>
      </c>
    </row>
    <row r="1117" spans="1:24" x14ac:dyDescent="0.2">
      <c r="A1117">
        <v>1931</v>
      </c>
      <c r="B1117" t="s">
        <v>36</v>
      </c>
      <c r="C1117">
        <v>19</v>
      </c>
      <c r="D1117">
        <v>638747</v>
      </c>
      <c r="E1117">
        <v>735086.24</v>
      </c>
      <c r="F1117">
        <v>17221</v>
      </c>
      <c r="G1117">
        <v>22308</v>
      </c>
      <c r="H1117">
        <v>0</v>
      </c>
      <c r="I1117" t="s">
        <v>124</v>
      </c>
      <c r="J1117" t="s">
        <v>147</v>
      </c>
      <c r="K1117" t="s">
        <v>28</v>
      </c>
      <c r="L1117" t="s">
        <v>281</v>
      </c>
      <c r="M1117" t="s">
        <v>271</v>
      </c>
      <c r="N1117">
        <v>161612</v>
      </c>
      <c r="O1117">
        <v>18886</v>
      </c>
      <c r="P1117">
        <v>821744</v>
      </c>
      <c r="Q1117">
        <v>6800</v>
      </c>
      <c r="R1117">
        <v>445.23</v>
      </c>
      <c r="S1117">
        <v>7789</v>
      </c>
      <c r="T1117">
        <v>167335.04000000001</v>
      </c>
      <c r="U1117">
        <v>928</v>
      </c>
      <c r="V1117">
        <v>316</v>
      </c>
      <c r="W1117">
        <v>40480</v>
      </c>
    </row>
    <row r="1118" spans="1:24" x14ac:dyDescent="0.2">
      <c r="A1118">
        <v>1931</v>
      </c>
      <c r="B1118" t="s">
        <v>24</v>
      </c>
      <c r="C1118">
        <v>28</v>
      </c>
      <c r="D1118">
        <v>1170005.3999999999</v>
      </c>
      <c r="E1118">
        <v>1301859.28</v>
      </c>
      <c r="F1118">
        <v>22612</v>
      </c>
      <c r="G1118">
        <v>23003</v>
      </c>
      <c r="H1118">
        <v>4817.6900000000014</v>
      </c>
      <c r="I1118" t="s">
        <v>124</v>
      </c>
      <c r="J1118" t="s">
        <v>135</v>
      </c>
      <c r="K1118" t="s">
        <v>136</v>
      </c>
      <c r="L1118" t="s">
        <v>39</v>
      </c>
      <c r="M1118" t="s">
        <v>138</v>
      </c>
      <c r="N1118">
        <v>137254</v>
      </c>
      <c r="O1118">
        <v>17083</v>
      </c>
      <c r="P1118">
        <v>686136</v>
      </c>
      <c r="Q1118">
        <v>4725</v>
      </c>
      <c r="R1118">
        <v>437.18</v>
      </c>
      <c r="S1118">
        <v>8044</v>
      </c>
      <c r="T1118">
        <v>165557.59</v>
      </c>
      <c r="U1118">
        <v>1063</v>
      </c>
      <c r="V1118">
        <v>322</v>
      </c>
      <c r="W1118">
        <v>42504</v>
      </c>
    </row>
    <row r="1119" spans="1:24" x14ac:dyDescent="0.2">
      <c r="A1119">
        <v>1931</v>
      </c>
      <c r="B1119" t="s">
        <v>41</v>
      </c>
      <c r="C1119">
        <v>19</v>
      </c>
      <c r="D1119">
        <v>1300159</v>
      </c>
      <c r="E1119">
        <v>1463133.6</v>
      </c>
      <c r="F1119">
        <v>17165</v>
      </c>
      <c r="G1119">
        <v>13207</v>
      </c>
      <c r="H1119">
        <v>11264</v>
      </c>
      <c r="I1119" t="s">
        <v>124</v>
      </c>
      <c r="J1119" t="s">
        <v>140</v>
      </c>
      <c r="K1119" t="s">
        <v>141</v>
      </c>
      <c r="L1119" t="s">
        <v>119</v>
      </c>
      <c r="M1119" t="s">
        <v>143</v>
      </c>
      <c r="N1119">
        <v>83241</v>
      </c>
      <c r="O1119">
        <v>607</v>
      </c>
      <c r="P1119">
        <v>407025</v>
      </c>
      <c r="Q1119">
        <v>3142</v>
      </c>
      <c r="R1119">
        <v>296.2</v>
      </c>
      <c r="S1119">
        <v>4764</v>
      </c>
      <c r="T1119">
        <v>98056.98</v>
      </c>
      <c r="U1119">
        <v>42</v>
      </c>
      <c r="V1119">
        <v>219</v>
      </c>
      <c r="W1119">
        <v>28350</v>
      </c>
      <c r="X1119">
        <v>2350</v>
      </c>
    </row>
    <row r="1120" spans="1:24" x14ac:dyDescent="0.2">
      <c r="A1120">
        <v>1931</v>
      </c>
      <c r="B1120" t="s">
        <v>42</v>
      </c>
      <c r="C1120">
        <v>19</v>
      </c>
      <c r="D1120">
        <v>1297643.1599999999</v>
      </c>
      <c r="E1120">
        <v>1408335.1</v>
      </c>
      <c r="F1120">
        <v>23231</v>
      </c>
      <c r="G1120">
        <v>11703</v>
      </c>
      <c r="H1120">
        <v>2961</v>
      </c>
      <c r="I1120" t="s">
        <v>124</v>
      </c>
      <c r="J1120" t="s">
        <v>147</v>
      </c>
      <c r="K1120" t="s">
        <v>30</v>
      </c>
      <c r="L1120" t="s">
        <v>297</v>
      </c>
      <c r="M1120" t="s">
        <v>45</v>
      </c>
      <c r="N1120">
        <v>71458</v>
      </c>
      <c r="O1120">
        <v>1375</v>
      </c>
      <c r="P1120">
        <v>360450</v>
      </c>
      <c r="Q1120">
        <v>2996</v>
      </c>
      <c r="R1120">
        <v>237.15</v>
      </c>
      <c r="S1120">
        <v>4076</v>
      </c>
      <c r="T1120">
        <v>80589.460000000006</v>
      </c>
      <c r="U1120">
        <v>94</v>
      </c>
      <c r="V1120">
        <v>211</v>
      </c>
      <c r="W1120">
        <v>24300</v>
      </c>
      <c r="X1120">
        <v>621.05999999999995</v>
      </c>
    </row>
    <row r="1121" spans="1:24" x14ac:dyDescent="0.2">
      <c r="A1121">
        <v>1931</v>
      </c>
      <c r="B1121" t="s">
        <v>43</v>
      </c>
      <c r="C1121">
        <v>20</v>
      </c>
      <c r="D1121">
        <v>1384047</v>
      </c>
      <c r="E1121">
        <v>1495510.64</v>
      </c>
      <c r="F1121">
        <v>17768</v>
      </c>
      <c r="G1121">
        <v>16868</v>
      </c>
      <c r="H1121">
        <v>26606</v>
      </c>
      <c r="I1121" t="s">
        <v>124</v>
      </c>
      <c r="J1121" t="s">
        <v>147</v>
      </c>
      <c r="K1121" t="s">
        <v>30</v>
      </c>
      <c r="L1121" t="s">
        <v>152</v>
      </c>
      <c r="M1121" t="s">
        <v>45</v>
      </c>
      <c r="N1121">
        <v>123103</v>
      </c>
      <c r="O1121">
        <v>3458</v>
      </c>
      <c r="P1121">
        <v>593325</v>
      </c>
      <c r="Q1121">
        <v>5172</v>
      </c>
      <c r="R1121">
        <v>39.700000000000003</v>
      </c>
      <c r="S1121">
        <v>786</v>
      </c>
      <c r="T1121">
        <v>15602.1</v>
      </c>
      <c r="U1121">
        <v>20</v>
      </c>
      <c r="V1121">
        <v>13</v>
      </c>
      <c r="W1121">
        <v>4050</v>
      </c>
      <c r="X1121">
        <v>200</v>
      </c>
    </row>
    <row r="1122" spans="1:24" x14ac:dyDescent="0.2">
      <c r="A1122">
        <v>1932</v>
      </c>
      <c r="B1122" t="s">
        <v>32</v>
      </c>
      <c r="C1122">
        <v>20</v>
      </c>
      <c r="D1122">
        <v>533100.37</v>
      </c>
      <c r="E1122">
        <v>748758.14</v>
      </c>
      <c r="F1122">
        <v>16348</v>
      </c>
      <c r="G1122">
        <v>18371</v>
      </c>
      <c r="H1122">
        <v>1800</v>
      </c>
      <c r="I1122" t="s">
        <v>124</v>
      </c>
      <c r="J1122" t="s">
        <v>147</v>
      </c>
      <c r="K1122" t="s">
        <v>281</v>
      </c>
      <c r="L1122" t="s">
        <v>30</v>
      </c>
      <c r="M1122" t="s">
        <v>392</v>
      </c>
      <c r="N1122">
        <v>101397</v>
      </c>
      <c r="O1122">
        <v>11241</v>
      </c>
      <c r="P1122">
        <v>538384</v>
      </c>
      <c r="Q1122">
        <v>4751</v>
      </c>
      <c r="R1122">
        <v>372.03</v>
      </c>
      <c r="S1122">
        <v>6602</v>
      </c>
      <c r="T1122">
        <v>134293</v>
      </c>
      <c r="U1122">
        <v>758</v>
      </c>
      <c r="V1122">
        <v>310</v>
      </c>
      <c r="W1122">
        <v>36432</v>
      </c>
    </row>
    <row r="1123" spans="1:24" x14ac:dyDescent="0.2">
      <c r="A1123">
        <v>1932</v>
      </c>
      <c r="B1123" t="s">
        <v>36</v>
      </c>
      <c r="C1123">
        <v>23</v>
      </c>
      <c r="D1123">
        <v>1059320.2</v>
      </c>
      <c r="E1123">
        <v>1189583.6399999999</v>
      </c>
      <c r="F1123">
        <v>21187</v>
      </c>
      <c r="G1123">
        <v>17764</v>
      </c>
      <c r="H1123">
        <v>2711.24</v>
      </c>
      <c r="I1123" t="s">
        <v>124</v>
      </c>
      <c r="J1123" t="s">
        <v>147</v>
      </c>
      <c r="K1123" t="s">
        <v>30</v>
      </c>
      <c r="L1123" t="s">
        <v>212</v>
      </c>
      <c r="M1123" t="s">
        <v>45</v>
      </c>
      <c r="N1123">
        <v>112546</v>
      </c>
      <c r="O1123">
        <v>13883</v>
      </c>
      <c r="P1123">
        <v>607200</v>
      </c>
      <c r="Q1123">
        <v>4519</v>
      </c>
      <c r="R1123">
        <v>411.24</v>
      </c>
      <c r="S1123">
        <v>6293</v>
      </c>
      <c r="T1123">
        <v>129234.32</v>
      </c>
      <c r="U1123">
        <v>920</v>
      </c>
      <c r="V1123">
        <v>266</v>
      </c>
      <c r="W1123">
        <v>40480</v>
      </c>
    </row>
    <row r="1124" spans="1:24" x14ac:dyDescent="0.2">
      <c r="A1124">
        <v>1932</v>
      </c>
      <c r="B1124" t="s">
        <v>24</v>
      </c>
      <c r="C1124">
        <v>18</v>
      </c>
      <c r="D1124">
        <v>1298769</v>
      </c>
      <c r="E1124">
        <v>1464063.42</v>
      </c>
      <c r="F1124">
        <v>16638</v>
      </c>
      <c r="G1124">
        <v>13248</v>
      </c>
      <c r="H1124">
        <v>8139.78</v>
      </c>
      <c r="I1124" t="s">
        <v>124</v>
      </c>
      <c r="J1124" t="s">
        <v>135</v>
      </c>
      <c r="K1124" t="s">
        <v>136</v>
      </c>
      <c r="L1124" t="s">
        <v>137</v>
      </c>
      <c r="M1124" t="s">
        <v>138</v>
      </c>
      <c r="N1124">
        <v>93781</v>
      </c>
      <c r="O1124">
        <v>11104</v>
      </c>
      <c r="P1124">
        <v>449328</v>
      </c>
      <c r="Q1124">
        <v>2437</v>
      </c>
      <c r="R1124">
        <v>357.81</v>
      </c>
      <c r="S1124">
        <v>5333</v>
      </c>
      <c r="T1124">
        <v>111131.48</v>
      </c>
      <c r="U1124">
        <v>853</v>
      </c>
      <c r="V1124">
        <v>206</v>
      </c>
      <c r="W1124">
        <v>34408</v>
      </c>
    </row>
    <row r="1125" spans="1:24" x14ac:dyDescent="0.2">
      <c r="A1125">
        <v>1932</v>
      </c>
      <c r="B1125" t="s">
        <v>41</v>
      </c>
      <c r="C1125">
        <v>13</v>
      </c>
      <c r="D1125">
        <v>456656</v>
      </c>
      <c r="E1125">
        <v>794575.67999999993</v>
      </c>
      <c r="F1125">
        <v>11238</v>
      </c>
      <c r="G1125">
        <v>10259</v>
      </c>
      <c r="H1125">
        <v>223668</v>
      </c>
      <c r="I1125" t="s">
        <v>124</v>
      </c>
      <c r="J1125" t="s">
        <v>154</v>
      </c>
      <c r="K1125" t="s">
        <v>155</v>
      </c>
      <c r="L1125" t="s">
        <v>71</v>
      </c>
      <c r="M1125" t="s">
        <v>156</v>
      </c>
      <c r="N1125">
        <v>62575</v>
      </c>
      <c r="O1125">
        <v>576</v>
      </c>
      <c r="P1125">
        <v>326025</v>
      </c>
      <c r="Q1125">
        <v>3124</v>
      </c>
      <c r="R1125">
        <v>281.35000000000002</v>
      </c>
      <c r="S1125">
        <v>3845</v>
      </c>
      <c r="T1125">
        <v>76694.92</v>
      </c>
      <c r="U1125">
        <v>49</v>
      </c>
      <c r="V1125">
        <v>261</v>
      </c>
      <c r="W1125">
        <v>28350</v>
      </c>
      <c r="X1125">
        <v>7942.3</v>
      </c>
    </row>
    <row r="1126" spans="1:24" x14ac:dyDescent="0.2">
      <c r="A1126">
        <v>1932</v>
      </c>
      <c r="B1126" t="s">
        <v>42</v>
      </c>
      <c r="C1126">
        <v>5</v>
      </c>
      <c r="D1126">
        <v>204474.2</v>
      </c>
      <c r="E1126">
        <v>226535.9</v>
      </c>
      <c r="F1126">
        <v>5360</v>
      </c>
      <c r="G1126">
        <v>6334</v>
      </c>
      <c r="H1126">
        <v>0</v>
      </c>
      <c r="I1126" t="s">
        <v>124</v>
      </c>
      <c r="J1126" t="s">
        <v>147</v>
      </c>
      <c r="K1126" t="s">
        <v>28</v>
      </c>
      <c r="L1126" t="s">
        <v>346</v>
      </c>
      <c r="M1126" t="s">
        <v>271</v>
      </c>
      <c r="N1126">
        <v>35377</v>
      </c>
      <c r="O1126">
        <v>619</v>
      </c>
      <c r="P1126">
        <v>184275</v>
      </c>
      <c r="Q1126">
        <v>1064</v>
      </c>
      <c r="R1126">
        <v>206.17</v>
      </c>
      <c r="S1126">
        <v>2302</v>
      </c>
      <c r="T1126">
        <v>47643.22</v>
      </c>
      <c r="U1126">
        <v>68</v>
      </c>
      <c r="V1126">
        <v>107</v>
      </c>
      <c r="W1126">
        <v>20250</v>
      </c>
      <c r="X1126">
        <v>6925.9900000000007</v>
      </c>
    </row>
    <row r="1127" spans="1:24" x14ac:dyDescent="0.2">
      <c r="A1127">
        <v>1932</v>
      </c>
      <c r="B1127" t="s">
        <v>43</v>
      </c>
      <c r="C1127">
        <v>19</v>
      </c>
      <c r="D1127">
        <v>982754.6</v>
      </c>
      <c r="E1127">
        <v>1077807.8400000001</v>
      </c>
      <c r="F1127">
        <v>17498</v>
      </c>
      <c r="G1127">
        <v>14306</v>
      </c>
      <c r="H1127">
        <v>16822.599999999999</v>
      </c>
      <c r="I1127" t="s">
        <v>124</v>
      </c>
      <c r="J1127" t="s">
        <v>147</v>
      </c>
      <c r="K1127" t="s">
        <v>30</v>
      </c>
      <c r="L1127" t="s">
        <v>297</v>
      </c>
      <c r="M1127" t="s">
        <v>45</v>
      </c>
      <c r="N1127">
        <v>100235</v>
      </c>
      <c r="O1127">
        <v>2802</v>
      </c>
      <c r="P1127">
        <v>496125</v>
      </c>
      <c r="Q1127">
        <v>3648</v>
      </c>
      <c r="R1127">
        <v>106.64</v>
      </c>
      <c r="S1127">
        <v>1199</v>
      </c>
      <c r="T1127">
        <v>25905.360000000001</v>
      </c>
      <c r="U1127">
        <v>50</v>
      </c>
      <c r="V1127">
        <v>24</v>
      </c>
      <c r="W1127">
        <v>10125</v>
      </c>
      <c r="X1127">
        <v>65762.89</v>
      </c>
    </row>
    <row r="1128" spans="1:24" x14ac:dyDescent="0.2">
      <c r="A1128">
        <v>1933</v>
      </c>
      <c r="B1128" t="s">
        <v>32</v>
      </c>
      <c r="C1128">
        <v>17</v>
      </c>
      <c r="D1128">
        <v>485114.2</v>
      </c>
      <c r="E1128">
        <v>545746.76</v>
      </c>
      <c r="F1128">
        <v>14956</v>
      </c>
      <c r="G1128">
        <v>15520</v>
      </c>
      <c r="H1128">
        <v>2085.2199999999998</v>
      </c>
      <c r="I1128" t="s">
        <v>124</v>
      </c>
      <c r="J1128" t="s">
        <v>264</v>
      </c>
      <c r="K1128" t="s">
        <v>230</v>
      </c>
      <c r="L1128" t="s">
        <v>347</v>
      </c>
      <c r="M1128" t="s">
        <v>266</v>
      </c>
      <c r="N1128">
        <v>95953</v>
      </c>
      <c r="O1128">
        <v>10263</v>
      </c>
      <c r="P1128">
        <v>495880</v>
      </c>
      <c r="Q1128">
        <v>3753</v>
      </c>
      <c r="R1128">
        <v>352.14</v>
      </c>
      <c r="S1128">
        <v>5409</v>
      </c>
      <c r="T1128">
        <v>111329.83</v>
      </c>
      <c r="U1128">
        <v>713</v>
      </c>
      <c r="V1128">
        <v>268</v>
      </c>
      <c r="W1128">
        <v>34408</v>
      </c>
    </row>
    <row r="1129" spans="1:24" x14ac:dyDescent="0.2">
      <c r="A1129">
        <v>1933</v>
      </c>
      <c r="B1129" t="s">
        <v>36</v>
      </c>
      <c r="C1129">
        <v>20</v>
      </c>
      <c r="D1129">
        <v>956447</v>
      </c>
      <c r="E1129">
        <v>1056810.48</v>
      </c>
      <c r="F1129">
        <v>16071</v>
      </c>
      <c r="G1129">
        <v>15578</v>
      </c>
      <c r="H1129">
        <v>6396.34</v>
      </c>
      <c r="I1129" t="s">
        <v>124</v>
      </c>
      <c r="J1129" t="s">
        <v>147</v>
      </c>
      <c r="K1129" t="s">
        <v>141</v>
      </c>
      <c r="L1129" t="s">
        <v>30</v>
      </c>
      <c r="M1129" t="s">
        <v>263</v>
      </c>
      <c r="N1129">
        <v>108116</v>
      </c>
      <c r="O1129">
        <v>12830</v>
      </c>
      <c r="P1129">
        <v>560648</v>
      </c>
      <c r="Q1129">
        <v>4215</v>
      </c>
      <c r="R1129">
        <v>434.86</v>
      </c>
      <c r="S1129">
        <v>6404</v>
      </c>
      <c r="T1129">
        <v>137605</v>
      </c>
      <c r="U1129">
        <v>928</v>
      </c>
      <c r="V1129">
        <v>314</v>
      </c>
      <c r="W1129">
        <v>40480</v>
      </c>
    </row>
    <row r="1130" spans="1:24" x14ac:dyDescent="0.2">
      <c r="A1130">
        <v>1933</v>
      </c>
      <c r="B1130" t="s">
        <v>24</v>
      </c>
      <c r="C1130">
        <v>18</v>
      </c>
      <c r="D1130">
        <v>860934</v>
      </c>
      <c r="E1130">
        <v>951778.9</v>
      </c>
      <c r="F1130">
        <v>13617</v>
      </c>
      <c r="G1130">
        <v>12291</v>
      </c>
      <c r="H1130">
        <v>1245.1300000000001</v>
      </c>
      <c r="I1130" t="s">
        <v>124</v>
      </c>
      <c r="J1130" t="s">
        <v>147</v>
      </c>
      <c r="K1130" t="s">
        <v>30</v>
      </c>
      <c r="L1130" t="s">
        <v>297</v>
      </c>
      <c r="M1130" t="s">
        <v>45</v>
      </c>
      <c r="N1130">
        <v>76636</v>
      </c>
      <c r="O1130">
        <v>9343</v>
      </c>
      <c r="P1130">
        <v>380512</v>
      </c>
      <c r="Q1130">
        <v>1772</v>
      </c>
      <c r="R1130">
        <v>309.05</v>
      </c>
      <c r="S1130">
        <v>4113</v>
      </c>
      <c r="T1130">
        <v>89055.25</v>
      </c>
      <c r="U1130">
        <v>699</v>
      </c>
      <c r="V1130">
        <v>153</v>
      </c>
      <c r="W1130">
        <v>28336</v>
      </c>
    </row>
    <row r="1131" spans="1:24" x14ac:dyDescent="0.2">
      <c r="A1131">
        <v>1933</v>
      </c>
      <c r="B1131" t="s">
        <v>41</v>
      </c>
      <c r="C1131">
        <v>17</v>
      </c>
      <c r="D1131">
        <v>810131.8</v>
      </c>
      <c r="E1131">
        <v>1083744.24</v>
      </c>
      <c r="F1131">
        <v>15426</v>
      </c>
      <c r="G1131">
        <v>10447</v>
      </c>
      <c r="H1131">
        <v>3711</v>
      </c>
      <c r="I1131" t="s">
        <v>110</v>
      </c>
      <c r="J1131" t="s">
        <v>82</v>
      </c>
      <c r="K1131" t="s">
        <v>83</v>
      </c>
      <c r="L1131" t="s">
        <v>34</v>
      </c>
      <c r="M1131" t="s">
        <v>111</v>
      </c>
      <c r="N1131">
        <v>59750</v>
      </c>
      <c r="O1131">
        <v>505</v>
      </c>
      <c r="P1131">
        <v>340200</v>
      </c>
      <c r="Q1131">
        <v>2418</v>
      </c>
      <c r="R1131">
        <v>269.01</v>
      </c>
      <c r="S1131">
        <v>3813</v>
      </c>
      <c r="T1131">
        <v>77959.320000000007</v>
      </c>
      <c r="U1131">
        <v>36</v>
      </c>
      <c r="V1131">
        <v>178</v>
      </c>
      <c r="W1131">
        <v>26325</v>
      </c>
      <c r="X1131">
        <v>426.8</v>
      </c>
    </row>
    <row r="1132" spans="1:24" x14ac:dyDescent="0.2">
      <c r="A1132">
        <v>1933</v>
      </c>
      <c r="B1132" t="s">
        <v>42</v>
      </c>
      <c r="C1132">
        <v>15</v>
      </c>
      <c r="D1132">
        <v>417365.2</v>
      </c>
      <c r="E1132">
        <v>476538.68</v>
      </c>
      <c r="F1132">
        <v>12257</v>
      </c>
      <c r="G1132">
        <v>10246</v>
      </c>
      <c r="H1132">
        <v>10682</v>
      </c>
      <c r="I1132" t="s">
        <v>124</v>
      </c>
      <c r="J1132" t="s">
        <v>272</v>
      </c>
      <c r="K1132" t="s">
        <v>273</v>
      </c>
      <c r="L1132" t="s">
        <v>131</v>
      </c>
      <c r="M1132" t="s">
        <v>274</v>
      </c>
      <c r="N1132">
        <v>54570</v>
      </c>
      <c r="O1132">
        <v>1102</v>
      </c>
      <c r="P1132">
        <v>297675</v>
      </c>
      <c r="Q1132">
        <v>2323</v>
      </c>
      <c r="R1132">
        <v>235.39</v>
      </c>
      <c r="S1132">
        <v>3957</v>
      </c>
      <c r="T1132">
        <v>77638.720000000001</v>
      </c>
      <c r="U1132">
        <v>87</v>
      </c>
      <c r="V1132">
        <v>173</v>
      </c>
      <c r="W1132">
        <v>24300</v>
      </c>
      <c r="X1132">
        <v>2026.85</v>
      </c>
    </row>
    <row r="1133" spans="1:24" x14ac:dyDescent="0.2">
      <c r="A1133">
        <v>1933</v>
      </c>
      <c r="B1133" t="s">
        <v>43</v>
      </c>
      <c r="C1133">
        <v>11</v>
      </c>
      <c r="D1133">
        <v>342371</v>
      </c>
      <c r="E1133">
        <v>373492.8</v>
      </c>
      <c r="F1133">
        <v>7827</v>
      </c>
      <c r="G1133">
        <v>9198</v>
      </c>
      <c r="H1133">
        <v>12904</v>
      </c>
      <c r="I1133" t="s">
        <v>124</v>
      </c>
      <c r="J1133" t="s">
        <v>147</v>
      </c>
      <c r="K1133" t="s">
        <v>30</v>
      </c>
      <c r="L1133" t="s">
        <v>287</v>
      </c>
      <c r="M1133" t="s">
        <v>45</v>
      </c>
      <c r="N1133">
        <v>61185</v>
      </c>
      <c r="O1133">
        <v>1919</v>
      </c>
      <c r="P1133">
        <v>334125</v>
      </c>
      <c r="Q1133">
        <v>2883</v>
      </c>
      <c r="R1133">
        <v>20.04</v>
      </c>
      <c r="S1133">
        <v>430</v>
      </c>
      <c r="T1133">
        <v>8616.92</v>
      </c>
      <c r="U1133">
        <v>10</v>
      </c>
      <c r="V1133">
        <v>6</v>
      </c>
      <c r="W1133">
        <v>2025</v>
      </c>
      <c r="X1133">
        <v>556</v>
      </c>
    </row>
    <row r="1134" spans="1:24" x14ac:dyDescent="0.2">
      <c r="A1134">
        <v>1934</v>
      </c>
      <c r="B1134" t="s">
        <v>32</v>
      </c>
      <c r="C1134">
        <v>19</v>
      </c>
      <c r="D1134">
        <v>570890.4</v>
      </c>
      <c r="E1134">
        <v>640353.34</v>
      </c>
      <c r="F1134">
        <v>14405</v>
      </c>
      <c r="G1134">
        <v>18420</v>
      </c>
      <c r="H1134">
        <v>9674.36</v>
      </c>
      <c r="I1134" t="s">
        <v>124</v>
      </c>
      <c r="J1134" t="s">
        <v>264</v>
      </c>
      <c r="K1134" t="s">
        <v>230</v>
      </c>
      <c r="L1134" t="s">
        <v>393</v>
      </c>
      <c r="M1134" t="s">
        <v>266</v>
      </c>
      <c r="N1134">
        <v>108468</v>
      </c>
      <c r="O1134">
        <v>11650</v>
      </c>
      <c r="P1134">
        <v>560648</v>
      </c>
      <c r="Q1134">
        <v>4531</v>
      </c>
      <c r="R1134">
        <v>312.37</v>
      </c>
      <c r="S1134">
        <v>6485</v>
      </c>
      <c r="T1134">
        <v>126624.47</v>
      </c>
      <c r="U1134">
        <v>674</v>
      </c>
      <c r="V1134">
        <v>278</v>
      </c>
      <c r="W1134">
        <v>32384</v>
      </c>
    </row>
    <row r="1135" spans="1:24" x14ac:dyDescent="0.2">
      <c r="A1135">
        <v>1934</v>
      </c>
      <c r="B1135" t="s">
        <v>36</v>
      </c>
      <c r="C1135">
        <v>27</v>
      </c>
      <c r="D1135">
        <v>1564307.78</v>
      </c>
      <c r="E1135">
        <v>1752024.7</v>
      </c>
      <c r="F1135">
        <v>31139</v>
      </c>
      <c r="G1135">
        <v>22156</v>
      </c>
      <c r="H1135">
        <v>0</v>
      </c>
      <c r="I1135" t="s">
        <v>124</v>
      </c>
      <c r="J1135" t="s">
        <v>147</v>
      </c>
      <c r="K1135" t="s">
        <v>141</v>
      </c>
      <c r="L1135" t="s">
        <v>30</v>
      </c>
      <c r="M1135" t="s">
        <v>263</v>
      </c>
      <c r="N1135">
        <v>136346</v>
      </c>
      <c r="O1135">
        <v>16418</v>
      </c>
      <c r="P1135">
        <v>712448</v>
      </c>
      <c r="Q1135">
        <v>6001</v>
      </c>
      <c r="R1135">
        <v>436.7</v>
      </c>
      <c r="S1135">
        <v>7284</v>
      </c>
      <c r="T1135">
        <v>149992.42000000001</v>
      </c>
      <c r="U1135">
        <v>979</v>
      </c>
      <c r="V1135">
        <v>362</v>
      </c>
      <c r="W1135">
        <v>42504</v>
      </c>
    </row>
    <row r="1136" spans="1:24" x14ac:dyDescent="0.2">
      <c r="A1136">
        <v>1934</v>
      </c>
      <c r="B1136" t="s">
        <v>24</v>
      </c>
      <c r="C1136">
        <v>27</v>
      </c>
      <c r="D1136">
        <v>1906860</v>
      </c>
      <c r="E1136">
        <v>2150183.2000000002</v>
      </c>
      <c r="F1136">
        <v>24055</v>
      </c>
      <c r="G1136">
        <v>16423</v>
      </c>
      <c r="H1136">
        <v>13500</v>
      </c>
      <c r="I1136" t="s">
        <v>124</v>
      </c>
      <c r="J1136" t="s">
        <v>147</v>
      </c>
      <c r="K1136" t="s">
        <v>28</v>
      </c>
      <c r="L1136" t="s">
        <v>212</v>
      </c>
      <c r="M1136" t="s">
        <v>271</v>
      </c>
      <c r="N1136">
        <v>90455</v>
      </c>
      <c r="O1136">
        <v>11433</v>
      </c>
      <c r="P1136">
        <v>459448</v>
      </c>
      <c r="Q1136">
        <v>3111</v>
      </c>
      <c r="R1136">
        <v>331.34</v>
      </c>
      <c r="S1136">
        <v>5453</v>
      </c>
      <c r="T1136">
        <v>110197.88</v>
      </c>
      <c r="U1136">
        <v>808</v>
      </c>
      <c r="V1136">
        <v>228</v>
      </c>
      <c r="W1136">
        <v>32384</v>
      </c>
    </row>
    <row r="1137" spans="1:24" x14ac:dyDescent="0.2">
      <c r="A1137">
        <v>1934</v>
      </c>
      <c r="B1137" t="s">
        <v>41</v>
      </c>
      <c r="C1137">
        <v>16</v>
      </c>
      <c r="D1137">
        <v>847972.04</v>
      </c>
      <c r="E1137">
        <v>962794.93</v>
      </c>
      <c r="F1137">
        <v>14424</v>
      </c>
      <c r="G1137">
        <v>11373</v>
      </c>
      <c r="H1137">
        <v>11264</v>
      </c>
      <c r="I1137" t="s">
        <v>124</v>
      </c>
      <c r="J1137" t="s">
        <v>147</v>
      </c>
      <c r="K1137" t="s">
        <v>28</v>
      </c>
      <c r="L1137" t="s">
        <v>30</v>
      </c>
      <c r="M1137" t="s">
        <v>271</v>
      </c>
      <c r="N1137">
        <v>73161</v>
      </c>
      <c r="O1137">
        <v>589</v>
      </c>
      <c r="P1137">
        <v>346275</v>
      </c>
      <c r="Q1137">
        <v>3151</v>
      </c>
      <c r="R1137">
        <v>233.72</v>
      </c>
      <c r="S1137">
        <v>3987</v>
      </c>
      <c r="T1137">
        <v>77665.8</v>
      </c>
      <c r="U1137">
        <v>40</v>
      </c>
      <c r="V1137">
        <v>203</v>
      </c>
      <c r="W1137">
        <v>24300</v>
      </c>
      <c r="X1137">
        <v>8146.19</v>
      </c>
    </row>
    <row r="1138" spans="1:24" x14ac:dyDescent="0.2">
      <c r="A1138">
        <v>1934</v>
      </c>
      <c r="B1138" t="s">
        <v>42</v>
      </c>
      <c r="C1138">
        <v>15</v>
      </c>
      <c r="D1138">
        <v>488585.4</v>
      </c>
      <c r="E1138">
        <v>554175.64</v>
      </c>
      <c r="F1138">
        <v>12454</v>
      </c>
      <c r="G1138">
        <v>14718</v>
      </c>
      <c r="H1138">
        <v>6000</v>
      </c>
      <c r="I1138" t="s">
        <v>124</v>
      </c>
      <c r="J1138" t="s">
        <v>147</v>
      </c>
      <c r="K1138" t="s">
        <v>30</v>
      </c>
      <c r="L1138" t="s">
        <v>281</v>
      </c>
      <c r="M1138" t="s">
        <v>45</v>
      </c>
      <c r="N1138">
        <v>87337</v>
      </c>
      <c r="O1138">
        <v>1531</v>
      </c>
      <c r="P1138">
        <v>421200</v>
      </c>
      <c r="Q1138">
        <v>3107</v>
      </c>
      <c r="R1138">
        <v>315.85000000000002</v>
      </c>
      <c r="S1138">
        <v>5210</v>
      </c>
      <c r="T1138">
        <v>102595.22</v>
      </c>
      <c r="U1138">
        <v>116</v>
      </c>
      <c r="V1138">
        <v>232</v>
      </c>
      <c r="W1138">
        <v>32400</v>
      </c>
      <c r="X1138">
        <v>22625.62</v>
      </c>
    </row>
    <row r="1139" spans="1:24" x14ac:dyDescent="0.2">
      <c r="A1139">
        <v>1934</v>
      </c>
      <c r="B1139" t="s">
        <v>43</v>
      </c>
      <c r="C1139">
        <v>20</v>
      </c>
      <c r="D1139">
        <v>1241963</v>
      </c>
      <c r="E1139">
        <v>1331165.3999999999</v>
      </c>
      <c r="F1139">
        <v>14646</v>
      </c>
      <c r="G1139">
        <v>11358</v>
      </c>
      <c r="H1139">
        <v>24136</v>
      </c>
      <c r="I1139" t="s">
        <v>124</v>
      </c>
      <c r="J1139" t="s">
        <v>170</v>
      </c>
      <c r="K1139" t="s">
        <v>30</v>
      </c>
      <c r="L1139" t="s">
        <v>171</v>
      </c>
      <c r="M1139" t="s">
        <v>270</v>
      </c>
      <c r="N1139">
        <v>85651</v>
      </c>
      <c r="O1139">
        <v>2473</v>
      </c>
      <c r="P1139">
        <v>425250</v>
      </c>
      <c r="Q1139">
        <v>3727</v>
      </c>
      <c r="R1139">
        <v>19.850000000000001</v>
      </c>
      <c r="S1139">
        <v>480</v>
      </c>
      <c r="T1139">
        <v>9528</v>
      </c>
      <c r="U1139">
        <v>10</v>
      </c>
      <c r="V1139">
        <v>2</v>
      </c>
      <c r="W1139">
        <v>2025</v>
      </c>
      <c r="X1139">
        <v>4640</v>
      </c>
    </row>
    <row r="1140" spans="1:24" x14ac:dyDescent="0.2">
      <c r="A1140">
        <v>1935</v>
      </c>
      <c r="B1140" t="s">
        <v>32</v>
      </c>
      <c r="C1140">
        <v>17</v>
      </c>
      <c r="D1140">
        <v>392521</v>
      </c>
      <c r="E1140">
        <v>452689.8</v>
      </c>
      <c r="F1140">
        <v>7958</v>
      </c>
      <c r="G1140">
        <v>12332</v>
      </c>
      <c r="H1140">
        <v>11264</v>
      </c>
      <c r="I1140" t="s">
        <v>98</v>
      </c>
      <c r="J1140" t="s">
        <v>99</v>
      </c>
      <c r="K1140" t="s">
        <v>149</v>
      </c>
      <c r="L1140" t="s">
        <v>84</v>
      </c>
      <c r="M1140" t="s">
        <v>151</v>
      </c>
      <c r="N1140">
        <v>90589</v>
      </c>
      <c r="O1140">
        <v>10400</v>
      </c>
      <c r="P1140">
        <v>503976</v>
      </c>
      <c r="Q1140">
        <v>3654</v>
      </c>
      <c r="R1140">
        <v>240.11</v>
      </c>
      <c r="S1140">
        <v>4482</v>
      </c>
      <c r="T1140">
        <v>88031.56</v>
      </c>
      <c r="U1140">
        <v>501</v>
      </c>
      <c r="V1140">
        <v>179</v>
      </c>
      <c r="W1140">
        <v>24288</v>
      </c>
    </row>
    <row r="1141" spans="1:24" x14ac:dyDescent="0.2">
      <c r="A1141">
        <v>1935</v>
      </c>
      <c r="B1141" t="s">
        <v>36</v>
      </c>
      <c r="C1141">
        <v>13</v>
      </c>
      <c r="D1141">
        <v>304632.59999999998</v>
      </c>
      <c r="E1141">
        <v>379044.52</v>
      </c>
      <c r="F1141">
        <v>6099</v>
      </c>
      <c r="G1141">
        <v>8330</v>
      </c>
      <c r="H1141">
        <v>0</v>
      </c>
      <c r="I1141" t="s">
        <v>124</v>
      </c>
      <c r="J1141" t="s">
        <v>147</v>
      </c>
      <c r="K1141" t="s">
        <v>141</v>
      </c>
      <c r="L1141" t="s">
        <v>28</v>
      </c>
      <c r="M1141" t="s">
        <v>263</v>
      </c>
      <c r="N1141">
        <v>101593</v>
      </c>
      <c r="O1141">
        <v>14244</v>
      </c>
      <c r="P1141">
        <v>617320</v>
      </c>
      <c r="Q1141">
        <v>5383</v>
      </c>
      <c r="R1141">
        <v>221.44</v>
      </c>
      <c r="S1141">
        <v>3661</v>
      </c>
      <c r="T1141">
        <v>72959.789999999994</v>
      </c>
      <c r="U1141">
        <v>512</v>
      </c>
      <c r="V1141">
        <v>181</v>
      </c>
      <c r="W1141">
        <v>22264</v>
      </c>
    </row>
    <row r="1142" spans="1:24" x14ac:dyDescent="0.2">
      <c r="A1142">
        <v>1935</v>
      </c>
      <c r="B1142" t="s">
        <v>24</v>
      </c>
      <c r="C1142">
        <v>8</v>
      </c>
      <c r="D1142">
        <v>206569</v>
      </c>
      <c r="E1142">
        <v>231357.28</v>
      </c>
      <c r="F1142">
        <v>4734</v>
      </c>
      <c r="G1142">
        <v>3946</v>
      </c>
      <c r="H1142">
        <v>0</v>
      </c>
      <c r="I1142" t="s">
        <v>124</v>
      </c>
      <c r="J1142" t="s">
        <v>170</v>
      </c>
      <c r="K1142" t="s">
        <v>30</v>
      </c>
      <c r="L1142" t="s">
        <v>142</v>
      </c>
      <c r="M1142" t="s">
        <v>122</v>
      </c>
      <c r="N1142">
        <v>57764</v>
      </c>
      <c r="O1142">
        <v>9520</v>
      </c>
      <c r="P1142">
        <v>382536</v>
      </c>
      <c r="Q1142">
        <v>2533</v>
      </c>
      <c r="R1142">
        <v>118.72</v>
      </c>
      <c r="S1142">
        <v>2646</v>
      </c>
      <c r="T1142">
        <v>52142.35</v>
      </c>
      <c r="U1142">
        <v>300</v>
      </c>
      <c r="V1142">
        <v>66</v>
      </c>
      <c r="W1142">
        <v>12144</v>
      </c>
    </row>
    <row r="1143" spans="1:24" x14ac:dyDescent="0.2">
      <c r="A1143">
        <v>1935</v>
      </c>
      <c r="B1143" t="s">
        <v>41</v>
      </c>
      <c r="C1143">
        <v>5</v>
      </c>
      <c r="D1143">
        <v>165679</v>
      </c>
      <c r="E1143">
        <v>185560.48</v>
      </c>
      <c r="F1143">
        <v>3380</v>
      </c>
      <c r="G1143">
        <v>5372</v>
      </c>
      <c r="H1143">
        <v>0</v>
      </c>
      <c r="I1143" t="s">
        <v>124</v>
      </c>
      <c r="J1143" t="s">
        <v>147</v>
      </c>
      <c r="K1143" t="s">
        <v>28</v>
      </c>
      <c r="L1143" t="s">
        <v>148</v>
      </c>
      <c r="M1143" t="s">
        <v>271</v>
      </c>
      <c r="N1143">
        <v>98181</v>
      </c>
      <c r="O1143">
        <v>1003</v>
      </c>
      <c r="P1143">
        <v>589275</v>
      </c>
      <c r="Q1143">
        <v>5300</v>
      </c>
      <c r="R1143">
        <v>174.91</v>
      </c>
      <c r="S1143">
        <v>3833</v>
      </c>
      <c r="T1143">
        <v>74517.38</v>
      </c>
      <c r="U1143">
        <v>30</v>
      </c>
      <c r="V1143">
        <v>154</v>
      </c>
      <c r="W1143">
        <v>18225</v>
      </c>
      <c r="X1143">
        <v>980</v>
      </c>
    </row>
    <row r="1144" spans="1:24" x14ac:dyDescent="0.2">
      <c r="A1144">
        <v>1935</v>
      </c>
      <c r="B1144" t="s">
        <v>42</v>
      </c>
      <c r="C1144">
        <v>6</v>
      </c>
      <c r="D1144">
        <v>114175</v>
      </c>
      <c r="E1144">
        <v>127876</v>
      </c>
      <c r="F1144">
        <v>3189</v>
      </c>
      <c r="G1144">
        <v>3339</v>
      </c>
      <c r="H1144">
        <v>0</v>
      </c>
      <c r="I1144" t="s">
        <v>124</v>
      </c>
      <c r="J1144" t="s">
        <v>147</v>
      </c>
      <c r="K1144" t="s">
        <v>141</v>
      </c>
      <c r="L1144" t="s">
        <v>30</v>
      </c>
      <c r="M1144" t="s">
        <v>263</v>
      </c>
      <c r="N1144">
        <v>49079</v>
      </c>
      <c r="O1144">
        <v>1245</v>
      </c>
      <c r="P1144">
        <v>324000</v>
      </c>
      <c r="Q1144">
        <v>2850</v>
      </c>
      <c r="R1144">
        <v>138.43</v>
      </c>
      <c r="S1144">
        <v>2131</v>
      </c>
      <c r="T1144">
        <v>42152.33</v>
      </c>
      <c r="U1144">
        <v>53</v>
      </c>
      <c r="V1144">
        <v>112</v>
      </c>
      <c r="W1144">
        <v>14175</v>
      </c>
      <c r="X1144">
        <v>748</v>
      </c>
    </row>
    <row r="1145" spans="1:24" x14ac:dyDescent="0.2">
      <c r="A1145">
        <v>1935</v>
      </c>
      <c r="B1145" t="s">
        <v>43</v>
      </c>
      <c r="C1145">
        <v>20</v>
      </c>
      <c r="D1145">
        <v>602263.09</v>
      </c>
      <c r="E1145">
        <v>634160.77</v>
      </c>
      <c r="F1145">
        <v>14668</v>
      </c>
      <c r="G1145">
        <v>11047</v>
      </c>
      <c r="H1145">
        <v>0</v>
      </c>
      <c r="I1145" t="s">
        <v>124</v>
      </c>
      <c r="J1145" t="s">
        <v>147</v>
      </c>
      <c r="K1145" t="s">
        <v>30</v>
      </c>
      <c r="L1145" t="s">
        <v>297</v>
      </c>
      <c r="M1145" t="s">
        <v>45</v>
      </c>
      <c r="N1145">
        <v>73163</v>
      </c>
      <c r="O1145">
        <v>2454</v>
      </c>
      <c r="P1145">
        <v>431325</v>
      </c>
      <c r="Q1145">
        <v>3463</v>
      </c>
      <c r="R1145">
        <v>39.78</v>
      </c>
      <c r="S1145">
        <v>596</v>
      </c>
      <c r="T1145">
        <v>11860.01</v>
      </c>
      <c r="U1145">
        <v>19</v>
      </c>
      <c r="V1145">
        <v>3</v>
      </c>
      <c r="W1145">
        <v>4050</v>
      </c>
      <c r="X1145">
        <v>200</v>
      </c>
    </row>
    <row r="1146" spans="1:24" x14ac:dyDescent="0.2">
      <c r="A1146">
        <v>1936</v>
      </c>
      <c r="B1146" t="s">
        <v>32</v>
      </c>
      <c r="C1146">
        <v>24</v>
      </c>
      <c r="D1146">
        <v>972986.6</v>
      </c>
      <c r="E1146">
        <v>1300752.6399999999</v>
      </c>
      <c r="F1146">
        <v>17433</v>
      </c>
      <c r="G1146">
        <v>16302</v>
      </c>
      <c r="H1146">
        <v>27616.26</v>
      </c>
      <c r="I1146" t="s">
        <v>124</v>
      </c>
      <c r="J1146" t="s">
        <v>147</v>
      </c>
      <c r="K1146" t="s">
        <v>30</v>
      </c>
      <c r="L1146" t="s">
        <v>212</v>
      </c>
      <c r="M1146" t="s">
        <v>45</v>
      </c>
      <c r="N1146">
        <v>101623</v>
      </c>
      <c r="O1146">
        <v>11152</v>
      </c>
      <c r="P1146">
        <v>536360</v>
      </c>
      <c r="Q1146">
        <v>4487</v>
      </c>
      <c r="R1146">
        <v>348.03</v>
      </c>
      <c r="S1146">
        <v>5607</v>
      </c>
      <c r="T1146">
        <v>114619.78</v>
      </c>
      <c r="U1146">
        <v>716</v>
      </c>
      <c r="V1146">
        <v>286</v>
      </c>
      <c r="W1146">
        <v>34408</v>
      </c>
    </row>
    <row r="1147" spans="1:24" x14ac:dyDescent="0.2">
      <c r="A1147">
        <v>1936</v>
      </c>
      <c r="B1147" t="s">
        <v>36</v>
      </c>
      <c r="C1147">
        <v>24</v>
      </c>
      <c r="D1147">
        <v>1075763.3999999999</v>
      </c>
      <c r="E1147">
        <v>1206943.6299999999</v>
      </c>
      <c r="F1147">
        <v>19006</v>
      </c>
      <c r="G1147">
        <v>18848</v>
      </c>
      <c r="H1147">
        <v>1800.54</v>
      </c>
      <c r="I1147" t="s">
        <v>124</v>
      </c>
      <c r="J1147" t="s">
        <v>145</v>
      </c>
      <c r="K1147" t="s">
        <v>137</v>
      </c>
      <c r="L1147" t="s">
        <v>277</v>
      </c>
      <c r="M1147" t="s">
        <v>146</v>
      </c>
      <c r="N1147">
        <v>114444</v>
      </c>
      <c r="O1147">
        <v>13789</v>
      </c>
      <c r="P1147">
        <v>597080</v>
      </c>
      <c r="Q1147">
        <v>5415</v>
      </c>
      <c r="R1147">
        <v>363.62</v>
      </c>
      <c r="S1147">
        <v>5479</v>
      </c>
      <c r="T1147">
        <v>110165.13</v>
      </c>
      <c r="U1147">
        <v>837</v>
      </c>
      <c r="V1147">
        <v>303</v>
      </c>
      <c r="W1147">
        <v>36432</v>
      </c>
    </row>
    <row r="1148" spans="1:24" x14ac:dyDescent="0.2">
      <c r="A1148">
        <v>1936</v>
      </c>
      <c r="B1148" t="s">
        <v>24</v>
      </c>
      <c r="C1148">
        <v>22</v>
      </c>
      <c r="D1148">
        <v>987454</v>
      </c>
      <c r="E1148">
        <v>1109489.51</v>
      </c>
      <c r="F1148">
        <v>16792</v>
      </c>
      <c r="G1148">
        <v>17022</v>
      </c>
      <c r="H1148">
        <v>3052.61</v>
      </c>
      <c r="I1148" t="s">
        <v>124</v>
      </c>
      <c r="J1148" t="s">
        <v>147</v>
      </c>
      <c r="K1148" t="s">
        <v>30</v>
      </c>
      <c r="L1148" t="s">
        <v>287</v>
      </c>
      <c r="M1148" t="s">
        <v>45</v>
      </c>
      <c r="N1148">
        <v>104119</v>
      </c>
      <c r="O1148">
        <v>13783</v>
      </c>
      <c r="P1148">
        <v>552552</v>
      </c>
      <c r="Q1148">
        <v>3907</v>
      </c>
      <c r="R1148">
        <v>385.29</v>
      </c>
      <c r="S1148">
        <v>5633</v>
      </c>
      <c r="T1148">
        <v>114160.78</v>
      </c>
      <c r="U1148">
        <v>963</v>
      </c>
      <c r="V1148">
        <v>298</v>
      </c>
      <c r="W1148">
        <v>38456</v>
      </c>
    </row>
    <row r="1149" spans="1:24" x14ac:dyDescent="0.2">
      <c r="A1149">
        <v>1936</v>
      </c>
      <c r="B1149" t="s">
        <v>41</v>
      </c>
      <c r="C1149">
        <v>19</v>
      </c>
      <c r="D1149">
        <v>418660</v>
      </c>
      <c r="E1149">
        <v>616296.16</v>
      </c>
      <c r="F1149">
        <v>17403</v>
      </c>
      <c r="G1149">
        <v>12257</v>
      </c>
      <c r="H1149">
        <v>22279</v>
      </c>
      <c r="I1149" t="s">
        <v>124</v>
      </c>
      <c r="J1149" t="s">
        <v>154</v>
      </c>
      <c r="K1149" t="s">
        <v>155</v>
      </c>
      <c r="L1149" t="s">
        <v>71</v>
      </c>
      <c r="M1149" t="s">
        <v>156</v>
      </c>
      <c r="N1149">
        <v>67284</v>
      </c>
      <c r="O1149">
        <v>554</v>
      </c>
      <c r="P1149">
        <v>350325</v>
      </c>
      <c r="Q1149">
        <v>2832</v>
      </c>
      <c r="R1149">
        <v>279.91000000000003</v>
      </c>
      <c r="S1149">
        <v>3955</v>
      </c>
      <c r="T1149">
        <v>79162.19</v>
      </c>
      <c r="U1149">
        <v>46</v>
      </c>
      <c r="V1149">
        <v>243</v>
      </c>
      <c r="W1149">
        <v>28350</v>
      </c>
      <c r="X1149">
        <v>100</v>
      </c>
    </row>
    <row r="1150" spans="1:24" x14ac:dyDescent="0.2">
      <c r="A1150">
        <v>1936</v>
      </c>
      <c r="B1150" t="s">
        <v>42</v>
      </c>
      <c r="C1150">
        <v>10</v>
      </c>
      <c r="D1150">
        <v>668595</v>
      </c>
      <c r="E1150">
        <v>748826.4</v>
      </c>
      <c r="F1150">
        <v>8853</v>
      </c>
      <c r="G1150">
        <v>7586</v>
      </c>
      <c r="H1150">
        <v>0</v>
      </c>
      <c r="I1150" t="s">
        <v>124</v>
      </c>
      <c r="J1150" t="s">
        <v>147</v>
      </c>
      <c r="K1150" t="s">
        <v>30</v>
      </c>
      <c r="L1150" t="s">
        <v>281</v>
      </c>
      <c r="M1150" t="s">
        <v>45</v>
      </c>
      <c r="N1150">
        <v>50047</v>
      </c>
      <c r="O1150">
        <v>852</v>
      </c>
      <c r="P1150">
        <v>238950</v>
      </c>
      <c r="Q1150">
        <v>1612</v>
      </c>
      <c r="R1150">
        <v>177.79</v>
      </c>
      <c r="S1150">
        <v>2494</v>
      </c>
      <c r="T1150">
        <v>49032</v>
      </c>
      <c r="U1150">
        <v>67</v>
      </c>
      <c r="V1150">
        <v>142</v>
      </c>
      <c r="W1150">
        <v>18225</v>
      </c>
      <c r="X1150">
        <v>37731.97</v>
      </c>
    </row>
    <row r="1151" spans="1:24" x14ac:dyDescent="0.2">
      <c r="A1151">
        <v>1936</v>
      </c>
      <c r="B1151" t="s">
        <v>43</v>
      </c>
      <c r="C1151">
        <v>20</v>
      </c>
      <c r="D1151">
        <v>895422.2</v>
      </c>
      <c r="E1151">
        <v>979565.68</v>
      </c>
      <c r="F1151">
        <v>16077</v>
      </c>
      <c r="G1151">
        <v>14360</v>
      </c>
      <c r="H1151">
        <v>5057</v>
      </c>
      <c r="I1151" t="s">
        <v>124</v>
      </c>
      <c r="J1151" t="s">
        <v>147</v>
      </c>
      <c r="K1151" t="s">
        <v>346</v>
      </c>
      <c r="L1151" t="s">
        <v>30</v>
      </c>
      <c r="M1151" t="s">
        <v>348</v>
      </c>
      <c r="N1151">
        <v>111437</v>
      </c>
      <c r="O1151">
        <v>3529</v>
      </c>
      <c r="P1151">
        <v>603450</v>
      </c>
      <c r="Q1151">
        <v>5542</v>
      </c>
      <c r="R1151">
        <v>79.55</v>
      </c>
      <c r="S1151">
        <v>1029</v>
      </c>
      <c r="T1151">
        <v>20481.59</v>
      </c>
      <c r="U1151">
        <v>40</v>
      </c>
      <c r="V1151">
        <v>18</v>
      </c>
      <c r="W1151">
        <v>8100</v>
      </c>
      <c r="X1151">
        <v>82.5</v>
      </c>
    </row>
    <row r="1152" spans="1:24" x14ac:dyDescent="0.2">
      <c r="A1152">
        <v>1937</v>
      </c>
      <c r="B1152" t="s">
        <v>32</v>
      </c>
      <c r="C1152">
        <v>9</v>
      </c>
      <c r="D1152">
        <v>200515.20000000001</v>
      </c>
      <c r="E1152">
        <v>231110.16</v>
      </c>
      <c r="F1152">
        <v>5143</v>
      </c>
      <c r="G1152">
        <v>7414</v>
      </c>
      <c r="H1152">
        <v>5632</v>
      </c>
      <c r="I1152" t="s">
        <v>124</v>
      </c>
      <c r="J1152" t="s">
        <v>147</v>
      </c>
      <c r="K1152" t="s">
        <v>30</v>
      </c>
      <c r="L1152" t="s">
        <v>337</v>
      </c>
      <c r="M1152" t="s">
        <v>45</v>
      </c>
      <c r="N1152">
        <v>48211</v>
      </c>
      <c r="O1152">
        <v>5129</v>
      </c>
      <c r="P1152">
        <v>246928</v>
      </c>
      <c r="Q1152">
        <v>2161</v>
      </c>
      <c r="R1152">
        <v>181.85</v>
      </c>
      <c r="S1152">
        <v>3048</v>
      </c>
      <c r="T1152">
        <v>61218.87</v>
      </c>
      <c r="U1152">
        <v>380</v>
      </c>
      <c r="V1152">
        <v>168</v>
      </c>
      <c r="W1152">
        <v>18216</v>
      </c>
    </row>
    <row r="1153" spans="1:24" x14ac:dyDescent="0.2">
      <c r="A1153">
        <v>1937</v>
      </c>
      <c r="B1153" t="s">
        <v>36</v>
      </c>
      <c r="C1153">
        <v>11</v>
      </c>
      <c r="D1153">
        <v>494774.93</v>
      </c>
      <c r="E1153">
        <v>857217.47</v>
      </c>
      <c r="F1153">
        <v>8282</v>
      </c>
      <c r="G1153">
        <v>16150</v>
      </c>
      <c r="H1153">
        <v>0</v>
      </c>
      <c r="I1153" t="s">
        <v>361</v>
      </c>
      <c r="J1153" t="s">
        <v>362</v>
      </c>
      <c r="K1153" t="s">
        <v>374</v>
      </c>
      <c r="L1153" t="s">
        <v>139</v>
      </c>
      <c r="M1153" t="s">
        <v>375</v>
      </c>
      <c r="N1153">
        <v>79014</v>
      </c>
      <c r="O1153">
        <v>10470</v>
      </c>
      <c r="P1153">
        <v>453376</v>
      </c>
      <c r="Q1153">
        <v>4015</v>
      </c>
      <c r="R1153">
        <v>357.4</v>
      </c>
      <c r="S1153">
        <v>5028</v>
      </c>
      <c r="T1153">
        <v>109040.2</v>
      </c>
      <c r="U1153">
        <v>747</v>
      </c>
      <c r="V1153">
        <v>289</v>
      </c>
      <c r="W1153">
        <v>32384</v>
      </c>
    </row>
    <row r="1154" spans="1:24" x14ac:dyDescent="0.2">
      <c r="A1154">
        <v>1937</v>
      </c>
      <c r="B1154" t="s">
        <v>24</v>
      </c>
      <c r="C1154">
        <v>11</v>
      </c>
      <c r="D1154">
        <v>465797.63</v>
      </c>
      <c r="E1154">
        <v>521693.37</v>
      </c>
      <c r="F1154">
        <v>7602</v>
      </c>
      <c r="G1154">
        <v>15414</v>
      </c>
      <c r="H1154">
        <v>0</v>
      </c>
      <c r="I1154" t="s">
        <v>394</v>
      </c>
      <c r="J1154" t="s">
        <v>383</v>
      </c>
      <c r="K1154" t="s">
        <v>119</v>
      </c>
      <c r="L1154" t="s">
        <v>104</v>
      </c>
      <c r="M1154" t="s">
        <v>377</v>
      </c>
      <c r="N1154">
        <v>82741</v>
      </c>
      <c r="O1154">
        <v>10983</v>
      </c>
      <c r="P1154">
        <v>439208</v>
      </c>
      <c r="Q1154">
        <v>3216</v>
      </c>
      <c r="R1154">
        <v>295.36</v>
      </c>
      <c r="S1154">
        <v>4646</v>
      </c>
      <c r="T1154">
        <v>97431.35</v>
      </c>
      <c r="U1154">
        <v>710</v>
      </c>
      <c r="V1154">
        <v>219</v>
      </c>
      <c r="W1154">
        <v>28336</v>
      </c>
    </row>
    <row r="1155" spans="1:24" x14ac:dyDescent="0.2">
      <c r="A1155">
        <v>1937</v>
      </c>
      <c r="B1155" t="s">
        <v>41</v>
      </c>
      <c r="C1155">
        <v>7</v>
      </c>
      <c r="D1155">
        <v>231099.54</v>
      </c>
      <c r="E1155">
        <v>258831.51</v>
      </c>
      <c r="F1155">
        <v>5391</v>
      </c>
      <c r="G1155">
        <v>7569</v>
      </c>
      <c r="H1155">
        <v>0</v>
      </c>
      <c r="I1155" t="s">
        <v>361</v>
      </c>
      <c r="J1155" t="s">
        <v>362</v>
      </c>
      <c r="K1155" t="s">
        <v>128</v>
      </c>
      <c r="L1155" t="s">
        <v>139</v>
      </c>
      <c r="M1155" t="s">
        <v>363</v>
      </c>
      <c r="N1155">
        <v>56023</v>
      </c>
      <c r="O1155">
        <v>348</v>
      </c>
      <c r="P1155">
        <v>311850</v>
      </c>
      <c r="Q1155">
        <v>1473</v>
      </c>
      <c r="R1155">
        <v>233.67</v>
      </c>
      <c r="S1155">
        <v>3481</v>
      </c>
      <c r="T1155">
        <v>71894.929999999993</v>
      </c>
      <c r="U1155">
        <v>25</v>
      </c>
      <c r="V1155">
        <v>104</v>
      </c>
      <c r="W1155">
        <v>22275</v>
      </c>
      <c r="X1155">
        <v>100</v>
      </c>
    </row>
    <row r="1156" spans="1:24" x14ac:dyDescent="0.2">
      <c r="A1156">
        <v>1937</v>
      </c>
      <c r="B1156" t="s">
        <v>42</v>
      </c>
      <c r="C1156">
        <v>11</v>
      </c>
      <c r="D1156">
        <v>726640</v>
      </c>
      <c r="E1156">
        <v>816094.8</v>
      </c>
      <c r="F1156">
        <v>10218</v>
      </c>
      <c r="G1156">
        <v>9465</v>
      </c>
      <c r="H1156">
        <v>5606</v>
      </c>
      <c r="I1156" t="s">
        <v>124</v>
      </c>
      <c r="J1156" t="s">
        <v>147</v>
      </c>
      <c r="K1156" t="s">
        <v>30</v>
      </c>
      <c r="L1156" t="s">
        <v>152</v>
      </c>
      <c r="M1156" t="s">
        <v>45</v>
      </c>
      <c r="N1156">
        <v>59059</v>
      </c>
      <c r="O1156">
        <v>1167</v>
      </c>
      <c r="P1156">
        <v>287550</v>
      </c>
      <c r="Q1156">
        <v>2969</v>
      </c>
      <c r="R1156">
        <v>212.54</v>
      </c>
      <c r="S1156">
        <v>3269</v>
      </c>
      <c r="T1156">
        <v>67276.709999999992</v>
      </c>
      <c r="U1156">
        <v>84</v>
      </c>
      <c r="V1156">
        <v>224</v>
      </c>
      <c r="W1156">
        <v>20250</v>
      </c>
      <c r="X1156">
        <v>6179.7</v>
      </c>
    </row>
    <row r="1157" spans="1:24" x14ac:dyDescent="0.2">
      <c r="A1157">
        <v>1937</v>
      </c>
      <c r="B1157" t="s">
        <v>43</v>
      </c>
      <c r="C1157">
        <v>27</v>
      </c>
      <c r="D1157">
        <v>64552.84</v>
      </c>
      <c r="E1157">
        <v>523572.04</v>
      </c>
      <c r="F1157">
        <v>13906</v>
      </c>
      <c r="G1157">
        <v>15362</v>
      </c>
      <c r="H1157">
        <v>5250</v>
      </c>
      <c r="I1157" t="s">
        <v>124</v>
      </c>
      <c r="J1157" t="s">
        <v>206</v>
      </c>
      <c r="K1157" t="s">
        <v>232</v>
      </c>
      <c r="L1157" t="s">
        <v>207</v>
      </c>
      <c r="M1157" t="s">
        <v>233</v>
      </c>
      <c r="N1157">
        <v>56240</v>
      </c>
      <c r="O1157">
        <v>2175</v>
      </c>
      <c r="P1157">
        <v>380700</v>
      </c>
      <c r="Q1157">
        <v>3055</v>
      </c>
      <c r="R1157">
        <v>78.77</v>
      </c>
      <c r="S1157">
        <v>1487</v>
      </c>
      <c r="T1157">
        <v>29262.1</v>
      </c>
      <c r="U1157">
        <v>40</v>
      </c>
      <c r="V1157">
        <v>19</v>
      </c>
      <c r="W1157">
        <v>8100</v>
      </c>
      <c r="X1157">
        <v>71374.22</v>
      </c>
    </row>
    <row r="1158" spans="1:24" x14ac:dyDescent="0.2">
      <c r="A1158">
        <v>1938</v>
      </c>
      <c r="B1158" t="s">
        <v>32</v>
      </c>
      <c r="C1158">
        <v>34</v>
      </c>
      <c r="D1158">
        <v>1006937.23</v>
      </c>
      <c r="E1158">
        <v>1277664.6200000001</v>
      </c>
      <c r="F1158">
        <v>41848</v>
      </c>
      <c r="G1158">
        <v>25201</v>
      </c>
      <c r="H1158">
        <v>0</v>
      </c>
      <c r="I1158" t="s">
        <v>33</v>
      </c>
      <c r="J1158" t="s">
        <v>33</v>
      </c>
      <c r="K1158" t="s">
        <v>226</v>
      </c>
      <c r="L1158" t="s">
        <v>34</v>
      </c>
      <c r="M1158" t="s">
        <v>227</v>
      </c>
      <c r="N1158">
        <v>136679</v>
      </c>
      <c r="O1158">
        <v>14378</v>
      </c>
      <c r="P1158">
        <v>694232</v>
      </c>
      <c r="Q1158">
        <v>5408</v>
      </c>
      <c r="R1158">
        <v>586.16999999999996</v>
      </c>
      <c r="S1158">
        <v>9240</v>
      </c>
      <c r="T1158">
        <v>204357.1</v>
      </c>
      <c r="U1158">
        <v>1088</v>
      </c>
      <c r="V1158">
        <v>389</v>
      </c>
      <c r="W1158">
        <v>52624</v>
      </c>
    </row>
    <row r="1159" spans="1:24" x14ac:dyDescent="0.2">
      <c r="A1159">
        <v>1938</v>
      </c>
      <c r="B1159" t="s">
        <v>36</v>
      </c>
      <c r="C1159">
        <v>19</v>
      </c>
      <c r="D1159">
        <v>776117.7</v>
      </c>
      <c r="E1159">
        <v>1121187.97</v>
      </c>
      <c r="F1159">
        <v>33846</v>
      </c>
      <c r="G1159">
        <v>21653</v>
      </c>
      <c r="H1159">
        <v>0</v>
      </c>
      <c r="I1159" t="s">
        <v>33</v>
      </c>
      <c r="J1159" t="s">
        <v>33</v>
      </c>
      <c r="K1159" t="s">
        <v>39</v>
      </c>
      <c r="L1159" t="s">
        <v>34</v>
      </c>
      <c r="M1159" t="s">
        <v>220</v>
      </c>
      <c r="N1159">
        <v>93264</v>
      </c>
      <c r="O1159">
        <v>12088</v>
      </c>
      <c r="P1159">
        <v>526240</v>
      </c>
      <c r="Q1159">
        <v>4365</v>
      </c>
      <c r="R1159">
        <v>592.16999999999996</v>
      </c>
      <c r="S1159">
        <v>8685</v>
      </c>
      <c r="T1159">
        <v>202492.01</v>
      </c>
      <c r="U1159">
        <v>1159</v>
      </c>
      <c r="V1159">
        <v>408</v>
      </c>
      <c r="W1159">
        <v>50600</v>
      </c>
    </row>
    <row r="1160" spans="1:24" x14ac:dyDescent="0.2">
      <c r="A1160">
        <v>1938</v>
      </c>
      <c r="B1160" t="s">
        <v>24</v>
      </c>
      <c r="C1160">
        <v>14</v>
      </c>
      <c r="D1160">
        <v>406864.78</v>
      </c>
      <c r="E1160">
        <v>371233.42</v>
      </c>
      <c r="F1160">
        <v>15311</v>
      </c>
      <c r="G1160">
        <v>14439</v>
      </c>
      <c r="H1160">
        <v>0</v>
      </c>
      <c r="I1160" t="s">
        <v>33</v>
      </c>
      <c r="J1160" t="s">
        <v>33</v>
      </c>
      <c r="K1160" t="s">
        <v>34</v>
      </c>
      <c r="L1160" t="s">
        <v>34</v>
      </c>
      <c r="M1160" t="s">
        <v>35</v>
      </c>
      <c r="N1160">
        <v>57677</v>
      </c>
      <c r="O1160">
        <v>9352</v>
      </c>
      <c r="P1160">
        <v>376464</v>
      </c>
      <c r="Q1160">
        <v>2291</v>
      </c>
      <c r="R1160">
        <v>342.52</v>
      </c>
      <c r="S1160">
        <v>5931</v>
      </c>
      <c r="T1160">
        <v>124911.27</v>
      </c>
      <c r="U1160">
        <v>804</v>
      </c>
      <c r="V1160">
        <v>203</v>
      </c>
      <c r="W1160">
        <v>32384</v>
      </c>
    </row>
    <row r="1161" spans="1:24" x14ac:dyDescent="0.2">
      <c r="A1161">
        <v>1938</v>
      </c>
      <c r="B1161" t="s">
        <v>41</v>
      </c>
      <c r="C1161">
        <v>17</v>
      </c>
      <c r="D1161">
        <v>540272.68000000005</v>
      </c>
      <c r="E1161">
        <v>945275</v>
      </c>
      <c r="F1161">
        <v>28580</v>
      </c>
      <c r="G1161">
        <v>16634</v>
      </c>
      <c r="H1161">
        <v>0</v>
      </c>
      <c r="I1161" t="s">
        <v>33</v>
      </c>
      <c r="J1161" t="s">
        <v>33</v>
      </c>
      <c r="K1161" t="s">
        <v>34</v>
      </c>
      <c r="L1161" t="s">
        <v>34</v>
      </c>
      <c r="M1161" t="s">
        <v>35</v>
      </c>
      <c r="N1161">
        <v>84175</v>
      </c>
      <c r="O1161">
        <v>684</v>
      </c>
      <c r="P1161">
        <v>453600</v>
      </c>
      <c r="Q1161">
        <v>3552</v>
      </c>
      <c r="R1161">
        <v>423.03</v>
      </c>
      <c r="S1161">
        <v>6746</v>
      </c>
      <c r="T1161">
        <v>147205.13</v>
      </c>
      <c r="U1161">
        <v>64</v>
      </c>
      <c r="V1161">
        <v>337</v>
      </c>
      <c r="W1161">
        <v>38475</v>
      </c>
      <c r="X1161">
        <v>14767.02</v>
      </c>
    </row>
    <row r="1162" spans="1:24" x14ac:dyDescent="0.2">
      <c r="A1162">
        <v>1938</v>
      </c>
      <c r="B1162" t="s">
        <v>42</v>
      </c>
      <c r="C1162">
        <v>23</v>
      </c>
      <c r="D1162">
        <v>595897.32000000007</v>
      </c>
      <c r="E1162">
        <v>939049.63</v>
      </c>
      <c r="F1162">
        <v>20315</v>
      </c>
      <c r="G1162">
        <v>15884</v>
      </c>
      <c r="H1162">
        <v>0</v>
      </c>
      <c r="I1162" t="s">
        <v>33</v>
      </c>
      <c r="J1162" t="s">
        <v>33</v>
      </c>
      <c r="K1162" t="s">
        <v>34</v>
      </c>
      <c r="L1162" t="s">
        <v>395</v>
      </c>
      <c r="M1162" t="s">
        <v>35</v>
      </c>
      <c r="N1162">
        <v>88635</v>
      </c>
      <c r="O1162">
        <v>1702</v>
      </c>
      <c r="P1162">
        <v>465750</v>
      </c>
      <c r="Q1162">
        <v>3501</v>
      </c>
      <c r="R1162">
        <v>484.89</v>
      </c>
      <c r="S1162">
        <v>6878</v>
      </c>
      <c r="T1162">
        <v>155264.13</v>
      </c>
      <c r="U1162">
        <v>155</v>
      </c>
      <c r="V1162">
        <v>308</v>
      </c>
      <c r="W1162">
        <v>42525</v>
      </c>
      <c r="X1162">
        <v>1795.22</v>
      </c>
    </row>
    <row r="1163" spans="1:24" x14ac:dyDescent="0.2">
      <c r="A1163">
        <v>1938</v>
      </c>
      <c r="B1163" t="s">
        <v>43</v>
      </c>
      <c r="C1163">
        <v>20</v>
      </c>
      <c r="D1163">
        <v>498150.88</v>
      </c>
      <c r="E1163">
        <v>563133.97</v>
      </c>
      <c r="F1163">
        <v>16437</v>
      </c>
      <c r="G1163">
        <v>16437</v>
      </c>
      <c r="H1163">
        <v>0</v>
      </c>
      <c r="I1163" t="s">
        <v>33</v>
      </c>
      <c r="J1163" t="s">
        <v>33</v>
      </c>
      <c r="K1163" t="s">
        <v>34</v>
      </c>
      <c r="L1163" t="s">
        <v>34</v>
      </c>
      <c r="M1163" t="s">
        <v>35</v>
      </c>
      <c r="N1163">
        <v>70852</v>
      </c>
      <c r="O1163">
        <v>2357</v>
      </c>
      <c r="P1163">
        <v>413100</v>
      </c>
      <c r="Q1163">
        <v>3388</v>
      </c>
      <c r="R1163">
        <v>66.61</v>
      </c>
      <c r="S1163">
        <v>1336</v>
      </c>
      <c r="T1163">
        <v>28699.14</v>
      </c>
      <c r="U1163">
        <v>30</v>
      </c>
      <c r="V1163">
        <v>13</v>
      </c>
      <c r="W1163">
        <v>6075</v>
      </c>
      <c r="X1163">
        <v>13084.59</v>
      </c>
    </row>
    <row r="1164" spans="1:24" x14ac:dyDescent="0.2">
      <c r="A1164">
        <v>1939</v>
      </c>
      <c r="B1164" t="s">
        <v>32</v>
      </c>
      <c r="C1164">
        <v>7</v>
      </c>
      <c r="D1164">
        <v>7.0000000000000007E-2</v>
      </c>
      <c r="E1164">
        <v>7.0000000000000007E-2</v>
      </c>
      <c r="F1164">
        <v>15596</v>
      </c>
      <c r="G1164">
        <v>16486</v>
      </c>
      <c r="H1164">
        <v>0</v>
      </c>
      <c r="I1164" t="s">
        <v>261</v>
      </c>
      <c r="J1164" t="s">
        <v>262</v>
      </c>
      <c r="K1164" t="s">
        <v>28</v>
      </c>
      <c r="L1164" t="s">
        <v>30</v>
      </c>
      <c r="M1164" t="s">
        <v>31</v>
      </c>
      <c r="N1164">
        <v>114365</v>
      </c>
      <c r="O1164">
        <v>9306</v>
      </c>
      <c r="P1164">
        <v>447304</v>
      </c>
      <c r="Q1164">
        <v>3704</v>
      </c>
      <c r="R1164">
        <v>449.46</v>
      </c>
      <c r="S1164">
        <v>6398</v>
      </c>
      <c r="T1164">
        <v>137022.18</v>
      </c>
      <c r="U1164">
        <v>837</v>
      </c>
      <c r="V1164">
        <v>309</v>
      </c>
      <c r="W1164">
        <v>40480</v>
      </c>
    </row>
    <row r="1165" spans="1:24" x14ac:dyDescent="0.2">
      <c r="A1165">
        <v>1939</v>
      </c>
      <c r="B1165" t="s">
        <v>36</v>
      </c>
      <c r="C1165">
        <v>9</v>
      </c>
      <c r="D1165">
        <v>0.09</v>
      </c>
      <c r="E1165">
        <v>12139</v>
      </c>
      <c r="F1165">
        <v>17274</v>
      </c>
      <c r="G1165">
        <v>18860</v>
      </c>
      <c r="H1165">
        <v>0</v>
      </c>
      <c r="I1165" t="s">
        <v>261</v>
      </c>
      <c r="J1165" t="s">
        <v>262</v>
      </c>
      <c r="K1165" t="s">
        <v>28</v>
      </c>
      <c r="L1165" t="s">
        <v>28</v>
      </c>
      <c r="M1165" t="s">
        <v>31</v>
      </c>
      <c r="N1165">
        <v>124096</v>
      </c>
      <c r="O1165">
        <v>12940</v>
      </c>
      <c r="P1165">
        <v>564696</v>
      </c>
      <c r="Q1165">
        <v>4402</v>
      </c>
      <c r="R1165">
        <v>451.63</v>
      </c>
      <c r="S1165">
        <v>7240</v>
      </c>
      <c r="T1165">
        <v>159489.29</v>
      </c>
      <c r="U1165">
        <v>927</v>
      </c>
      <c r="V1165">
        <v>318</v>
      </c>
      <c r="W1165">
        <v>40480</v>
      </c>
    </row>
    <row r="1166" spans="1:24" x14ac:dyDescent="0.2">
      <c r="A1166">
        <v>1939</v>
      </c>
      <c r="B1166" t="s">
        <v>24</v>
      </c>
      <c r="C1166">
        <v>6</v>
      </c>
      <c r="D1166">
        <v>0.06</v>
      </c>
      <c r="E1166">
        <v>0.06</v>
      </c>
      <c r="F1166">
        <v>13601</v>
      </c>
      <c r="G1166">
        <v>14566</v>
      </c>
      <c r="H1166">
        <v>0</v>
      </c>
      <c r="I1166" t="s">
        <v>261</v>
      </c>
      <c r="J1166" t="s">
        <v>262</v>
      </c>
      <c r="K1166" t="s">
        <v>28</v>
      </c>
      <c r="L1166" t="s">
        <v>28</v>
      </c>
      <c r="M1166" t="s">
        <v>31</v>
      </c>
      <c r="N1166">
        <v>102652</v>
      </c>
      <c r="O1166">
        <v>10971</v>
      </c>
      <c r="P1166">
        <v>439208</v>
      </c>
      <c r="Q1166">
        <v>3279</v>
      </c>
      <c r="R1166">
        <v>394.52</v>
      </c>
      <c r="S1166">
        <v>6528</v>
      </c>
      <c r="T1166">
        <v>137930.53</v>
      </c>
      <c r="U1166">
        <v>909</v>
      </c>
      <c r="V1166">
        <v>264</v>
      </c>
      <c r="W1166">
        <v>36432</v>
      </c>
    </row>
    <row r="1167" spans="1:24" x14ac:dyDescent="0.2">
      <c r="A1167">
        <v>1939</v>
      </c>
      <c r="B1167" t="s">
        <v>41</v>
      </c>
      <c r="C1167">
        <v>6</v>
      </c>
      <c r="D1167">
        <v>0.06</v>
      </c>
      <c r="E1167">
        <v>5132907.25</v>
      </c>
      <c r="F1167">
        <v>12715</v>
      </c>
      <c r="G1167">
        <v>13778</v>
      </c>
      <c r="H1167">
        <v>0</v>
      </c>
      <c r="I1167" t="s">
        <v>261</v>
      </c>
      <c r="J1167" t="s">
        <v>262</v>
      </c>
      <c r="K1167" t="s">
        <v>28</v>
      </c>
      <c r="L1167" t="s">
        <v>28</v>
      </c>
      <c r="M1167" t="s">
        <v>31</v>
      </c>
      <c r="N1167">
        <v>104987</v>
      </c>
      <c r="O1167">
        <v>838</v>
      </c>
      <c r="P1167">
        <v>465750</v>
      </c>
      <c r="Q1167">
        <v>4456</v>
      </c>
      <c r="R1167">
        <v>449.8</v>
      </c>
      <c r="S1167">
        <v>6183</v>
      </c>
      <c r="T1167">
        <v>142221.68</v>
      </c>
      <c r="U1167">
        <v>71</v>
      </c>
      <c r="V1167">
        <v>386</v>
      </c>
      <c r="W1167">
        <v>38475</v>
      </c>
      <c r="X1167">
        <v>13360.91</v>
      </c>
    </row>
    <row r="1168" spans="1:24" x14ac:dyDescent="0.2">
      <c r="A1168">
        <v>1939</v>
      </c>
      <c r="B1168" t="s">
        <v>42</v>
      </c>
      <c r="C1168">
        <v>5</v>
      </c>
      <c r="D1168">
        <v>0.05</v>
      </c>
      <c r="E1168">
        <v>31878.02</v>
      </c>
      <c r="F1168">
        <v>10528</v>
      </c>
      <c r="G1168">
        <v>11377</v>
      </c>
      <c r="H1168">
        <v>0</v>
      </c>
      <c r="I1168" t="s">
        <v>261</v>
      </c>
      <c r="J1168" t="s">
        <v>262</v>
      </c>
      <c r="K1168" t="s">
        <v>28</v>
      </c>
      <c r="L1168" t="s">
        <v>28</v>
      </c>
      <c r="M1168" t="s">
        <v>31</v>
      </c>
      <c r="N1168">
        <v>75948</v>
      </c>
      <c r="O1168">
        <v>1097</v>
      </c>
      <c r="P1168">
        <v>305775</v>
      </c>
      <c r="Q1168">
        <v>2037</v>
      </c>
      <c r="R1168">
        <v>366</v>
      </c>
      <c r="S1168">
        <v>4849</v>
      </c>
      <c r="T1168">
        <v>106001.63</v>
      </c>
      <c r="U1168">
        <v>117</v>
      </c>
      <c r="V1168">
        <v>224</v>
      </c>
      <c r="W1168">
        <v>32400</v>
      </c>
      <c r="X1168">
        <v>8982.84</v>
      </c>
    </row>
    <row r="1169" spans="1:24" x14ac:dyDescent="0.2">
      <c r="A1169">
        <v>1939</v>
      </c>
      <c r="B1169" t="s">
        <v>43</v>
      </c>
      <c r="C1169">
        <v>9</v>
      </c>
      <c r="D1169">
        <v>0.09</v>
      </c>
      <c r="E1169">
        <v>1058709.6299999999</v>
      </c>
      <c r="F1169">
        <v>20751</v>
      </c>
      <c r="G1169">
        <v>22185</v>
      </c>
      <c r="H1169">
        <v>0</v>
      </c>
      <c r="I1169" t="s">
        <v>261</v>
      </c>
      <c r="J1169" t="s">
        <v>262</v>
      </c>
      <c r="K1169" t="s">
        <v>28</v>
      </c>
      <c r="L1169" t="s">
        <v>28</v>
      </c>
      <c r="M1169" t="s">
        <v>31</v>
      </c>
      <c r="N1169">
        <v>136071</v>
      </c>
      <c r="O1169">
        <v>2996</v>
      </c>
      <c r="P1169">
        <v>526500</v>
      </c>
      <c r="Q1169">
        <v>4092</v>
      </c>
      <c r="R1169">
        <v>159.91999999999999</v>
      </c>
      <c r="S1169">
        <v>2484</v>
      </c>
      <c r="T1169">
        <v>54581.25</v>
      </c>
      <c r="U1169">
        <v>69</v>
      </c>
      <c r="V1169">
        <v>27</v>
      </c>
      <c r="W1169">
        <v>14175</v>
      </c>
      <c r="X1169">
        <v>200</v>
      </c>
    </row>
    <row r="1170" spans="1:24" x14ac:dyDescent="0.2">
      <c r="A1170">
        <v>1940</v>
      </c>
      <c r="B1170" t="s">
        <v>32</v>
      </c>
      <c r="C1170">
        <v>20</v>
      </c>
      <c r="D1170">
        <v>537595.17000000004</v>
      </c>
      <c r="E1170">
        <v>783063.18</v>
      </c>
      <c r="F1170">
        <v>17552</v>
      </c>
      <c r="G1170">
        <v>15648</v>
      </c>
      <c r="H1170">
        <v>6000</v>
      </c>
      <c r="I1170" t="s">
        <v>124</v>
      </c>
      <c r="J1170" t="s">
        <v>145</v>
      </c>
      <c r="K1170" t="s">
        <v>305</v>
      </c>
      <c r="L1170" t="s">
        <v>137</v>
      </c>
      <c r="M1170" t="s">
        <v>319</v>
      </c>
      <c r="N1170">
        <v>53807</v>
      </c>
      <c r="O1170">
        <v>7635</v>
      </c>
      <c r="P1170">
        <v>368368</v>
      </c>
      <c r="Q1170">
        <v>2849</v>
      </c>
      <c r="R1170">
        <v>368.35</v>
      </c>
      <c r="S1170">
        <v>5734</v>
      </c>
      <c r="T1170">
        <v>111182.18</v>
      </c>
      <c r="U1170">
        <v>800</v>
      </c>
      <c r="V1170">
        <v>311</v>
      </c>
      <c r="W1170">
        <v>38456</v>
      </c>
    </row>
    <row r="1171" spans="1:24" x14ac:dyDescent="0.2">
      <c r="A1171">
        <v>1940</v>
      </c>
      <c r="B1171" t="s">
        <v>36</v>
      </c>
      <c r="C1171">
        <v>16</v>
      </c>
      <c r="D1171">
        <v>498613.77</v>
      </c>
      <c r="E1171">
        <v>591239.34</v>
      </c>
      <c r="F1171">
        <v>13977</v>
      </c>
      <c r="G1171">
        <v>12831</v>
      </c>
      <c r="H1171">
        <v>6000</v>
      </c>
      <c r="I1171" t="s">
        <v>124</v>
      </c>
      <c r="J1171" t="s">
        <v>145</v>
      </c>
      <c r="K1171" t="s">
        <v>137</v>
      </c>
      <c r="L1171" t="s">
        <v>301</v>
      </c>
      <c r="M1171" t="s">
        <v>146</v>
      </c>
      <c r="N1171">
        <v>52252</v>
      </c>
      <c r="O1171">
        <v>8158</v>
      </c>
      <c r="P1171">
        <v>354200</v>
      </c>
      <c r="Q1171">
        <v>3104</v>
      </c>
      <c r="R1171">
        <v>334.57</v>
      </c>
      <c r="S1171">
        <v>5793</v>
      </c>
      <c r="T1171">
        <v>114211.99</v>
      </c>
      <c r="U1171">
        <v>791</v>
      </c>
      <c r="V1171">
        <v>293</v>
      </c>
      <c r="W1171">
        <v>34408</v>
      </c>
    </row>
    <row r="1172" spans="1:24" x14ac:dyDescent="0.2">
      <c r="A1172">
        <v>1940</v>
      </c>
      <c r="B1172" t="s">
        <v>24</v>
      </c>
      <c r="C1172">
        <v>21</v>
      </c>
      <c r="D1172">
        <v>690384.2</v>
      </c>
      <c r="E1172">
        <v>768759.6</v>
      </c>
      <c r="F1172">
        <v>20288</v>
      </c>
      <c r="G1172">
        <v>14894</v>
      </c>
      <c r="H1172">
        <v>0</v>
      </c>
      <c r="I1172" t="s">
        <v>124</v>
      </c>
      <c r="J1172" t="s">
        <v>125</v>
      </c>
      <c r="K1172" t="s">
        <v>61</v>
      </c>
      <c r="L1172" t="s">
        <v>189</v>
      </c>
      <c r="M1172" t="s">
        <v>62</v>
      </c>
      <c r="N1172">
        <v>51931</v>
      </c>
      <c r="O1172">
        <v>8909</v>
      </c>
      <c r="P1172">
        <v>356224</v>
      </c>
      <c r="Q1172">
        <v>2607</v>
      </c>
      <c r="R1172">
        <v>336.68</v>
      </c>
      <c r="S1172">
        <v>6187</v>
      </c>
      <c r="T1172">
        <v>122043.93</v>
      </c>
      <c r="U1172">
        <v>862</v>
      </c>
      <c r="V1172">
        <v>260</v>
      </c>
      <c r="W1172">
        <v>34408</v>
      </c>
    </row>
    <row r="1173" spans="1:24" x14ac:dyDescent="0.2">
      <c r="A1173">
        <v>1940</v>
      </c>
      <c r="B1173" t="s">
        <v>41</v>
      </c>
      <c r="C1173">
        <v>4</v>
      </c>
      <c r="D1173">
        <v>127255.4</v>
      </c>
      <c r="E1173">
        <v>142526.04</v>
      </c>
      <c r="F1173">
        <v>4027</v>
      </c>
      <c r="G1173">
        <v>3042</v>
      </c>
      <c r="H1173">
        <v>0</v>
      </c>
      <c r="I1173" t="s">
        <v>124</v>
      </c>
      <c r="J1173" t="s">
        <v>255</v>
      </c>
      <c r="K1173" t="s">
        <v>256</v>
      </c>
      <c r="L1173" t="s">
        <v>30</v>
      </c>
      <c r="M1173" t="s">
        <v>257</v>
      </c>
      <c r="N1173">
        <v>14264</v>
      </c>
      <c r="O1173">
        <v>223</v>
      </c>
      <c r="P1173">
        <v>95175</v>
      </c>
      <c r="Q1173">
        <v>1271</v>
      </c>
      <c r="R1173">
        <v>79.53</v>
      </c>
      <c r="S1173">
        <v>1501</v>
      </c>
      <c r="T1173">
        <v>29748.79</v>
      </c>
      <c r="U1173">
        <v>19</v>
      </c>
      <c r="V1173">
        <v>112</v>
      </c>
      <c r="W1173">
        <v>8100</v>
      </c>
      <c r="X1173">
        <v>680</v>
      </c>
    </row>
    <row r="1174" spans="1:24" x14ac:dyDescent="0.2">
      <c r="A1174">
        <v>1940</v>
      </c>
      <c r="B1174" t="s">
        <v>42</v>
      </c>
      <c r="C1174">
        <v>18</v>
      </c>
      <c r="D1174">
        <v>532517.34</v>
      </c>
      <c r="E1174">
        <v>599499.36</v>
      </c>
      <c r="F1174">
        <v>16402</v>
      </c>
      <c r="G1174">
        <v>13689</v>
      </c>
      <c r="H1174">
        <v>2500</v>
      </c>
      <c r="I1174" t="s">
        <v>124</v>
      </c>
      <c r="J1174" t="s">
        <v>125</v>
      </c>
      <c r="K1174" t="s">
        <v>61</v>
      </c>
      <c r="L1174" t="s">
        <v>73</v>
      </c>
      <c r="M1174" t="s">
        <v>62</v>
      </c>
      <c r="N1174">
        <v>41261</v>
      </c>
      <c r="O1174">
        <v>1053</v>
      </c>
      <c r="P1174">
        <v>289575</v>
      </c>
      <c r="Q1174">
        <v>2085</v>
      </c>
      <c r="R1174">
        <v>257.22000000000003</v>
      </c>
      <c r="S1174">
        <v>4484</v>
      </c>
      <c r="T1174">
        <v>88795.94</v>
      </c>
      <c r="U1174">
        <v>95</v>
      </c>
      <c r="V1174">
        <v>188</v>
      </c>
      <c r="W1174">
        <v>26325</v>
      </c>
      <c r="X1174">
        <v>8254.7000000000007</v>
      </c>
    </row>
    <row r="1175" spans="1:24" x14ac:dyDescent="0.2">
      <c r="A1175">
        <v>1940</v>
      </c>
      <c r="B1175" t="s">
        <v>43</v>
      </c>
      <c r="C1175">
        <v>15</v>
      </c>
      <c r="D1175">
        <v>523451.94</v>
      </c>
      <c r="E1175">
        <v>548054.5</v>
      </c>
      <c r="F1175">
        <v>13990</v>
      </c>
      <c r="G1175">
        <v>12902</v>
      </c>
      <c r="H1175">
        <v>0</v>
      </c>
      <c r="I1175" t="s">
        <v>124</v>
      </c>
      <c r="J1175" t="s">
        <v>154</v>
      </c>
      <c r="K1175" t="s">
        <v>155</v>
      </c>
      <c r="L1175" t="s">
        <v>71</v>
      </c>
      <c r="M1175" t="s">
        <v>156</v>
      </c>
      <c r="N1175">
        <v>56913</v>
      </c>
      <c r="O1175">
        <v>2152</v>
      </c>
      <c r="P1175">
        <v>368550</v>
      </c>
      <c r="Q1175">
        <v>3238</v>
      </c>
      <c r="R1175">
        <v>39.270000000000003</v>
      </c>
      <c r="S1175">
        <v>736</v>
      </c>
      <c r="T1175">
        <v>14450.31</v>
      </c>
      <c r="U1175">
        <v>20</v>
      </c>
      <c r="V1175">
        <v>12</v>
      </c>
      <c r="W1175">
        <v>4050</v>
      </c>
      <c r="X1175">
        <v>59704</v>
      </c>
    </row>
    <row r="1176" spans="1:24" x14ac:dyDescent="0.2">
      <c r="A1176">
        <v>1941</v>
      </c>
      <c r="B1176" t="s">
        <v>32</v>
      </c>
      <c r="C1176">
        <v>2</v>
      </c>
      <c r="D1176">
        <v>20000</v>
      </c>
      <c r="E1176">
        <v>170176.13</v>
      </c>
      <c r="F1176">
        <v>1819</v>
      </c>
      <c r="G1176">
        <v>3697</v>
      </c>
      <c r="H1176">
        <v>0</v>
      </c>
      <c r="I1176" t="s">
        <v>106</v>
      </c>
      <c r="J1176" t="s">
        <v>107</v>
      </c>
      <c r="K1176" t="s">
        <v>108</v>
      </c>
      <c r="L1176" t="s">
        <v>360</v>
      </c>
      <c r="M1176" t="s">
        <v>109</v>
      </c>
      <c r="N1176">
        <v>17810</v>
      </c>
      <c r="O1176">
        <v>2336</v>
      </c>
      <c r="P1176">
        <v>115368</v>
      </c>
      <c r="Q1176">
        <v>541</v>
      </c>
      <c r="R1176">
        <v>116.76</v>
      </c>
      <c r="S1176">
        <v>1682</v>
      </c>
      <c r="T1176">
        <v>32788.76</v>
      </c>
      <c r="U1176">
        <v>248</v>
      </c>
      <c r="V1176">
        <v>74</v>
      </c>
      <c r="W1176">
        <v>12144</v>
      </c>
    </row>
    <row r="1177" spans="1:24" x14ac:dyDescent="0.2">
      <c r="A1177">
        <v>1941</v>
      </c>
      <c r="B1177" t="s">
        <v>24</v>
      </c>
      <c r="C1177">
        <v>10</v>
      </c>
      <c r="D1177">
        <v>470368</v>
      </c>
      <c r="E1177">
        <v>526812.16000000003</v>
      </c>
      <c r="F1177">
        <v>9679</v>
      </c>
      <c r="G1177">
        <v>11986</v>
      </c>
      <c r="H1177">
        <v>0</v>
      </c>
      <c r="I1177" t="s">
        <v>378</v>
      </c>
      <c r="J1177" t="s">
        <v>362</v>
      </c>
      <c r="K1177" t="s">
        <v>119</v>
      </c>
      <c r="L1177" t="s">
        <v>84</v>
      </c>
      <c r="M1177" t="s">
        <v>377</v>
      </c>
      <c r="N1177">
        <v>69856</v>
      </c>
      <c r="O1177">
        <v>10879</v>
      </c>
      <c r="P1177">
        <v>431112</v>
      </c>
      <c r="Q1177">
        <v>3992</v>
      </c>
      <c r="R1177">
        <v>343.39</v>
      </c>
      <c r="S1177">
        <v>3819</v>
      </c>
      <c r="T1177">
        <v>82483.899999999994</v>
      </c>
      <c r="U1177">
        <v>821</v>
      </c>
      <c r="V1177">
        <v>326</v>
      </c>
      <c r="W1177">
        <v>32384</v>
      </c>
    </row>
    <row r="1178" spans="1:24" x14ac:dyDescent="0.2">
      <c r="A1178">
        <v>1941</v>
      </c>
      <c r="B1178" t="s">
        <v>41</v>
      </c>
      <c r="C1178">
        <v>12</v>
      </c>
      <c r="D1178">
        <v>197696</v>
      </c>
      <c r="E1178">
        <v>221419.51999999999</v>
      </c>
      <c r="F1178">
        <v>4885</v>
      </c>
      <c r="G1178">
        <v>6180</v>
      </c>
      <c r="H1178">
        <v>0</v>
      </c>
      <c r="I1178" t="s">
        <v>381</v>
      </c>
      <c r="J1178" t="s">
        <v>362</v>
      </c>
      <c r="K1178" t="s">
        <v>131</v>
      </c>
      <c r="L1178" t="s">
        <v>53</v>
      </c>
      <c r="M1178" t="s">
        <v>384</v>
      </c>
      <c r="N1178">
        <v>37701</v>
      </c>
      <c r="O1178">
        <v>244</v>
      </c>
      <c r="P1178">
        <v>188325</v>
      </c>
      <c r="Q1178">
        <v>1118</v>
      </c>
      <c r="R1178">
        <v>140.25</v>
      </c>
      <c r="S1178">
        <v>2088</v>
      </c>
      <c r="T1178">
        <v>40731.120000000003</v>
      </c>
      <c r="U1178">
        <v>21</v>
      </c>
      <c r="V1178">
        <v>99</v>
      </c>
      <c r="W1178">
        <v>14175</v>
      </c>
      <c r="X1178">
        <v>618.16000000000008</v>
      </c>
    </row>
    <row r="1179" spans="1:24" x14ac:dyDescent="0.2">
      <c r="A1179">
        <v>1941</v>
      </c>
      <c r="B1179" t="s">
        <v>42</v>
      </c>
      <c r="C1179">
        <v>4</v>
      </c>
      <c r="D1179">
        <v>560000</v>
      </c>
      <c r="E1179">
        <v>816233.81</v>
      </c>
      <c r="F1179">
        <v>22296</v>
      </c>
      <c r="G1179">
        <v>22536</v>
      </c>
      <c r="H1179">
        <v>0</v>
      </c>
      <c r="I1179" t="s">
        <v>290</v>
      </c>
      <c r="J1179" t="s">
        <v>291</v>
      </c>
      <c r="K1179" t="s">
        <v>131</v>
      </c>
      <c r="L1179" t="s">
        <v>131</v>
      </c>
      <c r="M1179" t="s">
        <v>292</v>
      </c>
      <c r="N1179">
        <v>95327</v>
      </c>
      <c r="O1179">
        <v>1969</v>
      </c>
      <c r="P1179">
        <v>550800</v>
      </c>
      <c r="Q1179">
        <v>3600</v>
      </c>
      <c r="R1179">
        <v>502.44</v>
      </c>
      <c r="S1179">
        <v>7729</v>
      </c>
      <c r="T1179">
        <v>196430.44</v>
      </c>
      <c r="U1179">
        <v>147</v>
      </c>
      <c r="V1179">
        <v>298</v>
      </c>
      <c r="W1179">
        <v>40500</v>
      </c>
      <c r="X1179">
        <v>100</v>
      </c>
    </row>
    <row r="1180" spans="1:24" x14ac:dyDescent="0.2">
      <c r="A1180">
        <v>1941</v>
      </c>
      <c r="B1180" t="s">
        <v>43</v>
      </c>
      <c r="C1180">
        <v>2</v>
      </c>
      <c r="D1180">
        <v>300000</v>
      </c>
      <c r="E1180">
        <v>336000</v>
      </c>
      <c r="F1180">
        <v>11148</v>
      </c>
      <c r="G1180">
        <v>11268</v>
      </c>
      <c r="H1180">
        <v>0</v>
      </c>
      <c r="I1180" t="s">
        <v>290</v>
      </c>
      <c r="J1180" t="s">
        <v>291</v>
      </c>
      <c r="K1180" t="s">
        <v>131</v>
      </c>
      <c r="L1180" t="s">
        <v>131</v>
      </c>
      <c r="M1180" t="s">
        <v>292</v>
      </c>
      <c r="N1180">
        <v>65250</v>
      </c>
      <c r="O1180">
        <v>2093</v>
      </c>
      <c r="P1180">
        <v>370575</v>
      </c>
      <c r="Q1180">
        <v>2903</v>
      </c>
      <c r="R1180">
        <v>25.87</v>
      </c>
      <c r="S1180">
        <v>456</v>
      </c>
      <c r="T1180">
        <v>11796.72</v>
      </c>
      <c r="U1180">
        <v>9</v>
      </c>
      <c r="V1180">
        <v>1</v>
      </c>
      <c r="W1180">
        <v>2025</v>
      </c>
      <c r="X1180">
        <v>14955.2</v>
      </c>
    </row>
    <row r="1181" spans="1:24" x14ac:dyDescent="0.2">
      <c r="A1181">
        <v>1942</v>
      </c>
      <c r="B1181" t="s">
        <v>32</v>
      </c>
      <c r="C1181">
        <v>4</v>
      </c>
      <c r="D1181">
        <v>40000</v>
      </c>
      <c r="E1181">
        <v>341655.61</v>
      </c>
      <c r="F1181">
        <v>6069</v>
      </c>
      <c r="G1181">
        <v>9028</v>
      </c>
      <c r="H1181">
        <v>0</v>
      </c>
      <c r="I1181" t="s">
        <v>106</v>
      </c>
      <c r="J1181" t="s">
        <v>107</v>
      </c>
      <c r="K1181" t="s">
        <v>108</v>
      </c>
      <c r="L1181" t="s">
        <v>360</v>
      </c>
      <c r="M1181" t="s">
        <v>109</v>
      </c>
      <c r="N1181">
        <v>42700</v>
      </c>
      <c r="O1181">
        <v>5158</v>
      </c>
      <c r="P1181">
        <v>253000</v>
      </c>
      <c r="Q1181">
        <v>1353</v>
      </c>
      <c r="R1181">
        <v>220.49</v>
      </c>
      <c r="S1181">
        <v>3480</v>
      </c>
      <c r="T1181">
        <v>69552.33</v>
      </c>
      <c r="U1181">
        <v>456</v>
      </c>
      <c r="V1181">
        <v>127</v>
      </c>
      <c r="W1181">
        <v>22264</v>
      </c>
    </row>
    <row r="1182" spans="1:24" x14ac:dyDescent="0.2">
      <c r="A1182">
        <v>1942</v>
      </c>
      <c r="B1182" t="s">
        <v>36</v>
      </c>
      <c r="C1182">
        <v>9</v>
      </c>
      <c r="D1182">
        <v>484802.44</v>
      </c>
      <c r="E1182">
        <v>542978.74</v>
      </c>
      <c r="F1182">
        <v>8181</v>
      </c>
      <c r="G1182">
        <v>13692</v>
      </c>
      <c r="H1182">
        <v>0</v>
      </c>
      <c r="I1182" t="s">
        <v>378</v>
      </c>
      <c r="J1182" t="s">
        <v>362</v>
      </c>
      <c r="K1182" t="s">
        <v>119</v>
      </c>
      <c r="L1182" t="s">
        <v>84</v>
      </c>
      <c r="M1182" t="s">
        <v>377</v>
      </c>
      <c r="N1182">
        <v>88675</v>
      </c>
      <c r="O1182">
        <v>12488</v>
      </c>
      <c r="P1182">
        <v>540408</v>
      </c>
      <c r="Q1182">
        <v>5115</v>
      </c>
      <c r="R1182">
        <v>264.54000000000002</v>
      </c>
      <c r="S1182">
        <v>4400</v>
      </c>
      <c r="T1182">
        <v>88516.87</v>
      </c>
      <c r="U1182">
        <v>607</v>
      </c>
      <c r="V1182">
        <v>249</v>
      </c>
      <c r="W1182">
        <v>26312</v>
      </c>
    </row>
    <row r="1183" spans="1:24" x14ac:dyDescent="0.2">
      <c r="A1183">
        <v>1942</v>
      </c>
      <c r="B1183" t="s">
        <v>24</v>
      </c>
      <c r="C1183">
        <v>16</v>
      </c>
      <c r="D1183">
        <v>521154.88</v>
      </c>
      <c r="E1183">
        <v>521217.64</v>
      </c>
      <c r="F1183">
        <v>10244</v>
      </c>
      <c r="G1183">
        <v>13492</v>
      </c>
      <c r="H1183">
        <v>0</v>
      </c>
      <c r="I1183" t="s">
        <v>361</v>
      </c>
      <c r="J1183" t="s">
        <v>362</v>
      </c>
      <c r="K1183" t="s">
        <v>119</v>
      </c>
      <c r="L1183" t="s">
        <v>376</v>
      </c>
      <c r="M1183" t="s">
        <v>377</v>
      </c>
      <c r="N1183">
        <v>79052</v>
      </c>
      <c r="O1183">
        <v>12268</v>
      </c>
      <c r="P1183">
        <v>491832</v>
      </c>
      <c r="Q1183">
        <v>3409</v>
      </c>
      <c r="R1183">
        <v>310.02999999999997</v>
      </c>
      <c r="S1183">
        <v>4683</v>
      </c>
      <c r="T1183">
        <v>95151.65</v>
      </c>
      <c r="U1183">
        <v>761</v>
      </c>
      <c r="V1183">
        <v>256</v>
      </c>
      <c r="W1183">
        <v>30360</v>
      </c>
    </row>
    <row r="1184" spans="1:24" x14ac:dyDescent="0.2">
      <c r="A1184">
        <v>1942</v>
      </c>
      <c r="B1184" t="s">
        <v>41</v>
      </c>
      <c r="C1184">
        <v>10</v>
      </c>
      <c r="D1184">
        <v>307360.90000000002</v>
      </c>
      <c r="E1184">
        <v>344244.23</v>
      </c>
      <c r="F1184">
        <v>6283</v>
      </c>
      <c r="G1184">
        <v>8556</v>
      </c>
      <c r="H1184">
        <v>0</v>
      </c>
      <c r="I1184" t="s">
        <v>382</v>
      </c>
      <c r="J1184" t="s">
        <v>383</v>
      </c>
      <c r="K1184" t="s">
        <v>131</v>
      </c>
      <c r="L1184" t="s">
        <v>119</v>
      </c>
      <c r="M1184" t="s">
        <v>384</v>
      </c>
      <c r="N1184">
        <v>41589</v>
      </c>
      <c r="O1184">
        <v>266</v>
      </c>
      <c r="P1184">
        <v>206550</v>
      </c>
      <c r="Q1184">
        <v>1264</v>
      </c>
      <c r="R1184">
        <v>153.71</v>
      </c>
      <c r="S1184">
        <v>2811</v>
      </c>
      <c r="T1184">
        <v>54008.03</v>
      </c>
      <c r="U1184">
        <v>21</v>
      </c>
      <c r="V1184">
        <v>100</v>
      </c>
      <c r="W1184">
        <v>16200</v>
      </c>
      <c r="X1184">
        <v>74906.73</v>
      </c>
    </row>
    <row r="1185" spans="1:24" x14ac:dyDescent="0.2">
      <c r="A1185">
        <v>1942</v>
      </c>
      <c r="B1185" t="s">
        <v>42</v>
      </c>
      <c r="C1185">
        <v>4</v>
      </c>
      <c r="D1185">
        <v>560000</v>
      </c>
      <c r="E1185">
        <v>721354.88</v>
      </c>
      <c r="F1185">
        <v>22296</v>
      </c>
      <c r="G1185">
        <v>22536</v>
      </c>
      <c r="H1185">
        <v>0</v>
      </c>
      <c r="I1185" t="s">
        <v>290</v>
      </c>
      <c r="J1185" t="s">
        <v>291</v>
      </c>
      <c r="K1185" t="s">
        <v>131</v>
      </c>
      <c r="L1185" t="s">
        <v>131</v>
      </c>
      <c r="M1185" t="s">
        <v>292</v>
      </c>
      <c r="N1185">
        <v>66790</v>
      </c>
      <c r="O1185">
        <v>1349</v>
      </c>
      <c r="P1185">
        <v>356400</v>
      </c>
      <c r="Q1185">
        <v>2928</v>
      </c>
      <c r="R1185">
        <v>513.41</v>
      </c>
      <c r="S1185">
        <v>7876</v>
      </c>
      <c r="T1185">
        <v>203220.77</v>
      </c>
      <c r="U1185">
        <v>146</v>
      </c>
      <c r="V1185">
        <v>286</v>
      </c>
      <c r="W1185">
        <v>40500</v>
      </c>
      <c r="X1185">
        <v>7800</v>
      </c>
    </row>
    <row r="1186" spans="1:24" x14ac:dyDescent="0.2">
      <c r="A1186">
        <v>1942</v>
      </c>
      <c r="B1186" t="s">
        <v>43</v>
      </c>
      <c r="C1186">
        <v>1</v>
      </c>
      <c r="D1186">
        <v>150000</v>
      </c>
      <c r="E1186">
        <v>489085.68</v>
      </c>
      <c r="F1186">
        <v>5574</v>
      </c>
      <c r="G1186">
        <v>5634</v>
      </c>
      <c r="H1186">
        <v>0</v>
      </c>
      <c r="I1186" t="s">
        <v>290</v>
      </c>
      <c r="J1186" t="s">
        <v>291</v>
      </c>
      <c r="K1186" t="s">
        <v>131</v>
      </c>
      <c r="L1186" t="s">
        <v>131</v>
      </c>
      <c r="M1186" t="s">
        <v>292</v>
      </c>
      <c r="N1186">
        <v>41680</v>
      </c>
      <c r="O1186">
        <v>1336</v>
      </c>
      <c r="P1186">
        <v>226800</v>
      </c>
      <c r="Q1186">
        <v>2054</v>
      </c>
      <c r="R1186">
        <v>105.43</v>
      </c>
      <c r="S1186">
        <v>1556</v>
      </c>
      <c r="T1186">
        <v>40923.83</v>
      </c>
      <c r="U1186">
        <v>40</v>
      </c>
      <c r="V1186">
        <v>20</v>
      </c>
      <c r="W1186">
        <v>8100</v>
      </c>
      <c r="X1186">
        <v>224.45</v>
      </c>
    </row>
    <row r="1187" spans="1:24" x14ac:dyDescent="0.2">
      <c r="A1187">
        <v>1943</v>
      </c>
      <c r="B1187" t="s">
        <v>32</v>
      </c>
      <c r="C1187">
        <v>15</v>
      </c>
      <c r="D1187">
        <v>364985.59999999998</v>
      </c>
      <c r="E1187">
        <v>481524.4</v>
      </c>
      <c r="F1187">
        <v>11069</v>
      </c>
      <c r="G1187">
        <v>12791</v>
      </c>
      <c r="H1187">
        <v>1807.48</v>
      </c>
      <c r="I1187" t="s">
        <v>124</v>
      </c>
      <c r="J1187" t="s">
        <v>276</v>
      </c>
      <c r="K1187" t="s">
        <v>108</v>
      </c>
      <c r="L1187" t="s">
        <v>358</v>
      </c>
      <c r="M1187" t="s">
        <v>109</v>
      </c>
      <c r="N1187">
        <v>86994</v>
      </c>
      <c r="O1187">
        <v>8664</v>
      </c>
      <c r="P1187">
        <v>412896</v>
      </c>
      <c r="Q1187">
        <v>3944</v>
      </c>
      <c r="R1187">
        <v>306.86</v>
      </c>
      <c r="S1187">
        <v>4548</v>
      </c>
      <c r="T1187">
        <v>91298.55</v>
      </c>
      <c r="U1187">
        <v>638</v>
      </c>
      <c r="V1187">
        <v>302</v>
      </c>
      <c r="W1187">
        <v>30360</v>
      </c>
    </row>
    <row r="1188" spans="1:24" x14ac:dyDescent="0.2">
      <c r="A1188">
        <v>1943</v>
      </c>
      <c r="B1188" t="s">
        <v>36</v>
      </c>
      <c r="C1188">
        <v>15</v>
      </c>
      <c r="D1188">
        <v>420456</v>
      </c>
      <c r="E1188">
        <v>481586.79</v>
      </c>
      <c r="F1188">
        <v>11815</v>
      </c>
      <c r="G1188">
        <v>12329</v>
      </c>
      <c r="H1188">
        <v>7343.54</v>
      </c>
      <c r="I1188" t="s">
        <v>124</v>
      </c>
      <c r="J1188" t="s">
        <v>396</v>
      </c>
      <c r="K1188" t="s">
        <v>334</v>
      </c>
      <c r="L1188" t="s">
        <v>131</v>
      </c>
      <c r="M1188" t="s">
        <v>335</v>
      </c>
      <c r="N1188">
        <v>64986</v>
      </c>
      <c r="O1188">
        <v>8299</v>
      </c>
      <c r="P1188">
        <v>364320</v>
      </c>
      <c r="Q1188">
        <v>2448</v>
      </c>
      <c r="R1188">
        <v>301.73</v>
      </c>
      <c r="S1188">
        <v>5277</v>
      </c>
      <c r="T1188">
        <v>106069.74</v>
      </c>
      <c r="U1188">
        <v>695</v>
      </c>
      <c r="V1188">
        <v>234</v>
      </c>
      <c r="W1188">
        <v>30360</v>
      </c>
    </row>
    <row r="1189" spans="1:24" x14ac:dyDescent="0.2">
      <c r="A1189">
        <v>1943</v>
      </c>
      <c r="B1189" t="s">
        <v>24</v>
      </c>
      <c r="C1189">
        <v>18</v>
      </c>
      <c r="D1189">
        <v>940969.57000000007</v>
      </c>
      <c r="E1189">
        <v>1065074.56</v>
      </c>
      <c r="F1189">
        <v>16411</v>
      </c>
      <c r="G1189">
        <v>13733</v>
      </c>
      <c r="H1189">
        <v>9645.4</v>
      </c>
      <c r="I1189" t="s">
        <v>124</v>
      </c>
      <c r="J1189" t="s">
        <v>158</v>
      </c>
      <c r="K1189" t="s">
        <v>159</v>
      </c>
      <c r="L1189" t="s">
        <v>73</v>
      </c>
      <c r="M1189" t="s">
        <v>160</v>
      </c>
      <c r="N1189">
        <v>70164</v>
      </c>
      <c r="O1189">
        <v>9749</v>
      </c>
      <c r="P1189">
        <v>390632</v>
      </c>
      <c r="Q1189">
        <v>2740</v>
      </c>
      <c r="R1189">
        <v>307.24</v>
      </c>
      <c r="S1189">
        <v>4984</v>
      </c>
      <c r="T1189">
        <v>100435.24</v>
      </c>
      <c r="U1189">
        <v>765</v>
      </c>
      <c r="V1189">
        <v>266</v>
      </c>
      <c r="W1189">
        <v>30360</v>
      </c>
    </row>
    <row r="1190" spans="1:24" x14ac:dyDescent="0.2">
      <c r="A1190">
        <v>1943</v>
      </c>
      <c r="B1190" t="s">
        <v>41</v>
      </c>
      <c r="C1190">
        <v>17</v>
      </c>
      <c r="D1190">
        <v>840747</v>
      </c>
      <c r="E1190">
        <v>954001.16</v>
      </c>
      <c r="F1190">
        <v>14397</v>
      </c>
      <c r="G1190">
        <v>12042</v>
      </c>
      <c r="H1190">
        <v>25467.48</v>
      </c>
      <c r="I1190" t="s">
        <v>124</v>
      </c>
      <c r="J1190" t="s">
        <v>276</v>
      </c>
      <c r="K1190" t="s">
        <v>139</v>
      </c>
      <c r="L1190" t="s">
        <v>61</v>
      </c>
      <c r="M1190" t="s">
        <v>397</v>
      </c>
      <c r="N1190">
        <v>83041</v>
      </c>
      <c r="O1190">
        <v>719</v>
      </c>
      <c r="P1190">
        <v>413100</v>
      </c>
      <c r="Q1190">
        <v>3716</v>
      </c>
      <c r="R1190">
        <v>235.72</v>
      </c>
      <c r="S1190">
        <v>4038</v>
      </c>
      <c r="T1190">
        <v>79796.800000000003</v>
      </c>
      <c r="U1190">
        <v>43</v>
      </c>
      <c r="V1190">
        <v>225</v>
      </c>
      <c r="W1190">
        <v>24300</v>
      </c>
      <c r="X1190">
        <v>200</v>
      </c>
    </row>
    <row r="1191" spans="1:24" x14ac:dyDescent="0.2">
      <c r="A1191">
        <v>1943</v>
      </c>
      <c r="B1191" t="s">
        <v>42</v>
      </c>
      <c r="C1191">
        <v>3</v>
      </c>
      <c r="D1191">
        <v>72880</v>
      </c>
      <c r="E1191">
        <v>81625.600000000006</v>
      </c>
      <c r="F1191">
        <v>1604</v>
      </c>
      <c r="G1191">
        <v>3014</v>
      </c>
      <c r="H1191">
        <v>0</v>
      </c>
      <c r="I1191" t="s">
        <v>124</v>
      </c>
      <c r="J1191" t="s">
        <v>147</v>
      </c>
      <c r="K1191" t="s">
        <v>30</v>
      </c>
      <c r="L1191" t="s">
        <v>141</v>
      </c>
      <c r="M1191" t="s">
        <v>45</v>
      </c>
      <c r="N1191">
        <v>15096</v>
      </c>
      <c r="O1191">
        <v>246</v>
      </c>
      <c r="P1191">
        <v>83025</v>
      </c>
      <c r="Q1191">
        <v>218</v>
      </c>
      <c r="R1191">
        <v>77.97999999999999</v>
      </c>
      <c r="S1191">
        <v>1273</v>
      </c>
      <c r="T1191">
        <v>24840.17</v>
      </c>
      <c r="U1191">
        <v>24</v>
      </c>
      <c r="V1191">
        <v>18</v>
      </c>
      <c r="W1191">
        <v>8100</v>
      </c>
      <c r="X1191">
        <v>400</v>
      </c>
    </row>
    <row r="1192" spans="1:24" x14ac:dyDescent="0.2">
      <c r="A1192">
        <v>1944</v>
      </c>
      <c r="B1192" t="s">
        <v>32</v>
      </c>
      <c r="C1192">
        <v>20</v>
      </c>
      <c r="D1192">
        <v>627463.48</v>
      </c>
      <c r="E1192">
        <v>644487.29</v>
      </c>
      <c r="F1192">
        <v>9951</v>
      </c>
      <c r="G1192">
        <v>20285</v>
      </c>
      <c r="H1192">
        <v>0</v>
      </c>
      <c r="I1192" t="s">
        <v>361</v>
      </c>
      <c r="J1192" t="s">
        <v>362</v>
      </c>
      <c r="K1192" t="s">
        <v>119</v>
      </c>
      <c r="L1192" t="s">
        <v>376</v>
      </c>
      <c r="M1192" t="s">
        <v>377</v>
      </c>
      <c r="N1192">
        <v>130060</v>
      </c>
      <c r="O1192">
        <v>13749</v>
      </c>
      <c r="P1192">
        <v>659824</v>
      </c>
      <c r="Q1192">
        <v>5615</v>
      </c>
      <c r="R1192">
        <v>367.75</v>
      </c>
      <c r="S1192">
        <v>6087</v>
      </c>
      <c r="T1192">
        <v>123654.2</v>
      </c>
      <c r="U1192">
        <v>754</v>
      </c>
      <c r="V1192">
        <v>278</v>
      </c>
      <c r="W1192">
        <v>36432</v>
      </c>
    </row>
    <row r="1193" spans="1:24" x14ac:dyDescent="0.2">
      <c r="A1193">
        <v>1944</v>
      </c>
      <c r="B1193" t="s">
        <v>36</v>
      </c>
      <c r="C1193">
        <v>17</v>
      </c>
      <c r="D1193">
        <v>614460.54</v>
      </c>
      <c r="E1193">
        <v>688195.83</v>
      </c>
      <c r="F1193">
        <v>9666</v>
      </c>
      <c r="G1193">
        <v>18669</v>
      </c>
      <c r="H1193">
        <v>0</v>
      </c>
      <c r="I1193" t="s">
        <v>361</v>
      </c>
      <c r="J1193" t="s">
        <v>362</v>
      </c>
      <c r="K1193" t="s">
        <v>119</v>
      </c>
      <c r="L1193" t="s">
        <v>376</v>
      </c>
      <c r="M1193" t="s">
        <v>377</v>
      </c>
      <c r="N1193">
        <v>122718</v>
      </c>
      <c r="O1193">
        <v>16479</v>
      </c>
      <c r="P1193">
        <v>716496</v>
      </c>
      <c r="Q1193">
        <v>5875</v>
      </c>
      <c r="R1193">
        <v>454.15</v>
      </c>
      <c r="S1193">
        <v>6698</v>
      </c>
      <c r="T1193">
        <v>137773.25</v>
      </c>
      <c r="U1193">
        <v>1021</v>
      </c>
      <c r="V1193">
        <v>354</v>
      </c>
      <c r="W1193">
        <v>44528</v>
      </c>
    </row>
    <row r="1194" spans="1:24" x14ac:dyDescent="0.2">
      <c r="A1194">
        <v>1944</v>
      </c>
      <c r="B1194" t="s">
        <v>24</v>
      </c>
      <c r="C1194">
        <v>7</v>
      </c>
      <c r="D1194">
        <v>231099.54</v>
      </c>
      <c r="E1194">
        <v>258831.51</v>
      </c>
      <c r="F1194">
        <v>3710</v>
      </c>
      <c r="G1194">
        <v>7602</v>
      </c>
      <c r="H1194">
        <v>0</v>
      </c>
      <c r="I1194" t="s">
        <v>361</v>
      </c>
      <c r="J1194" t="s">
        <v>362</v>
      </c>
      <c r="K1194" t="s">
        <v>119</v>
      </c>
      <c r="L1194" t="s">
        <v>376</v>
      </c>
      <c r="M1194" t="s">
        <v>377</v>
      </c>
      <c r="N1194">
        <v>37786</v>
      </c>
      <c r="O1194">
        <v>5290</v>
      </c>
      <c r="P1194">
        <v>216568</v>
      </c>
      <c r="Q1194">
        <v>722</v>
      </c>
      <c r="R1194">
        <v>270.25</v>
      </c>
      <c r="S1194">
        <v>3908</v>
      </c>
      <c r="T1194">
        <v>81291.710000000006</v>
      </c>
      <c r="U1194">
        <v>654</v>
      </c>
      <c r="V1194">
        <v>166</v>
      </c>
      <c r="W1194">
        <v>26312</v>
      </c>
    </row>
    <row r="1195" spans="1:24" x14ac:dyDescent="0.2">
      <c r="A1195">
        <v>1944</v>
      </c>
      <c r="B1195" t="s">
        <v>41</v>
      </c>
      <c r="C1195">
        <v>18</v>
      </c>
      <c r="D1195">
        <v>536096.86</v>
      </c>
      <c r="E1195">
        <v>600428.53</v>
      </c>
      <c r="F1195">
        <v>12370</v>
      </c>
      <c r="G1195">
        <v>17391</v>
      </c>
      <c r="H1195">
        <v>0</v>
      </c>
      <c r="I1195" t="s">
        <v>378</v>
      </c>
      <c r="J1195" t="s">
        <v>362</v>
      </c>
      <c r="K1195" t="s">
        <v>71</v>
      </c>
      <c r="L1195" t="s">
        <v>195</v>
      </c>
      <c r="M1195" t="s">
        <v>398</v>
      </c>
      <c r="R1195">
        <v>394.96</v>
      </c>
      <c r="S1195">
        <v>6196</v>
      </c>
      <c r="T1195">
        <v>127613.73</v>
      </c>
      <c r="U1195">
        <v>62</v>
      </c>
      <c r="V1195">
        <v>315</v>
      </c>
      <c r="W1195">
        <v>38475</v>
      </c>
      <c r="X1195">
        <v>28384.55</v>
      </c>
    </row>
    <row r="1196" spans="1:24" x14ac:dyDescent="0.2">
      <c r="A1196">
        <v>1944</v>
      </c>
      <c r="B1196" t="s">
        <v>42</v>
      </c>
      <c r="C1196">
        <v>23</v>
      </c>
      <c r="D1196">
        <v>543812</v>
      </c>
      <c r="E1196">
        <v>1276858.24</v>
      </c>
      <c r="F1196">
        <v>16164</v>
      </c>
      <c r="G1196">
        <v>16539</v>
      </c>
      <c r="H1196">
        <v>0</v>
      </c>
      <c r="I1196" t="s">
        <v>378</v>
      </c>
      <c r="J1196" t="s">
        <v>362</v>
      </c>
      <c r="K1196" t="s">
        <v>374</v>
      </c>
      <c r="L1196" t="s">
        <v>195</v>
      </c>
      <c r="M1196" t="s">
        <v>375</v>
      </c>
      <c r="R1196">
        <v>414.2</v>
      </c>
      <c r="S1196">
        <v>4015</v>
      </c>
      <c r="T1196">
        <v>79166.149999999994</v>
      </c>
      <c r="U1196">
        <v>157</v>
      </c>
      <c r="V1196">
        <v>320</v>
      </c>
      <c r="W1196">
        <v>42525</v>
      </c>
      <c r="X1196">
        <v>462.89</v>
      </c>
    </row>
    <row r="1197" spans="1:24" x14ac:dyDescent="0.2">
      <c r="A1197">
        <v>1944</v>
      </c>
      <c r="B1197" t="s">
        <v>43</v>
      </c>
      <c r="C1197">
        <v>12</v>
      </c>
      <c r="D1197">
        <v>272299.59999999998</v>
      </c>
      <c r="E1197">
        <v>307251.84000000003</v>
      </c>
      <c r="F1197">
        <v>6141</v>
      </c>
      <c r="G1197">
        <v>8076</v>
      </c>
      <c r="H1197">
        <v>0</v>
      </c>
      <c r="I1197" t="s">
        <v>378</v>
      </c>
      <c r="J1197" t="s">
        <v>362</v>
      </c>
      <c r="K1197" t="s">
        <v>137</v>
      </c>
      <c r="L1197" t="s">
        <v>399</v>
      </c>
      <c r="M1197" t="s">
        <v>400</v>
      </c>
      <c r="R1197">
        <v>59.82</v>
      </c>
      <c r="S1197">
        <v>811</v>
      </c>
      <c r="T1197">
        <v>16165.98</v>
      </c>
      <c r="U1197">
        <v>29</v>
      </c>
      <c r="V1197">
        <v>11</v>
      </c>
      <c r="W1197">
        <v>6075</v>
      </c>
      <c r="X1197">
        <v>100</v>
      </c>
    </row>
    <row r="1198" spans="1:24" x14ac:dyDescent="0.2">
      <c r="A1198">
        <v>1945</v>
      </c>
      <c r="B1198" t="s">
        <v>32</v>
      </c>
      <c r="C1198">
        <v>10</v>
      </c>
      <c r="D1198">
        <v>450364.44</v>
      </c>
      <c r="E1198">
        <v>583852.02</v>
      </c>
      <c r="F1198">
        <v>7055</v>
      </c>
      <c r="G1198">
        <v>13162</v>
      </c>
      <c r="H1198">
        <v>0</v>
      </c>
      <c r="I1198" t="s">
        <v>361</v>
      </c>
      <c r="J1198" t="s">
        <v>362</v>
      </c>
      <c r="K1198" t="s">
        <v>128</v>
      </c>
      <c r="L1198" t="s">
        <v>325</v>
      </c>
      <c r="M1198" t="s">
        <v>363</v>
      </c>
      <c r="N1198">
        <v>82573</v>
      </c>
      <c r="O1198">
        <v>9417</v>
      </c>
      <c r="P1198">
        <v>451352</v>
      </c>
      <c r="Q1198">
        <v>3902</v>
      </c>
      <c r="R1198">
        <v>302.38</v>
      </c>
      <c r="S1198">
        <v>4386</v>
      </c>
      <c r="T1198">
        <v>88228.17</v>
      </c>
      <c r="U1198">
        <v>630</v>
      </c>
      <c r="V1198">
        <v>244</v>
      </c>
      <c r="W1198">
        <v>30360</v>
      </c>
    </row>
    <row r="1199" spans="1:24" x14ac:dyDescent="0.2">
      <c r="A1199">
        <v>1945</v>
      </c>
      <c r="B1199" t="s">
        <v>36</v>
      </c>
      <c r="C1199">
        <v>13</v>
      </c>
      <c r="D1199">
        <v>459357.98</v>
      </c>
      <c r="E1199">
        <v>485345.04</v>
      </c>
      <c r="F1199">
        <v>6716</v>
      </c>
      <c r="G1199">
        <v>12784</v>
      </c>
      <c r="H1199">
        <v>0</v>
      </c>
      <c r="I1199" t="s">
        <v>361</v>
      </c>
      <c r="J1199" t="s">
        <v>362</v>
      </c>
      <c r="K1199" t="s">
        <v>71</v>
      </c>
      <c r="L1199" t="s">
        <v>325</v>
      </c>
      <c r="M1199" t="s">
        <v>398</v>
      </c>
      <c r="N1199">
        <v>75761</v>
      </c>
      <c r="O1199">
        <v>9627</v>
      </c>
      <c r="P1199">
        <v>420992</v>
      </c>
      <c r="Q1199">
        <v>3197</v>
      </c>
      <c r="R1199">
        <v>265.14999999999998</v>
      </c>
      <c r="S1199">
        <v>4275</v>
      </c>
      <c r="T1199">
        <v>86466.48</v>
      </c>
      <c r="U1199">
        <v>601</v>
      </c>
      <c r="V1199">
        <v>192</v>
      </c>
      <c r="W1199">
        <v>26312</v>
      </c>
    </row>
    <row r="1200" spans="1:24" x14ac:dyDescent="0.2">
      <c r="A1200">
        <v>1945</v>
      </c>
      <c r="B1200" t="s">
        <v>24</v>
      </c>
      <c r="C1200">
        <v>12</v>
      </c>
      <c r="D1200">
        <v>416831.16</v>
      </c>
      <c r="E1200">
        <v>465434.99</v>
      </c>
      <c r="F1200">
        <v>7118</v>
      </c>
      <c r="G1200">
        <v>13340</v>
      </c>
      <c r="H1200">
        <v>0</v>
      </c>
      <c r="I1200" t="s">
        <v>361</v>
      </c>
      <c r="J1200" t="s">
        <v>362</v>
      </c>
      <c r="K1200" t="s">
        <v>119</v>
      </c>
      <c r="L1200" t="s">
        <v>376</v>
      </c>
      <c r="M1200" t="s">
        <v>377</v>
      </c>
      <c r="N1200">
        <v>82830</v>
      </c>
      <c r="O1200">
        <v>11466</v>
      </c>
      <c r="P1200">
        <v>459448</v>
      </c>
      <c r="Q1200">
        <v>3315</v>
      </c>
      <c r="R1200">
        <v>348.24</v>
      </c>
      <c r="S1200">
        <v>4760</v>
      </c>
      <c r="T1200">
        <v>96620.49</v>
      </c>
      <c r="U1200">
        <v>858</v>
      </c>
      <c r="V1200">
        <v>252</v>
      </c>
      <c r="W1200">
        <v>34408</v>
      </c>
    </row>
    <row r="1201" spans="1:24" x14ac:dyDescent="0.2">
      <c r="A1201">
        <v>1945</v>
      </c>
      <c r="B1201" t="s">
        <v>41</v>
      </c>
      <c r="C1201">
        <v>15</v>
      </c>
      <c r="D1201">
        <v>279097.90000000002</v>
      </c>
      <c r="E1201">
        <v>312589.65000000002</v>
      </c>
      <c r="F1201">
        <v>9044</v>
      </c>
      <c r="G1201">
        <v>7395</v>
      </c>
      <c r="H1201">
        <v>0</v>
      </c>
      <c r="I1201" t="s">
        <v>361</v>
      </c>
      <c r="J1201" t="s">
        <v>362</v>
      </c>
      <c r="K1201" t="s">
        <v>128</v>
      </c>
      <c r="L1201" t="s">
        <v>325</v>
      </c>
      <c r="M1201" t="s">
        <v>363</v>
      </c>
      <c r="N1201">
        <v>67000</v>
      </c>
      <c r="O1201">
        <v>718</v>
      </c>
      <c r="P1201">
        <v>360450</v>
      </c>
      <c r="Q1201">
        <v>3934</v>
      </c>
      <c r="R1201">
        <v>115.29</v>
      </c>
      <c r="S1201">
        <v>2569</v>
      </c>
      <c r="T1201">
        <v>49357.71</v>
      </c>
      <c r="U1201">
        <v>25</v>
      </c>
      <c r="V1201">
        <v>142</v>
      </c>
      <c r="W1201">
        <v>12150</v>
      </c>
      <c r="X1201">
        <v>10048.23</v>
      </c>
    </row>
    <row r="1202" spans="1:24" x14ac:dyDescent="0.2">
      <c r="A1202">
        <v>1945</v>
      </c>
      <c r="B1202" t="s">
        <v>42</v>
      </c>
      <c r="C1202">
        <v>10</v>
      </c>
      <c r="D1202">
        <v>411909.32</v>
      </c>
      <c r="E1202">
        <v>461338.46</v>
      </c>
      <c r="F1202">
        <v>9852</v>
      </c>
      <c r="G1202">
        <v>14699</v>
      </c>
      <c r="H1202">
        <v>0</v>
      </c>
      <c r="I1202" t="s">
        <v>361</v>
      </c>
      <c r="J1202" t="s">
        <v>362</v>
      </c>
      <c r="K1202" t="s">
        <v>325</v>
      </c>
      <c r="L1202" t="s">
        <v>155</v>
      </c>
      <c r="M1202" t="s">
        <v>401</v>
      </c>
      <c r="N1202">
        <v>79157</v>
      </c>
      <c r="O1202">
        <v>1812</v>
      </c>
      <c r="P1202">
        <v>486000</v>
      </c>
      <c r="Q1202">
        <v>3855</v>
      </c>
      <c r="R1202">
        <v>282.5</v>
      </c>
      <c r="S1202">
        <v>4389</v>
      </c>
      <c r="T1202">
        <v>93914.36</v>
      </c>
      <c r="U1202">
        <v>97</v>
      </c>
      <c r="V1202">
        <v>204</v>
      </c>
      <c r="W1202">
        <v>26325</v>
      </c>
      <c r="X1202">
        <v>100</v>
      </c>
    </row>
    <row r="1203" spans="1:24" x14ac:dyDescent="0.2">
      <c r="A1203">
        <v>1945</v>
      </c>
      <c r="B1203" t="s">
        <v>43</v>
      </c>
      <c r="C1203">
        <v>12</v>
      </c>
      <c r="D1203">
        <v>416857.76</v>
      </c>
      <c r="E1203">
        <v>450264.29</v>
      </c>
      <c r="F1203">
        <v>10029</v>
      </c>
      <c r="G1203">
        <v>12535</v>
      </c>
      <c r="H1203">
        <v>0</v>
      </c>
      <c r="I1203" t="s">
        <v>378</v>
      </c>
      <c r="J1203" t="s">
        <v>362</v>
      </c>
      <c r="K1203" t="s">
        <v>128</v>
      </c>
      <c r="L1203" t="s">
        <v>195</v>
      </c>
      <c r="M1203" t="s">
        <v>363</v>
      </c>
      <c r="N1203">
        <v>78642</v>
      </c>
      <c r="O1203">
        <v>2465</v>
      </c>
      <c r="P1203">
        <v>449550</v>
      </c>
      <c r="Q1203">
        <v>2917</v>
      </c>
      <c r="R1203">
        <v>65.09</v>
      </c>
      <c r="S1203">
        <v>1141</v>
      </c>
      <c r="T1203">
        <v>24152.58</v>
      </c>
      <c r="U1203">
        <v>30</v>
      </c>
      <c r="V1203">
        <v>16</v>
      </c>
      <c r="W1203">
        <v>6075</v>
      </c>
      <c r="X1203">
        <v>8646.26</v>
      </c>
    </row>
    <row r="1204" spans="1:24" x14ac:dyDescent="0.2">
      <c r="A1204">
        <v>1946</v>
      </c>
      <c r="B1204" t="s">
        <v>32</v>
      </c>
      <c r="C1204">
        <v>15</v>
      </c>
      <c r="D1204">
        <v>495060.42</v>
      </c>
      <c r="E1204">
        <v>559238.41</v>
      </c>
      <c r="F1204">
        <v>7139</v>
      </c>
      <c r="G1204">
        <v>15117</v>
      </c>
      <c r="H1204">
        <v>0</v>
      </c>
      <c r="I1204" t="s">
        <v>361</v>
      </c>
      <c r="J1204" t="s">
        <v>362</v>
      </c>
      <c r="K1204" t="s">
        <v>71</v>
      </c>
      <c r="L1204" t="s">
        <v>325</v>
      </c>
      <c r="M1204" t="s">
        <v>398</v>
      </c>
      <c r="N1204">
        <v>88506</v>
      </c>
      <c r="O1204">
        <v>9320</v>
      </c>
      <c r="P1204">
        <v>447304</v>
      </c>
      <c r="Q1204">
        <v>3798</v>
      </c>
      <c r="R1204">
        <v>260.29000000000002</v>
      </c>
      <c r="S1204">
        <v>4633</v>
      </c>
      <c r="T1204">
        <v>92004.14</v>
      </c>
      <c r="U1204">
        <v>546</v>
      </c>
      <c r="V1204">
        <v>213</v>
      </c>
      <c r="W1204">
        <v>26312</v>
      </c>
    </row>
    <row r="1205" spans="1:24" x14ac:dyDescent="0.2">
      <c r="A1205">
        <v>1946</v>
      </c>
      <c r="B1205" t="s">
        <v>36</v>
      </c>
      <c r="C1205">
        <v>16</v>
      </c>
      <c r="D1205">
        <v>485004.44</v>
      </c>
      <c r="E1205">
        <v>543205.02</v>
      </c>
      <c r="F1205">
        <v>9027</v>
      </c>
      <c r="G1205">
        <v>15682</v>
      </c>
      <c r="H1205">
        <v>0</v>
      </c>
      <c r="I1205" t="s">
        <v>361</v>
      </c>
      <c r="J1205" t="s">
        <v>362</v>
      </c>
      <c r="K1205" t="s">
        <v>128</v>
      </c>
      <c r="L1205" t="s">
        <v>325</v>
      </c>
      <c r="M1205" t="s">
        <v>363</v>
      </c>
      <c r="N1205">
        <v>85653</v>
      </c>
      <c r="O1205">
        <v>9983</v>
      </c>
      <c r="P1205">
        <v>433136</v>
      </c>
      <c r="Q1205">
        <v>3678</v>
      </c>
      <c r="R1205">
        <v>249.5</v>
      </c>
      <c r="S1205">
        <v>4825</v>
      </c>
      <c r="T1205">
        <v>97369.23</v>
      </c>
      <c r="U1205">
        <v>556</v>
      </c>
      <c r="V1205">
        <v>196</v>
      </c>
      <c r="W1205">
        <v>24288</v>
      </c>
    </row>
    <row r="1206" spans="1:24" x14ac:dyDescent="0.2">
      <c r="A1206">
        <v>1946</v>
      </c>
      <c r="B1206" t="s">
        <v>24</v>
      </c>
      <c r="C1206">
        <v>10</v>
      </c>
      <c r="D1206">
        <v>348517.34</v>
      </c>
      <c r="E1206">
        <v>390339.43</v>
      </c>
      <c r="F1206">
        <v>6494</v>
      </c>
      <c r="G1206">
        <v>11359</v>
      </c>
      <c r="H1206">
        <v>0</v>
      </c>
      <c r="I1206" t="s">
        <v>381</v>
      </c>
      <c r="J1206" t="s">
        <v>362</v>
      </c>
      <c r="K1206" t="s">
        <v>119</v>
      </c>
      <c r="L1206" t="s">
        <v>53</v>
      </c>
      <c r="M1206" t="s">
        <v>385</v>
      </c>
      <c r="N1206">
        <v>72882</v>
      </c>
      <c r="O1206">
        <v>9492</v>
      </c>
      <c r="P1206">
        <v>380512</v>
      </c>
      <c r="Q1206">
        <v>2723</v>
      </c>
      <c r="R1206">
        <v>222.03</v>
      </c>
      <c r="S1206">
        <v>3765</v>
      </c>
      <c r="T1206">
        <v>75644.7</v>
      </c>
      <c r="U1206">
        <v>560</v>
      </c>
      <c r="V1206">
        <v>200</v>
      </c>
      <c r="W1206">
        <v>22264</v>
      </c>
    </row>
    <row r="1207" spans="1:24" x14ac:dyDescent="0.2">
      <c r="A1207">
        <v>1946</v>
      </c>
      <c r="B1207" t="s">
        <v>41</v>
      </c>
      <c r="C1207">
        <v>16</v>
      </c>
      <c r="D1207">
        <v>282232.26</v>
      </c>
      <c r="E1207">
        <v>310123.83</v>
      </c>
      <c r="F1207">
        <v>7406</v>
      </c>
      <c r="G1207">
        <v>8605</v>
      </c>
      <c r="H1207">
        <v>0</v>
      </c>
      <c r="I1207" t="s">
        <v>361</v>
      </c>
      <c r="J1207" t="s">
        <v>362</v>
      </c>
      <c r="K1207" t="s">
        <v>128</v>
      </c>
      <c r="L1207" t="s">
        <v>139</v>
      </c>
      <c r="M1207" t="s">
        <v>363</v>
      </c>
      <c r="N1207">
        <v>51770</v>
      </c>
      <c r="O1207">
        <v>440</v>
      </c>
      <c r="P1207">
        <v>255150</v>
      </c>
      <c r="Q1207">
        <v>2403</v>
      </c>
      <c r="R1207">
        <v>212.54</v>
      </c>
      <c r="S1207">
        <v>2528</v>
      </c>
      <c r="T1207">
        <v>48937.59</v>
      </c>
      <c r="U1207">
        <v>36</v>
      </c>
      <c r="V1207">
        <v>190</v>
      </c>
      <c r="W1207">
        <v>22275</v>
      </c>
      <c r="X1207">
        <v>23148.66</v>
      </c>
    </row>
    <row r="1208" spans="1:24" x14ac:dyDescent="0.2">
      <c r="A1208">
        <v>1946</v>
      </c>
      <c r="B1208" t="s">
        <v>42</v>
      </c>
      <c r="C1208">
        <v>10</v>
      </c>
      <c r="D1208">
        <v>330142.2</v>
      </c>
      <c r="E1208">
        <v>369759.3</v>
      </c>
      <c r="F1208">
        <v>10105</v>
      </c>
      <c r="G1208">
        <v>10620</v>
      </c>
      <c r="H1208">
        <v>0</v>
      </c>
      <c r="I1208" t="s">
        <v>361</v>
      </c>
      <c r="J1208" t="s">
        <v>362</v>
      </c>
      <c r="K1208" t="s">
        <v>128</v>
      </c>
      <c r="L1208" t="s">
        <v>119</v>
      </c>
      <c r="M1208" t="s">
        <v>363</v>
      </c>
      <c r="N1208">
        <v>62795</v>
      </c>
      <c r="O1208">
        <v>1126</v>
      </c>
      <c r="P1208">
        <v>309825</v>
      </c>
      <c r="Q1208">
        <v>2195</v>
      </c>
      <c r="R1208">
        <v>197.2</v>
      </c>
      <c r="S1208">
        <v>2919</v>
      </c>
      <c r="T1208">
        <v>57554.35</v>
      </c>
      <c r="U1208">
        <v>74</v>
      </c>
      <c r="V1208">
        <v>147</v>
      </c>
      <c r="W1208">
        <v>20250</v>
      </c>
      <c r="X1208">
        <v>17125.919999999998</v>
      </c>
    </row>
    <row r="1209" spans="1:24" x14ac:dyDescent="0.2">
      <c r="A1209">
        <v>1946</v>
      </c>
      <c r="B1209" t="s">
        <v>43</v>
      </c>
      <c r="C1209">
        <v>13</v>
      </c>
      <c r="D1209">
        <v>429184.86</v>
      </c>
      <c r="E1209">
        <v>480687.09</v>
      </c>
      <c r="F1209">
        <v>13836</v>
      </c>
      <c r="G1209">
        <v>13854</v>
      </c>
      <c r="H1209">
        <v>0</v>
      </c>
      <c r="I1209" t="s">
        <v>361</v>
      </c>
      <c r="J1209" t="s">
        <v>362</v>
      </c>
      <c r="K1209" t="s">
        <v>128</v>
      </c>
      <c r="L1209" t="s">
        <v>139</v>
      </c>
      <c r="M1209" t="s">
        <v>363</v>
      </c>
      <c r="N1209">
        <v>95562</v>
      </c>
      <c r="O1209">
        <v>2605</v>
      </c>
      <c r="P1209">
        <v>459675</v>
      </c>
      <c r="Q1209">
        <v>3525</v>
      </c>
      <c r="R1209">
        <v>79.710000000000008</v>
      </c>
      <c r="S1209">
        <v>1306</v>
      </c>
      <c r="T1209">
        <v>26026.85</v>
      </c>
      <c r="U1209">
        <v>39</v>
      </c>
      <c r="V1209">
        <v>16</v>
      </c>
      <c r="W1209">
        <v>8100</v>
      </c>
      <c r="X1209">
        <v>10667.43</v>
      </c>
    </row>
    <row r="1210" spans="1:24" x14ac:dyDescent="0.2">
      <c r="A1210">
        <v>1947</v>
      </c>
      <c r="B1210" t="s">
        <v>32</v>
      </c>
      <c r="C1210">
        <v>27</v>
      </c>
      <c r="D1210">
        <v>1893799</v>
      </c>
      <c r="E1210">
        <v>2123093.56</v>
      </c>
      <c r="F1210">
        <v>23204</v>
      </c>
      <c r="G1210">
        <v>16518</v>
      </c>
      <c r="H1210">
        <v>1717.56</v>
      </c>
      <c r="I1210" t="s">
        <v>124</v>
      </c>
      <c r="J1210" t="s">
        <v>147</v>
      </c>
      <c r="K1210" t="s">
        <v>30</v>
      </c>
      <c r="L1210" t="s">
        <v>337</v>
      </c>
      <c r="M1210" t="s">
        <v>45</v>
      </c>
      <c r="N1210">
        <v>106552</v>
      </c>
      <c r="O1210">
        <v>10968</v>
      </c>
      <c r="P1210">
        <v>524216</v>
      </c>
      <c r="Q1210">
        <v>4854</v>
      </c>
      <c r="R1210">
        <v>393.37</v>
      </c>
      <c r="S1210">
        <v>6066</v>
      </c>
      <c r="T1210">
        <v>122260.84</v>
      </c>
      <c r="U1210">
        <v>797</v>
      </c>
      <c r="V1210">
        <v>306</v>
      </c>
      <c r="W1210">
        <v>38456</v>
      </c>
    </row>
    <row r="1211" spans="1:24" x14ac:dyDescent="0.2">
      <c r="A1211">
        <v>1947</v>
      </c>
      <c r="B1211" t="s">
        <v>36</v>
      </c>
      <c r="C1211">
        <v>38</v>
      </c>
      <c r="D1211">
        <v>2292599</v>
      </c>
      <c r="E1211">
        <v>2562055.85</v>
      </c>
      <c r="F1211">
        <v>36959</v>
      </c>
      <c r="G1211">
        <v>27073</v>
      </c>
      <c r="H1211">
        <v>17497.97</v>
      </c>
      <c r="I1211" t="s">
        <v>124</v>
      </c>
      <c r="J1211" t="s">
        <v>147</v>
      </c>
      <c r="K1211" t="s">
        <v>28</v>
      </c>
      <c r="L1211" t="s">
        <v>148</v>
      </c>
      <c r="M1211" t="s">
        <v>271</v>
      </c>
      <c r="N1211">
        <v>147304</v>
      </c>
      <c r="O1211">
        <v>16418</v>
      </c>
      <c r="P1211">
        <v>714472</v>
      </c>
      <c r="Q1211">
        <v>5871</v>
      </c>
      <c r="R1211">
        <v>547.15</v>
      </c>
      <c r="S1211">
        <v>8679</v>
      </c>
      <c r="T1211">
        <v>175150.27</v>
      </c>
      <c r="U1211">
        <v>1253</v>
      </c>
      <c r="V1211">
        <v>437</v>
      </c>
      <c r="W1211">
        <v>54648</v>
      </c>
    </row>
    <row r="1212" spans="1:24" x14ac:dyDescent="0.2">
      <c r="A1212">
        <v>1947</v>
      </c>
      <c r="B1212" t="s">
        <v>24</v>
      </c>
      <c r="C1212">
        <v>26</v>
      </c>
      <c r="D1212">
        <v>1965763.46</v>
      </c>
      <c r="E1212">
        <v>2208013.4900000002</v>
      </c>
      <c r="F1212">
        <v>24622</v>
      </c>
      <c r="G1212">
        <v>18761</v>
      </c>
      <c r="H1212">
        <v>5581.4</v>
      </c>
      <c r="I1212" t="s">
        <v>124</v>
      </c>
      <c r="J1212" t="s">
        <v>145</v>
      </c>
      <c r="K1212" t="s">
        <v>137</v>
      </c>
      <c r="L1212" t="s">
        <v>313</v>
      </c>
      <c r="M1212" t="s">
        <v>146</v>
      </c>
      <c r="N1212">
        <v>117039</v>
      </c>
      <c r="O1212">
        <v>13720</v>
      </c>
      <c r="P1212">
        <v>544456</v>
      </c>
      <c r="Q1212">
        <v>4802</v>
      </c>
      <c r="R1212">
        <v>326.10000000000002</v>
      </c>
      <c r="S1212">
        <v>5931</v>
      </c>
      <c r="T1212">
        <v>120397.13</v>
      </c>
      <c r="U1212">
        <v>820</v>
      </c>
      <c r="V1212">
        <v>306</v>
      </c>
      <c r="W1212">
        <v>32384</v>
      </c>
    </row>
    <row r="1213" spans="1:24" x14ac:dyDescent="0.2">
      <c r="A1213">
        <v>1947</v>
      </c>
      <c r="B1213" t="s">
        <v>41</v>
      </c>
      <c r="C1213">
        <v>19</v>
      </c>
      <c r="D1213">
        <v>982614.58</v>
      </c>
      <c r="E1213">
        <v>1100528.33</v>
      </c>
      <c r="F1213">
        <v>17022</v>
      </c>
      <c r="G1213">
        <v>16183</v>
      </c>
      <c r="H1213">
        <v>0</v>
      </c>
      <c r="I1213" t="s">
        <v>124</v>
      </c>
      <c r="J1213" t="s">
        <v>145</v>
      </c>
      <c r="K1213" t="s">
        <v>137</v>
      </c>
      <c r="L1213" t="s">
        <v>301</v>
      </c>
      <c r="M1213" t="s">
        <v>146</v>
      </c>
      <c r="N1213">
        <v>93224</v>
      </c>
      <c r="O1213">
        <v>698</v>
      </c>
      <c r="P1213">
        <v>479925</v>
      </c>
      <c r="Q1213">
        <v>3589</v>
      </c>
      <c r="R1213">
        <v>396.86</v>
      </c>
      <c r="S1213">
        <v>6496</v>
      </c>
      <c r="T1213">
        <v>128066.36</v>
      </c>
      <c r="U1213">
        <v>60</v>
      </c>
      <c r="V1213">
        <v>308</v>
      </c>
      <c r="W1213">
        <v>40500</v>
      </c>
      <c r="X1213">
        <v>13119.44</v>
      </c>
    </row>
    <row r="1214" spans="1:24" x14ac:dyDescent="0.2">
      <c r="A1214">
        <v>1947</v>
      </c>
      <c r="B1214" t="s">
        <v>42</v>
      </c>
      <c r="C1214">
        <v>8</v>
      </c>
      <c r="D1214">
        <v>331888</v>
      </c>
      <c r="E1214">
        <v>370754.56</v>
      </c>
      <c r="F1214">
        <v>8781</v>
      </c>
      <c r="G1214">
        <v>10868</v>
      </c>
      <c r="H1214">
        <v>0</v>
      </c>
      <c r="I1214" t="s">
        <v>124</v>
      </c>
      <c r="J1214" t="s">
        <v>147</v>
      </c>
      <c r="K1214" t="s">
        <v>28</v>
      </c>
      <c r="L1214" t="s">
        <v>225</v>
      </c>
      <c r="M1214" t="s">
        <v>271</v>
      </c>
      <c r="N1214">
        <v>77749</v>
      </c>
      <c r="O1214">
        <v>1329</v>
      </c>
      <c r="P1214">
        <v>376650</v>
      </c>
      <c r="Q1214">
        <v>2380</v>
      </c>
      <c r="R1214">
        <v>303.36</v>
      </c>
      <c r="S1214">
        <v>4023</v>
      </c>
      <c r="T1214">
        <v>81665.740000000005</v>
      </c>
      <c r="U1214">
        <v>105</v>
      </c>
      <c r="V1214">
        <v>183</v>
      </c>
      <c r="W1214">
        <v>30375</v>
      </c>
      <c r="X1214">
        <v>18205.62</v>
      </c>
    </row>
    <row r="1215" spans="1:24" x14ac:dyDescent="0.2">
      <c r="A1215">
        <v>1947</v>
      </c>
      <c r="B1215" t="s">
        <v>43</v>
      </c>
      <c r="C1215">
        <v>26</v>
      </c>
      <c r="D1215">
        <v>1831763.4</v>
      </c>
      <c r="E1215">
        <v>2030855.7</v>
      </c>
      <c r="F1215">
        <v>24378</v>
      </c>
      <c r="G1215">
        <v>17201</v>
      </c>
      <c r="H1215">
        <v>14934.05</v>
      </c>
      <c r="I1215" t="s">
        <v>124</v>
      </c>
      <c r="J1215" t="s">
        <v>170</v>
      </c>
      <c r="K1215" t="s">
        <v>30</v>
      </c>
      <c r="L1215" t="s">
        <v>171</v>
      </c>
      <c r="M1215" t="s">
        <v>270</v>
      </c>
      <c r="N1215">
        <v>110274</v>
      </c>
      <c r="O1215">
        <v>3109</v>
      </c>
      <c r="P1215">
        <v>538650</v>
      </c>
      <c r="Q1215">
        <v>4575</v>
      </c>
      <c r="R1215">
        <v>99.63</v>
      </c>
      <c r="S1215">
        <v>1402</v>
      </c>
      <c r="T1215">
        <v>27916.43</v>
      </c>
      <c r="U1215">
        <v>49</v>
      </c>
      <c r="V1215">
        <v>19</v>
      </c>
      <c r="W1215">
        <v>10125</v>
      </c>
      <c r="X1215">
        <v>10583</v>
      </c>
    </row>
    <row r="1216" spans="1:24" x14ac:dyDescent="0.2">
      <c r="A1216">
        <v>1948</v>
      </c>
      <c r="B1216" t="s">
        <v>32</v>
      </c>
      <c r="C1216">
        <v>16</v>
      </c>
      <c r="D1216">
        <v>524674.19999999995</v>
      </c>
      <c r="E1216">
        <v>595233.04</v>
      </c>
      <c r="F1216">
        <v>13677</v>
      </c>
      <c r="G1216">
        <v>14552</v>
      </c>
      <c r="H1216">
        <v>6550</v>
      </c>
      <c r="I1216" t="s">
        <v>124</v>
      </c>
      <c r="J1216" t="s">
        <v>145</v>
      </c>
      <c r="K1216" t="s">
        <v>137</v>
      </c>
      <c r="L1216" t="s">
        <v>301</v>
      </c>
      <c r="M1216" t="s">
        <v>146</v>
      </c>
      <c r="N1216">
        <v>69246</v>
      </c>
      <c r="O1216">
        <v>10449</v>
      </c>
      <c r="P1216">
        <v>501952</v>
      </c>
      <c r="Q1216">
        <v>4192</v>
      </c>
      <c r="R1216">
        <v>388.25</v>
      </c>
      <c r="S1216">
        <v>7158</v>
      </c>
      <c r="T1216">
        <v>138922.85999999999</v>
      </c>
      <c r="U1216">
        <v>842</v>
      </c>
      <c r="V1216">
        <v>331</v>
      </c>
      <c r="W1216">
        <v>40480</v>
      </c>
    </row>
    <row r="1217" spans="1:24" x14ac:dyDescent="0.2">
      <c r="A1217">
        <v>1948</v>
      </c>
      <c r="B1217" t="s">
        <v>36</v>
      </c>
      <c r="C1217">
        <v>22</v>
      </c>
      <c r="D1217">
        <v>665508.4</v>
      </c>
      <c r="E1217">
        <v>772361.36</v>
      </c>
      <c r="F1217">
        <v>18744</v>
      </c>
      <c r="G1217">
        <v>16718</v>
      </c>
      <c r="H1217">
        <v>0</v>
      </c>
      <c r="I1217" t="s">
        <v>124</v>
      </c>
      <c r="J1217" t="s">
        <v>125</v>
      </c>
      <c r="K1217" t="s">
        <v>61</v>
      </c>
      <c r="L1217" t="s">
        <v>318</v>
      </c>
      <c r="M1217" t="s">
        <v>62</v>
      </c>
      <c r="N1217">
        <v>48626</v>
      </c>
      <c r="O1217">
        <v>7787</v>
      </c>
      <c r="P1217">
        <v>340032</v>
      </c>
      <c r="Q1217">
        <v>2586</v>
      </c>
      <c r="R1217">
        <v>315.37</v>
      </c>
      <c r="S1217">
        <v>6203</v>
      </c>
      <c r="T1217">
        <v>122363.57</v>
      </c>
      <c r="U1217">
        <v>740</v>
      </c>
      <c r="V1217">
        <v>247</v>
      </c>
      <c r="W1217">
        <v>32384</v>
      </c>
    </row>
    <row r="1218" spans="1:24" x14ac:dyDescent="0.2">
      <c r="A1218">
        <v>1948</v>
      </c>
      <c r="B1218" t="s">
        <v>24</v>
      </c>
      <c r="C1218">
        <v>22</v>
      </c>
      <c r="D1218">
        <v>694647.94000000006</v>
      </c>
      <c r="E1218">
        <v>742020.99</v>
      </c>
      <c r="F1218">
        <v>20206</v>
      </c>
      <c r="G1218">
        <v>15125</v>
      </c>
      <c r="H1218">
        <v>9000</v>
      </c>
      <c r="I1218" t="s">
        <v>124</v>
      </c>
      <c r="J1218" t="s">
        <v>145</v>
      </c>
      <c r="K1218" t="s">
        <v>301</v>
      </c>
      <c r="L1218" t="s">
        <v>137</v>
      </c>
      <c r="M1218" t="s">
        <v>402</v>
      </c>
      <c r="N1218">
        <v>55202</v>
      </c>
      <c r="O1218">
        <v>10144</v>
      </c>
      <c r="P1218">
        <v>404800</v>
      </c>
      <c r="Q1218">
        <v>3155</v>
      </c>
      <c r="R1218">
        <v>312.64999999999998</v>
      </c>
      <c r="S1218">
        <v>6307</v>
      </c>
      <c r="T1218">
        <v>123343.85</v>
      </c>
      <c r="U1218">
        <v>811</v>
      </c>
      <c r="V1218">
        <v>246</v>
      </c>
      <c r="W1218">
        <v>32384</v>
      </c>
    </row>
    <row r="1219" spans="1:24" x14ac:dyDescent="0.2">
      <c r="A1219">
        <v>1948</v>
      </c>
      <c r="B1219" t="s">
        <v>41</v>
      </c>
      <c r="C1219">
        <v>18</v>
      </c>
      <c r="D1219">
        <v>484336.77</v>
      </c>
      <c r="E1219">
        <v>604224.07999999996</v>
      </c>
      <c r="F1219">
        <v>16403</v>
      </c>
      <c r="G1219">
        <v>12876</v>
      </c>
      <c r="H1219">
        <v>2500</v>
      </c>
      <c r="I1219" t="s">
        <v>124</v>
      </c>
      <c r="J1219" t="s">
        <v>154</v>
      </c>
      <c r="K1219" t="s">
        <v>155</v>
      </c>
      <c r="L1219" t="s">
        <v>71</v>
      </c>
      <c r="M1219" t="s">
        <v>156</v>
      </c>
      <c r="N1219">
        <v>54040</v>
      </c>
      <c r="O1219">
        <v>633</v>
      </c>
      <c r="P1219">
        <v>411075</v>
      </c>
      <c r="Q1219">
        <v>3250</v>
      </c>
      <c r="R1219">
        <v>332.16</v>
      </c>
      <c r="S1219">
        <v>5778</v>
      </c>
      <c r="T1219">
        <v>112938.32</v>
      </c>
      <c r="U1219">
        <v>49</v>
      </c>
      <c r="V1219">
        <v>247</v>
      </c>
      <c r="W1219">
        <v>34425</v>
      </c>
      <c r="X1219">
        <v>100</v>
      </c>
    </row>
    <row r="1220" spans="1:24" x14ac:dyDescent="0.2">
      <c r="A1220">
        <v>1948</v>
      </c>
      <c r="B1220" t="s">
        <v>42</v>
      </c>
      <c r="C1220">
        <v>21</v>
      </c>
      <c r="D1220">
        <v>630038.4</v>
      </c>
      <c r="E1220">
        <v>708542.96</v>
      </c>
      <c r="F1220">
        <v>18141</v>
      </c>
      <c r="G1220">
        <v>13775</v>
      </c>
      <c r="H1220">
        <v>2500</v>
      </c>
      <c r="I1220" t="s">
        <v>124</v>
      </c>
      <c r="J1220" t="s">
        <v>158</v>
      </c>
      <c r="K1220" t="s">
        <v>159</v>
      </c>
      <c r="L1220" t="s">
        <v>73</v>
      </c>
      <c r="M1220" t="s">
        <v>160</v>
      </c>
      <c r="N1220">
        <v>53834</v>
      </c>
      <c r="O1220">
        <v>1337</v>
      </c>
      <c r="P1220">
        <v>352350</v>
      </c>
      <c r="Q1220">
        <v>2907</v>
      </c>
      <c r="R1220">
        <v>333.94</v>
      </c>
      <c r="S1220">
        <v>5682</v>
      </c>
      <c r="T1220">
        <v>111584.19</v>
      </c>
      <c r="U1220">
        <v>129</v>
      </c>
      <c r="V1220">
        <v>272</v>
      </c>
      <c r="W1220">
        <v>34425</v>
      </c>
      <c r="X1220">
        <v>200</v>
      </c>
    </row>
    <row r="1221" spans="1:24" x14ac:dyDescent="0.2">
      <c r="A1221">
        <v>1948</v>
      </c>
      <c r="B1221" t="s">
        <v>43</v>
      </c>
      <c r="C1221">
        <v>18</v>
      </c>
      <c r="D1221">
        <v>565970.37</v>
      </c>
      <c r="E1221">
        <v>609383.57000000007</v>
      </c>
      <c r="F1221">
        <v>16323</v>
      </c>
      <c r="G1221">
        <v>12039</v>
      </c>
      <c r="H1221">
        <v>0</v>
      </c>
      <c r="I1221" t="s">
        <v>124</v>
      </c>
      <c r="J1221" t="s">
        <v>147</v>
      </c>
      <c r="K1221" t="s">
        <v>30</v>
      </c>
      <c r="L1221" t="s">
        <v>297</v>
      </c>
      <c r="M1221" t="s">
        <v>45</v>
      </c>
      <c r="N1221">
        <v>66505</v>
      </c>
      <c r="O1221">
        <v>2552</v>
      </c>
      <c r="P1221">
        <v>453600</v>
      </c>
      <c r="Q1221">
        <v>3267</v>
      </c>
      <c r="R1221">
        <v>78.31</v>
      </c>
      <c r="S1221">
        <v>1352</v>
      </c>
      <c r="T1221">
        <v>26423.83</v>
      </c>
      <c r="U1221">
        <v>39</v>
      </c>
      <c r="V1221">
        <v>13</v>
      </c>
      <c r="W1221">
        <v>8100</v>
      </c>
      <c r="X1221">
        <v>780</v>
      </c>
    </row>
    <row r="1222" spans="1:24" x14ac:dyDescent="0.2">
      <c r="A1222">
        <v>1949</v>
      </c>
      <c r="B1222" t="s">
        <v>32</v>
      </c>
      <c r="C1222">
        <v>18</v>
      </c>
      <c r="D1222">
        <v>489965.64</v>
      </c>
      <c r="E1222">
        <v>549768.68999999994</v>
      </c>
      <c r="F1222">
        <v>9798</v>
      </c>
      <c r="G1222">
        <v>15534</v>
      </c>
      <c r="H1222">
        <v>0</v>
      </c>
      <c r="I1222" t="s">
        <v>361</v>
      </c>
      <c r="J1222" t="s">
        <v>362</v>
      </c>
      <c r="K1222" t="s">
        <v>128</v>
      </c>
      <c r="L1222" t="s">
        <v>139</v>
      </c>
      <c r="M1222" t="s">
        <v>363</v>
      </c>
      <c r="N1222">
        <v>98059</v>
      </c>
      <c r="O1222">
        <v>9215</v>
      </c>
      <c r="P1222">
        <v>441232</v>
      </c>
      <c r="Q1222">
        <v>4034</v>
      </c>
      <c r="R1222">
        <v>326.29000000000002</v>
      </c>
      <c r="S1222">
        <v>5633</v>
      </c>
      <c r="T1222">
        <v>113136.46</v>
      </c>
      <c r="U1222">
        <v>673</v>
      </c>
      <c r="V1222">
        <v>274</v>
      </c>
      <c r="W1222">
        <v>32384</v>
      </c>
    </row>
    <row r="1223" spans="1:24" x14ac:dyDescent="0.2">
      <c r="A1223">
        <v>1949</v>
      </c>
      <c r="B1223" t="s">
        <v>36</v>
      </c>
      <c r="C1223">
        <v>14</v>
      </c>
      <c r="D1223">
        <v>405818.42</v>
      </c>
      <c r="E1223">
        <v>462356.67</v>
      </c>
      <c r="F1223">
        <v>8630</v>
      </c>
      <c r="G1223">
        <v>13060</v>
      </c>
      <c r="H1223">
        <v>0</v>
      </c>
      <c r="I1223" t="s">
        <v>378</v>
      </c>
      <c r="J1223" t="s">
        <v>362</v>
      </c>
      <c r="K1223" t="s">
        <v>119</v>
      </c>
      <c r="L1223" t="s">
        <v>277</v>
      </c>
      <c r="M1223" t="s">
        <v>377</v>
      </c>
      <c r="N1223">
        <v>74615</v>
      </c>
      <c r="O1223">
        <v>8769</v>
      </c>
      <c r="P1223">
        <v>380512</v>
      </c>
      <c r="Q1223">
        <v>3274</v>
      </c>
      <c r="R1223">
        <v>246.84</v>
      </c>
      <c r="S1223">
        <v>4273</v>
      </c>
      <c r="T1223">
        <v>86840.4</v>
      </c>
      <c r="U1223">
        <v>560</v>
      </c>
      <c r="V1223">
        <v>207</v>
      </c>
      <c r="W1223">
        <v>24288</v>
      </c>
    </row>
    <row r="1224" spans="1:24" x14ac:dyDescent="0.2">
      <c r="A1224">
        <v>1949</v>
      </c>
      <c r="B1224" t="s">
        <v>24</v>
      </c>
      <c r="C1224">
        <v>9</v>
      </c>
      <c r="D1224">
        <v>313416.28000000003</v>
      </c>
      <c r="E1224">
        <v>324901.12</v>
      </c>
      <c r="F1224">
        <v>5522</v>
      </c>
      <c r="G1224">
        <v>9131</v>
      </c>
      <c r="H1224">
        <v>0</v>
      </c>
      <c r="I1224" t="s">
        <v>361</v>
      </c>
      <c r="J1224" t="s">
        <v>362</v>
      </c>
      <c r="K1224" t="s">
        <v>128</v>
      </c>
      <c r="L1224" t="s">
        <v>325</v>
      </c>
      <c r="M1224" t="s">
        <v>363</v>
      </c>
      <c r="N1224">
        <v>73258</v>
      </c>
      <c r="O1224">
        <v>10628</v>
      </c>
      <c r="P1224">
        <v>429088</v>
      </c>
      <c r="Q1224">
        <v>2629</v>
      </c>
      <c r="R1224">
        <v>269.72000000000003</v>
      </c>
      <c r="S1224">
        <v>4158</v>
      </c>
      <c r="T1224">
        <v>85634.540000000008</v>
      </c>
      <c r="U1224">
        <v>661</v>
      </c>
      <c r="V1224">
        <v>224</v>
      </c>
      <c r="W1224">
        <v>26312</v>
      </c>
    </row>
    <row r="1225" spans="1:24" x14ac:dyDescent="0.2">
      <c r="A1225">
        <v>1949</v>
      </c>
      <c r="B1225" t="s">
        <v>41</v>
      </c>
      <c r="C1225">
        <v>15</v>
      </c>
      <c r="D1225">
        <v>546654.42000000004</v>
      </c>
      <c r="E1225">
        <v>612252.99</v>
      </c>
      <c r="F1225">
        <v>12145</v>
      </c>
      <c r="G1225">
        <v>17049</v>
      </c>
      <c r="H1225">
        <v>0</v>
      </c>
      <c r="I1225" t="s">
        <v>361</v>
      </c>
      <c r="J1225" t="s">
        <v>362</v>
      </c>
      <c r="K1225" t="s">
        <v>128</v>
      </c>
      <c r="L1225" t="s">
        <v>325</v>
      </c>
      <c r="M1225" t="s">
        <v>363</v>
      </c>
      <c r="N1225">
        <v>76109</v>
      </c>
      <c r="O1225">
        <v>619</v>
      </c>
      <c r="P1225">
        <v>396900</v>
      </c>
      <c r="Q1225">
        <v>3201</v>
      </c>
      <c r="R1225">
        <v>251.14</v>
      </c>
      <c r="S1225">
        <v>4759</v>
      </c>
      <c r="T1225">
        <v>92016.93</v>
      </c>
      <c r="U1225">
        <v>41</v>
      </c>
      <c r="V1225">
        <v>223</v>
      </c>
      <c r="W1225">
        <v>26325</v>
      </c>
      <c r="X1225">
        <v>100</v>
      </c>
    </row>
    <row r="1226" spans="1:24" x14ac:dyDescent="0.2">
      <c r="A1226">
        <v>1949</v>
      </c>
      <c r="B1226" t="s">
        <v>42</v>
      </c>
      <c r="C1226">
        <v>10</v>
      </c>
      <c r="D1226">
        <v>350583.98</v>
      </c>
      <c r="E1226">
        <v>1103536.6499999999</v>
      </c>
      <c r="F1226">
        <v>11282</v>
      </c>
      <c r="G1226">
        <v>13709</v>
      </c>
      <c r="H1226">
        <v>0</v>
      </c>
      <c r="I1226" t="s">
        <v>361</v>
      </c>
      <c r="J1226" t="s">
        <v>362</v>
      </c>
      <c r="K1226" t="s">
        <v>128</v>
      </c>
      <c r="L1226" t="s">
        <v>325</v>
      </c>
      <c r="M1226" t="s">
        <v>363</v>
      </c>
      <c r="N1226">
        <v>60834</v>
      </c>
      <c r="O1226">
        <v>1097</v>
      </c>
      <c r="P1226">
        <v>295650</v>
      </c>
      <c r="Q1226">
        <v>2327</v>
      </c>
      <c r="R1226">
        <v>197.22</v>
      </c>
      <c r="S1226">
        <v>3679</v>
      </c>
      <c r="T1226">
        <v>72558.679999999993</v>
      </c>
      <c r="U1226">
        <v>76</v>
      </c>
      <c r="V1226">
        <v>159</v>
      </c>
      <c r="W1226">
        <v>20250</v>
      </c>
      <c r="X1226">
        <v>200</v>
      </c>
    </row>
    <row r="1227" spans="1:24" x14ac:dyDescent="0.2">
      <c r="A1227">
        <v>1949</v>
      </c>
      <c r="B1227" t="s">
        <v>43</v>
      </c>
      <c r="C1227">
        <v>5</v>
      </c>
      <c r="D1227">
        <v>169666.26</v>
      </c>
      <c r="E1227">
        <v>183611.51</v>
      </c>
      <c r="F1227">
        <v>3918</v>
      </c>
      <c r="G1227">
        <v>5007</v>
      </c>
      <c r="H1227">
        <v>0</v>
      </c>
      <c r="I1227" t="s">
        <v>378</v>
      </c>
      <c r="J1227" t="s">
        <v>362</v>
      </c>
      <c r="K1227" t="s">
        <v>390</v>
      </c>
      <c r="L1227" t="s">
        <v>191</v>
      </c>
      <c r="M1227" t="s">
        <v>391</v>
      </c>
      <c r="N1227">
        <v>27043</v>
      </c>
      <c r="O1227">
        <v>774</v>
      </c>
      <c r="P1227">
        <v>139725</v>
      </c>
      <c r="Q1227">
        <v>904</v>
      </c>
      <c r="R1227">
        <v>59.599999999999987</v>
      </c>
      <c r="S1227">
        <v>1087</v>
      </c>
      <c r="T1227">
        <v>21606.720000000001</v>
      </c>
      <c r="U1227">
        <v>29</v>
      </c>
      <c r="V1227">
        <v>10</v>
      </c>
      <c r="W1227">
        <v>6075</v>
      </c>
      <c r="X1227">
        <v>100982.18</v>
      </c>
    </row>
    <row r="1228" spans="1:24" x14ac:dyDescent="0.2">
      <c r="A1228">
        <v>1950</v>
      </c>
      <c r="B1228" t="s">
        <v>32</v>
      </c>
      <c r="C1228">
        <v>12</v>
      </c>
      <c r="D1228">
        <v>396170.64</v>
      </c>
      <c r="E1228">
        <v>400626.5</v>
      </c>
      <c r="F1228">
        <v>8173</v>
      </c>
      <c r="G1228">
        <v>11920</v>
      </c>
      <c r="H1228">
        <v>0</v>
      </c>
      <c r="I1228" t="s">
        <v>361</v>
      </c>
      <c r="J1228" t="s">
        <v>362</v>
      </c>
      <c r="K1228" t="s">
        <v>128</v>
      </c>
      <c r="L1228" t="s">
        <v>325</v>
      </c>
      <c r="M1228" t="s">
        <v>363</v>
      </c>
      <c r="N1228">
        <v>88528</v>
      </c>
      <c r="O1228">
        <v>8189</v>
      </c>
      <c r="P1228">
        <v>394680</v>
      </c>
      <c r="Q1228">
        <v>3120</v>
      </c>
      <c r="R1228">
        <v>237.33</v>
      </c>
      <c r="S1228">
        <v>4233</v>
      </c>
      <c r="T1228">
        <v>83444.97</v>
      </c>
      <c r="U1228">
        <v>503</v>
      </c>
      <c r="V1228">
        <v>185</v>
      </c>
      <c r="W1228">
        <v>24288</v>
      </c>
    </row>
    <row r="1229" spans="1:24" x14ac:dyDescent="0.2">
      <c r="A1229">
        <v>1950</v>
      </c>
      <c r="B1229" t="s">
        <v>36</v>
      </c>
      <c r="C1229">
        <v>17</v>
      </c>
      <c r="D1229">
        <v>530514.64</v>
      </c>
      <c r="E1229">
        <v>536853.14</v>
      </c>
      <c r="F1229">
        <v>9239</v>
      </c>
      <c r="G1229">
        <v>15362</v>
      </c>
      <c r="H1229">
        <v>0</v>
      </c>
      <c r="I1229" t="s">
        <v>361</v>
      </c>
      <c r="J1229" t="s">
        <v>362</v>
      </c>
      <c r="K1229" t="s">
        <v>71</v>
      </c>
      <c r="L1229" t="s">
        <v>325</v>
      </c>
      <c r="M1229" t="s">
        <v>398</v>
      </c>
      <c r="N1229">
        <v>83900</v>
      </c>
      <c r="O1229">
        <v>10094</v>
      </c>
      <c r="P1229">
        <v>439208</v>
      </c>
      <c r="Q1229">
        <v>3583</v>
      </c>
      <c r="R1229">
        <v>286.06</v>
      </c>
      <c r="S1229">
        <v>4338</v>
      </c>
      <c r="T1229">
        <v>88426.9</v>
      </c>
      <c r="U1229">
        <v>649</v>
      </c>
      <c r="V1229">
        <v>217</v>
      </c>
      <c r="W1229">
        <v>28336</v>
      </c>
    </row>
    <row r="1230" spans="1:24" x14ac:dyDescent="0.2">
      <c r="A1230">
        <v>1950</v>
      </c>
      <c r="B1230" t="s">
        <v>24</v>
      </c>
      <c r="C1230">
        <v>12</v>
      </c>
      <c r="D1230">
        <v>504077.17</v>
      </c>
      <c r="E1230">
        <v>541184.5</v>
      </c>
      <c r="F1230">
        <v>10157</v>
      </c>
      <c r="G1230">
        <v>15636</v>
      </c>
      <c r="H1230">
        <v>0</v>
      </c>
      <c r="I1230" t="s">
        <v>361</v>
      </c>
      <c r="J1230" t="s">
        <v>362</v>
      </c>
      <c r="K1230" t="s">
        <v>128</v>
      </c>
      <c r="L1230" t="s">
        <v>325</v>
      </c>
      <c r="M1230" t="s">
        <v>363</v>
      </c>
      <c r="N1230">
        <v>81032</v>
      </c>
      <c r="O1230">
        <v>11464</v>
      </c>
      <c r="P1230">
        <v>457424</v>
      </c>
      <c r="Q1230">
        <v>3662</v>
      </c>
      <c r="R1230">
        <v>333.65</v>
      </c>
      <c r="S1230">
        <v>5294</v>
      </c>
      <c r="T1230">
        <v>110550.81</v>
      </c>
      <c r="U1230">
        <v>811</v>
      </c>
      <c r="V1230">
        <v>252</v>
      </c>
      <c r="W1230">
        <v>32384</v>
      </c>
    </row>
    <row r="1231" spans="1:24" x14ac:dyDescent="0.2">
      <c r="A1231">
        <v>1950</v>
      </c>
      <c r="B1231" t="s">
        <v>41</v>
      </c>
      <c r="C1231">
        <v>13</v>
      </c>
      <c r="D1231">
        <v>370115.16</v>
      </c>
      <c r="E1231">
        <v>408913.09</v>
      </c>
      <c r="F1231">
        <v>11490</v>
      </c>
      <c r="G1231">
        <v>10301</v>
      </c>
      <c r="H1231">
        <v>0</v>
      </c>
      <c r="I1231" t="s">
        <v>361</v>
      </c>
      <c r="J1231" t="s">
        <v>362</v>
      </c>
      <c r="K1231" t="s">
        <v>128</v>
      </c>
      <c r="L1231" t="s">
        <v>325</v>
      </c>
      <c r="M1231" t="s">
        <v>363</v>
      </c>
      <c r="N1231">
        <v>67114</v>
      </c>
      <c r="O1231">
        <v>506</v>
      </c>
      <c r="P1231">
        <v>338175</v>
      </c>
      <c r="Q1231">
        <v>2611</v>
      </c>
      <c r="R1231">
        <v>198.78</v>
      </c>
      <c r="S1231">
        <v>3392</v>
      </c>
      <c r="T1231">
        <v>67030.47</v>
      </c>
      <c r="U1231">
        <v>31</v>
      </c>
      <c r="V1231">
        <v>152</v>
      </c>
      <c r="W1231">
        <v>20250</v>
      </c>
    </row>
    <row r="1232" spans="1:24" x14ac:dyDescent="0.2">
      <c r="A1232">
        <v>1950</v>
      </c>
      <c r="B1232" t="s">
        <v>42</v>
      </c>
      <c r="C1232">
        <v>12</v>
      </c>
      <c r="D1232">
        <v>432823.98</v>
      </c>
      <c r="E1232">
        <v>478348.17</v>
      </c>
      <c r="F1232">
        <v>11710</v>
      </c>
      <c r="G1232">
        <v>14183</v>
      </c>
      <c r="H1232">
        <v>0</v>
      </c>
      <c r="I1232" t="s">
        <v>361</v>
      </c>
      <c r="J1232" t="s">
        <v>362</v>
      </c>
      <c r="K1232" t="s">
        <v>325</v>
      </c>
      <c r="L1232" t="s">
        <v>155</v>
      </c>
      <c r="M1232" t="s">
        <v>401</v>
      </c>
      <c r="N1232">
        <v>72490</v>
      </c>
      <c r="O1232">
        <v>1354</v>
      </c>
      <c r="P1232">
        <v>374625</v>
      </c>
      <c r="Q1232">
        <v>2689</v>
      </c>
      <c r="R1232">
        <v>255.37</v>
      </c>
      <c r="S1232">
        <v>3948</v>
      </c>
      <c r="T1232">
        <v>77626.460000000006</v>
      </c>
      <c r="U1232">
        <v>98</v>
      </c>
      <c r="V1232">
        <v>211</v>
      </c>
      <c r="W1232">
        <v>26325</v>
      </c>
      <c r="X1232">
        <v>300</v>
      </c>
    </row>
    <row r="1233" spans="1:24" x14ac:dyDescent="0.2">
      <c r="A1233">
        <v>1950</v>
      </c>
      <c r="B1233" t="s">
        <v>43</v>
      </c>
      <c r="C1233">
        <v>16</v>
      </c>
      <c r="D1233">
        <v>430830.44</v>
      </c>
      <c r="E1233">
        <v>513266.05</v>
      </c>
      <c r="F1233">
        <v>10604</v>
      </c>
      <c r="G1233">
        <v>14353</v>
      </c>
      <c r="H1233">
        <v>0</v>
      </c>
      <c r="I1233" t="s">
        <v>403</v>
      </c>
      <c r="J1233" t="s">
        <v>362</v>
      </c>
      <c r="K1233" t="s">
        <v>119</v>
      </c>
      <c r="L1233" t="s">
        <v>167</v>
      </c>
      <c r="M1233" t="s">
        <v>377</v>
      </c>
      <c r="N1233">
        <v>89187</v>
      </c>
      <c r="O1233">
        <v>2544</v>
      </c>
      <c r="P1233">
        <v>451575</v>
      </c>
      <c r="Q1233">
        <v>3330</v>
      </c>
      <c r="R1233">
        <v>65.37</v>
      </c>
      <c r="S1233">
        <v>1061</v>
      </c>
      <c r="T1233">
        <v>21960.85</v>
      </c>
      <c r="U1233">
        <v>30</v>
      </c>
      <c r="V1233">
        <v>17</v>
      </c>
      <c r="W1233">
        <v>6075</v>
      </c>
      <c r="X1233">
        <v>9101.65</v>
      </c>
    </row>
    <row r="1234" spans="1:24" x14ac:dyDescent="0.2">
      <c r="A1234">
        <v>1951</v>
      </c>
      <c r="B1234" t="s">
        <v>32</v>
      </c>
      <c r="C1234">
        <v>17</v>
      </c>
      <c r="D1234">
        <v>491512.38</v>
      </c>
      <c r="E1234">
        <v>550493.91</v>
      </c>
      <c r="F1234">
        <v>7052</v>
      </c>
      <c r="G1234">
        <v>15600</v>
      </c>
      <c r="H1234">
        <v>0</v>
      </c>
      <c r="I1234" t="s">
        <v>404</v>
      </c>
      <c r="J1234" t="s">
        <v>383</v>
      </c>
      <c r="K1234" t="s">
        <v>131</v>
      </c>
      <c r="L1234" t="s">
        <v>405</v>
      </c>
      <c r="M1234" t="s">
        <v>384</v>
      </c>
      <c r="N1234">
        <v>101306</v>
      </c>
      <c r="O1234">
        <v>11651</v>
      </c>
      <c r="P1234">
        <v>560648</v>
      </c>
      <c r="Q1234">
        <v>4611</v>
      </c>
      <c r="R1234">
        <v>296.24</v>
      </c>
      <c r="S1234">
        <v>5269</v>
      </c>
      <c r="T1234">
        <v>103588.29</v>
      </c>
      <c r="U1234">
        <v>634</v>
      </c>
      <c r="V1234">
        <v>268</v>
      </c>
      <c r="W1234">
        <v>30360</v>
      </c>
    </row>
    <row r="1235" spans="1:24" x14ac:dyDescent="0.2">
      <c r="A1235">
        <v>1951</v>
      </c>
      <c r="B1235" t="s">
        <v>36</v>
      </c>
      <c r="C1235">
        <v>13</v>
      </c>
      <c r="D1235">
        <v>284929.91999999998</v>
      </c>
      <c r="E1235">
        <v>442336.67</v>
      </c>
      <c r="F1235">
        <v>6077</v>
      </c>
      <c r="G1235">
        <v>11221</v>
      </c>
      <c r="H1235">
        <v>0</v>
      </c>
      <c r="I1235" t="s">
        <v>381</v>
      </c>
      <c r="J1235" t="s">
        <v>362</v>
      </c>
      <c r="K1235" t="s">
        <v>131</v>
      </c>
      <c r="L1235" t="s">
        <v>53</v>
      </c>
      <c r="M1235" t="s">
        <v>384</v>
      </c>
      <c r="N1235">
        <v>34732</v>
      </c>
      <c r="O1235">
        <v>4419</v>
      </c>
      <c r="P1235">
        <v>192280</v>
      </c>
      <c r="Q1235">
        <v>1610</v>
      </c>
      <c r="R1235">
        <v>199.26</v>
      </c>
      <c r="S1235">
        <v>4136</v>
      </c>
      <c r="T1235">
        <v>82084</v>
      </c>
      <c r="U1235">
        <v>461</v>
      </c>
      <c r="V1235">
        <v>139</v>
      </c>
      <c r="W1235">
        <v>20240</v>
      </c>
    </row>
    <row r="1236" spans="1:24" x14ac:dyDescent="0.2">
      <c r="A1236">
        <v>1951</v>
      </c>
      <c r="B1236" t="s">
        <v>24</v>
      </c>
      <c r="C1236">
        <v>11</v>
      </c>
      <c r="D1236">
        <v>383598.2</v>
      </c>
      <c r="E1236">
        <v>429630.02</v>
      </c>
      <c r="F1236">
        <v>6274</v>
      </c>
      <c r="G1236">
        <v>12154</v>
      </c>
      <c r="H1236">
        <v>0</v>
      </c>
      <c r="I1236" t="s">
        <v>361</v>
      </c>
      <c r="J1236" t="s">
        <v>362</v>
      </c>
      <c r="K1236" t="s">
        <v>128</v>
      </c>
      <c r="L1236" t="s">
        <v>325</v>
      </c>
      <c r="M1236" t="s">
        <v>363</v>
      </c>
      <c r="N1236">
        <v>63529</v>
      </c>
      <c r="O1236">
        <v>8229</v>
      </c>
      <c r="P1236">
        <v>331936</v>
      </c>
      <c r="Q1236">
        <v>1960</v>
      </c>
      <c r="R1236">
        <v>221.72</v>
      </c>
      <c r="S1236">
        <v>6080</v>
      </c>
      <c r="T1236">
        <v>121635.28</v>
      </c>
      <c r="U1236">
        <v>554</v>
      </c>
      <c r="V1236">
        <v>150</v>
      </c>
      <c r="W1236">
        <v>22264</v>
      </c>
    </row>
    <row r="1237" spans="1:24" x14ac:dyDescent="0.2">
      <c r="A1237">
        <v>1951</v>
      </c>
      <c r="B1237" t="s">
        <v>41</v>
      </c>
      <c r="C1237">
        <v>14</v>
      </c>
      <c r="D1237">
        <v>482640.86</v>
      </c>
      <c r="E1237">
        <v>540557.81000000006</v>
      </c>
      <c r="F1237">
        <v>12603</v>
      </c>
      <c r="G1237">
        <v>15720</v>
      </c>
      <c r="H1237">
        <v>0</v>
      </c>
      <c r="I1237" t="s">
        <v>361</v>
      </c>
      <c r="J1237" t="s">
        <v>362</v>
      </c>
      <c r="K1237" t="s">
        <v>128</v>
      </c>
      <c r="L1237" t="s">
        <v>325</v>
      </c>
      <c r="M1237" t="s">
        <v>363</v>
      </c>
      <c r="N1237">
        <v>89906</v>
      </c>
      <c r="O1237">
        <v>663</v>
      </c>
      <c r="P1237">
        <v>445500</v>
      </c>
      <c r="Q1237">
        <v>3384</v>
      </c>
      <c r="R1237">
        <v>193.89</v>
      </c>
      <c r="S1237">
        <v>4761</v>
      </c>
      <c r="T1237">
        <v>92480.33</v>
      </c>
      <c r="U1237">
        <v>32</v>
      </c>
      <c r="V1237">
        <v>166</v>
      </c>
      <c r="W1237">
        <v>20250</v>
      </c>
      <c r="X1237">
        <v>100</v>
      </c>
    </row>
    <row r="1238" spans="1:24" x14ac:dyDescent="0.2">
      <c r="A1238">
        <v>1951</v>
      </c>
      <c r="B1238" t="s">
        <v>42</v>
      </c>
      <c r="C1238">
        <v>11</v>
      </c>
      <c r="D1238">
        <v>404039.98</v>
      </c>
      <c r="E1238">
        <v>439695.37</v>
      </c>
      <c r="F1238">
        <v>10878</v>
      </c>
      <c r="G1238">
        <v>12794</v>
      </c>
      <c r="H1238">
        <v>0</v>
      </c>
      <c r="I1238" t="s">
        <v>361</v>
      </c>
      <c r="J1238" t="s">
        <v>362</v>
      </c>
      <c r="K1238" t="s">
        <v>128</v>
      </c>
      <c r="L1238" t="s">
        <v>325</v>
      </c>
      <c r="M1238" t="s">
        <v>363</v>
      </c>
      <c r="N1238">
        <v>68062</v>
      </c>
      <c r="O1238">
        <v>1296</v>
      </c>
      <c r="P1238">
        <v>348300</v>
      </c>
      <c r="Q1238">
        <v>2710</v>
      </c>
      <c r="R1238">
        <v>157.88999999999999</v>
      </c>
      <c r="S1238">
        <v>3382</v>
      </c>
      <c r="T1238">
        <v>66802.22</v>
      </c>
      <c r="U1238">
        <v>60</v>
      </c>
      <c r="V1238">
        <v>123</v>
      </c>
      <c r="W1238">
        <v>16200</v>
      </c>
      <c r="X1238">
        <v>15308.83</v>
      </c>
    </row>
    <row r="1239" spans="1:24" x14ac:dyDescent="0.2">
      <c r="A1239">
        <v>1951</v>
      </c>
      <c r="B1239" t="s">
        <v>43</v>
      </c>
      <c r="C1239">
        <v>13</v>
      </c>
      <c r="D1239">
        <v>430372.2</v>
      </c>
      <c r="E1239">
        <v>476177.86</v>
      </c>
      <c r="F1239">
        <v>11919</v>
      </c>
      <c r="G1239">
        <v>13187</v>
      </c>
      <c r="H1239">
        <v>0</v>
      </c>
      <c r="I1239" t="s">
        <v>361</v>
      </c>
      <c r="J1239" t="s">
        <v>362</v>
      </c>
      <c r="K1239" t="s">
        <v>128</v>
      </c>
      <c r="L1239" t="s">
        <v>325</v>
      </c>
      <c r="M1239" t="s">
        <v>363</v>
      </c>
      <c r="N1239">
        <v>74659</v>
      </c>
      <c r="O1239">
        <v>2068</v>
      </c>
      <c r="P1239">
        <v>366525</v>
      </c>
      <c r="Q1239">
        <v>2764</v>
      </c>
      <c r="R1239">
        <v>59.599999999999987</v>
      </c>
      <c r="S1239">
        <v>1296</v>
      </c>
      <c r="T1239">
        <v>25635.5</v>
      </c>
      <c r="U1239">
        <v>30</v>
      </c>
      <c r="V1239">
        <v>11</v>
      </c>
      <c r="W1239">
        <v>6075</v>
      </c>
      <c r="X1239">
        <v>32756.02</v>
      </c>
    </row>
    <row r="1240" spans="1:24" x14ac:dyDescent="0.2">
      <c r="A1240">
        <v>1952</v>
      </c>
      <c r="B1240" t="s">
        <v>32</v>
      </c>
      <c r="C1240">
        <v>21</v>
      </c>
      <c r="D1240">
        <v>448420.9</v>
      </c>
      <c r="E1240">
        <v>595272.05000000005</v>
      </c>
      <c r="F1240">
        <v>7538</v>
      </c>
      <c r="G1240">
        <v>11832</v>
      </c>
      <c r="H1240">
        <v>0</v>
      </c>
      <c r="I1240" t="s">
        <v>378</v>
      </c>
      <c r="J1240" t="s">
        <v>362</v>
      </c>
      <c r="K1240" t="s">
        <v>128</v>
      </c>
      <c r="L1240" t="s">
        <v>195</v>
      </c>
      <c r="M1240" t="s">
        <v>363</v>
      </c>
      <c r="N1240">
        <v>71732</v>
      </c>
      <c r="O1240">
        <v>8438</v>
      </c>
      <c r="P1240">
        <v>404800</v>
      </c>
      <c r="Q1240">
        <v>3470</v>
      </c>
      <c r="R1240">
        <v>213.09</v>
      </c>
      <c r="S1240">
        <v>5472</v>
      </c>
      <c r="T1240">
        <v>106270.64</v>
      </c>
      <c r="U1240">
        <v>460</v>
      </c>
      <c r="V1240">
        <v>160</v>
      </c>
      <c r="W1240">
        <v>22264</v>
      </c>
    </row>
    <row r="1241" spans="1:24" x14ac:dyDescent="0.2">
      <c r="A1241">
        <v>1952</v>
      </c>
      <c r="B1241" t="s">
        <v>36</v>
      </c>
      <c r="C1241">
        <v>22</v>
      </c>
      <c r="D1241">
        <v>520168</v>
      </c>
      <c r="E1241">
        <v>598268.15999999992</v>
      </c>
      <c r="F1241">
        <v>7597</v>
      </c>
      <c r="G1241">
        <v>15908</v>
      </c>
      <c r="H1241">
        <v>0</v>
      </c>
      <c r="I1241" t="s">
        <v>378</v>
      </c>
      <c r="J1241" t="s">
        <v>362</v>
      </c>
      <c r="K1241" t="s">
        <v>128</v>
      </c>
      <c r="L1241" t="s">
        <v>195</v>
      </c>
      <c r="M1241" t="s">
        <v>363</v>
      </c>
      <c r="N1241">
        <v>79428</v>
      </c>
      <c r="O1241">
        <v>10275</v>
      </c>
      <c r="P1241">
        <v>449328</v>
      </c>
      <c r="Q1241">
        <v>3354</v>
      </c>
      <c r="R1241">
        <v>144.56</v>
      </c>
      <c r="S1241">
        <v>4784</v>
      </c>
      <c r="T1241">
        <v>97892.569999999992</v>
      </c>
      <c r="U1241">
        <v>323</v>
      </c>
      <c r="V1241">
        <v>97</v>
      </c>
      <c r="W1241">
        <v>14168</v>
      </c>
    </row>
    <row r="1242" spans="1:24" x14ac:dyDescent="0.2">
      <c r="A1242">
        <v>1952</v>
      </c>
      <c r="B1242" t="s">
        <v>24</v>
      </c>
      <c r="C1242">
        <v>19</v>
      </c>
      <c r="D1242">
        <v>449236</v>
      </c>
      <c r="E1242">
        <v>503144.31999999989</v>
      </c>
      <c r="F1242">
        <v>6544</v>
      </c>
      <c r="G1242">
        <v>13716</v>
      </c>
      <c r="H1242">
        <v>0</v>
      </c>
      <c r="I1242" t="s">
        <v>378</v>
      </c>
      <c r="J1242" t="s">
        <v>362</v>
      </c>
      <c r="K1242" t="s">
        <v>128</v>
      </c>
      <c r="L1242" t="s">
        <v>195</v>
      </c>
      <c r="M1242" t="s">
        <v>363</v>
      </c>
      <c r="N1242">
        <v>69191</v>
      </c>
      <c r="O1242">
        <v>9976</v>
      </c>
      <c r="P1242">
        <v>398728</v>
      </c>
      <c r="Q1242">
        <v>3084</v>
      </c>
      <c r="R1242">
        <v>148.08000000000001</v>
      </c>
      <c r="S1242">
        <v>4779</v>
      </c>
      <c r="T1242">
        <v>97530.21</v>
      </c>
      <c r="U1242">
        <v>356</v>
      </c>
      <c r="V1242">
        <v>122</v>
      </c>
      <c r="W1242">
        <v>14168</v>
      </c>
    </row>
    <row r="1243" spans="1:24" x14ac:dyDescent="0.2">
      <c r="A1243">
        <v>1952</v>
      </c>
      <c r="B1243" t="s">
        <v>41</v>
      </c>
      <c r="C1243">
        <v>25</v>
      </c>
      <c r="D1243">
        <v>591100</v>
      </c>
      <c r="E1243">
        <v>731834.83</v>
      </c>
      <c r="F1243">
        <v>9811</v>
      </c>
      <c r="G1243">
        <v>17398</v>
      </c>
      <c r="H1243">
        <v>0</v>
      </c>
      <c r="I1243" t="s">
        <v>378</v>
      </c>
      <c r="J1243" t="s">
        <v>362</v>
      </c>
      <c r="K1243" t="s">
        <v>128</v>
      </c>
      <c r="L1243" t="s">
        <v>195</v>
      </c>
      <c r="M1243" t="s">
        <v>363</v>
      </c>
      <c r="N1243">
        <v>90914</v>
      </c>
      <c r="O1243">
        <v>795</v>
      </c>
      <c r="P1243">
        <v>498150</v>
      </c>
      <c r="Q1243">
        <v>4155</v>
      </c>
      <c r="R1243">
        <v>97.02</v>
      </c>
      <c r="S1243">
        <v>4109</v>
      </c>
      <c r="T1243">
        <v>79712.61</v>
      </c>
      <c r="U1243">
        <v>17</v>
      </c>
      <c r="V1243">
        <v>91</v>
      </c>
      <c r="W1243">
        <v>10125</v>
      </c>
      <c r="X1243">
        <v>500</v>
      </c>
    </row>
    <row r="1244" spans="1:24" x14ac:dyDescent="0.2">
      <c r="A1244">
        <v>1952</v>
      </c>
      <c r="B1244" t="s">
        <v>42</v>
      </c>
      <c r="C1244">
        <v>16</v>
      </c>
      <c r="D1244">
        <v>378304</v>
      </c>
      <c r="E1244">
        <v>420863.2</v>
      </c>
      <c r="F1244">
        <v>10515</v>
      </c>
      <c r="G1244">
        <v>10893</v>
      </c>
      <c r="H1244">
        <v>0</v>
      </c>
      <c r="I1244" t="s">
        <v>378</v>
      </c>
      <c r="J1244" t="s">
        <v>362</v>
      </c>
      <c r="K1244" t="s">
        <v>128</v>
      </c>
      <c r="L1244" t="s">
        <v>195</v>
      </c>
      <c r="M1244" t="s">
        <v>363</v>
      </c>
      <c r="N1244">
        <v>65542</v>
      </c>
      <c r="O1244">
        <v>1251</v>
      </c>
      <c r="P1244">
        <v>356400</v>
      </c>
      <c r="Q1244">
        <v>2327</v>
      </c>
      <c r="R1244">
        <v>78.180000000000007</v>
      </c>
      <c r="S1244">
        <v>3071</v>
      </c>
      <c r="T1244">
        <v>59973.69</v>
      </c>
      <c r="U1244">
        <v>28</v>
      </c>
      <c r="V1244">
        <v>46</v>
      </c>
      <c r="W1244">
        <v>8100</v>
      </c>
      <c r="X1244">
        <v>32369.5</v>
      </c>
    </row>
    <row r="1245" spans="1:24" x14ac:dyDescent="0.2">
      <c r="A1245">
        <v>1952</v>
      </c>
      <c r="B1245" t="s">
        <v>43</v>
      </c>
      <c r="C1245">
        <v>22</v>
      </c>
      <c r="D1245">
        <v>524586.22</v>
      </c>
      <c r="E1245">
        <v>581099.29</v>
      </c>
      <c r="F1245">
        <v>12661</v>
      </c>
      <c r="G1245">
        <v>15297</v>
      </c>
      <c r="H1245">
        <v>0</v>
      </c>
      <c r="I1245" t="s">
        <v>378</v>
      </c>
      <c r="J1245" t="s">
        <v>362</v>
      </c>
      <c r="K1245" t="s">
        <v>71</v>
      </c>
      <c r="L1245" t="s">
        <v>71</v>
      </c>
      <c r="M1245" t="s">
        <v>398</v>
      </c>
      <c r="N1245">
        <v>101826</v>
      </c>
      <c r="O1245">
        <v>3066</v>
      </c>
      <c r="P1245">
        <v>540675</v>
      </c>
      <c r="Q1245">
        <v>3982</v>
      </c>
      <c r="R1245">
        <v>39.93</v>
      </c>
      <c r="S1245">
        <v>1582</v>
      </c>
      <c r="T1245">
        <v>31594.77</v>
      </c>
      <c r="U1245">
        <v>19</v>
      </c>
      <c r="V1245">
        <v>7</v>
      </c>
      <c r="W1245">
        <v>4050</v>
      </c>
      <c r="X1245">
        <v>2630.58</v>
      </c>
    </row>
    <row r="1246" spans="1:24" x14ac:dyDescent="0.2">
      <c r="A1246">
        <v>1953</v>
      </c>
      <c r="B1246" t="s">
        <v>32</v>
      </c>
      <c r="C1246">
        <v>15</v>
      </c>
      <c r="D1246">
        <v>388070</v>
      </c>
      <c r="E1246">
        <v>429600.37000000011</v>
      </c>
      <c r="F1246">
        <v>5961</v>
      </c>
      <c r="G1246">
        <v>11121</v>
      </c>
      <c r="H1246">
        <v>0</v>
      </c>
      <c r="I1246" t="s">
        <v>378</v>
      </c>
      <c r="J1246" t="s">
        <v>362</v>
      </c>
      <c r="K1246" t="s">
        <v>119</v>
      </c>
      <c r="L1246" t="s">
        <v>277</v>
      </c>
      <c r="M1246" t="s">
        <v>377</v>
      </c>
      <c r="N1246">
        <v>113963</v>
      </c>
      <c r="O1246">
        <v>14858</v>
      </c>
      <c r="P1246">
        <v>720544</v>
      </c>
      <c r="Q1246">
        <v>5147</v>
      </c>
      <c r="R1246">
        <v>238.85</v>
      </c>
      <c r="S1246">
        <v>6129</v>
      </c>
      <c r="T1246">
        <v>120618.4</v>
      </c>
      <c r="U1246">
        <v>499</v>
      </c>
      <c r="V1246">
        <v>158</v>
      </c>
      <c r="W1246">
        <v>24288</v>
      </c>
    </row>
    <row r="1247" spans="1:24" x14ac:dyDescent="0.2">
      <c r="A1247">
        <v>1953</v>
      </c>
      <c r="B1247" t="s">
        <v>36</v>
      </c>
      <c r="C1247">
        <v>14</v>
      </c>
      <c r="D1247">
        <v>511396.66</v>
      </c>
      <c r="E1247">
        <v>512234.99</v>
      </c>
      <c r="F1247">
        <v>7611</v>
      </c>
      <c r="G1247">
        <v>11341</v>
      </c>
      <c r="H1247">
        <v>0</v>
      </c>
      <c r="I1247" t="s">
        <v>378</v>
      </c>
      <c r="J1247" t="s">
        <v>362</v>
      </c>
      <c r="K1247" t="s">
        <v>119</v>
      </c>
      <c r="L1247" t="s">
        <v>119</v>
      </c>
      <c r="M1247" t="s">
        <v>377</v>
      </c>
      <c r="N1247">
        <v>76065</v>
      </c>
      <c r="O1247">
        <v>10497</v>
      </c>
      <c r="P1247">
        <v>461472</v>
      </c>
      <c r="Q1247">
        <v>3137</v>
      </c>
      <c r="R1247">
        <v>278.52999999999997</v>
      </c>
      <c r="S1247">
        <v>3837</v>
      </c>
      <c r="T1247">
        <v>83209.149999999994</v>
      </c>
      <c r="U1247">
        <v>596</v>
      </c>
      <c r="V1247">
        <v>158</v>
      </c>
      <c r="W1247">
        <v>26312</v>
      </c>
    </row>
    <row r="1248" spans="1:24" x14ac:dyDescent="0.2">
      <c r="A1248">
        <v>1953</v>
      </c>
      <c r="B1248" t="s">
        <v>24</v>
      </c>
      <c r="C1248">
        <v>2</v>
      </c>
      <c r="D1248">
        <v>23738.68</v>
      </c>
      <c r="E1248">
        <v>26587.32</v>
      </c>
      <c r="F1248">
        <v>393</v>
      </c>
      <c r="G1248">
        <v>784</v>
      </c>
      <c r="H1248">
        <v>0</v>
      </c>
      <c r="I1248" t="s">
        <v>382</v>
      </c>
      <c r="J1248" t="s">
        <v>383</v>
      </c>
      <c r="K1248" t="s">
        <v>131</v>
      </c>
      <c r="L1248" t="s">
        <v>191</v>
      </c>
      <c r="M1248" t="s">
        <v>384</v>
      </c>
      <c r="N1248">
        <v>9654</v>
      </c>
      <c r="O1248">
        <v>1498</v>
      </c>
      <c r="P1248">
        <v>58696</v>
      </c>
      <c r="Q1248">
        <v>700</v>
      </c>
      <c r="R1248">
        <v>96.850000000000009</v>
      </c>
      <c r="S1248">
        <v>1187</v>
      </c>
      <c r="T1248">
        <v>22945.26</v>
      </c>
      <c r="U1248">
        <v>257</v>
      </c>
      <c r="V1248">
        <v>110</v>
      </c>
      <c r="W1248">
        <v>10120</v>
      </c>
    </row>
    <row r="1249" spans="1:24" x14ac:dyDescent="0.2">
      <c r="A1249">
        <v>1953</v>
      </c>
      <c r="B1249" t="s">
        <v>41</v>
      </c>
      <c r="C1249">
        <v>16</v>
      </c>
      <c r="D1249">
        <v>517656</v>
      </c>
      <c r="E1249">
        <v>579774.71999999997</v>
      </c>
      <c r="F1249">
        <v>12275</v>
      </c>
      <c r="G1249">
        <v>15453</v>
      </c>
      <c r="H1249">
        <v>0</v>
      </c>
      <c r="I1249" t="s">
        <v>378</v>
      </c>
      <c r="J1249" t="s">
        <v>362</v>
      </c>
      <c r="K1249" t="s">
        <v>119</v>
      </c>
      <c r="L1249" t="s">
        <v>277</v>
      </c>
      <c r="M1249" t="s">
        <v>377</v>
      </c>
      <c r="N1249">
        <v>99011</v>
      </c>
      <c r="O1249">
        <v>990</v>
      </c>
      <c r="P1249">
        <v>597375</v>
      </c>
      <c r="Q1249">
        <v>5414</v>
      </c>
      <c r="R1249">
        <v>199</v>
      </c>
      <c r="S1249">
        <v>4507</v>
      </c>
      <c r="T1249">
        <v>88334.399999999994</v>
      </c>
      <c r="U1249">
        <v>28</v>
      </c>
      <c r="V1249">
        <v>147</v>
      </c>
      <c r="W1249">
        <v>20250</v>
      </c>
      <c r="X1249">
        <v>100</v>
      </c>
    </row>
    <row r="1250" spans="1:24" x14ac:dyDescent="0.2">
      <c r="A1250">
        <v>1953</v>
      </c>
      <c r="B1250" t="s">
        <v>42</v>
      </c>
      <c r="C1250">
        <v>11</v>
      </c>
      <c r="D1250">
        <v>333586</v>
      </c>
      <c r="E1250">
        <v>373616.32</v>
      </c>
      <c r="F1250">
        <v>10505</v>
      </c>
      <c r="G1250">
        <v>10505</v>
      </c>
      <c r="H1250">
        <v>0</v>
      </c>
      <c r="I1250" t="s">
        <v>378</v>
      </c>
      <c r="J1250" t="s">
        <v>362</v>
      </c>
      <c r="K1250" t="s">
        <v>119</v>
      </c>
      <c r="L1250" t="s">
        <v>277</v>
      </c>
      <c r="M1250" t="s">
        <v>377</v>
      </c>
      <c r="N1250">
        <v>97896</v>
      </c>
      <c r="O1250">
        <v>2171</v>
      </c>
      <c r="P1250">
        <v>593325</v>
      </c>
      <c r="Q1250">
        <v>4518</v>
      </c>
      <c r="R1250">
        <v>99</v>
      </c>
      <c r="S1250">
        <v>2792</v>
      </c>
      <c r="T1250">
        <v>55283.91</v>
      </c>
      <c r="U1250">
        <v>35</v>
      </c>
      <c r="V1250">
        <v>68</v>
      </c>
      <c r="W1250">
        <v>10125</v>
      </c>
      <c r="X1250">
        <v>27485.46</v>
      </c>
    </row>
    <row r="1251" spans="1:24" x14ac:dyDescent="0.2">
      <c r="A1251">
        <v>1953</v>
      </c>
      <c r="B1251" t="s">
        <v>43</v>
      </c>
      <c r="C1251">
        <v>14</v>
      </c>
      <c r="D1251">
        <v>406574</v>
      </c>
      <c r="E1251">
        <v>451723.76</v>
      </c>
      <c r="F1251">
        <v>9732</v>
      </c>
      <c r="G1251">
        <v>11892</v>
      </c>
      <c r="H1251">
        <v>0</v>
      </c>
      <c r="I1251" t="s">
        <v>378</v>
      </c>
      <c r="J1251" t="s">
        <v>362</v>
      </c>
      <c r="K1251" t="s">
        <v>119</v>
      </c>
      <c r="L1251" t="s">
        <v>277</v>
      </c>
      <c r="M1251" t="s">
        <v>377</v>
      </c>
      <c r="N1251">
        <v>108195</v>
      </c>
      <c r="O1251">
        <v>3696</v>
      </c>
      <c r="P1251">
        <v>658125</v>
      </c>
      <c r="Q1251">
        <v>4877</v>
      </c>
      <c r="R1251">
        <v>39.78</v>
      </c>
      <c r="S1251">
        <v>1226</v>
      </c>
      <c r="T1251">
        <v>24384.48</v>
      </c>
      <c r="U1251">
        <v>19</v>
      </c>
      <c r="V1251">
        <v>5</v>
      </c>
      <c r="W1251">
        <v>4050</v>
      </c>
      <c r="X1251">
        <v>6950</v>
      </c>
    </row>
    <row r="1252" spans="1:24" x14ac:dyDescent="0.2">
      <c r="A1252">
        <v>1954</v>
      </c>
      <c r="B1252" t="s">
        <v>32</v>
      </c>
      <c r="C1252">
        <v>15</v>
      </c>
      <c r="D1252">
        <v>405977.76</v>
      </c>
      <c r="E1252">
        <v>481176.4</v>
      </c>
      <c r="F1252">
        <v>6719</v>
      </c>
      <c r="G1252">
        <v>13654</v>
      </c>
      <c r="H1252">
        <v>0</v>
      </c>
      <c r="I1252" t="s">
        <v>378</v>
      </c>
      <c r="J1252" t="s">
        <v>362</v>
      </c>
      <c r="K1252" t="s">
        <v>128</v>
      </c>
      <c r="L1252" t="s">
        <v>195</v>
      </c>
      <c r="M1252" t="s">
        <v>363</v>
      </c>
      <c r="N1252">
        <v>82145</v>
      </c>
      <c r="O1252">
        <v>7967</v>
      </c>
      <c r="P1252">
        <v>384560</v>
      </c>
      <c r="Q1252">
        <v>2972</v>
      </c>
      <c r="R1252">
        <v>174.89</v>
      </c>
      <c r="S1252">
        <v>4878</v>
      </c>
      <c r="T1252">
        <v>94496.75</v>
      </c>
      <c r="U1252">
        <v>376</v>
      </c>
      <c r="V1252">
        <v>127</v>
      </c>
      <c r="W1252">
        <v>18216</v>
      </c>
    </row>
    <row r="1253" spans="1:24" x14ac:dyDescent="0.2">
      <c r="A1253">
        <v>1954</v>
      </c>
      <c r="B1253" t="s">
        <v>36</v>
      </c>
      <c r="C1253">
        <v>17</v>
      </c>
      <c r="D1253">
        <v>401948</v>
      </c>
      <c r="E1253">
        <v>451127.51</v>
      </c>
      <c r="F1253">
        <v>5861</v>
      </c>
      <c r="G1253">
        <v>12280</v>
      </c>
      <c r="H1253">
        <v>0</v>
      </c>
      <c r="I1253" t="s">
        <v>378</v>
      </c>
      <c r="J1253" t="s">
        <v>362</v>
      </c>
      <c r="K1253" t="s">
        <v>128</v>
      </c>
      <c r="L1253" t="s">
        <v>195</v>
      </c>
      <c r="M1253" t="s">
        <v>363</v>
      </c>
      <c r="N1253">
        <v>63622</v>
      </c>
      <c r="O1253">
        <v>8292</v>
      </c>
      <c r="P1253">
        <v>360272</v>
      </c>
      <c r="Q1253">
        <v>3113</v>
      </c>
      <c r="R1253">
        <v>149.33000000000001</v>
      </c>
      <c r="S1253">
        <v>3570</v>
      </c>
      <c r="T1253">
        <v>74643.38</v>
      </c>
      <c r="U1253">
        <v>325</v>
      </c>
      <c r="V1253">
        <v>107</v>
      </c>
      <c r="W1253">
        <v>14168</v>
      </c>
    </row>
    <row r="1254" spans="1:24" x14ac:dyDescent="0.2">
      <c r="A1254">
        <v>1954</v>
      </c>
      <c r="B1254" t="s">
        <v>24</v>
      </c>
      <c r="C1254">
        <v>12</v>
      </c>
      <c r="D1254">
        <v>283728</v>
      </c>
      <c r="E1254">
        <v>317775.35999999999</v>
      </c>
      <c r="F1254">
        <v>4143</v>
      </c>
      <c r="G1254">
        <v>8676</v>
      </c>
      <c r="H1254">
        <v>0</v>
      </c>
      <c r="I1254" t="s">
        <v>378</v>
      </c>
      <c r="J1254" t="s">
        <v>362</v>
      </c>
      <c r="K1254" t="s">
        <v>71</v>
      </c>
      <c r="L1254" t="s">
        <v>195</v>
      </c>
      <c r="M1254" t="s">
        <v>398</v>
      </c>
      <c r="N1254">
        <v>41471</v>
      </c>
      <c r="O1254">
        <v>5780</v>
      </c>
      <c r="P1254">
        <v>230736</v>
      </c>
      <c r="Q1254">
        <v>1775</v>
      </c>
      <c r="R1254">
        <v>102.22</v>
      </c>
      <c r="S1254">
        <v>2676</v>
      </c>
      <c r="T1254">
        <v>53267.1</v>
      </c>
      <c r="U1254">
        <v>256</v>
      </c>
      <c r="V1254">
        <v>97</v>
      </c>
      <c r="W1254">
        <v>10120</v>
      </c>
    </row>
    <row r="1255" spans="1:24" x14ac:dyDescent="0.2">
      <c r="A1255">
        <v>1954</v>
      </c>
      <c r="B1255" t="s">
        <v>41</v>
      </c>
      <c r="C1255">
        <v>17</v>
      </c>
      <c r="D1255">
        <v>401948</v>
      </c>
      <c r="E1255">
        <v>450181.76</v>
      </c>
      <c r="F1255">
        <v>6256</v>
      </c>
      <c r="G1255">
        <v>12294</v>
      </c>
      <c r="H1255">
        <v>0</v>
      </c>
      <c r="I1255" t="s">
        <v>378</v>
      </c>
      <c r="J1255" t="s">
        <v>362</v>
      </c>
      <c r="K1255" t="s">
        <v>128</v>
      </c>
      <c r="L1255" t="s">
        <v>195</v>
      </c>
      <c r="M1255" t="s">
        <v>363</v>
      </c>
      <c r="N1255">
        <v>60797</v>
      </c>
      <c r="O1255">
        <v>606</v>
      </c>
      <c r="P1255">
        <v>321975</v>
      </c>
      <c r="Q1255">
        <v>3264</v>
      </c>
      <c r="R1255">
        <v>116.31</v>
      </c>
      <c r="S1255">
        <v>2507</v>
      </c>
      <c r="T1255">
        <v>48714.91</v>
      </c>
      <c r="U1255">
        <v>21</v>
      </c>
      <c r="V1255">
        <v>113</v>
      </c>
      <c r="W1255">
        <v>12150</v>
      </c>
      <c r="X1255">
        <v>36832.230000000003</v>
      </c>
    </row>
    <row r="1256" spans="1:24" x14ac:dyDescent="0.2">
      <c r="A1256">
        <v>1954</v>
      </c>
      <c r="B1256" t="s">
        <v>42</v>
      </c>
      <c r="C1256">
        <v>11</v>
      </c>
      <c r="D1256">
        <v>260084</v>
      </c>
      <c r="E1256">
        <v>291294.08000000002</v>
      </c>
      <c r="F1256">
        <v>6853</v>
      </c>
      <c r="G1256">
        <v>7987</v>
      </c>
      <c r="H1256">
        <v>0</v>
      </c>
      <c r="I1256" t="s">
        <v>378</v>
      </c>
      <c r="J1256" t="s">
        <v>362</v>
      </c>
      <c r="K1256" t="s">
        <v>137</v>
      </c>
      <c r="L1256" t="s">
        <v>195</v>
      </c>
      <c r="M1256" t="s">
        <v>400</v>
      </c>
      <c r="N1256">
        <v>49458</v>
      </c>
      <c r="O1256">
        <v>985</v>
      </c>
      <c r="P1256">
        <v>267300</v>
      </c>
      <c r="Q1256">
        <v>2046</v>
      </c>
      <c r="R1256">
        <v>78.180000000000007</v>
      </c>
      <c r="S1256">
        <v>2401</v>
      </c>
      <c r="T1256">
        <v>46822.41</v>
      </c>
      <c r="U1256">
        <v>28</v>
      </c>
      <c r="V1256">
        <v>49</v>
      </c>
      <c r="W1256">
        <v>8100</v>
      </c>
      <c r="X1256">
        <v>10991.31</v>
      </c>
    </row>
    <row r="1257" spans="1:24" x14ac:dyDescent="0.2">
      <c r="A1257">
        <v>1954</v>
      </c>
      <c r="B1257" t="s">
        <v>43</v>
      </c>
      <c r="C1257">
        <v>18</v>
      </c>
      <c r="D1257">
        <v>397526.78</v>
      </c>
      <c r="E1257">
        <v>444769.65</v>
      </c>
      <c r="F1257">
        <v>9405</v>
      </c>
      <c r="G1257">
        <v>11728</v>
      </c>
      <c r="H1257">
        <v>0</v>
      </c>
      <c r="I1257" t="s">
        <v>378</v>
      </c>
      <c r="J1257" t="s">
        <v>362</v>
      </c>
      <c r="K1257" t="s">
        <v>128</v>
      </c>
      <c r="L1257" t="s">
        <v>195</v>
      </c>
      <c r="M1257" t="s">
        <v>363</v>
      </c>
      <c r="N1257">
        <v>67296</v>
      </c>
      <c r="O1257">
        <v>2043</v>
      </c>
      <c r="P1257">
        <v>362475</v>
      </c>
      <c r="Q1257">
        <v>2619</v>
      </c>
      <c r="R1257">
        <v>79.34</v>
      </c>
      <c r="S1257">
        <v>1013</v>
      </c>
      <c r="T1257">
        <v>19955.77</v>
      </c>
      <c r="U1257">
        <v>39</v>
      </c>
      <c r="V1257">
        <v>19</v>
      </c>
      <c r="W1257">
        <v>8100</v>
      </c>
      <c r="X1257">
        <v>234.73</v>
      </c>
    </row>
    <row r="1258" spans="1:24" x14ac:dyDescent="0.2">
      <c r="A1258">
        <v>1955</v>
      </c>
      <c r="B1258" t="s">
        <v>32</v>
      </c>
      <c r="C1258">
        <v>22</v>
      </c>
      <c r="D1258">
        <v>558667</v>
      </c>
      <c r="E1258">
        <v>921881.44</v>
      </c>
      <c r="F1258">
        <v>20057</v>
      </c>
      <c r="G1258">
        <v>17321</v>
      </c>
      <c r="H1258">
        <v>7500</v>
      </c>
      <c r="I1258" t="s">
        <v>124</v>
      </c>
      <c r="J1258" t="s">
        <v>147</v>
      </c>
      <c r="K1258" t="s">
        <v>30</v>
      </c>
      <c r="L1258" t="s">
        <v>152</v>
      </c>
      <c r="M1258" t="s">
        <v>45</v>
      </c>
      <c r="N1258">
        <v>88370</v>
      </c>
      <c r="O1258">
        <v>9470</v>
      </c>
      <c r="P1258">
        <v>453376</v>
      </c>
      <c r="Q1258">
        <v>4069</v>
      </c>
      <c r="R1258">
        <v>274.76</v>
      </c>
      <c r="S1258">
        <v>5090</v>
      </c>
      <c r="T1258">
        <v>102782.22</v>
      </c>
      <c r="U1258">
        <v>550</v>
      </c>
      <c r="V1258">
        <v>241</v>
      </c>
      <c r="W1258">
        <v>26312</v>
      </c>
    </row>
    <row r="1259" spans="1:24" x14ac:dyDescent="0.2">
      <c r="A1259">
        <v>1955</v>
      </c>
      <c r="B1259" t="s">
        <v>36</v>
      </c>
      <c r="C1259">
        <v>32</v>
      </c>
      <c r="D1259">
        <v>2033329.86</v>
      </c>
      <c r="E1259">
        <v>2339429.23</v>
      </c>
      <c r="F1259">
        <v>27030</v>
      </c>
      <c r="G1259">
        <v>22991</v>
      </c>
      <c r="H1259">
        <v>11317.24</v>
      </c>
      <c r="I1259" t="s">
        <v>124</v>
      </c>
      <c r="J1259" t="s">
        <v>147</v>
      </c>
      <c r="K1259" t="s">
        <v>141</v>
      </c>
      <c r="L1259" t="s">
        <v>28</v>
      </c>
      <c r="M1259" t="s">
        <v>263</v>
      </c>
      <c r="N1259">
        <v>133599</v>
      </c>
      <c r="O1259">
        <v>15462</v>
      </c>
      <c r="P1259">
        <v>676016</v>
      </c>
      <c r="Q1259">
        <v>4978</v>
      </c>
      <c r="R1259">
        <v>331.73</v>
      </c>
      <c r="S1259">
        <v>6859</v>
      </c>
      <c r="T1259">
        <v>139000.99</v>
      </c>
      <c r="U1259">
        <v>739</v>
      </c>
      <c r="V1259">
        <v>236</v>
      </c>
      <c r="W1259">
        <v>32384</v>
      </c>
    </row>
    <row r="1260" spans="1:24" x14ac:dyDescent="0.2">
      <c r="A1260">
        <v>1955</v>
      </c>
      <c r="B1260" t="s">
        <v>24</v>
      </c>
      <c r="C1260">
        <v>20</v>
      </c>
      <c r="D1260">
        <v>925530</v>
      </c>
      <c r="E1260">
        <v>1020711.37</v>
      </c>
      <c r="F1260">
        <v>15067</v>
      </c>
      <c r="G1260">
        <v>15612</v>
      </c>
      <c r="H1260">
        <v>5370.02</v>
      </c>
      <c r="I1260" t="s">
        <v>124</v>
      </c>
      <c r="J1260" t="s">
        <v>264</v>
      </c>
      <c r="K1260" t="s">
        <v>230</v>
      </c>
      <c r="L1260" t="s">
        <v>406</v>
      </c>
      <c r="M1260" t="s">
        <v>266</v>
      </c>
      <c r="N1260">
        <v>89281</v>
      </c>
      <c r="O1260">
        <v>11454</v>
      </c>
      <c r="P1260">
        <v>465520</v>
      </c>
      <c r="Q1260">
        <v>2240</v>
      </c>
      <c r="R1260">
        <v>260.05</v>
      </c>
      <c r="S1260">
        <v>5566</v>
      </c>
      <c r="T1260">
        <v>111619.73</v>
      </c>
      <c r="U1260">
        <v>649</v>
      </c>
      <c r="V1260">
        <v>139</v>
      </c>
      <c r="W1260">
        <v>26312</v>
      </c>
    </row>
    <row r="1261" spans="1:24" x14ac:dyDescent="0.2">
      <c r="A1261">
        <v>1955</v>
      </c>
      <c r="B1261" t="s">
        <v>41</v>
      </c>
      <c r="C1261">
        <v>21</v>
      </c>
      <c r="D1261">
        <v>1099845</v>
      </c>
      <c r="E1261">
        <v>1523649.92</v>
      </c>
      <c r="F1261">
        <v>17215</v>
      </c>
      <c r="G1261">
        <v>14811</v>
      </c>
      <c r="H1261">
        <v>251572</v>
      </c>
      <c r="I1261" t="s">
        <v>124</v>
      </c>
      <c r="J1261" t="s">
        <v>147</v>
      </c>
      <c r="K1261" t="s">
        <v>281</v>
      </c>
      <c r="L1261" t="s">
        <v>30</v>
      </c>
      <c r="M1261" t="s">
        <v>356</v>
      </c>
      <c r="N1261">
        <v>104584</v>
      </c>
      <c r="O1261">
        <v>833</v>
      </c>
      <c r="P1261">
        <v>494100</v>
      </c>
      <c r="Q1261">
        <v>4379</v>
      </c>
      <c r="R1261">
        <v>234.19</v>
      </c>
      <c r="S1261">
        <v>4760</v>
      </c>
      <c r="T1261">
        <v>93165.119999999995</v>
      </c>
      <c r="U1261">
        <v>41</v>
      </c>
      <c r="V1261">
        <v>221</v>
      </c>
      <c r="W1261">
        <v>24300</v>
      </c>
      <c r="X1261">
        <v>4142.09</v>
      </c>
    </row>
    <row r="1262" spans="1:24" x14ac:dyDescent="0.2">
      <c r="A1262">
        <v>1955</v>
      </c>
      <c r="B1262" t="s">
        <v>42</v>
      </c>
      <c r="C1262">
        <v>18</v>
      </c>
      <c r="D1262">
        <v>958430.2</v>
      </c>
      <c r="E1262">
        <v>1098964.99</v>
      </c>
      <c r="F1262">
        <v>15998</v>
      </c>
      <c r="G1262">
        <v>15509</v>
      </c>
      <c r="H1262">
        <v>11497</v>
      </c>
      <c r="I1262" t="s">
        <v>124</v>
      </c>
      <c r="J1262" t="s">
        <v>285</v>
      </c>
      <c r="K1262" t="s">
        <v>281</v>
      </c>
      <c r="L1262" t="s">
        <v>256</v>
      </c>
      <c r="M1262" t="s">
        <v>312</v>
      </c>
      <c r="N1262">
        <v>88004</v>
      </c>
      <c r="O1262">
        <v>1795</v>
      </c>
      <c r="P1262">
        <v>483975</v>
      </c>
      <c r="Q1262">
        <v>3695</v>
      </c>
      <c r="R1262">
        <v>303.99</v>
      </c>
      <c r="S1262">
        <v>6107</v>
      </c>
      <c r="T1262">
        <v>122663.36</v>
      </c>
      <c r="U1262">
        <v>112</v>
      </c>
      <c r="V1262">
        <v>232</v>
      </c>
      <c r="W1262">
        <v>30375</v>
      </c>
      <c r="X1262">
        <v>100</v>
      </c>
    </row>
    <row r="1263" spans="1:24" x14ac:dyDescent="0.2">
      <c r="A1263">
        <v>1955</v>
      </c>
      <c r="B1263" t="s">
        <v>43</v>
      </c>
      <c r="C1263">
        <v>16</v>
      </c>
      <c r="D1263">
        <v>811735.6</v>
      </c>
      <c r="E1263">
        <v>849136.4</v>
      </c>
      <c r="F1263">
        <v>14509</v>
      </c>
      <c r="G1263">
        <v>11227</v>
      </c>
      <c r="H1263">
        <v>16262</v>
      </c>
      <c r="I1263" t="s">
        <v>124</v>
      </c>
      <c r="J1263" t="s">
        <v>272</v>
      </c>
      <c r="K1263" t="s">
        <v>273</v>
      </c>
      <c r="L1263" t="s">
        <v>153</v>
      </c>
      <c r="M1263" t="s">
        <v>274</v>
      </c>
      <c r="N1263">
        <v>89589</v>
      </c>
      <c r="O1263">
        <v>2701</v>
      </c>
      <c r="P1263">
        <v>455625</v>
      </c>
      <c r="Q1263">
        <v>4254</v>
      </c>
      <c r="R1263">
        <v>59.7</v>
      </c>
      <c r="S1263">
        <v>1055</v>
      </c>
      <c r="T1263">
        <v>21002.73</v>
      </c>
      <c r="U1263">
        <v>30</v>
      </c>
      <c r="V1263">
        <v>13</v>
      </c>
      <c r="W1263">
        <v>6075</v>
      </c>
      <c r="X1263">
        <v>34596.06</v>
      </c>
    </row>
    <row r="1264" spans="1:24" x14ac:dyDescent="0.2">
      <c r="A1264">
        <v>1956</v>
      </c>
      <c r="B1264" t="s">
        <v>32</v>
      </c>
      <c r="C1264">
        <v>1</v>
      </c>
      <c r="D1264">
        <v>10000</v>
      </c>
      <c r="E1264">
        <v>94740.51</v>
      </c>
      <c r="F1264">
        <v>925</v>
      </c>
      <c r="G1264">
        <v>2229</v>
      </c>
      <c r="H1264">
        <v>0</v>
      </c>
      <c r="I1264" t="s">
        <v>106</v>
      </c>
      <c r="J1264" t="s">
        <v>107</v>
      </c>
      <c r="K1264" t="s">
        <v>108</v>
      </c>
      <c r="L1264" t="s">
        <v>123</v>
      </c>
      <c r="M1264" t="s">
        <v>109</v>
      </c>
      <c r="N1264">
        <v>14844</v>
      </c>
      <c r="O1264">
        <v>2163</v>
      </c>
      <c r="P1264">
        <v>105248</v>
      </c>
      <c r="Q1264">
        <v>660</v>
      </c>
      <c r="R1264">
        <v>39.68</v>
      </c>
      <c r="S1264">
        <v>1025</v>
      </c>
      <c r="T1264">
        <v>20319.79</v>
      </c>
      <c r="U1264">
        <v>83</v>
      </c>
      <c r="V1264">
        <v>25</v>
      </c>
      <c r="W1264">
        <v>4048</v>
      </c>
    </row>
    <row r="1265" spans="1:24" x14ac:dyDescent="0.2">
      <c r="A1265">
        <v>1956</v>
      </c>
      <c r="B1265" t="s">
        <v>36</v>
      </c>
      <c r="C1265">
        <v>9</v>
      </c>
      <c r="D1265">
        <v>496091.84</v>
      </c>
      <c r="E1265">
        <v>768579.65999999992</v>
      </c>
      <c r="F1265">
        <v>6877</v>
      </c>
      <c r="G1265">
        <v>13948</v>
      </c>
      <c r="H1265">
        <v>0</v>
      </c>
      <c r="I1265" t="s">
        <v>378</v>
      </c>
      <c r="J1265" t="s">
        <v>362</v>
      </c>
      <c r="K1265" t="s">
        <v>119</v>
      </c>
      <c r="L1265" t="s">
        <v>84</v>
      </c>
      <c r="M1265" t="s">
        <v>377</v>
      </c>
      <c r="N1265">
        <v>77331</v>
      </c>
      <c r="O1265">
        <v>10765</v>
      </c>
      <c r="P1265">
        <v>465520</v>
      </c>
      <c r="Q1265">
        <v>4413</v>
      </c>
      <c r="R1265">
        <v>185.63</v>
      </c>
      <c r="S1265">
        <v>4433</v>
      </c>
      <c r="T1265">
        <v>89167.65</v>
      </c>
      <c r="U1265">
        <v>421</v>
      </c>
      <c r="V1265">
        <v>161</v>
      </c>
      <c r="W1265">
        <v>18216</v>
      </c>
    </row>
    <row r="1266" spans="1:24" x14ac:dyDescent="0.2">
      <c r="A1266">
        <v>1956</v>
      </c>
      <c r="B1266" t="s">
        <v>24</v>
      </c>
      <c r="C1266">
        <v>10</v>
      </c>
      <c r="D1266">
        <v>490220</v>
      </c>
      <c r="E1266">
        <v>549046.4</v>
      </c>
      <c r="F1266">
        <v>7583</v>
      </c>
      <c r="G1266">
        <v>12778</v>
      </c>
      <c r="H1266">
        <v>0</v>
      </c>
      <c r="I1266" t="s">
        <v>381</v>
      </c>
      <c r="J1266" t="s">
        <v>362</v>
      </c>
      <c r="K1266" t="s">
        <v>119</v>
      </c>
      <c r="L1266" t="s">
        <v>119</v>
      </c>
      <c r="M1266" t="s">
        <v>377</v>
      </c>
      <c r="N1266">
        <v>71096</v>
      </c>
      <c r="O1266">
        <v>11440</v>
      </c>
      <c r="P1266">
        <v>459448</v>
      </c>
      <c r="Q1266">
        <v>3188</v>
      </c>
      <c r="R1266">
        <v>181.9</v>
      </c>
      <c r="S1266">
        <v>3936</v>
      </c>
      <c r="T1266">
        <v>78249.290000000008</v>
      </c>
      <c r="U1266">
        <v>451</v>
      </c>
      <c r="V1266">
        <v>108</v>
      </c>
      <c r="W1266">
        <v>18216</v>
      </c>
    </row>
    <row r="1267" spans="1:24" x14ac:dyDescent="0.2">
      <c r="A1267">
        <v>1956</v>
      </c>
      <c r="B1267" t="s">
        <v>41</v>
      </c>
      <c r="C1267">
        <v>16</v>
      </c>
      <c r="D1267">
        <v>520375.76</v>
      </c>
      <c r="E1267">
        <v>589277.62</v>
      </c>
      <c r="F1267">
        <v>15295</v>
      </c>
      <c r="G1267">
        <v>16649</v>
      </c>
      <c r="H1267">
        <v>0</v>
      </c>
      <c r="I1267" t="s">
        <v>361</v>
      </c>
      <c r="J1267" t="s">
        <v>362</v>
      </c>
      <c r="K1267" t="s">
        <v>119</v>
      </c>
      <c r="L1267" t="s">
        <v>376</v>
      </c>
      <c r="M1267" t="s">
        <v>377</v>
      </c>
      <c r="N1267">
        <v>109161</v>
      </c>
      <c r="O1267">
        <v>953</v>
      </c>
      <c r="P1267">
        <v>579150</v>
      </c>
      <c r="Q1267">
        <v>5058</v>
      </c>
      <c r="R1267">
        <v>282.14</v>
      </c>
      <c r="S1267">
        <v>5224</v>
      </c>
      <c r="T1267">
        <v>108206.28</v>
      </c>
      <c r="U1267">
        <v>46</v>
      </c>
      <c r="V1267">
        <v>248</v>
      </c>
      <c r="W1267">
        <v>26325</v>
      </c>
      <c r="X1267">
        <v>18956.8</v>
      </c>
    </row>
    <row r="1268" spans="1:24" x14ac:dyDescent="0.2">
      <c r="A1268">
        <v>1956</v>
      </c>
      <c r="B1268" t="s">
        <v>42</v>
      </c>
      <c r="C1268">
        <v>13</v>
      </c>
      <c r="D1268">
        <v>410444.42</v>
      </c>
      <c r="E1268">
        <v>492712.01</v>
      </c>
      <c r="F1268">
        <v>10411</v>
      </c>
      <c r="G1268">
        <v>13139</v>
      </c>
      <c r="H1268">
        <v>0</v>
      </c>
      <c r="I1268" t="s">
        <v>361</v>
      </c>
      <c r="J1268" t="s">
        <v>362</v>
      </c>
      <c r="K1268" t="s">
        <v>128</v>
      </c>
      <c r="L1268" t="s">
        <v>139</v>
      </c>
      <c r="M1268" t="s">
        <v>363</v>
      </c>
      <c r="N1268">
        <v>92649</v>
      </c>
      <c r="O1268">
        <v>1651</v>
      </c>
      <c r="P1268">
        <v>459675</v>
      </c>
      <c r="Q1268">
        <v>3124</v>
      </c>
      <c r="R1268">
        <v>251.2</v>
      </c>
      <c r="S1268">
        <v>4641</v>
      </c>
      <c r="T1268">
        <v>97517.77</v>
      </c>
      <c r="U1268">
        <v>75</v>
      </c>
      <c r="V1268">
        <v>116</v>
      </c>
      <c r="W1268">
        <v>22275</v>
      </c>
      <c r="X1268">
        <v>200</v>
      </c>
    </row>
    <row r="1269" spans="1:24" x14ac:dyDescent="0.2">
      <c r="A1269">
        <v>1956</v>
      </c>
      <c r="B1269" t="s">
        <v>43</v>
      </c>
      <c r="C1269">
        <v>19</v>
      </c>
      <c r="D1269">
        <v>608409.34</v>
      </c>
      <c r="E1269">
        <v>669895.11</v>
      </c>
      <c r="F1269">
        <v>14823</v>
      </c>
      <c r="G1269">
        <v>19109</v>
      </c>
      <c r="H1269">
        <v>0</v>
      </c>
      <c r="I1269" t="s">
        <v>361</v>
      </c>
      <c r="J1269" t="s">
        <v>362</v>
      </c>
      <c r="K1269" t="s">
        <v>128</v>
      </c>
      <c r="L1269" t="s">
        <v>139</v>
      </c>
      <c r="M1269" t="s">
        <v>363</v>
      </c>
      <c r="N1269">
        <v>112259</v>
      </c>
      <c r="O1269">
        <v>3118</v>
      </c>
      <c r="P1269">
        <v>548775</v>
      </c>
      <c r="Q1269">
        <v>4170</v>
      </c>
      <c r="R1269">
        <v>40.08</v>
      </c>
      <c r="S1269">
        <v>1403</v>
      </c>
      <c r="T1269">
        <v>28115.22</v>
      </c>
      <c r="U1269">
        <v>20</v>
      </c>
      <c r="V1269">
        <v>9</v>
      </c>
      <c r="W1269">
        <v>4050</v>
      </c>
      <c r="X1269">
        <v>488.15</v>
      </c>
    </row>
    <row r="1270" spans="1:24" x14ac:dyDescent="0.2">
      <c r="A1270">
        <v>1957</v>
      </c>
      <c r="B1270" t="s">
        <v>32</v>
      </c>
      <c r="C1270">
        <v>19</v>
      </c>
      <c r="D1270">
        <v>458606.22</v>
      </c>
      <c r="E1270">
        <v>505716.09</v>
      </c>
      <c r="F1270">
        <v>6964</v>
      </c>
      <c r="G1270">
        <v>12309</v>
      </c>
      <c r="H1270">
        <v>0</v>
      </c>
      <c r="I1270" t="s">
        <v>378</v>
      </c>
      <c r="J1270" t="s">
        <v>362</v>
      </c>
      <c r="K1270" t="s">
        <v>71</v>
      </c>
      <c r="L1270" t="s">
        <v>195</v>
      </c>
      <c r="M1270" t="s">
        <v>398</v>
      </c>
      <c r="N1270">
        <v>75730</v>
      </c>
      <c r="O1270">
        <v>9094</v>
      </c>
      <c r="P1270">
        <v>437184</v>
      </c>
      <c r="Q1270">
        <v>3565</v>
      </c>
      <c r="R1270">
        <v>155.19</v>
      </c>
      <c r="S1270">
        <v>5178</v>
      </c>
      <c r="T1270">
        <v>100294.17</v>
      </c>
      <c r="U1270">
        <v>336</v>
      </c>
      <c r="V1270">
        <v>121</v>
      </c>
      <c r="W1270">
        <v>16192</v>
      </c>
    </row>
    <row r="1271" spans="1:24" x14ac:dyDescent="0.2">
      <c r="A1271">
        <v>1957</v>
      </c>
      <c r="B1271" t="s">
        <v>36</v>
      </c>
      <c r="C1271">
        <v>20</v>
      </c>
      <c r="D1271">
        <v>472880</v>
      </c>
      <c r="E1271">
        <v>508023.03999999998</v>
      </c>
      <c r="F1271">
        <v>6896</v>
      </c>
      <c r="G1271">
        <v>13724</v>
      </c>
      <c r="H1271">
        <v>0</v>
      </c>
      <c r="I1271" t="s">
        <v>378</v>
      </c>
      <c r="J1271" t="s">
        <v>362</v>
      </c>
      <c r="K1271" t="s">
        <v>71</v>
      </c>
      <c r="L1271" t="s">
        <v>195</v>
      </c>
      <c r="M1271" t="s">
        <v>398</v>
      </c>
      <c r="N1271">
        <v>61018</v>
      </c>
      <c r="O1271">
        <v>8115</v>
      </c>
      <c r="P1271">
        <v>352176</v>
      </c>
      <c r="Q1271">
        <v>3027</v>
      </c>
      <c r="R1271">
        <v>187.52</v>
      </c>
      <c r="S1271">
        <v>5397</v>
      </c>
      <c r="T1271">
        <v>108824.42</v>
      </c>
      <c r="U1271">
        <v>416</v>
      </c>
      <c r="V1271">
        <v>132</v>
      </c>
      <c r="W1271">
        <v>18216</v>
      </c>
    </row>
    <row r="1272" spans="1:24" x14ac:dyDescent="0.2">
      <c r="A1272">
        <v>1957</v>
      </c>
      <c r="B1272" t="s">
        <v>24</v>
      </c>
      <c r="C1272">
        <v>19</v>
      </c>
      <c r="D1272">
        <v>449236</v>
      </c>
      <c r="E1272">
        <v>573509.68999999994</v>
      </c>
      <c r="F1272">
        <v>6553</v>
      </c>
      <c r="G1272">
        <v>13728</v>
      </c>
      <c r="H1272">
        <v>0</v>
      </c>
      <c r="I1272" t="s">
        <v>378</v>
      </c>
      <c r="J1272" t="s">
        <v>362</v>
      </c>
      <c r="K1272" t="s">
        <v>71</v>
      </c>
      <c r="L1272" t="s">
        <v>195</v>
      </c>
      <c r="M1272" t="s">
        <v>398</v>
      </c>
      <c r="N1272">
        <v>71345</v>
      </c>
      <c r="O1272">
        <v>10972</v>
      </c>
      <c r="P1272">
        <v>437184</v>
      </c>
      <c r="Q1272">
        <v>3580</v>
      </c>
      <c r="R1272">
        <v>118.44</v>
      </c>
      <c r="S1272">
        <v>4616</v>
      </c>
      <c r="T1272">
        <v>91192.790000000008</v>
      </c>
      <c r="U1272">
        <v>304</v>
      </c>
      <c r="V1272">
        <v>95</v>
      </c>
      <c r="W1272">
        <v>12144</v>
      </c>
    </row>
    <row r="1273" spans="1:24" x14ac:dyDescent="0.2">
      <c r="A1273">
        <v>1957</v>
      </c>
      <c r="B1273" t="s">
        <v>41</v>
      </c>
      <c r="C1273">
        <v>19</v>
      </c>
      <c r="D1273">
        <v>449236</v>
      </c>
      <c r="E1273">
        <v>785384.32000000007</v>
      </c>
      <c r="F1273">
        <v>6947</v>
      </c>
      <c r="G1273">
        <v>13746</v>
      </c>
      <c r="H1273">
        <v>0</v>
      </c>
      <c r="I1273" t="s">
        <v>378</v>
      </c>
      <c r="J1273" t="s">
        <v>362</v>
      </c>
      <c r="K1273" t="s">
        <v>128</v>
      </c>
      <c r="L1273" t="s">
        <v>195</v>
      </c>
      <c r="M1273" t="s">
        <v>363</v>
      </c>
      <c r="N1273">
        <v>74594</v>
      </c>
      <c r="O1273">
        <v>625</v>
      </c>
      <c r="P1273">
        <v>433350</v>
      </c>
      <c r="Q1273">
        <v>3147</v>
      </c>
      <c r="R1273">
        <v>136.04</v>
      </c>
      <c r="S1273">
        <v>4320</v>
      </c>
      <c r="T1273">
        <v>83978.7</v>
      </c>
      <c r="U1273">
        <v>20</v>
      </c>
      <c r="V1273">
        <v>106</v>
      </c>
      <c r="W1273">
        <v>14175</v>
      </c>
      <c r="X1273">
        <v>9047.1400000000012</v>
      </c>
    </row>
    <row r="1274" spans="1:24" x14ac:dyDescent="0.2">
      <c r="A1274">
        <v>1957</v>
      </c>
      <c r="B1274" t="s">
        <v>42</v>
      </c>
      <c r="C1274">
        <v>15</v>
      </c>
      <c r="D1274">
        <v>389452.66</v>
      </c>
      <c r="E1274">
        <v>436186.99</v>
      </c>
      <c r="F1274">
        <v>11867</v>
      </c>
      <c r="G1274">
        <v>12245</v>
      </c>
      <c r="H1274">
        <v>0</v>
      </c>
      <c r="I1274" t="s">
        <v>378</v>
      </c>
      <c r="J1274" t="s">
        <v>362</v>
      </c>
      <c r="K1274" t="s">
        <v>128</v>
      </c>
      <c r="L1274" t="s">
        <v>195</v>
      </c>
      <c r="M1274" t="s">
        <v>363</v>
      </c>
      <c r="N1274">
        <v>70108</v>
      </c>
      <c r="O1274">
        <v>1297</v>
      </c>
      <c r="P1274">
        <v>364500</v>
      </c>
      <c r="Q1274">
        <v>2448</v>
      </c>
      <c r="R1274">
        <v>78.289999999999992</v>
      </c>
      <c r="S1274">
        <v>3533</v>
      </c>
      <c r="T1274">
        <v>69146.100000000006</v>
      </c>
      <c r="U1274">
        <v>30</v>
      </c>
      <c r="V1274">
        <v>65</v>
      </c>
      <c r="W1274">
        <v>8100</v>
      </c>
      <c r="X1274">
        <v>7058.86</v>
      </c>
    </row>
    <row r="1275" spans="1:24" x14ac:dyDescent="0.2">
      <c r="A1275">
        <v>1957</v>
      </c>
      <c r="B1275" t="s">
        <v>43</v>
      </c>
      <c r="C1275">
        <v>18</v>
      </c>
      <c r="D1275">
        <v>460544</v>
      </c>
      <c r="E1275">
        <v>512663.6</v>
      </c>
      <c r="F1275">
        <v>9191</v>
      </c>
      <c r="G1275">
        <v>14082</v>
      </c>
      <c r="H1275">
        <v>0</v>
      </c>
      <c r="I1275" t="s">
        <v>378</v>
      </c>
      <c r="J1275" t="s">
        <v>362</v>
      </c>
      <c r="K1275" t="s">
        <v>128</v>
      </c>
      <c r="L1275" t="s">
        <v>195</v>
      </c>
      <c r="M1275" t="s">
        <v>363</v>
      </c>
      <c r="N1275">
        <v>57018</v>
      </c>
      <c r="O1275">
        <v>1847</v>
      </c>
      <c r="P1275">
        <v>317925</v>
      </c>
      <c r="Q1275">
        <v>2775</v>
      </c>
      <c r="R1275">
        <v>39.78</v>
      </c>
      <c r="S1275">
        <v>893</v>
      </c>
      <c r="T1275">
        <v>17764.28</v>
      </c>
      <c r="U1275">
        <v>20</v>
      </c>
      <c r="V1275">
        <v>11</v>
      </c>
      <c r="W1275">
        <v>4050</v>
      </c>
      <c r="X1275">
        <v>16548.88</v>
      </c>
    </row>
    <row r="1276" spans="1:24" x14ac:dyDescent="0.2">
      <c r="A1276">
        <v>1958</v>
      </c>
      <c r="B1276" t="s">
        <v>32</v>
      </c>
      <c r="C1276">
        <v>21</v>
      </c>
      <c r="D1276">
        <v>0.21</v>
      </c>
      <c r="E1276">
        <v>11671.17</v>
      </c>
      <c r="F1276">
        <v>18336</v>
      </c>
      <c r="G1276">
        <v>19633</v>
      </c>
      <c r="H1276">
        <v>0</v>
      </c>
      <c r="I1276" t="s">
        <v>261</v>
      </c>
      <c r="J1276" t="s">
        <v>262</v>
      </c>
      <c r="K1276" t="s">
        <v>28</v>
      </c>
      <c r="L1276" t="s">
        <v>28</v>
      </c>
      <c r="M1276" t="s">
        <v>31</v>
      </c>
      <c r="N1276">
        <v>123837</v>
      </c>
      <c r="O1276">
        <v>11124</v>
      </c>
      <c r="P1276">
        <v>532312</v>
      </c>
      <c r="Q1276">
        <v>4754</v>
      </c>
      <c r="R1276">
        <v>295.76</v>
      </c>
      <c r="S1276">
        <v>7826</v>
      </c>
      <c r="T1276">
        <v>160945.42000000001</v>
      </c>
      <c r="U1276">
        <v>585</v>
      </c>
      <c r="V1276">
        <v>199</v>
      </c>
      <c r="W1276">
        <v>28336</v>
      </c>
    </row>
    <row r="1277" spans="1:24" x14ac:dyDescent="0.2">
      <c r="A1277">
        <v>1958</v>
      </c>
      <c r="B1277" t="s">
        <v>36</v>
      </c>
      <c r="C1277">
        <v>4</v>
      </c>
      <c r="D1277">
        <v>0.04</v>
      </c>
      <c r="E1277">
        <v>148850.79999999999</v>
      </c>
      <c r="F1277">
        <v>7850</v>
      </c>
      <c r="G1277">
        <v>8328</v>
      </c>
      <c r="H1277">
        <v>0</v>
      </c>
      <c r="I1277" t="s">
        <v>261</v>
      </c>
      <c r="J1277" t="s">
        <v>262</v>
      </c>
      <c r="K1277" t="s">
        <v>30</v>
      </c>
      <c r="L1277" t="s">
        <v>28</v>
      </c>
      <c r="M1277" t="s">
        <v>45</v>
      </c>
      <c r="N1277">
        <v>64282</v>
      </c>
      <c r="O1277">
        <v>6417</v>
      </c>
      <c r="P1277">
        <v>279312</v>
      </c>
      <c r="Q1277">
        <v>2318</v>
      </c>
      <c r="R1277">
        <v>142.66999999999999</v>
      </c>
      <c r="S1277">
        <v>3789</v>
      </c>
      <c r="T1277">
        <v>75500.45</v>
      </c>
      <c r="U1277">
        <v>324</v>
      </c>
      <c r="V1277">
        <v>109</v>
      </c>
      <c r="W1277">
        <v>14168</v>
      </c>
    </row>
    <row r="1278" spans="1:24" x14ac:dyDescent="0.2">
      <c r="A1278">
        <v>1958</v>
      </c>
      <c r="B1278" t="s">
        <v>24</v>
      </c>
      <c r="C1278">
        <v>8</v>
      </c>
      <c r="D1278">
        <v>0.08</v>
      </c>
      <c r="E1278">
        <v>5983846.1500000004</v>
      </c>
      <c r="F1278">
        <v>16984</v>
      </c>
      <c r="G1278">
        <v>17956</v>
      </c>
      <c r="H1278">
        <v>0</v>
      </c>
      <c r="I1278" t="s">
        <v>261</v>
      </c>
      <c r="J1278" t="s">
        <v>262</v>
      </c>
      <c r="K1278" t="s">
        <v>30</v>
      </c>
      <c r="L1278" t="s">
        <v>28</v>
      </c>
      <c r="M1278" t="s">
        <v>45</v>
      </c>
      <c r="N1278">
        <v>129202</v>
      </c>
      <c r="O1278">
        <v>13304</v>
      </c>
      <c r="P1278">
        <v>532312</v>
      </c>
      <c r="Q1278">
        <v>3953</v>
      </c>
      <c r="R1278">
        <v>299.88</v>
      </c>
      <c r="S1278">
        <v>6891</v>
      </c>
      <c r="T1278">
        <v>143501.04999999999</v>
      </c>
      <c r="U1278">
        <v>710</v>
      </c>
      <c r="V1278">
        <v>225</v>
      </c>
      <c r="W1278">
        <v>28336</v>
      </c>
    </row>
    <row r="1279" spans="1:24" x14ac:dyDescent="0.2">
      <c r="A1279">
        <v>1958</v>
      </c>
      <c r="B1279" t="s">
        <v>41</v>
      </c>
      <c r="C1279">
        <v>7</v>
      </c>
      <c r="D1279">
        <v>7.0000000000000007E-2</v>
      </c>
      <c r="E1279">
        <v>132535.9</v>
      </c>
      <c r="F1279">
        <v>14700</v>
      </c>
      <c r="G1279">
        <v>15797</v>
      </c>
      <c r="H1279">
        <v>0</v>
      </c>
      <c r="I1279" t="s">
        <v>261</v>
      </c>
      <c r="J1279" t="s">
        <v>262</v>
      </c>
      <c r="K1279" t="s">
        <v>30</v>
      </c>
      <c r="L1279" t="s">
        <v>28</v>
      </c>
      <c r="M1279" t="s">
        <v>45</v>
      </c>
      <c r="N1279">
        <v>109358</v>
      </c>
      <c r="O1279">
        <v>746</v>
      </c>
      <c r="P1279">
        <v>469800</v>
      </c>
      <c r="Q1279">
        <v>3932</v>
      </c>
      <c r="R1279">
        <v>227.29</v>
      </c>
      <c r="S1279">
        <v>6134</v>
      </c>
      <c r="T1279">
        <v>121998.12</v>
      </c>
      <c r="U1279">
        <v>31</v>
      </c>
      <c r="V1279">
        <v>159</v>
      </c>
      <c r="W1279">
        <v>22275</v>
      </c>
      <c r="X1279">
        <v>717.89</v>
      </c>
    </row>
    <row r="1280" spans="1:24" x14ac:dyDescent="0.2">
      <c r="A1280">
        <v>1958</v>
      </c>
      <c r="B1280" t="s">
        <v>42</v>
      </c>
      <c r="C1280">
        <v>7</v>
      </c>
      <c r="D1280">
        <v>7.0000000000000007E-2</v>
      </c>
      <c r="E1280">
        <v>95378.03</v>
      </c>
      <c r="F1280">
        <v>16093</v>
      </c>
      <c r="G1280">
        <v>17179</v>
      </c>
      <c r="H1280">
        <v>0</v>
      </c>
      <c r="I1280" t="s">
        <v>261</v>
      </c>
      <c r="J1280" t="s">
        <v>262</v>
      </c>
      <c r="K1280" t="s">
        <v>30</v>
      </c>
      <c r="L1280" t="s">
        <v>28</v>
      </c>
      <c r="M1280" t="s">
        <v>45</v>
      </c>
      <c r="N1280">
        <v>122507</v>
      </c>
      <c r="O1280">
        <v>1785</v>
      </c>
      <c r="P1280">
        <v>486000</v>
      </c>
      <c r="Q1280">
        <v>3665</v>
      </c>
      <c r="R1280">
        <v>219.92</v>
      </c>
      <c r="S1280">
        <v>6271</v>
      </c>
      <c r="T1280">
        <v>125016.19</v>
      </c>
      <c r="U1280">
        <v>83</v>
      </c>
      <c r="V1280">
        <v>168</v>
      </c>
      <c r="W1280">
        <v>22275</v>
      </c>
      <c r="X1280">
        <v>9799.4299999999985</v>
      </c>
    </row>
    <row r="1281" spans="1:24" x14ac:dyDescent="0.2">
      <c r="A1281">
        <v>1958</v>
      </c>
      <c r="B1281" t="s">
        <v>43</v>
      </c>
      <c r="C1281">
        <v>5</v>
      </c>
      <c r="D1281">
        <v>0.05</v>
      </c>
      <c r="E1281">
        <v>115440.08</v>
      </c>
      <c r="F1281">
        <v>11628</v>
      </c>
      <c r="G1281">
        <v>13823</v>
      </c>
      <c r="H1281">
        <v>0</v>
      </c>
      <c r="I1281" t="s">
        <v>261</v>
      </c>
      <c r="J1281" t="s">
        <v>262</v>
      </c>
      <c r="K1281" t="s">
        <v>28</v>
      </c>
      <c r="L1281" t="s">
        <v>28</v>
      </c>
      <c r="M1281" t="s">
        <v>31</v>
      </c>
      <c r="N1281">
        <v>98844</v>
      </c>
      <c r="O1281">
        <v>2281</v>
      </c>
      <c r="P1281">
        <v>394875</v>
      </c>
      <c r="Q1281">
        <v>3240</v>
      </c>
      <c r="R1281">
        <v>65.819999999999993</v>
      </c>
      <c r="S1281">
        <v>1613</v>
      </c>
      <c r="T1281">
        <v>32955.93</v>
      </c>
      <c r="U1281">
        <v>29</v>
      </c>
      <c r="V1281">
        <v>12</v>
      </c>
      <c r="W1281">
        <v>6075</v>
      </c>
      <c r="X1281">
        <v>1880.74</v>
      </c>
    </row>
    <row r="1282" spans="1:24" x14ac:dyDescent="0.2">
      <c r="A1282">
        <v>1959</v>
      </c>
      <c r="B1282" t="s">
        <v>32</v>
      </c>
      <c r="C1282">
        <v>41</v>
      </c>
      <c r="D1282">
        <v>0.41</v>
      </c>
      <c r="E1282">
        <v>5994763.3899999997</v>
      </c>
      <c r="F1282">
        <v>18423</v>
      </c>
      <c r="G1282">
        <v>19642</v>
      </c>
      <c r="H1282">
        <v>0</v>
      </c>
      <c r="I1282" t="s">
        <v>261</v>
      </c>
      <c r="J1282" t="s">
        <v>262</v>
      </c>
      <c r="K1282" t="s">
        <v>30</v>
      </c>
      <c r="L1282" t="s">
        <v>28</v>
      </c>
      <c r="M1282" t="s">
        <v>45</v>
      </c>
      <c r="N1282">
        <v>128836</v>
      </c>
      <c r="O1282">
        <v>12663</v>
      </c>
      <c r="P1282">
        <v>607200</v>
      </c>
      <c r="Q1282">
        <v>5156</v>
      </c>
      <c r="R1282">
        <v>315.04000000000002</v>
      </c>
      <c r="S1282">
        <v>7022</v>
      </c>
      <c r="T1282">
        <v>141707.21</v>
      </c>
      <c r="U1282">
        <v>630</v>
      </c>
      <c r="V1282">
        <v>250</v>
      </c>
      <c r="W1282">
        <v>30360</v>
      </c>
    </row>
    <row r="1283" spans="1:24" x14ac:dyDescent="0.2">
      <c r="A1283">
        <v>1959</v>
      </c>
      <c r="B1283" t="s">
        <v>36</v>
      </c>
      <c r="C1283">
        <v>8</v>
      </c>
      <c r="D1283">
        <v>0.08</v>
      </c>
      <c r="E1283">
        <v>0.08</v>
      </c>
      <c r="F1283">
        <v>14800</v>
      </c>
      <c r="G1283">
        <v>15980</v>
      </c>
      <c r="H1283">
        <v>0</v>
      </c>
      <c r="I1283" t="s">
        <v>261</v>
      </c>
      <c r="J1283" t="s">
        <v>262</v>
      </c>
      <c r="K1283" t="s">
        <v>28</v>
      </c>
      <c r="L1283" t="s">
        <v>28</v>
      </c>
      <c r="M1283" t="s">
        <v>31</v>
      </c>
      <c r="N1283">
        <v>118730</v>
      </c>
      <c r="O1283">
        <v>12432</v>
      </c>
      <c r="P1283">
        <v>540408</v>
      </c>
      <c r="Q1283">
        <v>4449</v>
      </c>
      <c r="R1283">
        <v>354.47</v>
      </c>
      <c r="S1283">
        <v>7273</v>
      </c>
      <c r="T1283">
        <v>161004.68</v>
      </c>
      <c r="U1283">
        <v>697</v>
      </c>
      <c r="V1283">
        <v>244</v>
      </c>
      <c r="W1283">
        <v>30360</v>
      </c>
    </row>
    <row r="1284" spans="1:24" x14ac:dyDescent="0.2">
      <c r="A1284">
        <v>1959</v>
      </c>
      <c r="B1284" t="s">
        <v>24</v>
      </c>
      <c r="C1284">
        <v>8</v>
      </c>
      <c r="D1284">
        <v>0.08</v>
      </c>
      <c r="E1284">
        <v>121759.91</v>
      </c>
      <c r="F1284">
        <v>17899</v>
      </c>
      <c r="G1284">
        <v>19087</v>
      </c>
      <c r="H1284">
        <v>0</v>
      </c>
      <c r="I1284" t="s">
        <v>261</v>
      </c>
      <c r="J1284" t="s">
        <v>262</v>
      </c>
      <c r="K1284" t="s">
        <v>28</v>
      </c>
      <c r="L1284" t="s">
        <v>28</v>
      </c>
      <c r="M1284" t="s">
        <v>31</v>
      </c>
      <c r="N1284">
        <v>117426</v>
      </c>
      <c r="O1284">
        <v>13302</v>
      </c>
      <c r="P1284">
        <v>530288</v>
      </c>
      <c r="Q1284">
        <v>4204</v>
      </c>
      <c r="R1284">
        <v>458.54</v>
      </c>
      <c r="S1284">
        <v>7025</v>
      </c>
      <c r="T1284">
        <v>150110.35</v>
      </c>
      <c r="U1284">
        <v>1075</v>
      </c>
      <c r="V1284">
        <v>385</v>
      </c>
      <c r="W1284">
        <v>42504</v>
      </c>
    </row>
    <row r="1285" spans="1:24" x14ac:dyDescent="0.2">
      <c r="A1285">
        <v>1959</v>
      </c>
      <c r="B1285" t="s">
        <v>41</v>
      </c>
      <c r="C1285">
        <v>2</v>
      </c>
      <c r="D1285">
        <v>0.02</v>
      </c>
      <c r="E1285">
        <v>0.02</v>
      </c>
      <c r="F1285">
        <v>3524</v>
      </c>
      <c r="G1285">
        <v>3892</v>
      </c>
      <c r="H1285">
        <v>0</v>
      </c>
      <c r="I1285" t="s">
        <v>261</v>
      </c>
      <c r="J1285" t="s">
        <v>262</v>
      </c>
      <c r="K1285" t="s">
        <v>28</v>
      </c>
      <c r="L1285" t="s">
        <v>28</v>
      </c>
      <c r="M1285" t="s">
        <v>31</v>
      </c>
      <c r="N1285">
        <v>34768</v>
      </c>
      <c r="O1285">
        <v>131</v>
      </c>
      <c r="P1285">
        <v>155925</v>
      </c>
      <c r="Q1285">
        <v>444</v>
      </c>
      <c r="R1285">
        <v>131.47</v>
      </c>
      <c r="S1285">
        <v>2622</v>
      </c>
      <c r="T1285">
        <v>53428.91</v>
      </c>
      <c r="U1285">
        <v>9</v>
      </c>
      <c r="V1285">
        <v>32</v>
      </c>
      <c r="W1285">
        <v>12150</v>
      </c>
      <c r="X1285">
        <v>40707.379999999997</v>
      </c>
    </row>
    <row r="1286" spans="1:24" x14ac:dyDescent="0.2">
      <c r="A1286">
        <v>1959</v>
      </c>
      <c r="B1286" t="s">
        <v>42</v>
      </c>
      <c r="C1286">
        <v>6</v>
      </c>
      <c r="D1286">
        <v>0.06</v>
      </c>
      <c r="E1286">
        <v>103497.98</v>
      </c>
      <c r="F1286">
        <v>10558</v>
      </c>
      <c r="G1286">
        <v>14983</v>
      </c>
      <c r="H1286">
        <v>0</v>
      </c>
      <c r="I1286" t="s">
        <v>261</v>
      </c>
      <c r="J1286" t="s">
        <v>262</v>
      </c>
      <c r="K1286" t="s">
        <v>28</v>
      </c>
      <c r="L1286" t="s">
        <v>28</v>
      </c>
      <c r="M1286" t="s">
        <v>31</v>
      </c>
      <c r="N1286">
        <v>90574</v>
      </c>
      <c r="O1286">
        <v>1459</v>
      </c>
      <c r="P1286">
        <v>370575</v>
      </c>
      <c r="Q1286">
        <v>3490</v>
      </c>
      <c r="R1286">
        <v>303.3</v>
      </c>
      <c r="S1286">
        <v>5081</v>
      </c>
      <c r="T1286">
        <v>109319.84</v>
      </c>
      <c r="U1286">
        <v>102</v>
      </c>
      <c r="V1286">
        <v>236</v>
      </c>
      <c r="W1286">
        <v>26325</v>
      </c>
      <c r="X1286">
        <v>2350</v>
      </c>
    </row>
    <row r="1287" spans="1:24" x14ac:dyDescent="0.2">
      <c r="A1287">
        <v>1959</v>
      </c>
      <c r="B1287" t="s">
        <v>43</v>
      </c>
      <c r="C1287">
        <v>7</v>
      </c>
      <c r="D1287">
        <v>7.0000000000000007E-2</v>
      </c>
      <c r="E1287">
        <v>33436.03</v>
      </c>
      <c r="F1287">
        <v>15092</v>
      </c>
      <c r="G1287">
        <v>16076</v>
      </c>
      <c r="H1287">
        <v>0</v>
      </c>
      <c r="I1287" t="s">
        <v>261</v>
      </c>
      <c r="J1287" t="s">
        <v>262</v>
      </c>
      <c r="K1287" t="s">
        <v>28</v>
      </c>
      <c r="L1287" t="s">
        <v>28</v>
      </c>
      <c r="M1287" t="s">
        <v>31</v>
      </c>
      <c r="N1287">
        <v>129913</v>
      </c>
      <c r="O1287">
        <v>2902</v>
      </c>
      <c r="P1287">
        <v>512325</v>
      </c>
      <c r="Q1287">
        <v>3904</v>
      </c>
      <c r="R1287">
        <v>85.74</v>
      </c>
      <c r="S1287">
        <v>2090</v>
      </c>
      <c r="T1287">
        <v>42758.38</v>
      </c>
      <c r="U1287">
        <v>40</v>
      </c>
      <c r="V1287">
        <v>19</v>
      </c>
      <c r="W1287">
        <v>8100</v>
      </c>
      <c r="X1287">
        <v>12038.35</v>
      </c>
    </row>
    <row r="1288" spans="1:24" x14ac:dyDescent="0.2">
      <c r="A1288">
        <v>1960</v>
      </c>
      <c r="B1288" t="s">
        <v>32</v>
      </c>
      <c r="C1288">
        <v>14</v>
      </c>
      <c r="D1288">
        <v>462199.08</v>
      </c>
      <c r="E1288">
        <v>517663.02</v>
      </c>
      <c r="F1288">
        <v>7638</v>
      </c>
      <c r="G1288">
        <v>15192</v>
      </c>
      <c r="H1288">
        <v>0</v>
      </c>
      <c r="I1288" t="s">
        <v>361</v>
      </c>
      <c r="J1288" t="s">
        <v>362</v>
      </c>
      <c r="K1288" t="s">
        <v>71</v>
      </c>
      <c r="L1288" t="s">
        <v>325</v>
      </c>
      <c r="M1288" t="s">
        <v>398</v>
      </c>
      <c r="N1288">
        <v>106531</v>
      </c>
      <c r="O1288">
        <v>10252</v>
      </c>
      <c r="P1288">
        <v>493856</v>
      </c>
      <c r="Q1288">
        <v>3959</v>
      </c>
      <c r="R1288">
        <v>206.94</v>
      </c>
      <c r="S1288">
        <v>4965</v>
      </c>
      <c r="T1288">
        <v>99827.31</v>
      </c>
      <c r="U1288">
        <v>420</v>
      </c>
      <c r="V1288">
        <v>158</v>
      </c>
      <c r="W1288">
        <v>20240</v>
      </c>
    </row>
    <row r="1289" spans="1:24" x14ac:dyDescent="0.2">
      <c r="A1289">
        <v>1960</v>
      </c>
      <c r="B1289" t="s">
        <v>36</v>
      </c>
      <c r="C1289">
        <v>16</v>
      </c>
      <c r="D1289">
        <v>445514.64</v>
      </c>
      <c r="E1289">
        <v>508496.44</v>
      </c>
      <c r="F1289">
        <v>8429</v>
      </c>
      <c r="G1289">
        <v>14666</v>
      </c>
      <c r="H1289">
        <v>0</v>
      </c>
      <c r="I1289" t="s">
        <v>381</v>
      </c>
      <c r="J1289" t="s">
        <v>362</v>
      </c>
      <c r="K1289" t="s">
        <v>119</v>
      </c>
      <c r="L1289" t="s">
        <v>53</v>
      </c>
      <c r="M1289" t="s">
        <v>385</v>
      </c>
      <c r="N1289">
        <v>84016</v>
      </c>
      <c r="O1289">
        <v>9740</v>
      </c>
      <c r="P1289">
        <v>425040</v>
      </c>
      <c r="Q1289">
        <v>3210</v>
      </c>
      <c r="R1289">
        <v>202.57</v>
      </c>
      <c r="S1289">
        <v>5230</v>
      </c>
      <c r="T1289">
        <v>105572.9</v>
      </c>
      <c r="U1289">
        <v>465</v>
      </c>
      <c r="V1289">
        <v>172</v>
      </c>
      <c r="W1289">
        <v>20240</v>
      </c>
    </row>
    <row r="1290" spans="1:24" x14ac:dyDescent="0.2">
      <c r="A1290">
        <v>1960</v>
      </c>
      <c r="B1290" t="s">
        <v>24</v>
      </c>
      <c r="C1290">
        <v>12</v>
      </c>
      <c r="D1290">
        <v>383799.98</v>
      </c>
      <c r="E1290">
        <v>429856.01</v>
      </c>
      <c r="F1290">
        <v>6403</v>
      </c>
      <c r="G1290">
        <v>12361</v>
      </c>
      <c r="H1290">
        <v>0</v>
      </c>
      <c r="I1290" t="s">
        <v>361</v>
      </c>
      <c r="J1290" t="s">
        <v>362</v>
      </c>
      <c r="K1290" t="s">
        <v>128</v>
      </c>
      <c r="L1290" t="s">
        <v>325</v>
      </c>
      <c r="M1290" t="s">
        <v>363</v>
      </c>
      <c r="N1290">
        <v>73141</v>
      </c>
      <c r="O1290">
        <v>9676</v>
      </c>
      <c r="P1290">
        <v>388608</v>
      </c>
      <c r="Q1290">
        <v>2613</v>
      </c>
      <c r="R1290">
        <v>176.19</v>
      </c>
      <c r="S1290">
        <v>3970</v>
      </c>
      <c r="T1290">
        <v>77715.59</v>
      </c>
      <c r="U1290">
        <v>452</v>
      </c>
      <c r="V1290">
        <v>110</v>
      </c>
      <c r="W1290">
        <v>18216</v>
      </c>
    </row>
    <row r="1291" spans="1:24" x14ac:dyDescent="0.2">
      <c r="A1291">
        <v>1960</v>
      </c>
      <c r="B1291" t="s">
        <v>41</v>
      </c>
      <c r="C1291">
        <v>5</v>
      </c>
      <c r="D1291">
        <v>165071.1</v>
      </c>
      <c r="E1291">
        <v>184879.65</v>
      </c>
      <c r="F1291">
        <v>3930</v>
      </c>
      <c r="G1291">
        <v>5550</v>
      </c>
      <c r="H1291">
        <v>0</v>
      </c>
      <c r="I1291" t="s">
        <v>361</v>
      </c>
      <c r="J1291" t="s">
        <v>362</v>
      </c>
      <c r="K1291" t="s">
        <v>128</v>
      </c>
      <c r="L1291" t="s">
        <v>325</v>
      </c>
      <c r="M1291" t="s">
        <v>363</v>
      </c>
      <c r="N1291">
        <v>34946</v>
      </c>
      <c r="O1291">
        <v>192</v>
      </c>
      <c r="P1291">
        <v>172125</v>
      </c>
      <c r="Q1291">
        <v>869</v>
      </c>
      <c r="R1291">
        <v>115.32</v>
      </c>
      <c r="S1291">
        <v>1664</v>
      </c>
      <c r="T1291">
        <v>31955.35</v>
      </c>
      <c r="U1291">
        <v>17</v>
      </c>
      <c r="V1291">
        <v>80</v>
      </c>
      <c r="W1291">
        <v>12150</v>
      </c>
      <c r="X1291">
        <v>29681.74</v>
      </c>
    </row>
    <row r="1292" spans="1:24" x14ac:dyDescent="0.2">
      <c r="A1292">
        <v>1960</v>
      </c>
      <c r="B1292" t="s">
        <v>42</v>
      </c>
      <c r="C1292">
        <v>8</v>
      </c>
      <c r="D1292">
        <v>254743.54</v>
      </c>
      <c r="E1292">
        <v>285312.78999999998</v>
      </c>
      <c r="F1292">
        <v>7950</v>
      </c>
      <c r="G1292">
        <v>8490</v>
      </c>
      <c r="H1292">
        <v>0</v>
      </c>
      <c r="I1292" t="s">
        <v>361</v>
      </c>
      <c r="J1292" t="s">
        <v>362</v>
      </c>
      <c r="K1292" t="s">
        <v>128</v>
      </c>
      <c r="L1292" t="s">
        <v>325</v>
      </c>
      <c r="M1292" t="s">
        <v>363</v>
      </c>
      <c r="N1292">
        <v>47425</v>
      </c>
      <c r="O1292">
        <v>915</v>
      </c>
      <c r="P1292">
        <v>226800</v>
      </c>
      <c r="Q1292">
        <v>2301</v>
      </c>
      <c r="R1292">
        <v>99</v>
      </c>
      <c r="S1292">
        <v>1911</v>
      </c>
      <c r="T1292">
        <v>37836.93</v>
      </c>
      <c r="U1292">
        <v>40</v>
      </c>
      <c r="V1292">
        <v>97</v>
      </c>
      <c r="W1292">
        <v>10125</v>
      </c>
      <c r="X1292">
        <v>34243.86</v>
      </c>
    </row>
    <row r="1293" spans="1:24" x14ac:dyDescent="0.2">
      <c r="A1293">
        <v>1960</v>
      </c>
      <c r="B1293" t="s">
        <v>43</v>
      </c>
      <c r="C1293">
        <v>13</v>
      </c>
      <c r="D1293">
        <v>439742.42</v>
      </c>
      <c r="E1293">
        <v>483321.23</v>
      </c>
      <c r="F1293">
        <v>11777</v>
      </c>
      <c r="G1293">
        <v>14700</v>
      </c>
      <c r="H1293">
        <v>0</v>
      </c>
      <c r="I1293" t="s">
        <v>361</v>
      </c>
      <c r="J1293" t="s">
        <v>362</v>
      </c>
      <c r="K1293" t="s">
        <v>128</v>
      </c>
      <c r="L1293" t="s">
        <v>325</v>
      </c>
      <c r="M1293" t="s">
        <v>363</v>
      </c>
      <c r="N1293">
        <v>81915</v>
      </c>
      <c r="O1293">
        <v>2215</v>
      </c>
      <c r="P1293">
        <v>398925</v>
      </c>
      <c r="Q1293">
        <v>2766</v>
      </c>
      <c r="R1293">
        <v>59.67</v>
      </c>
      <c r="S1293">
        <v>1640</v>
      </c>
      <c r="T1293">
        <v>32623.11</v>
      </c>
      <c r="U1293">
        <v>30</v>
      </c>
      <c r="V1293">
        <v>13</v>
      </c>
      <c r="W1293">
        <v>6075</v>
      </c>
      <c r="X1293">
        <v>300</v>
      </c>
    </row>
    <row r="1294" spans="1:24" x14ac:dyDescent="0.2">
      <c r="A1294">
        <v>1961</v>
      </c>
      <c r="B1294" t="s">
        <v>32</v>
      </c>
      <c r="C1294">
        <v>4</v>
      </c>
      <c r="D1294">
        <v>111378.66</v>
      </c>
      <c r="E1294">
        <v>124744.11</v>
      </c>
      <c r="F1294">
        <v>1794</v>
      </c>
      <c r="G1294">
        <v>2578</v>
      </c>
      <c r="H1294">
        <v>0</v>
      </c>
      <c r="I1294" t="s">
        <v>381</v>
      </c>
      <c r="J1294" t="s">
        <v>362</v>
      </c>
      <c r="K1294" t="s">
        <v>119</v>
      </c>
      <c r="L1294" t="s">
        <v>53</v>
      </c>
      <c r="M1294" t="s">
        <v>377</v>
      </c>
      <c r="N1294">
        <v>22772</v>
      </c>
      <c r="O1294">
        <v>2185</v>
      </c>
      <c r="P1294">
        <v>105248</v>
      </c>
      <c r="Q1294">
        <v>839</v>
      </c>
      <c r="R1294">
        <v>38.909999999999997</v>
      </c>
      <c r="S1294">
        <v>845</v>
      </c>
      <c r="T1294">
        <v>16347.14</v>
      </c>
      <c r="U1294">
        <v>84</v>
      </c>
      <c r="V1294">
        <v>32</v>
      </c>
      <c r="W1294">
        <v>4048</v>
      </c>
    </row>
    <row r="1295" spans="1:24" x14ac:dyDescent="0.2">
      <c r="A1295">
        <v>1961</v>
      </c>
      <c r="B1295" t="s">
        <v>36</v>
      </c>
      <c r="C1295">
        <v>17</v>
      </c>
      <c r="D1295">
        <v>548871.08000000007</v>
      </c>
      <c r="E1295">
        <v>614735.66</v>
      </c>
      <c r="F1295">
        <v>8679</v>
      </c>
      <c r="G1295">
        <v>17766</v>
      </c>
      <c r="H1295">
        <v>0</v>
      </c>
      <c r="I1295" t="s">
        <v>361</v>
      </c>
      <c r="J1295" t="s">
        <v>362</v>
      </c>
      <c r="K1295" t="s">
        <v>119</v>
      </c>
      <c r="L1295" t="s">
        <v>376</v>
      </c>
      <c r="M1295" t="s">
        <v>377</v>
      </c>
      <c r="N1295">
        <v>117823</v>
      </c>
      <c r="O1295">
        <v>15218</v>
      </c>
      <c r="P1295">
        <v>663872</v>
      </c>
      <c r="Q1295">
        <v>5131</v>
      </c>
      <c r="R1295">
        <v>360.56</v>
      </c>
      <c r="S1295">
        <v>7275</v>
      </c>
      <c r="T1295">
        <v>145305.74</v>
      </c>
      <c r="U1295">
        <v>837</v>
      </c>
      <c r="V1295">
        <v>298</v>
      </c>
      <c r="W1295">
        <v>36432</v>
      </c>
    </row>
    <row r="1296" spans="1:24" x14ac:dyDescent="0.2">
      <c r="A1296">
        <v>1961</v>
      </c>
      <c r="B1296" t="s">
        <v>24</v>
      </c>
      <c r="C1296">
        <v>18</v>
      </c>
      <c r="D1296">
        <v>488998.22</v>
      </c>
      <c r="E1296">
        <v>547678.05000000005</v>
      </c>
      <c r="F1296">
        <v>8222</v>
      </c>
      <c r="G1296">
        <v>15704</v>
      </c>
      <c r="H1296">
        <v>0</v>
      </c>
      <c r="I1296" t="s">
        <v>361</v>
      </c>
      <c r="J1296" t="s">
        <v>362</v>
      </c>
      <c r="K1296" t="s">
        <v>119</v>
      </c>
      <c r="L1296" t="s">
        <v>376</v>
      </c>
      <c r="M1296" t="s">
        <v>377</v>
      </c>
      <c r="N1296">
        <v>97742</v>
      </c>
      <c r="O1296">
        <v>14210</v>
      </c>
      <c r="P1296">
        <v>564696</v>
      </c>
      <c r="Q1296">
        <v>4762</v>
      </c>
      <c r="R1296">
        <v>300.77999999999997</v>
      </c>
      <c r="S1296">
        <v>5506</v>
      </c>
      <c r="T1296">
        <v>109434.96</v>
      </c>
      <c r="U1296">
        <v>764</v>
      </c>
      <c r="V1296">
        <v>265</v>
      </c>
      <c r="W1296">
        <v>30360</v>
      </c>
    </row>
    <row r="1297" spans="1:24" x14ac:dyDescent="0.2">
      <c r="A1297">
        <v>1961</v>
      </c>
      <c r="B1297" t="s">
        <v>41</v>
      </c>
      <c r="C1297">
        <v>14</v>
      </c>
      <c r="D1297">
        <v>432150.64</v>
      </c>
      <c r="E1297">
        <v>484008.76</v>
      </c>
      <c r="F1297">
        <v>12730</v>
      </c>
      <c r="G1297">
        <v>13130</v>
      </c>
      <c r="H1297">
        <v>0</v>
      </c>
      <c r="I1297" t="s">
        <v>361</v>
      </c>
      <c r="J1297" t="s">
        <v>362</v>
      </c>
      <c r="K1297" t="s">
        <v>119</v>
      </c>
      <c r="L1297" t="s">
        <v>376</v>
      </c>
      <c r="M1297" t="s">
        <v>377</v>
      </c>
      <c r="N1297">
        <v>79088</v>
      </c>
      <c r="O1297">
        <v>875</v>
      </c>
      <c r="P1297">
        <v>429300</v>
      </c>
      <c r="Q1297">
        <v>4941</v>
      </c>
      <c r="R1297">
        <v>154.94999999999999</v>
      </c>
      <c r="S1297">
        <v>3629</v>
      </c>
      <c r="T1297">
        <v>70163.789999999994</v>
      </c>
      <c r="U1297">
        <v>33</v>
      </c>
      <c r="V1297">
        <v>180</v>
      </c>
      <c r="W1297">
        <v>16200</v>
      </c>
      <c r="X1297">
        <v>13017.62</v>
      </c>
    </row>
    <row r="1298" spans="1:24" x14ac:dyDescent="0.2">
      <c r="A1298">
        <v>1961</v>
      </c>
      <c r="B1298" t="s">
        <v>42</v>
      </c>
      <c r="C1298">
        <v>11</v>
      </c>
      <c r="D1298">
        <v>297449.76</v>
      </c>
      <c r="E1298">
        <v>1708180.74</v>
      </c>
      <c r="F1298">
        <v>9136</v>
      </c>
      <c r="G1298">
        <v>9167</v>
      </c>
      <c r="H1298">
        <v>0</v>
      </c>
      <c r="I1298" t="s">
        <v>361</v>
      </c>
      <c r="J1298" t="s">
        <v>362</v>
      </c>
      <c r="K1298" t="s">
        <v>128</v>
      </c>
      <c r="L1298" t="s">
        <v>325</v>
      </c>
      <c r="M1298" t="s">
        <v>363</v>
      </c>
      <c r="N1298">
        <v>60754</v>
      </c>
      <c r="O1298">
        <v>1101</v>
      </c>
      <c r="P1298">
        <v>332100</v>
      </c>
      <c r="Q1298">
        <v>1625</v>
      </c>
      <c r="R1298">
        <v>175.81</v>
      </c>
      <c r="S1298">
        <v>3358</v>
      </c>
      <c r="T1298">
        <v>65469.65</v>
      </c>
      <c r="U1298">
        <v>60</v>
      </c>
      <c r="V1298">
        <v>92</v>
      </c>
      <c r="W1298">
        <v>18225</v>
      </c>
      <c r="X1298">
        <v>14459.08</v>
      </c>
    </row>
    <row r="1299" spans="1:24" x14ac:dyDescent="0.2">
      <c r="A1299">
        <v>1961</v>
      </c>
      <c r="B1299" t="s">
        <v>43</v>
      </c>
      <c r="C1299">
        <v>13</v>
      </c>
      <c r="D1299">
        <v>346471.98</v>
      </c>
      <c r="E1299">
        <v>384086.94</v>
      </c>
      <c r="F1299">
        <v>9369</v>
      </c>
      <c r="G1299">
        <v>11544</v>
      </c>
      <c r="H1299">
        <v>0</v>
      </c>
      <c r="I1299" t="s">
        <v>361</v>
      </c>
      <c r="J1299" t="s">
        <v>362</v>
      </c>
      <c r="K1299" t="s">
        <v>128</v>
      </c>
      <c r="L1299" t="s">
        <v>139</v>
      </c>
      <c r="M1299" t="s">
        <v>363</v>
      </c>
      <c r="N1299">
        <v>72462</v>
      </c>
      <c r="O1299">
        <v>2082</v>
      </c>
      <c r="P1299">
        <v>352350</v>
      </c>
      <c r="Q1299">
        <v>3245</v>
      </c>
      <c r="R1299">
        <v>39.700000000000003</v>
      </c>
      <c r="S1299">
        <v>1029</v>
      </c>
      <c r="T1299">
        <v>20426.97</v>
      </c>
      <c r="U1299">
        <v>20</v>
      </c>
      <c r="V1299">
        <v>9</v>
      </c>
      <c r="W1299">
        <v>4050</v>
      </c>
      <c r="X1299">
        <v>12354.89</v>
      </c>
    </row>
    <row r="1300" spans="1:24" x14ac:dyDescent="0.2">
      <c r="A1300">
        <v>1963</v>
      </c>
      <c r="B1300" t="s">
        <v>32</v>
      </c>
      <c r="C1300">
        <v>10</v>
      </c>
      <c r="D1300">
        <v>583695.64</v>
      </c>
      <c r="E1300">
        <v>653739.06999999995</v>
      </c>
      <c r="F1300">
        <v>15137</v>
      </c>
      <c r="G1300">
        <v>26353</v>
      </c>
      <c r="H1300">
        <v>0</v>
      </c>
      <c r="I1300" t="s">
        <v>394</v>
      </c>
      <c r="J1300" t="s">
        <v>383</v>
      </c>
      <c r="K1300" t="s">
        <v>128</v>
      </c>
      <c r="L1300" t="s">
        <v>104</v>
      </c>
      <c r="M1300" t="s">
        <v>363</v>
      </c>
      <c r="N1300">
        <v>95991</v>
      </c>
      <c r="O1300">
        <v>12618</v>
      </c>
      <c r="P1300">
        <v>605176</v>
      </c>
      <c r="Q1300">
        <v>5145</v>
      </c>
      <c r="R1300">
        <v>194.03</v>
      </c>
      <c r="S1300">
        <v>6907</v>
      </c>
      <c r="T1300">
        <v>134039.22</v>
      </c>
      <c r="U1300">
        <v>418</v>
      </c>
      <c r="V1300">
        <v>149</v>
      </c>
      <c r="W1300">
        <v>20240</v>
      </c>
    </row>
    <row r="1301" spans="1:24" x14ac:dyDescent="0.2">
      <c r="A1301">
        <v>1963</v>
      </c>
      <c r="B1301" t="s">
        <v>36</v>
      </c>
      <c r="C1301">
        <v>9</v>
      </c>
      <c r="D1301">
        <v>260750.18</v>
      </c>
      <c r="E1301">
        <v>292040.2</v>
      </c>
      <c r="F1301">
        <v>5131</v>
      </c>
      <c r="G1301">
        <v>5454</v>
      </c>
      <c r="H1301">
        <v>0</v>
      </c>
      <c r="I1301" t="s">
        <v>378</v>
      </c>
      <c r="J1301" t="s">
        <v>362</v>
      </c>
      <c r="K1301" t="s">
        <v>128</v>
      </c>
      <c r="L1301" t="s">
        <v>195</v>
      </c>
      <c r="M1301" t="s">
        <v>363</v>
      </c>
      <c r="N1301">
        <v>50988</v>
      </c>
      <c r="O1301">
        <v>6878</v>
      </c>
      <c r="P1301">
        <v>303600</v>
      </c>
      <c r="Q1301">
        <v>1800</v>
      </c>
      <c r="R1301">
        <v>153.75</v>
      </c>
      <c r="S1301">
        <v>3344</v>
      </c>
      <c r="T1301">
        <v>71416.479999999996</v>
      </c>
      <c r="U1301">
        <v>320</v>
      </c>
      <c r="V1301">
        <v>71</v>
      </c>
      <c r="W1301">
        <v>14168</v>
      </c>
    </row>
    <row r="1302" spans="1:24" x14ac:dyDescent="0.2">
      <c r="A1302">
        <v>1963</v>
      </c>
      <c r="B1302" t="s">
        <v>24</v>
      </c>
      <c r="C1302">
        <v>14</v>
      </c>
      <c r="D1302">
        <v>407728</v>
      </c>
      <c r="E1302">
        <v>456655.35999999999</v>
      </c>
      <c r="F1302">
        <v>5870</v>
      </c>
      <c r="G1302">
        <v>12166</v>
      </c>
      <c r="H1302">
        <v>0</v>
      </c>
      <c r="I1302" t="s">
        <v>378</v>
      </c>
      <c r="J1302" t="s">
        <v>362</v>
      </c>
      <c r="K1302" t="s">
        <v>128</v>
      </c>
      <c r="L1302" t="s">
        <v>195</v>
      </c>
      <c r="M1302" t="s">
        <v>363</v>
      </c>
      <c r="N1302">
        <v>67375</v>
      </c>
      <c r="O1302">
        <v>10247</v>
      </c>
      <c r="P1302">
        <v>410872</v>
      </c>
      <c r="Q1302">
        <v>3024</v>
      </c>
      <c r="R1302">
        <v>180.68</v>
      </c>
      <c r="S1302">
        <v>4155</v>
      </c>
      <c r="T1302">
        <v>83561.489999999991</v>
      </c>
      <c r="U1302">
        <v>454</v>
      </c>
      <c r="V1302">
        <v>137</v>
      </c>
      <c r="W1302">
        <v>18216</v>
      </c>
    </row>
    <row r="1303" spans="1:24" x14ac:dyDescent="0.2">
      <c r="A1303">
        <v>1963</v>
      </c>
      <c r="B1303" t="s">
        <v>41</v>
      </c>
      <c r="C1303">
        <v>18</v>
      </c>
      <c r="D1303">
        <v>425592</v>
      </c>
      <c r="E1303">
        <v>503144.31999999989</v>
      </c>
      <c r="F1303">
        <v>6595</v>
      </c>
      <c r="G1303">
        <v>13012</v>
      </c>
      <c r="H1303">
        <v>0</v>
      </c>
      <c r="I1303" t="s">
        <v>378</v>
      </c>
      <c r="J1303" t="s">
        <v>362</v>
      </c>
      <c r="K1303" t="s">
        <v>71</v>
      </c>
      <c r="L1303" t="s">
        <v>195</v>
      </c>
      <c r="M1303" t="s">
        <v>398</v>
      </c>
      <c r="N1303">
        <v>70146</v>
      </c>
      <c r="O1303">
        <v>570</v>
      </c>
      <c r="P1303">
        <v>376650</v>
      </c>
      <c r="Q1303">
        <v>2860</v>
      </c>
      <c r="R1303">
        <v>135.47999999999999</v>
      </c>
      <c r="S1303">
        <v>3890</v>
      </c>
      <c r="T1303">
        <v>75366.44</v>
      </c>
      <c r="U1303">
        <v>23</v>
      </c>
      <c r="V1303">
        <v>118</v>
      </c>
      <c r="W1303">
        <v>14175</v>
      </c>
      <c r="X1303">
        <v>19511.32</v>
      </c>
    </row>
    <row r="1304" spans="1:24" x14ac:dyDescent="0.2">
      <c r="A1304">
        <v>1963</v>
      </c>
      <c r="B1304" t="s">
        <v>42</v>
      </c>
      <c r="C1304">
        <v>26</v>
      </c>
      <c r="D1304">
        <v>424647.8</v>
      </c>
      <c r="E1304">
        <v>2885323.16</v>
      </c>
      <c r="F1304">
        <v>13304</v>
      </c>
      <c r="G1304">
        <v>10848</v>
      </c>
      <c r="H1304">
        <v>0</v>
      </c>
      <c r="I1304" t="s">
        <v>378</v>
      </c>
      <c r="J1304" t="s">
        <v>362</v>
      </c>
      <c r="K1304" t="s">
        <v>128</v>
      </c>
      <c r="L1304" t="s">
        <v>195</v>
      </c>
      <c r="M1304" t="s">
        <v>363</v>
      </c>
      <c r="N1304">
        <v>75245</v>
      </c>
      <c r="O1304">
        <v>1507</v>
      </c>
      <c r="P1304">
        <v>413100</v>
      </c>
      <c r="Q1304">
        <v>3040</v>
      </c>
      <c r="R1304">
        <v>177.38</v>
      </c>
      <c r="S1304">
        <v>2972</v>
      </c>
      <c r="T1304">
        <v>58499.22</v>
      </c>
      <c r="U1304">
        <v>70</v>
      </c>
      <c r="V1304">
        <v>149</v>
      </c>
      <c r="W1304">
        <v>18225</v>
      </c>
      <c r="X1304">
        <v>600</v>
      </c>
    </row>
    <row r="1305" spans="1:24" x14ac:dyDescent="0.2">
      <c r="A1305">
        <v>1963</v>
      </c>
      <c r="B1305" t="s">
        <v>43</v>
      </c>
      <c r="C1305">
        <v>21</v>
      </c>
      <c r="D1305">
        <v>460235.6</v>
      </c>
      <c r="E1305">
        <v>515463.92</v>
      </c>
      <c r="F1305">
        <v>10185</v>
      </c>
      <c r="G1305">
        <v>13181</v>
      </c>
      <c r="H1305">
        <v>0</v>
      </c>
      <c r="I1305" t="s">
        <v>378</v>
      </c>
      <c r="J1305" t="s">
        <v>362</v>
      </c>
      <c r="K1305" t="s">
        <v>128</v>
      </c>
      <c r="L1305" t="s">
        <v>195</v>
      </c>
      <c r="M1305" t="s">
        <v>363</v>
      </c>
      <c r="N1305">
        <v>81683</v>
      </c>
      <c r="O1305">
        <v>2463</v>
      </c>
      <c r="P1305">
        <v>439425</v>
      </c>
      <c r="Q1305">
        <v>3165</v>
      </c>
      <c r="R1305">
        <v>19.89</v>
      </c>
      <c r="S1305">
        <v>186</v>
      </c>
      <c r="T1305">
        <v>3700.06</v>
      </c>
      <c r="U1305">
        <v>10</v>
      </c>
      <c r="V1305">
        <v>5</v>
      </c>
      <c r="W1305">
        <v>2025</v>
      </c>
    </row>
    <row r="1306" spans="1:24" x14ac:dyDescent="0.2">
      <c r="A1306">
        <v>1964</v>
      </c>
      <c r="B1306" t="s">
        <v>32</v>
      </c>
      <c r="C1306">
        <v>12</v>
      </c>
      <c r="D1306">
        <v>632336</v>
      </c>
      <c r="E1306">
        <v>716056.32000000007</v>
      </c>
      <c r="F1306">
        <v>8941</v>
      </c>
      <c r="G1306">
        <v>17992</v>
      </c>
      <c r="H1306">
        <v>0</v>
      </c>
      <c r="I1306" t="s">
        <v>378</v>
      </c>
      <c r="J1306" t="s">
        <v>362</v>
      </c>
      <c r="K1306" t="s">
        <v>119</v>
      </c>
      <c r="L1306" t="s">
        <v>119</v>
      </c>
      <c r="M1306" t="s">
        <v>377</v>
      </c>
      <c r="N1306">
        <v>96553</v>
      </c>
      <c r="O1306">
        <v>11566</v>
      </c>
      <c r="P1306">
        <v>558624</v>
      </c>
      <c r="Q1306">
        <v>4312</v>
      </c>
      <c r="R1306">
        <v>271.42</v>
      </c>
      <c r="S1306">
        <v>5968</v>
      </c>
      <c r="T1306">
        <v>115781.89</v>
      </c>
      <c r="U1306">
        <v>585</v>
      </c>
      <c r="V1306">
        <v>195</v>
      </c>
      <c r="W1306">
        <v>28336</v>
      </c>
    </row>
    <row r="1307" spans="1:24" x14ac:dyDescent="0.2">
      <c r="A1307">
        <v>1964</v>
      </c>
      <c r="B1307" t="s">
        <v>36</v>
      </c>
      <c r="C1307">
        <v>16</v>
      </c>
      <c r="D1307">
        <v>624621.62</v>
      </c>
      <c r="E1307">
        <v>782500.77</v>
      </c>
      <c r="F1307">
        <v>10652</v>
      </c>
      <c r="G1307">
        <v>18539</v>
      </c>
      <c r="H1307">
        <v>0</v>
      </c>
      <c r="I1307" t="s">
        <v>378</v>
      </c>
      <c r="J1307" t="s">
        <v>362</v>
      </c>
      <c r="K1307" t="s">
        <v>119</v>
      </c>
      <c r="L1307" t="s">
        <v>84</v>
      </c>
      <c r="M1307" t="s">
        <v>377</v>
      </c>
      <c r="N1307">
        <v>96658</v>
      </c>
      <c r="O1307">
        <v>13058</v>
      </c>
      <c r="P1307">
        <v>566720</v>
      </c>
      <c r="Q1307">
        <v>4987</v>
      </c>
      <c r="R1307">
        <v>239.42</v>
      </c>
      <c r="S1307">
        <v>5804</v>
      </c>
      <c r="T1307">
        <v>115818.83</v>
      </c>
      <c r="U1307">
        <v>558</v>
      </c>
      <c r="V1307">
        <v>192</v>
      </c>
      <c r="W1307">
        <v>24288</v>
      </c>
    </row>
    <row r="1308" spans="1:24" x14ac:dyDescent="0.2">
      <c r="A1308">
        <v>1964</v>
      </c>
      <c r="B1308" t="s">
        <v>24</v>
      </c>
      <c r="C1308">
        <v>10</v>
      </c>
      <c r="D1308">
        <v>620227.96</v>
      </c>
      <c r="E1308">
        <v>694655.31</v>
      </c>
      <c r="F1308">
        <v>11740</v>
      </c>
      <c r="G1308">
        <v>18864</v>
      </c>
      <c r="H1308">
        <v>0</v>
      </c>
      <c r="I1308" t="s">
        <v>394</v>
      </c>
      <c r="J1308" t="s">
        <v>383</v>
      </c>
      <c r="K1308" t="s">
        <v>119</v>
      </c>
      <c r="L1308" t="s">
        <v>104</v>
      </c>
      <c r="M1308" t="s">
        <v>377</v>
      </c>
      <c r="N1308">
        <v>103791</v>
      </c>
      <c r="O1308">
        <v>15767</v>
      </c>
      <c r="P1308">
        <v>631488</v>
      </c>
      <c r="Q1308">
        <v>4566</v>
      </c>
      <c r="R1308">
        <v>319.98</v>
      </c>
      <c r="S1308">
        <v>6887</v>
      </c>
      <c r="T1308">
        <v>136233.82999999999</v>
      </c>
      <c r="U1308">
        <v>808</v>
      </c>
      <c r="V1308">
        <v>237</v>
      </c>
      <c r="W1308">
        <v>32384</v>
      </c>
    </row>
    <row r="1309" spans="1:24" x14ac:dyDescent="0.2">
      <c r="A1309">
        <v>1964</v>
      </c>
      <c r="B1309" t="s">
        <v>41</v>
      </c>
      <c r="C1309">
        <v>14</v>
      </c>
      <c r="D1309">
        <v>447995.44</v>
      </c>
      <c r="E1309">
        <v>584108.5</v>
      </c>
      <c r="F1309">
        <v>11327</v>
      </c>
      <c r="G1309">
        <v>11527</v>
      </c>
      <c r="H1309">
        <v>0</v>
      </c>
      <c r="I1309" t="s">
        <v>382</v>
      </c>
      <c r="J1309" t="s">
        <v>383</v>
      </c>
      <c r="K1309" t="s">
        <v>119</v>
      </c>
      <c r="L1309" t="s">
        <v>119</v>
      </c>
      <c r="M1309" t="s">
        <v>377</v>
      </c>
      <c r="N1309">
        <v>79166</v>
      </c>
      <c r="O1309">
        <v>721</v>
      </c>
      <c r="P1309">
        <v>481950</v>
      </c>
      <c r="Q1309">
        <v>3680</v>
      </c>
      <c r="R1309">
        <v>225.52</v>
      </c>
      <c r="S1309">
        <v>4512</v>
      </c>
      <c r="T1309">
        <v>92605.15</v>
      </c>
      <c r="U1309">
        <v>27</v>
      </c>
      <c r="V1309">
        <v>131</v>
      </c>
      <c r="W1309">
        <v>22275</v>
      </c>
      <c r="X1309">
        <v>9958.9500000000007</v>
      </c>
    </row>
    <row r="1310" spans="1:24" x14ac:dyDescent="0.2">
      <c r="A1310">
        <v>1964</v>
      </c>
      <c r="B1310" t="s">
        <v>42</v>
      </c>
      <c r="C1310">
        <v>15</v>
      </c>
      <c r="D1310">
        <v>783066.22</v>
      </c>
      <c r="E1310">
        <v>815792.57000000007</v>
      </c>
      <c r="F1310">
        <v>21879</v>
      </c>
      <c r="G1310">
        <v>14499</v>
      </c>
      <c r="H1310">
        <v>0</v>
      </c>
      <c r="I1310" t="s">
        <v>378</v>
      </c>
      <c r="J1310" t="s">
        <v>362</v>
      </c>
      <c r="K1310" t="s">
        <v>119</v>
      </c>
      <c r="L1310" t="s">
        <v>84</v>
      </c>
      <c r="M1310" t="s">
        <v>377</v>
      </c>
      <c r="N1310">
        <v>84167</v>
      </c>
      <c r="O1310">
        <v>1885</v>
      </c>
      <c r="P1310">
        <v>486000</v>
      </c>
      <c r="Q1310">
        <v>4484</v>
      </c>
      <c r="R1310">
        <v>237.01</v>
      </c>
      <c r="S1310">
        <v>4891</v>
      </c>
      <c r="T1310">
        <v>96565.14</v>
      </c>
      <c r="U1310">
        <v>92</v>
      </c>
      <c r="V1310">
        <v>206</v>
      </c>
      <c r="W1310">
        <v>24300</v>
      </c>
      <c r="X1310">
        <v>10717</v>
      </c>
    </row>
    <row r="1311" spans="1:24" x14ac:dyDescent="0.2">
      <c r="A1311">
        <v>1964</v>
      </c>
      <c r="B1311" t="s">
        <v>43</v>
      </c>
      <c r="C1311">
        <v>10</v>
      </c>
      <c r="D1311">
        <v>197819.6</v>
      </c>
      <c r="E1311">
        <v>209434.23999999999</v>
      </c>
      <c r="F1311">
        <v>3222</v>
      </c>
      <c r="G1311">
        <v>5280</v>
      </c>
      <c r="H1311">
        <v>0</v>
      </c>
      <c r="I1311" t="s">
        <v>378</v>
      </c>
      <c r="J1311" t="s">
        <v>362</v>
      </c>
      <c r="K1311" t="s">
        <v>390</v>
      </c>
      <c r="L1311" t="s">
        <v>191</v>
      </c>
      <c r="M1311" t="s">
        <v>391</v>
      </c>
      <c r="N1311">
        <v>45214</v>
      </c>
      <c r="O1311">
        <v>1447</v>
      </c>
      <c r="P1311">
        <v>240975</v>
      </c>
      <c r="Q1311">
        <v>2497</v>
      </c>
      <c r="R1311">
        <v>19.89</v>
      </c>
      <c r="S1311">
        <v>321</v>
      </c>
      <c r="T1311">
        <v>6385.59</v>
      </c>
      <c r="U1311">
        <v>10</v>
      </c>
      <c r="V1311">
        <v>5</v>
      </c>
      <c r="W1311">
        <v>2025</v>
      </c>
      <c r="X1311">
        <v>31138.2</v>
      </c>
    </row>
    <row r="1312" spans="1:24" x14ac:dyDescent="0.2">
      <c r="A1312">
        <v>1965</v>
      </c>
      <c r="B1312" t="s">
        <v>32</v>
      </c>
      <c r="C1312">
        <v>25</v>
      </c>
      <c r="D1312">
        <v>1012189.15</v>
      </c>
      <c r="E1312">
        <v>1201910.0900000001</v>
      </c>
      <c r="F1312">
        <v>17205</v>
      </c>
      <c r="G1312">
        <v>15503</v>
      </c>
      <c r="H1312">
        <v>0</v>
      </c>
      <c r="I1312" t="s">
        <v>124</v>
      </c>
      <c r="J1312" t="s">
        <v>407</v>
      </c>
      <c r="K1312" t="s">
        <v>141</v>
      </c>
      <c r="L1312" t="s">
        <v>408</v>
      </c>
      <c r="M1312" t="s">
        <v>409</v>
      </c>
      <c r="N1312">
        <v>87590</v>
      </c>
      <c r="O1312">
        <v>10157</v>
      </c>
      <c r="P1312">
        <v>489808</v>
      </c>
      <c r="Q1312">
        <v>3924</v>
      </c>
      <c r="R1312">
        <v>272.05</v>
      </c>
      <c r="S1312">
        <v>5781</v>
      </c>
      <c r="T1312">
        <v>112486.89</v>
      </c>
      <c r="U1312">
        <v>587</v>
      </c>
      <c r="V1312">
        <v>213</v>
      </c>
      <c r="W1312">
        <v>28336</v>
      </c>
    </row>
    <row r="1313" spans="1:24" x14ac:dyDescent="0.2">
      <c r="A1313">
        <v>1965</v>
      </c>
      <c r="B1313" t="s">
        <v>36</v>
      </c>
      <c r="C1313">
        <v>31</v>
      </c>
      <c r="D1313">
        <v>1271340.3999999999</v>
      </c>
      <c r="E1313">
        <v>1425909.2</v>
      </c>
      <c r="F1313">
        <v>33258</v>
      </c>
      <c r="G1313">
        <v>25805</v>
      </c>
      <c r="H1313">
        <v>1731</v>
      </c>
      <c r="I1313" t="s">
        <v>124</v>
      </c>
      <c r="J1313" t="s">
        <v>147</v>
      </c>
      <c r="K1313" t="s">
        <v>141</v>
      </c>
      <c r="L1313" t="s">
        <v>30</v>
      </c>
      <c r="M1313" t="s">
        <v>263</v>
      </c>
      <c r="N1313">
        <v>155364</v>
      </c>
      <c r="O1313">
        <v>18775</v>
      </c>
      <c r="P1313">
        <v>817696</v>
      </c>
      <c r="Q1313">
        <v>6611</v>
      </c>
      <c r="R1313">
        <v>382.32</v>
      </c>
      <c r="S1313">
        <v>8217</v>
      </c>
      <c r="T1313">
        <v>165589.82</v>
      </c>
      <c r="U1313">
        <v>880</v>
      </c>
      <c r="V1313">
        <v>295</v>
      </c>
      <c r="W1313">
        <v>38456</v>
      </c>
    </row>
    <row r="1314" spans="1:24" x14ac:dyDescent="0.2">
      <c r="A1314">
        <v>1965</v>
      </c>
      <c r="B1314" t="s">
        <v>24</v>
      </c>
      <c r="C1314">
        <v>12</v>
      </c>
      <c r="D1314">
        <v>333751</v>
      </c>
      <c r="E1314">
        <v>514601.62</v>
      </c>
      <c r="F1314">
        <v>10701</v>
      </c>
      <c r="G1314">
        <v>12251</v>
      </c>
      <c r="H1314">
        <v>1548.02</v>
      </c>
      <c r="I1314" t="s">
        <v>124</v>
      </c>
      <c r="J1314" t="s">
        <v>147</v>
      </c>
      <c r="K1314" t="s">
        <v>30</v>
      </c>
      <c r="L1314" t="s">
        <v>297</v>
      </c>
      <c r="M1314" t="s">
        <v>45</v>
      </c>
      <c r="N1314">
        <v>79995</v>
      </c>
      <c r="O1314">
        <v>10506</v>
      </c>
      <c r="P1314">
        <v>427064</v>
      </c>
      <c r="Q1314">
        <v>2019</v>
      </c>
      <c r="R1314">
        <v>199.79</v>
      </c>
      <c r="S1314">
        <v>4455</v>
      </c>
      <c r="T1314">
        <v>89017.95</v>
      </c>
      <c r="U1314">
        <v>499</v>
      </c>
      <c r="V1314">
        <v>107</v>
      </c>
      <c r="W1314">
        <v>20240</v>
      </c>
    </row>
    <row r="1315" spans="1:24" x14ac:dyDescent="0.2">
      <c r="A1315">
        <v>1965</v>
      </c>
      <c r="B1315" t="s">
        <v>41</v>
      </c>
      <c r="C1315">
        <v>14</v>
      </c>
      <c r="D1315">
        <v>469627</v>
      </c>
      <c r="E1315">
        <v>800844.32</v>
      </c>
      <c r="F1315">
        <v>11026</v>
      </c>
      <c r="G1315">
        <v>9921</v>
      </c>
      <c r="H1315">
        <v>226120</v>
      </c>
      <c r="I1315" t="s">
        <v>124</v>
      </c>
      <c r="J1315" t="s">
        <v>147</v>
      </c>
      <c r="K1315" t="s">
        <v>28</v>
      </c>
      <c r="L1315" t="s">
        <v>148</v>
      </c>
      <c r="M1315" t="s">
        <v>271</v>
      </c>
      <c r="N1315">
        <v>69386</v>
      </c>
      <c r="O1315">
        <v>450</v>
      </c>
      <c r="P1315">
        <v>358425</v>
      </c>
      <c r="Q1315">
        <v>2143</v>
      </c>
      <c r="R1315">
        <v>174.31</v>
      </c>
      <c r="S1315">
        <v>4012</v>
      </c>
      <c r="T1315">
        <v>77726.239999999991</v>
      </c>
      <c r="U1315">
        <v>24</v>
      </c>
      <c r="V1315">
        <v>110</v>
      </c>
      <c r="W1315">
        <v>18225</v>
      </c>
      <c r="X1315">
        <v>74470.320000000007</v>
      </c>
    </row>
    <row r="1316" spans="1:24" x14ac:dyDescent="0.2">
      <c r="A1316">
        <v>1965</v>
      </c>
      <c r="B1316" t="s">
        <v>42</v>
      </c>
      <c r="C1316">
        <v>8</v>
      </c>
      <c r="D1316">
        <v>204239.58</v>
      </c>
      <c r="E1316">
        <v>236232.65</v>
      </c>
      <c r="F1316">
        <v>6890</v>
      </c>
      <c r="G1316">
        <v>5711</v>
      </c>
      <c r="H1316">
        <v>6452</v>
      </c>
      <c r="I1316" t="s">
        <v>124</v>
      </c>
      <c r="J1316" t="s">
        <v>272</v>
      </c>
      <c r="K1316" t="s">
        <v>273</v>
      </c>
      <c r="L1316" t="s">
        <v>230</v>
      </c>
      <c r="M1316" t="s">
        <v>274</v>
      </c>
      <c r="N1316">
        <v>36489</v>
      </c>
      <c r="O1316">
        <v>766</v>
      </c>
      <c r="P1316">
        <v>214650</v>
      </c>
      <c r="Q1316">
        <v>1441</v>
      </c>
      <c r="R1316">
        <v>119.73</v>
      </c>
      <c r="S1316">
        <v>2640</v>
      </c>
      <c r="T1316">
        <v>52475.37</v>
      </c>
      <c r="U1316">
        <v>42</v>
      </c>
      <c r="V1316">
        <v>73</v>
      </c>
      <c r="W1316">
        <v>12150</v>
      </c>
      <c r="X1316">
        <v>250</v>
      </c>
    </row>
    <row r="1317" spans="1:24" x14ac:dyDescent="0.2">
      <c r="A1317">
        <v>1965</v>
      </c>
      <c r="B1317" t="s">
        <v>43</v>
      </c>
      <c r="C1317">
        <v>14</v>
      </c>
      <c r="D1317">
        <v>701888.4</v>
      </c>
      <c r="E1317">
        <v>720429.6</v>
      </c>
      <c r="F1317">
        <v>9078</v>
      </c>
      <c r="G1317">
        <v>8534</v>
      </c>
      <c r="H1317">
        <v>0</v>
      </c>
      <c r="I1317" t="s">
        <v>124</v>
      </c>
      <c r="J1317" t="s">
        <v>145</v>
      </c>
      <c r="K1317" t="s">
        <v>137</v>
      </c>
      <c r="L1317" t="s">
        <v>301</v>
      </c>
      <c r="M1317" t="s">
        <v>146</v>
      </c>
      <c r="N1317">
        <v>53541</v>
      </c>
      <c r="O1317">
        <v>1630</v>
      </c>
      <c r="P1317">
        <v>275400</v>
      </c>
      <c r="Q1317">
        <v>2493</v>
      </c>
      <c r="R1317">
        <v>59.55</v>
      </c>
      <c r="S1317">
        <v>1015</v>
      </c>
      <c r="T1317">
        <v>20157.89</v>
      </c>
      <c r="U1317">
        <v>30</v>
      </c>
      <c r="V1317">
        <v>15</v>
      </c>
      <c r="W1317">
        <v>6075</v>
      </c>
      <c r="X1317">
        <v>58788.160000000003</v>
      </c>
    </row>
    <row r="1318" spans="1:24" x14ac:dyDescent="0.2">
      <c r="A1318">
        <v>1966</v>
      </c>
      <c r="B1318" t="s">
        <v>32</v>
      </c>
      <c r="C1318">
        <v>24</v>
      </c>
      <c r="D1318">
        <v>595990.34</v>
      </c>
      <c r="E1318">
        <v>615290.96</v>
      </c>
      <c r="F1318">
        <v>19888</v>
      </c>
      <c r="G1318">
        <v>19888</v>
      </c>
      <c r="H1318">
        <v>0</v>
      </c>
      <c r="I1318" t="s">
        <v>33</v>
      </c>
      <c r="J1318" t="s">
        <v>33</v>
      </c>
      <c r="K1318" t="s">
        <v>39</v>
      </c>
      <c r="L1318" t="s">
        <v>34</v>
      </c>
      <c r="M1318" t="s">
        <v>220</v>
      </c>
      <c r="N1318">
        <v>106306</v>
      </c>
      <c r="O1318">
        <v>12165</v>
      </c>
      <c r="P1318">
        <v>591008</v>
      </c>
      <c r="Q1318">
        <v>4020</v>
      </c>
      <c r="R1318">
        <v>305.08999999999997</v>
      </c>
      <c r="S1318">
        <v>8057</v>
      </c>
      <c r="T1318">
        <v>162204.19</v>
      </c>
      <c r="U1318">
        <v>626</v>
      </c>
      <c r="V1318">
        <v>215</v>
      </c>
      <c r="W1318">
        <v>30360</v>
      </c>
    </row>
    <row r="1319" spans="1:24" x14ac:dyDescent="0.2">
      <c r="A1319">
        <v>1966</v>
      </c>
      <c r="B1319" t="s">
        <v>36</v>
      </c>
      <c r="C1319">
        <v>22</v>
      </c>
      <c r="D1319">
        <v>580665.29</v>
      </c>
      <c r="E1319">
        <v>636785.63</v>
      </c>
      <c r="F1319">
        <v>20011</v>
      </c>
      <c r="G1319">
        <v>19948</v>
      </c>
      <c r="H1319">
        <v>0</v>
      </c>
      <c r="I1319" t="s">
        <v>33</v>
      </c>
      <c r="J1319" t="s">
        <v>33</v>
      </c>
      <c r="K1319" t="s">
        <v>226</v>
      </c>
      <c r="L1319" t="s">
        <v>39</v>
      </c>
      <c r="M1319" t="s">
        <v>227</v>
      </c>
      <c r="N1319">
        <v>85958</v>
      </c>
      <c r="O1319">
        <v>10824</v>
      </c>
      <c r="P1319">
        <v>469568</v>
      </c>
      <c r="Q1319">
        <v>4135</v>
      </c>
      <c r="R1319">
        <v>274.14</v>
      </c>
      <c r="S1319">
        <v>6638</v>
      </c>
      <c r="T1319">
        <v>137187.9</v>
      </c>
      <c r="U1319">
        <v>604</v>
      </c>
      <c r="V1319">
        <v>210</v>
      </c>
      <c r="W1319">
        <v>26312</v>
      </c>
    </row>
    <row r="1320" spans="1:24" x14ac:dyDescent="0.2">
      <c r="A1320">
        <v>1966</v>
      </c>
      <c r="B1320" t="s">
        <v>24</v>
      </c>
      <c r="C1320">
        <v>24</v>
      </c>
      <c r="D1320">
        <v>504329.1</v>
      </c>
      <c r="E1320">
        <v>782933.28999999992</v>
      </c>
      <c r="F1320">
        <v>25645</v>
      </c>
      <c r="G1320">
        <v>8598</v>
      </c>
      <c r="H1320">
        <v>0</v>
      </c>
      <c r="I1320" t="s">
        <v>33</v>
      </c>
      <c r="J1320" t="s">
        <v>33</v>
      </c>
      <c r="K1320" t="s">
        <v>34</v>
      </c>
      <c r="L1320" t="s">
        <v>39</v>
      </c>
      <c r="M1320" t="s">
        <v>35</v>
      </c>
      <c r="N1320">
        <v>62910</v>
      </c>
      <c r="O1320">
        <v>8528</v>
      </c>
      <c r="P1320">
        <v>344080</v>
      </c>
      <c r="Q1320">
        <v>2081</v>
      </c>
      <c r="R1320">
        <v>164.53</v>
      </c>
      <c r="S1320">
        <v>4858</v>
      </c>
      <c r="T1320">
        <v>97742.06</v>
      </c>
      <c r="U1320">
        <v>399</v>
      </c>
      <c r="V1320">
        <v>78</v>
      </c>
      <c r="W1320">
        <v>16192</v>
      </c>
    </row>
    <row r="1321" spans="1:24" x14ac:dyDescent="0.2">
      <c r="A1321">
        <v>1966</v>
      </c>
      <c r="B1321" t="s">
        <v>41</v>
      </c>
      <c r="C1321">
        <v>15</v>
      </c>
      <c r="D1321">
        <v>193642.37</v>
      </c>
      <c r="E1321">
        <v>214732.89</v>
      </c>
      <c r="F1321">
        <v>6481</v>
      </c>
      <c r="G1321">
        <v>6481</v>
      </c>
      <c r="H1321">
        <v>0</v>
      </c>
      <c r="I1321" t="s">
        <v>33</v>
      </c>
      <c r="J1321" t="s">
        <v>33</v>
      </c>
      <c r="K1321" t="s">
        <v>34</v>
      </c>
      <c r="L1321" t="s">
        <v>39</v>
      </c>
      <c r="M1321" t="s">
        <v>35</v>
      </c>
      <c r="N1321">
        <v>30001</v>
      </c>
      <c r="O1321">
        <v>200</v>
      </c>
      <c r="P1321">
        <v>176175</v>
      </c>
      <c r="Q1321">
        <v>855</v>
      </c>
      <c r="R1321">
        <v>110.35</v>
      </c>
      <c r="S1321">
        <v>2173</v>
      </c>
      <c r="T1321">
        <v>45534.99</v>
      </c>
      <c r="U1321">
        <v>13</v>
      </c>
      <c r="V1321">
        <v>61</v>
      </c>
      <c r="W1321">
        <v>10125</v>
      </c>
    </row>
    <row r="1322" spans="1:24" x14ac:dyDescent="0.2">
      <c r="A1322">
        <v>1967</v>
      </c>
      <c r="B1322" t="s">
        <v>32</v>
      </c>
      <c r="C1322">
        <v>25</v>
      </c>
      <c r="D1322">
        <v>579762.53</v>
      </c>
      <c r="E1322">
        <v>596977.95000000007</v>
      </c>
      <c r="F1322">
        <v>19346</v>
      </c>
      <c r="G1322">
        <v>19307</v>
      </c>
      <c r="H1322">
        <v>0</v>
      </c>
      <c r="I1322" t="s">
        <v>33</v>
      </c>
      <c r="J1322" t="s">
        <v>33</v>
      </c>
      <c r="K1322" t="s">
        <v>226</v>
      </c>
      <c r="L1322" t="s">
        <v>34</v>
      </c>
      <c r="M1322" t="s">
        <v>227</v>
      </c>
      <c r="N1322">
        <v>110770</v>
      </c>
      <c r="O1322">
        <v>12612</v>
      </c>
      <c r="P1322">
        <v>609224</v>
      </c>
      <c r="Q1322">
        <v>4538</v>
      </c>
      <c r="R1322">
        <v>350.06</v>
      </c>
      <c r="S1322">
        <v>7224</v>
      </c>
      <c r="T1322">
        <v>144246.85</v>
      </c>
      <c r="U1322">
        <v>718</v>
      </c>
      <c r="V1322">
        <v>304</v>
      </c>
      <c r="W1322">
        <v>34408</v>
      </c>
    </row>
    <row r="1323" spans="1:24" x14ac:dyDescent="0.2">
      <c r="A1323">
        <v>1967</v>
      </c>
      <c r="B1323" t="s">
        <v>36</v>
      </c>
      <c r="C1323">
        <v>23</v>
      </c>
      <c r="D1323">
        <v>568789.86</v>
      </c>
      <c r="E1323">
        <v>643535.43999999994</v>
      </c>
      <c r="F1323">
        <v>18865</v>
      </c>
      <c r="G1323">
        <v>19273</v>
      </c>
      <c r="H1323">
        <v>0</v>
      </c>
      <c r="I1323" t="s">
        <v>33</v>
      </c>
      <c r="J1323" t="s">
        <v>33</v>
      </c>
      <c r="K1323" t="s">
        <v>34</v>
      </c>
      <c r="L1323" t="s">
        <v>39</v>
      </c>
      <c r="M1323" t="s">
        <v>35</v>
      </c>
      <c r="N1323">
        <v>99012</v>
      </c>
      <c r="O1323">
        <v>13458</v>
      </c>
      <c r="P1323">
        <v>588984</v>
      </c>
      <c r="Q1323">
        <v>4325</v>
      </c>
      <c r="R1323">
        <v>310.02999999999997</v>
      </c>
      <c r="S1323">
        <v>7259</v>
      </c>
      <c r="T1323">
        <v>154833.01999999999</v>
      </c>
      <c r="U1323">
        <v>650</v>
      </c>
      <c r="V1323">
        <v>228</v>
      </c>
      <c r="W1323">
        <v>28336</v>
      </c>
    </row>
    <row r="1324" spans="1:24" x14ac:dyDescent="0.2">
      <c r="A1324">
        <v>1967</v>
      </c>
      <c r="B1324" t="s">
        <v>24</v>
      </c>
      <c r="C1324">
        <v>10</v>
      </c>
      <c r="D1324">
        <v>207106.9</v>
      </c>
      <c r="E1324">
        <v>233834.29</v>
      </c>
      <c r="F1324">
        <v>7006</v>
      </c>
      <c r="G1324">
        <v>7006</v>
      </c>
      <c r="H1324">
        <v>0</v>
      </c>
      <c r="I1324" t="s">
        <v>33</v>
      </c>
      <c r="J1324" t="s">
        <v>33</v>
      </c>
      <c r="K1324" t="s">
        <v>218</v>
      </c>
      <c r="L1324" t="s">
        <v>34</v>
      </c>
      <c r="M1324" t="s">
        <v>219</v>
      </c>
      <c r="N1324">
        <v>41396</v>
      </c>
      <c r="O1324">
        <v>5895</v>
      </c>
      <c r="P1324">
        <v>238832</v>
      </c>
      <c r="Q1324">
        <v>1259</v>
      </c>
      <c r="R1324">
        <v>220.25</v>
      </c>
      <c r="S1324">
        <v>3961</v>
      </c>
      <c r="T1324">
        <v>85351.18</v>
      </c>
      <c r="U1324">
        <v>501</v>
      </c>
      <c r="V1324">
        <v>110</v>
      </c>
      <c r="W1324">
        <v>20240</v>
      </c>
    </row>
    <row r="1325" spans="1:24" x14ac:dyDescent="0.2">
      <c r="A1325">
        <v>1967</v>
      </c>
      <c r="B1325" t="s">
        <v>41</v>
      </c>
      <c r="C1325">
        <v>16</v>
      </c>
      <c r="D1325">
        <v>383085.99</v>
      </c>
      <c r="E1325">
        <v>419093.41</v>
      </c>
      <c r="F1325">
        <v>12768</v>
      </c>
      <c r="G1325">
        <v>12774</v>
      </c>
      <c r="H1325">
        <v>0</v>
      </c>
      <c r="I1325" t="s">
        <v>33</v>
      </c>
      <c r="J1325" t="s">
        <v>33</v>
      </c>
      <c r="K1325" t="s">
        <v>39</v>
      </c>
      <c r="L1325" t="s">
        <v>34</v>
      </c>
      <c r="M1325" t="s">
        <v>40</v>
      </c>
      <c r="N1325">
        <v>58861</v>
      </c>
      <c r="O1325">
        <v>553</v>
      </c>
      <c r="P1325">
        <v>324000</v>
      </c>
      <c r="Q1325">
        <v>2903</v>
      </c>
      <c r="R1325">
        <v>292.27999999999997</v>
      </c>
      <c r="S1325">
        <v>4843</v>
      </c>
      <c r="T1325">
        <v>101402.52</v>
      </c>
      <c r="U1325">
        <v>42</v>
      </c>
      <c r="V1325">
        <v>225</v>
      </c>
      <c r="W1325">
        <v>26325</v>
      </c>
      <c r="X1325">
        <v>650</v>
      </c>
    </row>
    <row r="1326" spans="1:24" x14ac:dyDescent="0.2">
      <c r="A1326">
        <v>1967</v>
      </c>
      <c r="B1326" t="s">
        <v>42</v>
      </c>
      <c r="C1326">
        <v>16</v>
      </c>
      <c r="D1326">
        <v>403773.73</v>
      </c>
      <c r="E1326">
        <v>464554.4</v>
      </c>
      <c r="F1326">
        <v>13644</v>
      </c>
      <c r="G1326">
        <v>13621</v>
      </c>
      <c r="H1326">
        <v>0</v>
      </c>
      <c r="I1326" t="s">
        <v>33</v>
      </c>
      <c r="J1326" t="s">
        <v>33</v>
      </c>
      <c r="K1326" t="s">
        <v>39</v>
      </c>
      <c r="L1326" t="s">
        <v>34</v>
      </c>
      <c r="M1326" t="s">
        <v>221</v>
      </c>
      <c r="N1326">
        <v>58669</v>
      </c>
      <c r="O1326">
        <v>1205</v>
      </c>
      <c r="P1326">
        <v>309825</v>
      </c>
      <c r="Q1326">
        <v>2811</v>
      </c>
      <c r="R1326">
        <v>282.63</v>
      </c>
      <c r="S1326">
        <v>5891</v>
      </c>
      <c r="T1326">
        <v>123187.53</v>
      </c>
      <c r="U1326">
        <v>102</v>
      </c>
      <c r="V1326">
        <v>233</v>
      </c>
      <c r="W1326">
        <v>26325</v>
      </c>
      <c r="X1326">
        <v>24043.35</v>
      </c>
    </row>
    <row r="1327" spans="1:24" x14ac:dyDescent="0.2">
      <c r="A1327">
        <v>1967</v>
      </c>
      <c r="B1327" t="s">
        <v>43</v>
      </c>
      <c r="C1327">
        <v>27</v>
      </c>
      <c r="D1327">
        <v>495603.65</v>
      </c>
      <c r="E1327">
        <v>660224.37</v>
      </c>
      <c r="F1327">
        <v>24360</v>
      </c>
      <c r="G1327">
        <v>12339</v>
      </c>
      <c r="H1327">
        <v>0</v>
      </c>
      <c r="I1327" t="s">
        <v>33</v>
      </c>
      <c r="J1327" t="s">
        <v>33</v>
      </c>
      <c r="K1327" t="s">
        <v>39</v>
      </c>
      <c r="L1327" t="s">
        <v>34</v>
      </c>
      <c r="M1327" t="s">
        <v>220</v>
      </c>
      <c r="N1327">
        <v>85817</v>
      </c>
      <c r="O1327">
        <v>2545</v>
      </c>
      <c r="P1327">
        <v>445500</v>
      </c>
      <c r="Q1327">
        <v>3433</v>
      </c>
      <c r="R1327">
        <v>85.02</v>
      </c>
      <c r="S1327">
        <v>1835</v>
      </c>
      <c r="T1327">
        <v>37206.79</v>
      </c>
      <c r="U1327">
        <v>40</v>
      </c>
      <c r="V1327">
        <v>18</v>
      </c>
      <c r="W1327">
        <v>8100</v>
      </c>
      <c r="X1327">
        <v>9543.65</v>
      </c>
    </row>
    <row r="1328" spans="1:24" x14ac:dyDescent="0.2">
      <c r="A1328">
        <v>1968</v>
      </c>
      <c r="B1328" t="s">
        <v>32</v>
      </c>
      <c r="C1328">
        <v>26</v>
      </c>
      <c r="D1328">
        <v>574432.37</v>
      </c>
      <c r="E1328">
        <v>550469.66</v>
      </c>
      <c r="F1328">
        <v>27631</v>
      </c>
      <c r="G1328">
        <v>15745</v>
      </c>
      <c r="H1328">
        <v>0</v>
      </c>
      <c r="I1328" t="s">
        <v>33</v>
      </c>
      <c r="J1328" t="s">
        <v>33</v>
      </c>
      <c r="K1328" t="s">
        <v>210</v>
      </c>
      <c r="L1328" t="s">
        <v>34</v>
      </c>
      <c r="M1328" t="s">
        <v>211</v>
      </c>
      <c r="N1328">
        <v>90832</v>
      </c>
      <c r="O1328">
        <v>10056</v>
      </c>
      <c r="P1328">
        <v>483736</v>
      </c>
      <c r="Q1328">
        <v>3993</v>
      </c>
      <c r="R1328">
        <v>247</v>
      </c>
      <c r="S1328">
        <v>6147</v>
      </c>
      <c r="T1328">
        <v>122648.79</v>
      </c>
      <c r="U1328">
        <v>506</v>
      </c>
      <c r="V1328">
        <v>205</v>
      </c>
      <c r="W1328">
        <v>24288</v>
      </c>
    </row>
    <row r="1329" spans="1:24" x14ac:dyDescent="0.2">
      <c r="A1329">
        <v>1968</v>
      </c>
      <c r="B1329" t="s">
        <v>36</v>
      </c>
      <c r="C1329">
        <v>24</v>
      </c>
      <c r="D1329">
        <v>457680.88</v>
      </c>
      <c r="E1329">
        <v>439261.65</v>
      </c>
      <c r="F1329">
        <v>15224</v>
      </c>
      <c r="G1329">
        <v>15223</v>
      </c>
      <c r="H1329">
        <v>0</v>
      </c>
      <c r="I1329" t="s">
        <v>33</v>
      </c>
      <c r="J1329" t="s">
        <v>33</v>
      </c>
      <c r="K1329" t="s">
        <v>153</v>
      </c>
      <c r="L1329" t="s">
        <v>39</v>
      </c>
      <c r="M1329" t="s">
        <v>410</v>
      </c>
      <c r="N1329">
        <v>57260</v>
      </c>
      <c r="O1329">
        <v>6969</v>
      </c>
      <c r="P1329">
        <v>305624</v>
      </c>
      <c r="Q1329">
        <v>2092</v>
      </c>
      <c r="R1329">
        <v>276.56</v>
      </c>
      <c r="S1329">
        <v>6116</v>
      </c>
      <c r="T1329">
        <v>125585.78</v>
      </c>
      <c r="U1329">
        <v>600</v>
      </c>
      <c r="V1329">
        <v>190</v>
      </c>
      <c r="W1329">
        <v>26312</v>
      </c>
    </row>
    <row r="1330" spans="1:24" x14ac:dyDescent="0.2">
      <c r="A1330">
        <v>1968</v>
      </c>
      <c r="B1330" t="s">
        <v>24</v>
      </c>
      <c r="C1330">
        <v>12</v>
      </c>
      <c r="D1330">
        <v>317013.17</v>
      </c>
      <c r="E1330">
        <v>340936.57</v>
      </c>
      <c r="F1330">
        <v>10544</v>
      </c>
      <c r="G1330">
        <v>10556</v>
      </c>
      <c r="H1330">
        <v>0</v>
      </c>
      <c r="I1330" t="s">
        <v>33</v>
      </c>
      <c r="J1330" t="s">
        <v>33</v>
      </c>
      <c r="K1330" t="s">
        <v>34</v>
      </c>
      <c r="L1330" t="s">
        <v>34</v>
      </c>
      <c r="M1330" t="s">
        <v>35</v>
      </c>
      <c r="N1330">
        <v>56133</v>
      </c>
      <c r="O1330">
        <v>8283</v>
      </c>
      <c r="P1330">
        <v>333960</v>
      </c>
      <c r="Q1330">
        <v>1994</v>
      </c>
      <c r="R1330">
        <v>165.15</v>
      </c>
      <c r="S1330">
        <v>4270</v>
      </c>
      <c r="T1330">
        <v>85569.58</v>
      </c>
      <c r="U1330">
        <v>402</v>
      </c>
      <c r="V1330">
        <v>99</v>
      </c>
      <c r="W1330">
        <v>16192</v>
      </c>
    </row>
    <row r="1331" spans="1:24" x14ac:dyDescent="0.2">
      <c r="A1331">
        <v>1968</v>
      </c>
      <c r="B1331" t="s">
        <v>41</v>
      </c>
      <c r="C1331">
        <v>21</v>
      </c>
      <c r="D1331">
        <v>435184.27</v>
      </c>
      <c r="E1331">
        <v>466496.95</v>
      </c>
      <c r="F1331">
        <v>14526</v>
      </c>
      <c r="G1331">
        <v>14514</v>
      </c>
      <c r="H1331">
        <v>0</v>
      </c>
      <c r="I1331" t="s">
        <v>33</v>
      </c>
      <c r="J1331" t="s">
        <v>33</v>
      </c>
      <c r="K1331" t="s">
        <v>39</v>
      </c>
      <c r="L1331" t="s">
        <v>34</v>
      </c>
      <c r="M1331" t="s">
        <v>221</v>
      </c>
      <c r="N1331">
        <v>78025</v>
      </c>
      <c r="O1331">
        <v>738</v>
      </c>
      <c r="P1331">
        <v>435375</v>
      </c>
      <c r="Q1331">
        <v>3853</v>
      </c>
      <c r="R1331">
        <v>236.53</v>
      </c>
      <c r="S1331">
        <v>5360</v>
      </c>
      <c r="T1331">
        <v>110738.55</v>
      </c>
      <c r="U1331">
        <v>38</v>
      </c>
      <c r="V1331">
        <v>196</v>
      </c>
      <c r="W1331">
        <v>22275</v>
      </c>
      <c r="X1331">
        <v>7879.3</v>
      </c>
    </row>
    <row r="1332" spans="1:24" x14ac:dyDescent="0.2">
      <c r="A1332">
        <v>1968</v>
      </c>
      <c r="B1332" t="s">
        <v>42</v>
      </c>
      <c r="C1332">
        <v>32</v>
      </c>
      <c r="D1332">
        <v>503073.04</v>
      </c>
      <c r="E1332">
        <v>841635.04</v>
      </c>
      <c r="F1332">
        <v>17866</v>
      </c>
      <c r="G1332">
        <v>12249</v>
      </c>
      <c r="H1332">
        <v>0</v>
      </c>
      <c r="I1332" t="s">
        <v>33</v>
      </c>
      <c r="J1332" t="s">
        <v>33</v>
      </c>
      <c r="K1332" t="s">
        <v>34</v>
      </c>
      <c r="L1332" t="s">
        <v>230</v>
      </c>
      <c r="M1332" t="s">
        <v>35</v>
      </c>
      <c r="N1332">
        <v>82670</v>
      </c>
      <c r="O1332">
        <v>1507</v>
      </c>
      <c r="P1332">
        <v>402975</v>
      </c>
      <c r="Q1332">
        <v>3209</v>
      </c>
      <c r="R1332">
        <v>232.27</v>
      </c>
      <c r="S1332">
        <v>4957</v>
      </c>
      <c r="T1332">
        <v>101169.63</v>
      </c>
      <c r="U1332">
        <v>83</v>
      </c>
      <c r="V1332">
        <v>170</v>
      </c>
      <c r="W1332">
        <v>22275</v>
      </c>
      <c r="X1332">
        <v>5406.26</v>
      </c>
    </row>
    <row r="1333" spans="1:24" x14ac:dyDescent="0.2">
      <c r="A1333">
        <v>1968</v>
      </c>
      <c r="B1333" t="s">
        <v>43</v>
      </c>
      <c r="C1333">
        <v>24</v>
      </c>
      <c r="D1333">
        <v>543529.93000000005</v>
      </c>
      <c r="E1333">
        <v>555010.67000000004</v>
      </c>
      <c r="F1333">
        <v>17830</v>
      </c>
      <c r="G1333">
        <v>13507</v>
      </c>
      <c r="H1333">
        <v>0</v>
      </c>
      <c r="I1333" t="s">
        <v>33</v>
      </c>
      <c r="J1333" t="s">
        <v>33</v>
      </c>
      <c r="K1333" t="s">
        <v>34</v>
      </c>
      <c r="L1333" t="s">
        <v>39</v>
      </c>
      <c r="M1333" t="s">
        <v>35</v>
      </c>
      <c r="N1333">
        <v>75531</v>
      </c>
      <c r="O1333">
        <v>2322</v>
      </c>
      <c r="P1333">
        <v>402975</v>
      </c>
      <c r="Q1333">
        <v>3257</v>
      </c>
      <c r="R1333">
        <v>65.61</v>
      </c>
      <c r="S1333">
        <v>1495</v>
      </c>
      <c r="T1333">
        <v>30759.25</v>
      </c>
      <c r="U1333">
        <v>30</v>
      </c>
      <c r="V1333">
        <v>13</v>
      </c>
      <c r="W1333">
        <v>6075</v>
      </c>
    </row>
    <row r="1334" spans="1:24" x14ac:dyDescent="0.2">
      <c r="A1334">
        <v>1969</v>
      </c>
      <c r="B1334" t="s">
        <v>32</v>
      </c>
      <c r="C1334">
        <v>46</v>
      </c>
      <c r="D1334">
        <v>288703.57</v>
      </c>
      <c r="E1334">
        <v>741876.96</v>
      </c>
      <c r="F1334">
        <v>15586</v>
      </c>
      <c r="G1334">
        <v>11889</v>
      </c>
      <c r="H1334">
        <v>0</v>
      </c>
      <c r="I1334" t="s">
        <v>33</v>
      </c>
      <c r="J1334" t="s">
        <v>33</v>
      </c>
      <c r="K1334" t="s">
        <v>39</v>
      </c>
      <c r="L1334" t="s">
        <v>34</v>
      </c>
      <c r="M1334" t="s">
        <v>221</v>
      </c>
      <c r="N1334">
        <v>64967</v>
      </c>
      <c r="O1334">
        <v>7436</v>
      </c>
      <c r="P1334">
        <v>352176</v>
      </c>
      <c r="Q1334">
        <v>3737</v>
      </c>
      <c r="R1334">
        <v>116.98</v>
      </c>
      <c r="S1334">
        <v>3844</v>
      </c>
      <c r="T1334">
        <v>75054.290000000008</v>
      </c>
      <c r="U1334">
        <v>255</v>
      </c>
      <c r="V1334">
        <v>117</v>
      </c>
      <c r="W1334">
        <v>12144</v>
      </c>
    </row>
    <row r="1335" spans="1:24" x14ac:dyDescent="0.2">
      <c r="A1335">
        <v>1969</v>
      </c>
      <c r="B1335" t="s">
        <v>36</v>
      </c>
      <c r="C1335">
        <v>77</v>
      </c>
      <c r="D1335">
        <v>602888.48</v>
      </c>
      <c r="E1335">
        <v>689173.08000000007</v>
      </c>
      <c r="F1335">
        <v>20521</v>
      </c>
      <c r="G1335">
        <v>20521</v>
      </c>
      <c r="H1335">
        <v>0</v>
      </c>
      <c r="I1335" t="s">
        <v>33</v>
      </c>
      <c r="J1335" t="s">
        <v>33</v>
      </c>
      <c r="K1335" t="s">
        <v>39</v>
      </c>
      <c r="L1335" t="s">
        <v>34</v>
      </c>
      <c r="M1335" t="s">
        <v>40</v>
      </c>
      <c r="N1335">
        <v>103853</v>
      </c>
      <c r="O1335">
        <v>12721</v>
      </c>
      <c r="P1335">
        <v>554576</v>
      </c>
      <c r="Q1335">
        <v>4455</v>
      </c>
      <c r="R1335">
        <v>200.65</v>
      </c>
      <c r="S1335">
        <v>6980</v>
      </c>
      <c r="T1335">
        <v>140118.12</v>
      </c>
      <c r="U1335">
        <v>462</v>
      </c>
      <c r="V1335">
        <v>148</v>
      </c>
      <c r="W1335">
        <v>20240</v>
      </c>
    </row>
    <row r="1336" spans="1:24" x14ac:dyDescent="0.2">
      <c r="A1336">
        <v>1969</v>
      </c>
      <c r="B1336" t="s">
        <v>24</v>
      </c>
      <c r="C1336">
        <v>54</v>
      </c>
      <c r="D1336">
        <v>411359.7</v>
      </c>
      <c r="E1336">
        <v>440479.02</v>
      </c>
      <c r="F1336">
        <v>13576</v>
      </c>
      <c r="G1336">
        <v>13576</v>
      </c>
      <c r="H1336">
        <v>0</v>
      </c>
      <c r="I1336" t="s">
        <v>33</v>
      </c>
      <c r="J1336" t="s">
        <v>33</v>
      </c>
      <c r="K1336" t="s">
        <v>39</v>
      </c>
      <c r="L1336" t="s">
        <v>34</v>
      </c>
      <c r="M1336" t="s">
        <v>220</v>
      </c>
      <c r="N1336">
        <v>78875.009999999995</v>
      </c>
      <c r="O1336">
        <v>10361</v>
      </c>
      <c r="P1336">
        <v>416944</v>
      </c>
      <c r="Q1336">
        <v>2727</v>
      </c>
      <c r="R1336">
        <v>137.81</v>
      </c>
      <c r="S1336">
        <v>5077</v>
      </c>
      <c r="T1336">
        <v>99739.94</v>
      </c>
      <c r="U1336">
        <v>352</v>
      </c>
      <c r="V1336">
        <v>89</v>
      </c>
      <c r="W1336">
        <v>14168</v>
      </c>
    </row>
    <row r="1337" spans="1:24" x14ac:dyDescent="0.2">
      <c r="A1337">
        <v>1969</v>
      </c>
      <c r="B1337" t="s">
        <v>41</v>
      </c>
      <c r="C1337">
        <v>76</v>
      </c>
      <c r="D1337">
        <v>647694.61</v>
      </c>
      <c r="E1337">
        <v>708207.59000000008</v>
      </c>
      <c r="F1337">
        <v>21113</v>
      </c>
      <c r="G1337">
        <v>21113</v>
      </c>
      <c r="H1337">
        <v>0</v>
      </c>
      <c r="I1337" t="s">
        <v>33</v>
      </c>
      <c r="J1337" t="s">
        <v>33</v>
      </c>
      <c r="K1337" t="s">
        <v>34</v>
      </c>
      <c r="L1337" t="s">
        <v>39</v>
      </c>
      <c r="M1337" t="s">
        <v>35</v>
      </c>
      <c r="N1337">
        <v>127078</v>
      </c>
      <c r="O1337">
        <v>992</v>
      </c>
      <c r="P1337">
        <v>650025</v>
      </c>
      <c r="Q1337">
        <v>5188</v>
      </c>
      <c r="R1337">
        <v>279.73</v>
      </c>
      <c r="S1337">
        <v>8517</v>
      </c>
      <c r="T1337">
        <v>168030.4</v>
      </c>
      <c r="U1337">
        <v>42</v>
      </c>
      <c r="V1337">
        <v>218</v>
      </c>
      <c r="W1337">
        <v>28350</v>
      </c>
      <c r="X1337">
        <v>7546.6799999999994</v>
      </c>
    </row>
    <row r="1338" spans="1:24" x14ac:dyDescent="0.2">
      <c r="A1338">
        <v>1969</v>
      </c>
      <c r="B1338" t="s">
        <v>42</v>
      </c>
      <c r="C1338">
        <v>58</v>
      </c>
      <c r="D1338">
        <v>454458.01</v>
      </c>
      <c r="E1338">
        <v>500937.9</v>
      </c>
      <c r="F1338">
        <v>14934</v>
      </c>
      <c r="G1338">
        <v>14934</v>
      </c>
      <c r="H1338">
        <v>0</v>
      </c>
      <c r="I1338" t="s">
        <v>33</v>
      </c>
      <c r="J1338" t="s">
        <v>33</v>
      </c>
      <c r="K1338" t="s">
        <v>39</v>
      </c>
      <c r="L1338" t="s">
        <v>34</v>
      </c>
      <c r="M1338" t="s">
        <v>40</v>
      </c>
      <c r="N1338">
        <v>88016</v>
      </c>
      <c r="O1338">
        <v>1573</v>
      </c>
      <c r="P1338">
        <v>441450</v>
      </c>
      <c r="Q1338">
        <v>2926</v>
      </c>
      <c r="R1338">
        <v>159.02000000000001</v>
      </c>
      <c r="S1338">
        <v>5045</v>
      </c>
      <c r="T1338">
        <v>100197.24</v>
      </c>
      <c r="U1338">
        <v>58</v>
      </c>
      <c r="V1338">
        <v>104</v>
      </c>
      <c r="W1338">
        <v>16200</v>
      </c>
      <c r="X1338">
        <v>7400.77</v>
      </c>
    </row>
    <row r="1339" spans="1:24" x14ac:dyDescent="0.2">
      <c r="A1339">
        <v>1969</v>
      </c>
      <c r="B1339" t="s">
        <v>43</v>
      </c>
      <c r="C1339">
        <v>78</v>
      </c>
      <c r="D1339">
        <v>669821.67999999993</v>
      </c>
      <c r="E1339">
        <v>755795.57000000007</v>
      </c>
      <c r="F1339">
        <v>21392</v>
      </c>
      <c r="G1339">
        <v>21392</v>
      </c>
      <c r="H1339">
        <v>0</v>
      </c>
      <c r="I1339" t="s">
        <v>33</v>
      </c>
      <c r="J1339" t="s">
        <v>33</v>
      </c>
      <c r="K1339" t="s">
        <v>34</v>
      </c>
      <c r="L1339" t="s">
        <v>39</v>
      </c>
      <c r="M1339" t="s">
        <v>35</v>
      </c>
      <c r="N1339">
        <v>124514</v>
      </c>
      <c r="O1339">
        <v>3932</v>
      </c>
      <c r="P1339">
        <v>672300</v>
      </c>
      <c r="Q1339">
        <v>5998</v>
      </c>
      <c r="R1339">
        <v>65.61</v>
      </c>
      <c r="S1339">
        <v>1537</v>
      </c>
      <c r="T1339">
        <v>31294.63</v>
      </c>
      <c r="U1339">
        <v>30</v>
      </c>
      <c r="V1339">
        <v>16</v>
      </c>
      <c r="W1339">
        <v>6075</v>
      </c>
      <c r="X1339">
        <v>7358.13</v>
      </c>
    </row>
    <row r="1340" spans="1:24" x14ac:dyDescent="0.2">
      <c r="A1340">
        <v>1970</v>
      </c>
      <c r="B1340" t="s">
        <v>32</v>
      </c>
      <c r="C1340">
        <v>105</v>
      </c>
      <c r="D1340">
        <v>913646.67</v>
      </c>
      <c r="E1340">
        <v>1017227.04</v>
      </c>
      <c r="F1340">
        <v>29671</v>
      </c>
      <c r="G1340">
        <v>29671</v>
      </c>
      <c r="H1340">
        <v>0</v>
      </c>
      <c r="I1340" t="s">
        <v>33</v>
      </c>
      <c r="J1340" t="s">
        <v>33</v>
      </c>
      <c r="K1340" t="s">
        <v>34</v>
      </c>
      <c r="L1340" t="s">
        <v>39</v>
      </c>
      <c r="M1340" t="s">
        <v>35</v>
      </c>
      <c r="N1340">
        <v>168251</v>
      </c>
      <c r="O1340">
        <v>18692</v>
      </c>
      <c r="P1340">
        <v>904728</v>
      </c>
      <c r="Q1340">
        <v>6747</v>
      </c>
      <c r="R1340">
        <v>278.56</v>
      </c>
      <c r="S1340">
        <v>8467</v>
      </c>
      <c r="T1340">
        <v>166715.39000000001</v>
      </c>
      <c r="U1340">
        <v>585</v>
      </c>
      <c r="V1340">
        <v>206</v>
      </c>
      <c r="W1340">
        <v>28336</v>
      </c>
    </row>
    <row r="1341" spans="1:24" x14ac:dyDescent="0.2">
      <c r="A1341">
        <v>1970</v>
      </c>
      <c r="B1341" t="s">
        <v>36</v>
      </c>
      <c r="C1341">
        <v>80</v>
      </c>
      <c r="D1341">
        <v>708247.48</v>
      </c>
      <c r="E1341">
        <v>802626.10000000009</v>
      </c>
      <c r="F1341">
        <v>23074</v>
      </c>
      <c r="G1341">
        <v>23077</v>
      </c>
      <c r="H1341">
        <v>0</v>
      </c>
      <c r="I1341" t="s">
        <v>33</v>
      </c>
      <c r="J1341" t="s">
        <v>33</v>
      </c>
      <c r="K1341" t="s">
        <v>39</v>
      </c>
      <c r="L1341" t="s">
        <v>34</v>
      </c>
      <c r="M1341" t="s">
        <v>40</v>
      </c>
      <c r="N1341">
        <v>138042</v>
      </c>
      <c r="O1341">
        <v>17306</v>
      </c>
      <c r="P1341">
        <v>752928</v>
      </c>
      <c r="Q1341">
        <v>6271</v>
      </c>
      <c r="R1341">
        <v>265.41000000000003</v>
      </c>
      <c r="S1341">
        <v>8843</v>
      </c>
      <c r="T1341">
        <v>179230.86</v>
      </c>
      <c r="U1341">
        <v>603</v>
      </c>
      <c r="V1341">
        <v>213</v>
      </c>
      <c r="W1341">
        <v>26312</v>
      </c>
    </row>
    <row r="1342" spans="1:24" x14ac:dyDescent="0.2">
      <c r="A1342">
        <v>1970</v>
      </c>
      <c r="B1342" t="s">
        <v>24</v>
      </c>
      <c r="C1342">
        <v>60</v>
      </c>
      <c r="D1342">
        <v>515541.22</v>
      </c>
      <c r="E1342">
        <v>588031.05000000005</v>
      </c>
      <c r="F1342">
        <v>16792</v>
      </c>
      <c r="G1342">
        <v>16792</v>
      </c>
      <c r="H1342">
        <v>0</v>
      </c>
      <c r="I1342" t="s">
        <v>33</v>
      </c>
      <c r="J1342" t="s">
        <v>33</v>
      </c>
      <c r="K1342" t="s">
        <v>34</v>
      </c>
      <c r="L1342" t="s">
        <v>39</v>
      </c>
      <c r="M1342" t="s">
        <v>35</v>
      </c>
      <c r="N1342">
        <v>96766</v>
      </c>
      <c r="O1342">
        <v>12772</v>
      </c>
      <c r="P1342">
        <v>516120</v>
      </c>
      <c r="Q1342">
        <v>2971</v>
      </c>
      <c r="R1342">
        <v>158.11000000000001</v>
      </c>
      <c r="S1342">
        <v>5124</v>
      </c>
      <c r="T1342">
        <v>101370.64</v>
      </c>
      <c r="U1342">
        <v>401</v>
      </c>
      <c r="V1342">
        <v>99</v>
      </c>
      <c r="W1342">
        <v>16192</v>
      </c>
    </row>
    <row r="1343" spans="1:24" x14ac:dyDescent="0.2">
      <c r="A1343">
        <v>1970</v>
      </c>
      <c r="B1343" t="s">
        <v>41</v>
      </c>
      <c r="C1343">
        <v>85</v>
      </c>
      <c r="D1343">
        <v>751480.19000000006</v>
      </c>
      <c r="E1343">
        <v>853280.76</v>
      </c>
      <c r="F1343">
        <v>24738</v>
      </c>
      <c r="G1343">
        <v>24738</v>
      </c>
      <c r="H1343">
        <v>0</v>
      </c>
      <c r="I1343" t="s">
        <v>33</v>
      </c>
      <c r="J1343" t="s">
        <v>33</v>
      </c>
      <c r="K1343" t="s">
        <v>34</v>
      </c>
      <c r="L1343" t="s">
        <v>39</v>
      </c>
      <c r="M1343" t="s">
        <v>35</v>
      </c>
      <c r="N1343">
        <v>138047</v>
      </c>
      <c r="O1343">
        <v>1146</v>
      </c>
      <c r="P1343">
        <v>724950</v>
      </c>
      <c r="Q1343">
        <v>5893</v>
      </c>
      <c r="R1343">
        <v>239.98</v>
      </c>
      <c r="S1343">
        <v>7913</v>
      </c>
      <c r="T1343">
        <v>155204.95000000001</v>
      </c>
      <c r="U1343">
        <v>36</v>
      </c>
      <c r="V1343">
        <v>189</v>
      </c>
      <c r="W1343">
        <v>24300</v>
      </c>
      <c r="X1343">
        <v>11159.05</v>
      </c>
    </row>
    <row r="1344" spans="1:24" x14ac:dyDescent="0.2">
      <c r="A1344">
        <v>1970</v>
      </c>
      <c r="B1344" t="s">
        <v>42</v>
      </c>
      <c r="C1344">
        <v>81</v>
      </c>
      <c r="D1344">
        <v>690317.89</v>
      </c>
      <c r="E1344">
        <v>793944.09000000008</v>
      </c>
      <c r="F1344">
        <v>23020</v>
      </c>
      <c r="G1344">
        <v>23020</v>
      </c>
      <c r="H1344">
        <v>0</v>
      </c>
      <c r="I1344" t="s">
        <v>33</v>
      </c>
      <c r="J1344" t="s">
        <v>33</v>
      </c>
      <c r="K1344" t="s">
        <v>39</v>
      </c>
      <c r="L1344" t="s">
        <v>34</v>
      </c>
      <c r="M1344" t="s">
        <v>220</v>
      </c>
      <c r="N1344">
        <v>136381</v>
      </c>
      <c r="O1344">
        <v>2515</v>
      </c>
      <c r="P1344">
        <v>688500</v>
      </c>
      <c r="Q1344">
        <v>5088</v>
      </c>
      <c r="R1344">
        <v>274.87</v>
      </c>
      <c r="S1344">
        <v>8016</v>
      </c>
      <c r="T1344">
        <v>162276.51999999999</v>
      </c>
      <c r="U1344">
        <v>97</v>
      </c>
      <c r="V1344">
        <v>205</v>
      </c>
      <c r="W1344">
        <v>26325</v>
      </c>
      <c r="X1344">
        <v>2406.59</v>
      </c>
    </row>
    <row r="1345" spans="1:24" x14ac:dyDescent="0.2">
      <c r="A1345">
        <v>1970</v>
      </c>
      <c r="B1345" t="s">
        <v>43</v>
      </c>
      <c r="C1345">
        <v>86</v>
      </c>
      <c r="D1345">
        <v>830291.1</v>
      </c>
      <c r="E1345">
        <v>940802.05</v>
      </c>
      <c r="F1345">
        <v>26717</v>
      </c>
      <c r="G1345">
        <v>26717</v>
      </c>
      <c r="H1345">
        <v>0</v>
      </c>
      <c r="I1345" t="s">
        <v>33</v>
      </c>
      <c r="J1345" t="s">
        <v>33</v>
      </c>
      <c r="K1345" t="s">
        <v>34</v>
      </c>
      <c r="L1345" t="s">
        <v>39</v>
      </c>
      <c r="M1345" t="s">
        <v>35</v>
      </c>
      <c r="N1345">
        <v>142533</v>
      </c>
      <c r="O1345">
        <v>4251</v>
      </c>
      <c r="P1345">
        <v>731025</v>
      </c>
      <c r="Q1345">
        <v>6308</v>
      </c>
      <c r="R1345">
        <v>59.429999999999993</v>
      </c>
      <c r="S1345">
        <v>2116</v>
      </c>
      <c r="T1345">
        <v>41917.96</v>
      </c>
      <c r="U1345">
        <v>29</v>
      </c>
      <c r="V1345">
        <v>12</v>
      </c>
      <c r="W1345">
        <v>6075</v>
      </c>
      <c r="X1345">
        <v>5490.6</v>
      </c>
    </row>
    <row r="1346" spans="1:24" x14ac:dyDescent="0.2">
      <c r="A1346">
        <v>1971</v>
      </c>
      <c r="B1346" t="s">
        <v>32</v>
      </c>
      <c r="C1346">
        <v>34</v>
      </c>
      <c r="D1346">
        <v>687549.94000000006</v>
      </c>
      <c r="E1346">
        <v>681496.66</v>
      </c>
      <c r="F1346">
        <v>22825</v>
      </c>
      <c r="G1346">
        <v>23046</v>
      </c>
      <c r="H1346">
        <v>0</v>
      </c>
      <c r="I1346" t="s">
        <v>33</v>
      </c>
      <c r="J1346" t="s">
        <v>33</v>
      </c>
      <c r="K1346" t="s">
        <v>395</v>
      </c>
      <c r="L1346" t="s">
        <v>34</v>
      </c>
      <c r="M1346" t="s">
        <v>411</v>
      </c>
      <c r="N1346">
        <v>126007</v>
      </c>
      <c r="O1346">
        <v>14811</v>
      </c>
      <c r="P1346">
        <v>714472</v>
      </c>
      <c r="Q1346">
        <v>5675</v>
      </c>
      <c r="R1346">
        <v>411.69</v>
      </c>
      <c r="S1346">
        <v>8879</v>
      </c>
      <c r="T1346">
        <v>185278.45</v>
      </c>
      <c r="U1346">
        <v>796</v>
      </c>
      <c r="V1346">
        <v>297</v>
      </c>
      <c r="W1346">
        <v>38456</v>
      </c>
    </row>
    <row r="1347" spans="1:24" x14ac:dyDescent="0.2">
      <c r="A1347">
        <v>1971</v>
      </c>
      <c r="B1347" t="s">
        <v>36</v>
      </c>
      <c r="C1347">
        <v>13</v>
      </c>
      <c r="D1347">
        <v>511069.06</v>
      </c>
      <c r="E1347">
        <v>566243.03</v>
      </c>
      <c r="F1347">
        <v>19557</v>
      </c>
      <c r="G1347">
        <v>19545</v>
      </c>
      <c r="H1347">
        <v>0</v>
      </c>
      <c r="I1347" t="s">
        <v>33</v>
      </c>
      <c r="J1347" t="s">
        <v>33</v>
      </c>
      <c r="K1347" t="s">
        <v>34</v>
      </c>
      <c r="L1347" t="s">
        <v>412</v>
      </c>
      <c r="M1347" t="s">
        <v>35</v>
      </c>
      <c r="N1347">
        <v>64481</v>
      </c>
      <c r="O1347">
        <v>9044</v>
      </c>
      <c r="P1347">
        <v>392656</v>
      </c>
      <c r="Q1347">
        <v>3329</v>
      </c>
      <c r="R1347">
        <v>259.11</v>
      </c>
      <c r="S1347">
        <v>6515</v>
      </c>
      <c r="T1347">
        <v>136610.79999999999</v>
      </c>
      <c r="U1347">
        <v>560</v>
      </c>
      <c r="V1347">
        <v>214</v>
      </c>
      <c r="W1347">
        <v>24288</v>
      </c>
    </row>
    <row r="1348" spans="1:24" x14ac:dyDescent="0.2">
      <c r="A1348">
        <v>1971</v>
      </c>
      <c r="B1348" t="s">
        <v>24</v>
      </c>
      <c r="C1348">
        <v>19</v>
      </c>
      <c r="D1348">
        <v>331313.63</v>
      </c>
      <c r="E1348">
        <v>360334.83</v>
      </c>
      <c r="F1348">
        <v>11021</v>
      </c>
      <c r="G1348">
        <v>11027</v>
      </c>
      <c r="H1348">
        <v>0</v>
      </c>
      <c r="I1348" t="s">
        <v>33</v>
      </c>
      <c r="J1348" t="s">
        <v>33</v>
      </c>
      <c r="K1348" t="s">
        <v>34</v>
      </c>
      <c r="L1348" t="s">
        <v>39</v>
      </c>
      <c r="M1348" t="s">
        <v>35</v>
      </c>
      <c r="N1348">
        <v>68037</v>
      </c>
      <c r="O1348">
        <v>9542</v>
      </c>
      <c r="P1348">
        <v>382536</v>
      </c>
      <c r="Q1348">
        <v>2708</v>
      </c>
      <c r="R1348">
        <v>282.60000000000002</v>
      </c>
      <c r="S1348">
        <v>5887</v>
      </c>
      <c r="T1348">
        <v>124877.83</v>
      </c>
      <c r="U1348">
        <v>653</v>
      </c>
      <c r="V1348">
        <v>160</v>
      </c>
      <c r="W1348">
        <v>26312</v>
      </c>
    </row>
    <row r="1349" spans="1:24" x14ac:dyDescent="0.2">
      <c r="A1349">
        <v>1971</v>
      </c>
      <c r="B1349" t="s">
        <v>41</v>
      </c>
      <c r="C1349">
        <v>26</v>
      </c>
      <c r="D1349">
        <v>604556</v>
      </c>
      <c r="E1349">
        <v>660658.96</v>
      </c>
      <c r="F1349">
        <v>20649</v>
      </c>
      <c r="G1349">
        <v>20678</v>
      </c>
      <c r="H1349">
        <v>0</v>
      </c>
      <c r="I1349" t="s">
        <v>33</v>
      </c>
      <c r="J1349" t="s">
        <v>33</v>
      </c>
      <c r="K1349" t="s">
        <v>226</v>
      </c>
      <c r="L1349" t="s">
        <v>39</v>
      </c>
      <c r="M1349" t="s">
        <v>227</v>
      </c>
      <c r="N1349">
        <v>109514</v>
      </c>
      <c r="O1349">
        <v>905</v>
      </c>
      <c r="P1349">
        <v>579150</v>
      </c>
      <c r="Q1349">
        <v>4646</v>
      </c>
      <c r="R1349">
        <v>499.17</v>
      </c>
      <c r="S1349">
        <v>8796</v>
      </c>
      <c r="T1349">
        <v>185551.11</v>
      </c>
      <c r="U1349">
        <v>74</v>
      </c>
      <c r="V1349">
        <v>370</v>
      </c>
      <c r="W1349">
        <v>46575</v>
      </c>
      <c r="X1349">
        <v>4444.8600000000006</v>
      </c>
    </row>
    <row r="1350" spans="1:24" x14ac:dyDescent="0.2">
      <c r="A1350">
        <v>1971</v>
      </c>
      <c r="B1350" t="s">
        <v>42</v>
      </c>
      <c r="C1350">
        <v>24</v>
      </c>
      <c r="D1350">
        <v>560182.5</v>
      </c>
      <c r="E1350">
        <v>968066.25</v>
      </c>
      <c r="F1350">
        <v>20873</v>
      </c>
      <c r="G1350">
        <v>14610</v>
      </c>
      <c r="H1350">
        <v>0</v>
      </c>
      <c r="I1350" t="s">
        <v>33</v>
      </c>
      <c r="J1350" t="s">
        <v>33</v>
      </c>
      <c r="K1350" t="s">
        <v>39</v>
      </c>
      <c r="L1350" t="s">
        <v>34</v>
      </c>
      <c r="M1350" t="s">
        <v>221</v>
      </c>
      <c r="N1350">
        <v>71784</v>
      </c>
      <c r="O1350">
        <v>1261</v>
      </c>
      <c r="P1350">
        <v>332100</v>
      </c>
      <c r="Q1350">
        <v>2826</v>
      </c>
      <c r="R1350">
        <v>301.43</v>
      </c>
      <c r="S1350">
        <v>5965</v>
      </c>
      <c r="T1350">
        <v>123442.55</v>
      </c>
      <c r="U1350">
        <v>110</v>
      </c>
      <c r="V1350">
        <v>247</v>
      </c>
      <c r="W1350">
        <v>28350</v>
      </c>
      <c r="X1350">
        <v>20023.28</v>
      </c>
    </row>
    <row r="1351" spans="1:24" x14ac:dyDescent="0.2">
      <c r="A1351">
        <v>1971</v>
      </c>
      <c r="B1351" t="s">
        <v>43</v>
      </c>
      <c r="C1351">
        <v>26</v>
      </c>
      <c r="D1351">
        <v>620215.55000000005</v>
      </c>
      <c r="E1351">
        <v>696268.79999999993</v>
      </c>
      <c r="F1351">
        <v>20385</v>
      </c>
      <c r="G1351">
        <v>20385</v>
      </c>
      <c r="H1351">
        <v>0</v>
      </c>
      <c r="I1351" t="s">
        <v>33</v>
      </c>
      <c r="J1351" t="s">
        <v>33</v>
      </c>
      <c r="K1351" t="s">
        <v>34</v>
      </c>
      <c r="L1351" t="s">
        <v>34</v>
      </c>
      <c r="M1351" t="s">
        <v>35</v>
      </c>
      <c r="N1351">
        <v>90620</v>
      </c>
      <c r="O1351">
        <v>2780</v>
      </c>
      <c r="P1351">
        <v>481950</v>
      </c>
      <c r="Q1351">
        <v>3981</v>
      </c>
      <c r="R1351">
        <v>106.31</v>
      </c>
      <c r="S1351">
        <v>2032</v>
      </c>
      <c r="T1351">
        <v>41739.89</v>
      </c>
      <c r="U1351">
        <v>49</v>
      </c>
      <c r="V1351">
        <v>15</v>
      </c>
      <c r="W1351">
        <v>10125</v>
      </c>
      <c r="X1351">
        <v>171.61</v>
      </c>
    </row>
    <row r="1352" spans="1:24" x14ac:dyDescent="0.2">
      <c r="A1352">
        <v>1972</v>
      </c>
      <c r="B1352" t="s">
        <v>32</v>
      </c>
      <c r="C1352">
        <v>31</v>
      </c>
      <c r="D1352">
        <v>786095.09</v>
      </c>
      <c r="E1352">
        <v>1083856.8700000001</v>
      </c>
      <c r="F1352">
        <v>26988</v>
      </c>
      <c r="G1352">
        <v>22259</v>
      </c>
      <c r="H1352">
        <v>0</v>
      </c>
      <c r="I1352" t="s">
        <v>33</v>
      </c>
      <c r="J1352" t="s">
        <v>33</v>
      </c>
      <c r="K1352" t="s">
        <v>34</v>
      </c>
      <c r="L1352" t="s">
        <v>34</v>
      </c>
      <c r="M1352" t="s">
        <v>35</v>
      </c>
      <c r="N1352">
        <v>114771</v>
      </c>
      <c r="O1352">
        <v>13264</v>
      </c>
      <c r="P1352">
        <v>643632</v>
      </c>
      <c r="Q1352">
        <v>4493</v>
      </c>
      <c r="R1352">
        <v>286.06</v>
      </c>
      <c r="S1352">
        <v>8434</v>
      </c>
      <c r="T1352">
        <v>170504.6</v>
      </c>
      <c r="U1352">
        <v>587</v>
      </c>
      <c r="V1352">
        <v>222</v>
      </c>
      <c r="W1352">
        <v>28336</v>
      </c>
    </row>
    <row r="1353" spans="1:24" x14ac:dyDescent="0.2">
      <c r="A1353">
        <v>1972</v>
      </c>
      <c r="B1353" t="s">
        <v>36</v>
      </c>
      <c r="C1353">
        <v>27</v>
      </c>
      <c r="D1353">
        <v>659821.65</v>
      </c>
      <c r="E1353">
        <v>766624.98</v>
      </c>
      <c r="F1353">
        <v>24050</v>
      </c>
      <c r="G1353">
        <v>23602</v>
      </c>
      <c r="H1353">
        <v>0</v>
      </c>
      <c r="I1353" t="s">
        <v>33</v>
      </c>
      <c r="J1353" t="s">
        <v>33</v>
      </c>
      <c r="K1353" t="s">
        <v>34</v>
      </c>
      <c r="L1353" t="s">
        <v>39</v>
      </c>
      <c r="M1353" t="s">
        <v>35</v>
      </c>
      <c r="N1353">
        <v>106869</v>
      </c>
      <c r="O1353">
        <v>14073</v>
      </c>
      <c r="P1353">
        <v>613272</v>
      </c>
      <c r="Q1353">
        <v>4938</v>
      </c>
      <c r="R1353">
        <v>287.38</v>
      </c>
      <c r="S1353">
        <v>8335</v>
      </c>
      <c r="T1353">
        <v>170318.96</v>
      </c>
      <c r="U1353">
        <v>647</v>
      </c>
      <c r="V1353">
        <v>209</v>
      </c>
      <c r="W1353">
        <v>28336</v>
      </c>
    </row>
    <row r="1354" spans="1:24" x14ac:dyDescent="0.2">
      <c r="A1354">
        <v>1972</v>
      </c>
      <c r="B1354" t="s">
        <v>24</v>
      </c>
      <c r="C1354">
        <v>21</v>
      </c>
      <c r="D1354">
        <v>388485.49</v>
      </c>
      <c r="E1354">
        <v>743298.17</v>
      </c>
      <c r="F1354">
        <v>22465</v>
      </c>
      <c r="G1354">
        <v>10557</v>
      </c>
      <c r="H1354">
        <v>0</v>
      </c>
      <c r="I1354" t="s">
        <v>33</v>
      </c>
      <c r="J1354" t="s">
        <v>33</v>
      </c>
      <c r="K1354" t="s">
        <v>34</v>
      </c>
      <c r="L1354" t="s">
        <v>34</v>
      </c>
      <c r="M1354" t="s">
        <v>35</v>
      </c>
      <c r="N1354">
        <v>67905</v>
      </c>
      <c r="O1354">
        <v>9751</v>
      </c>
      <c r="P1354">
        <v>392656</v>
      </c>
      <c r="Q1354">
        <v>2391</v>
      </c>
      <c r="R1354">
        <v>162.78</v>
      </c>
      <c r="S1354">
        <v>5305</v>
      </c>
      <c r="T1354">
        <v>105783.67999999999</v>
      </c>
      <c r="U1354">
        <v>402</v>
      </c>
      <c r="V1354">
        <v>100</v>
      </c>
      <c r="W1354">
        <v>16192</v>
      </c>
    </row>
    <row r="1355" spans="1:24" x14ac:dyDescent="0.2">
      <c r="A1355">
        <v>1972</v>
      </c>
      <c r="B1355" t="s">
        <v>41</v>
      </c>
      <c r="C1355">
        <v>24</v>
      </c>
      <c r="D1355">
        <v>761648.02</v>
      </c>
      <c r="E1355">
        <v>969206.47</v>
      </c>
      <c r="F1355">
        <v>33529</v>
      </c>
      <c r="G1355">
        <v>21624</v>
      </c>
      <c r="H1355">
        <v>0</v>
      </c>
      <c r="I1355" t="s">
        <v>33</v>
      </c>
      <c r="J1355" t="s">
        <v>33</v>
      </c>
      <c r="K1355" t="s">
        <v>34</v>
      </c>
      <c r="L1355" t="s">
        <v>212</v>
      </c>
      <c r="M1355" t="s">
        <v>35</v>
      </c>
      <c r="N1355">
        <v>4729</v>
      </c>
      <c r="O1355">
        <v>28</v>
      </c>
      <c r="P1355">
        <v>28350</v>
      </c>
      <c r="Q1355">
        <v>70</v>
      </c>
      <c r="R1355">
        <v>292.63</v>
      </c>
      <c r="S1355">
        <v>7296</v>
      </c>
      <c r="T1355">
        <v>149165.12</v>
      </c>
      <c r="U1355">
        <v>46</v>
      </c>
      <c r="V1355">
        <v>239</v>
      </c>
      <c r="W1355">
        <v>28350</v>
      </c>
      <c r="X1355">
        <v>3100.2</v>
      </c>
    </row>
    <row r="1356" spans="1:24" x14ac:dyDescent="0.2">
      <c r="A1356">
        <v>1972</v>
      </c>
      <c r="B1356" t="s">
        <v>42</v>
      </c>
      <c r="C1356">
        <v>18</v>
      </c>
      <c r="D1356">
        <v>518568.71</v>
      </c>
      <c r="E1356">
        <v>594568.57999999996</v>
      </c>
      <c r="F1356">
        <v>17544</v>
      </c>
      <c r="G1356">
        <v>17509</v>
      </c>
      <c r="H1356">
        <v>0</v>
      </c>
      <c r="I1356" t="s">
        <v>33</v>
      </c>
      <c r="J1356" t="s">
        <v>33</v>
      </c>
      <c r="K1356" t="s">
        <v>39</v>
      </c>
      <c r="L1356" t="s">
        <v>34</v>
      </c>
      <c r="M1356" t="s">
        <v>220</v>
      </c>
      <c r="R1356">
        <v>355.55</v>
      </c>
      <c r="S1356">
        <v>6655</v>
      </c>
      <c r="T1356">
        <v>140758.41</v>
      </c>
      <c r="U1356">
        <v>122</v>
      </c>
      <c r="V1356">
        <v>273</v>
      </c>
      <c r="W1356">
        <v>32400</v>
      </c>
      <c r="X1356">
        <v>12337.62</v>
      </c>
    </row>
    <row r="1357" spans="1:24" x14ac:dyDescent="0.2">
      <c r="A1357">
        <v>1972</v>
      </c>
      <c r="B1357" t="s">
        <v>43</v>
      </c>
      <c r="C1357">
        <v>10</v>
      </c>
      <c r="D1357">
        <v>157898.67000000001</v>
      </c>
      <c r="E1357">
        <v>177359.65</v>
      </c>
      <c r="F1357">
        <v>5167</v>
      </c>
      <c r="G1357">
        <v>5167</v>
      </c>
      <c r="H1357">
        <v>0</v>
      </c>
      <c r="I1357" t="s">
        <v>33</v>
      </c>
      <c r="J1357" t="s">
        <v>33</v>
      </c>
      <c r="K1357" t="s">
        <v>230</v>
      </c>
      <c r="L1357" t="s">
        <v>34</v>
      </c>
      <c r="M1357" t="s">
        <v>231</v>
      </c>
      <c r="R1357">
        <v>59.849999999999987</v>
      </c>
      <c r="S1357">
        <v>2455</v>
      </c>
      <c r="T1357">
        <v>48956.2</v>
      </c>
      <c r="U1357">
        <v>29</v>
      </c>
      <c r="V1357">
        <v>11</v>
      </c>
      <c r="W1357">
        <v>6075</v>
      </c>
      <c r="X1357">
        <v>12214.21</v>
      </c>
    </row>
    <row r="1358" spans="1:24" x14ac:dyDescent="0.2">
      <c r="A1358">
        <v>1973</v>
      </c>
      <c r="B1358" t="s">
        <v>32</v>
      </c>
      <c r="C1358">
        <v>23</v>
      </c>
      <c r="D1358">
        <v>651822.26</v>
      </c>
      <c r="E1358">
        <v>692954.59</v>
      </c>
      <c r="F1358">
        <v>21868</v>
      </c>
      <c r="G1358">
        <v>21871</v>
      </c>
      <c r="H1358">
        <v>0</v>
      </c>
      <c r="I1358" t="s">
        <v>33</v>
      </c>
      <c r="J1358" t="s">
        <v>33</v>
      </c>
      <c r="K1358" t="s">
        <v>413</v>
      </c>
      <c r="L1358" t="s">
        <v>34</v>
      </c>
      <c r="M1358" t="s">
        <v>414</v>
      </c>
      <c r="N1358">
        <v>113653</v>
      </c>
      <c r="O1358">
        <v>11924</v>
      </c>
      <c r="P1358">
        <v>574816</v>
      </c>
      <c r="Q1358">
        <v>4583</v>
      </c>
      <c r="R1358">
        <v>287.76</v>
      </c>
      <c r="S1358">
        <v>7636</v>
      </c>
      <c r="T1358">
        <v>155543.17000000001</v>
      </c>
      <c r="U1358">
        <v>589</v>
      </c>
      <c r="V1358">
        <v>230</v>
      </c>
      <c r="W1358">
        <v>28336</v>
      </c>
    </row>
    <row r="1359" spans="1:24" x14ac:dyDescent="0.2">
      <c r="A1359">
        <v>1973</v>
      </c>
      <c r="B1359" t="s">
        <v>36</v>
      </c>
      <c r="C1359">
        <v>18</v>
      </c>
      <c r="D1359">
        <v>410250.97</v>
      </c>
      <c r="E1359">
        <v>455026.06</v>
      </c>
      <c r="F1359">
        <v>13654</v>
      </c>
      <c r="G1359">
        <v>13657</v>
      </c>
      <c r="H1359">
        <v>0</v>
      </c>
      <c r="I1359" t="s">
        <v>33</v>
      </c>
      <c r="J1359" t="s">
        <v>33</v>
      </c>
      <c r="K1359" t="s">
        <v>34</v>
      </c>
      <c r="L1359" t="s">
        <v>39</v>
      </c>
      <c r="M1359" t="s">
        <v>35</v>
      </c>
      <c r="N1359">
        <v>74721</v>
      </c>
      <c r="O1359">
        <v>9311</v>
      </c>
      <c r="P1359">
        <v>406824</v>
      </c>
      <c r="Q1359">
        <v>2993</v>
      </c>
      <c r="R1359">
        <v>261.24</v>
      </c>
      <c r="S1359">
        <v>5644</v>
      </c>
      <c r="T1359">
        <v>119447.89</v>
      </c>
      <c r="U1359">
        <v>550</v>
      </c>
      <c r="V1359">
        <v>147</v>
      </c>
      <c r="W1359">
        <v>24288</v>
      </c>
    </row>
    <row r="1360" spans="1:24" x14ac:dyDescent="0.2">
      <c r="A1360">
        <v>1974</v>
      </c>
      <c r="B1360" t="s">
        <v>32</v>
      </c>
      <c r="C1360">
        <v>19</v>
      </c>
      <c r="D1360">
        <v>514827.54</v>
      </c>
      <c r="E1360">
        <v>576606.87</v>
      </c>
      <c r="F1360">
        <v>8079</v>
      </c>
      <c r="G1360">
        <v>16409</v>
      </c>
      <c r="H1360">
        <v>0</v>
      </c>
      <c r="I1360" t="s">
        <v>378</v>
      </c>
      <c r="J1360" t="s">
        <v>362</v>
      </c>
      <c r="K1360" t="s">
        <v>128</v>
      </c>
      <c r="L1360" t="s">
        <v>195</v>
      </c>
      <c r="M1360" t="s">
        <v>363</v>
      </c>
      <c r="N1360">
        <v>104110</v>
      </c>
      <c r="O1360">
        <v>10470</v>
      </c>
      <c r="P1360">
        <v>503976</v>
      </c>
      <c r="Q1360">
        <v>4084</v>
      </c>
      <c r="R1360">
        <v>213.44</v>
      </c>
      <c r="S1360">
        <v>4699</v>
      </c>
      <c r="T1360">
        <v>91306.959999999992</v>
      </c>
      <c r="U1360">
        <v>459</v>
      </c>
      <c r="V1360">
        <v>160</v>
      </c>
      <c r="W1360">
        <v>22264</v>
      </c>
    </row>
    <row r="1361" spans="1:24" x14ac:dyDescent="0.2">
      <c r="A1361">
        <v>1974</v>
      </c>
      <c r="B1361" t="s">
        <v>36</v>
      </c>
      <c r="C1361">
        <v>24</v>
      </c>
      <c r="D1361">
        <v>567456</v>
      </c>
      <c r="E1361">
        <v>657068.15999999992</v>
      </c>
      <c r="F1361">
        <v>8291</v>
      </c>
      <c r="G1361">
        <v>17371</v>
      </c>
      <c r="H1361">
        <v>0</v>
      </c>
      <c r="I1361" t="s">
        <v>378</v>
      </c>
      <c r="J1361" t="s">
        <v>362</v>
      </c>
      <c r="K1361" t="s">
        <v>71</v>
      </c>
      <c r="L1361" t="s">
        <v>195</v>
      </c>
      <c r="M1361" t="s">
        <v>398</v>
      </c>
      <c r="N1361">
        <v>66506</v>
      </c>
      <c r="O1361">
        <v>8793</v>
      </c>
      <c r="P1361">
        <v>382536</v>
      </c>
      <c r="Q1361">
        <v>3090</v>
      </c>
      <c r="R1361">
        <v>118.68</v>
      </c>
      <c r="S1361">
        <v>3773</v>
      </c>
      <c r="T1361">
        <v>74581.570000000007</v>
      </c>
      <c r="U1361">
        <v>278</v>
      </c>
      <c r="V1361">
        <v>94</v>
      </c>
      <c r="W1361">
        <v>12144</v>
      </c>
    </row>
    <row r="1362" spans="1:24" x14ac:dyDescent="0.2">
      <c r="A1362">
        <v>1974</v>
      </c>
      <c r="B1362" t="s">
        <v>24</v>
      </c>
      <c r="C1362">
        <v>22</v>
      </c>
      <c r="D1362">
        <v>520168</v>
      </c>
      <c r="E1362">
        <v>582588.15999999992</v>
      </c>
      <c r="F1362">
        <v>7588</v>
      </c>
      <c r="G1362">
        <v>15896</v>
      </c>
      <c r="H1362">
        <v>0</v>
      </c>
      <c r="I1362" t="s">
        <v>378</v>
      </c>
      <c r="J1362" t="s">
        <v>362</v>
      </c>
      <c r="K1362" t="s">
        <v>71</v>
      </c>
      <c r="L1362" t="s">
        <v>195</v>
      </c>
      <c r="M1362" t="s">
        <v>398</v>
      </c>
      <c r="N1362">
        <v>82407</v>
      </c>
      <c r="O1362">
        <v>12405</v>
      </c>
      <c r="P1362">
        <v>495880</v>
      </c>
      <c r="Q1362">
        <v>3735</v>
      </c>
      <c r="R1362">
        <v>137.57</v>
      </c>
      <c r="S1362">
        <v>4239</v>
      </c>
      <c r="T1362">
        <v>83511.540000000008</v>
      </c>
      <c r="U1362">
        <v>354</v>
      </c>
      <c r="V1362">
        <v>108</v>
      </c>
      <c r="W1362">
        <v>14168</v>
      </c>
    </row>
    <row r="1363" spans="1:24" x14ac:dyDescent="0.2">
      <c r="A1363">
        <v>1974</v>
      </c>
      <c r="B1363" t="s">
        <v>41</v>
      </c>
      <c r="C1363">
        <v>23</v>
      </c>
      <c r="D1363">
        <v>543812</v>
      </c>
      <c r="E1363">
        <v>707231.92999999993</v>
      </c>
      <c r="F1363">
        <v>9479</v>
      </c>
      <c r="G1363">
        <v>16671</v>
      </c>
      <c r="H1363">
        <v>0</v>
      </c>
      <c r="I1363" t="s">
        <v>378</v>
      </c>
      <c r="J1363" t="s">
        <v>362</v>
      </c>
      <c r="K1363" t="s">
        <v>128</v>
      </c>
      <c r="L1363" t="s">
        <v>195</v>
      </c>
      <c r="M1363" t="s">
        <v>363</v>
      </c>
      <c r="N1363">
        <v>84405</v>
      </c>
      <c r="O1363">
        <v>785</v>
      </c>
      <c r="P1363">
        <v>488025</v>
      </c>
      <c r="Q1363">
        <v>4105</v>
      </c>
      <c r="R1363">
        <v>174.5</v>
      </c>
      <c r="S1363">
        <v>5012</v>
      </c>
      <c r="T1363">
        <v>97388.930000000008</v>
      </c>
      <c r="U1363">
        <v>28</v>
      </c>
      <c r="V1363">
        <v>146</v>
      </c>
      <c r="W1363">
        <v>18225</v>
      </c>
      <c r="X1363">
        <v>100</v>
      </c>
    </row>
    <row r="1364" spans="1:24" x14ac:dyDescent="0.2">
      <c r="A1364">
        <v>1974</v>
      </c>
      <c r="B1364" t="s">
        <v>42</v>
      </c>
      <c r="C1364">
        <v>15</v>
      </c>
      <c r="D1364">
        <v>367833.82</v>
      </c>
      <c r="E1364">
        <v>411412.89</v>
      </c>
      <c r="F1364">
        <v>9980</v>
      </c>
      <c r="G1364">
        <v>11339</v>
      </c>
      <c r="H1364">
        <v>0</v>
      </c>
      <c r="I1364" t="s">
        <v>378</v>
      </c>
      <c r="J1364" t="s">
        <v>362</v>
      </c>
      <c r="K1364" t="s">
        <v>128</v>
      </c>
      <c r="L1364" t="s">
        <v>195</v>
      </c>
      <c r="M1364" t="s">
        <v>363</v>
      </c>
      <c r="N1364">
        <v>71241</v>
      </c>
      <c r="O1364">
        <v>1393</v>
      </c>
      <c r="P1364">
        <v>388800</v>
      </c>
      <c r="Q1364">
        <v>2725</v>
      </c>
      <c r="R1364">
        <v>78.289999999999992</v>
      </c>
      <c r="S1364">
        <v>2704</v>
      </c>
      <c r="T1364">
        <v>52973.03</v>
      </c>
      <c r="U1364">
        <v>28</v>
      </c>
      <c r="V1364">
        <v>46</v>
      </c>
      <c r="W1364">
        <v>8100</v>
      </c>
      <c r="X1364">
        <v>7158.86</v>
      </c>
    </row>
    <row r="1365" spans="1:24" x14ac:dyDescent="0.2">
      <c r="A1365">
        <v>1974</v>
      </c>
      <c r="B1365" t="s">
        <v>43</v>
      </c>
      <c r="C1365">
        <v>18</v>
      </c>
      <c r="D1365">
        <v>452042.44</v>
      </c>
      <c r="E1365">
        <v>503450.26</v>
      </c>
      <c r="F1365">
        <v>11661</v>
      </c>
      <c r="G1365">
        <v>13287</v>
      </c>
      <c r="H1365">
        <v>0</v>
      </c>
      <c r="I1365" t="s">
        <v>361</v>
      </c>
      <c r="J1365" t="s">
        <v>362</v>
      </c>
      <c r="K1365" t="s">
        <v>128</v>
      </c>
      <c r="L1365" t="s">
        <v>325</v>
      </c>
      <c r="M1365" t="s">
        <v>363</v>
      </c>
      <c r="N1365">
        <v>73494</v>
      </c>
      <c r="O1365">
        <v>2155</v>
      </c>
      <c r="P1365">
        <v>394875</v>
      </c>
      <c r="Q1365">
        <v>2453</v>
      </c>
      <c r="R1365">
        <v>59.37</v>
      </c>
      <c r="S1365">
        <v>1314</v>
      </c>
      <c r="T1365">
        <v>25913.32</v>
      </c>
      <c r="U1365">
        <v>29</v>
      </c>
      <c r="V1365">
        <v>9</v>
      </c>
      <c r="W1365">
        <v>6075</v>
      </c>
      <c r="X1365">
        <v>7154.1100000000006</v>
      </c>
    </row>
    <row r="1366" spans="1:24" x14ac:dyDescent="0.2">
      <c r="A1366">
        <v>1975</v>
      </c>
      <c r="B1366" t="s">
        <v>32</v>
      </c>
      <c r="C1366">
        <v>25</v>
      </c>
      <c r="D1366">
        <v>213886.6</v>
      </c>
      <c r="E1366">
        <v>785656.7</v>
      </c>
      <c r="F1366">
        <v>17239</v>
      </c>
      <c r="G1366">
        <v>10727</v>
      </c>
      <c r="H1366">
        <v>360</v>
      </c>
      <c r="I1366" t="s">
        <v>110</v>
      </c>
      <c r="J1366" t="s">
        <v>82</v>
      </c>
      <c r="K1366" t="s">
        <v>83</v>
      </c>
      <c r="L1366" t="s">
        <v>34</v>
      </c>
      <c r="M1366" t="s">
        <v>111</v>
      </c>
      <c r="N1366">
        <v>48136</v>
      </c>
      <c r="O1366">
        <v>6480</v>
      </c>
      <c r="P1366">
        <v>313720</v>
      </c>
      <c r="Q1366">
        <v>2205</v>
      </c>
      <c r="R1366">
        <v>162.88999999999999</v>
      </c>
      <c r="S1366">
        <v>4469</v>
      </c>
      <c r="T1366">
        <v>87400.31</v>
      </c>
      <c r="U1366">
        <v>335</v>
      </c>
      <c r="V1366">
        <v>121</v>
      </c>
      <c r="W1366">
        <v>16192</v>
      </c>
    </row>
    <row r="1367" spans="1:24" x14ac:dyDescent="0.2">
      <c r="A1367">
        <v>1975</v>
      </c>
      <c r="B1367" t="s">
        <v>36</v>
      </c>
      <c r="C1367">
        <v>9</v>
      </c>
      <c r="D1367">
        <v>81985.81</v>
      </c>
      <c r="E1367">
        <v>349724.27</v>
      </c>
      <c r="F1367">
        <v>7523</v>
      </c>
      <c r="G1367">
        <v>4791</v>
      </c>
      <c r="H1367">
        <v>0</v>
      </c>
      <c r="I1367" t="s">
        <v>33</v>
      </c>
      <c r="J1367" t="s">
        <v>33</v>
      </c>
      <c r="K1367" t="s">
        <v>39</v>
      </c>
      <c r="L1367" t="s">
        <v>34</v>
      </c>
      <c r="M1367" t="s">
        <v>220</v>
      </c>
      <c r="N1367">
        <v>32026</v>
      </c>
      <c r="O1367">
        <v>4532</v>
      </c>
      <c r="P1367">
        <v>194304</v>
      </c>
      <c r="Q1367">
        <v>2103</v>
      </c>
      <c r="R1367">
        <v>146.34</v>
      </c>
      <c r="S1367">
        <v>2939</v>
      </c>
      <c r="T1367">
        <v>60502.53</v>
      </c>
      <c r="U1367">
        <v>327</v>
      </c>
      <c r="V1367">
        <v>128</v>
      </c>
      <c r="W1367">
        <v>14168</v>
      </c>
    </row>
    <row r="1368" spans="1:24" x14ac:dyDescent="0.2">
      <c r="A1368">
        <v>1975</v>
      </c>
      <c r="B1368" t="s">
        <v>24</v>
      </c>
      <c r="C1368">
        <v>22</v>
      </c>
      <c r="D1368">
        <v>454940.78</v>
      </c>
      <c r="E1368">
        <v>490649.25</v>
      </c>
      <c r="F1368">
        <v>15166</v>
      </c>
      <c r="G1368">
        <v>15137</v>
      </c>
      <c r="H1368">
        <v>0</v>
      </c>
      <c r="I1368" t="s">
        <v>33</v>
      </c>
      <c r="J1368" t="s">
        <v>33</v>
      </c>
      <c r="K1368" t="s">
        <v>34</v>
      </c>
      <c r="L1368" t="s">
        <v>39</v>
      </c>
      <c r="M1368" t="s">
        <v>35</v>
      </c>
      <c r="N1368">
        <v>90461</v>
      </c>
      <c r="O1368">
        <v>13680</v>
      </c>
      <c r="P1368">
        <v>550528</v>
      </c>
      <c r="Q1368">
        <v>3599</v>
      </c>
      <c r="R1368">
        <v>274.42</v>
      </c>
      <c r="S1368">
        <v>6890</v>
      </c>
      <c r="T1368">
        <v>141830.09</v>
      </c>
      <c r="U1368">
        <v>657</v>
      </c>
      <c r="V1368">
        <v>190</v>
      </c>
      <c r="W1368">
        <v>26312</v>
      </c>
    </row>
    <row r="1369" spans="1:24" x14ac:dyDescent="0.2">
      <c r="A1369">
        <v>1975</v>
      </c>
      <c r="B1369" t="s">
        <v>41</v>
      </c>
      <c r="C1369">
        <v>36</v>
      </c>
      <c r="D1369">
        <v>489042.77</v>
      </c>
      <c r="E1369">
        <v>547699.20000000007</v>
      </c>
      <c r="F1369">
        <v>16334</v>
      </c>
      <c r="G1369">
        <v>16340</v>
      </c>
      <c r="H1369">
        <v>0</v>
      </c>
      <c r="I1369" t="s">
        <v>33</v>
      </c>
      <c r="J1369" t="s">
        <v>33</v>
      </c>
      <c r="K1369" t="s">
        <v>34</v>
      </c>
      <c r="L1369" t="s">
        <v>39</v>
      </c>
      <c r="M1369" t="s">
        <v>35</v>
      </c>
      <c r="N1369">
        <v>99953</v>
      </c>
      <c r="O1369">
        <v>953</v>
      </c>
      <c r="P1369">
        <v>583200</v>
      </c>
      <c r="Q1369">
        <v>4953</v>
      </c>
      <c r="R1369">
        <v>338.15</v>
      </c>
      <c r="S1369">
        <v>7564</v>
      </c>
      <c r="T1369">
        <v>152995.14000000001</v>
      </c>
      <c r="U1369">
        <v>58</v>
      </c>
      <c r="V1369">
        <v>305</v>
      </c>
      <c r="W1369">
        <v>32400</v>
      </c>
      <c r="X1369">
        <v>7368.96</v>
      </c>
    </row>
    <row r="1370" spans="1:24" x14ac:dyDescent="0.2">
      <c r="A1370">
        <v>1975</v>
      </c>
      <c r="B1370" t="s">
        <v>42</v>
      </c>
      <c r="C1370">
        <v>25</v>
      </c>
      <c r="D1370">
        <v>554158.07000000007</v>
      </c>
      <c r="E1370">
        <v>608810.25</v>
      </c>
      <c r="F1370">
        <v>18387</v>
      </c>
      <c r="G1370">
        <v>18375</v>
      </c>
      <c r="H1370">
        <v>0</v>
      </c>
      <c r="I1370" t="s">
        <v>33</v>
      </c>
      <c r="J1370" t="s">
        <v>33</v>
      </c>
      <c r="K1370" t="s">
        <v>39</v>
      </c>
      <c r="L1370" t="s">
        <v>34</v>
      </c>
      <c r="M1370" t="s">
        <v>220</v>
      </c>
      <c r="N1370">
        <v>85443</v>
      </c>
      <c r="O1370">
        <v>1892</v>
      </c>
      <c r="P1370">
        <v>514350</v>
      </c>
      <c r="Q1370">
        <v>3891</v>
      </c>
      <c r="R1370">
        <v>350.47</v>
      </c>
      <c r="S1370">
        <v>7514</v>
      </c>
      <c r="T1370">
        <v>157164.94</v>
      </c>
      <c r="U1370">
        <v>118</v>
      </c>
      <c r="V1370">
        <v>231</v>
      </c>
      <c r="W1370">
        <v>32400</v>
      </c>
    </row>
    <row r="1371" spans="1:24" x14ac:dyDescent="0.2">
      <c r="A1371">
        <v>1975</v>
      </c>
      <c r="B1371" t="s">
        <v>43</v>
      </c>
      <c r="C1371">
        <v>7</v>
      </c>
      <c r="D1371">
        <v>213622.73</v>
      </c>
      <c r="E1371">
        <v>239260.31</v>
      </c>
      <c r="F1371">
        <v>6998</v>
      </c>
      <c r="G1371">
        <v>6998</v>
      </c>
      <c r="H1371">
        <v>0</v>
      </c>
      <c r="I1371" t="s">
        <v>33</v>
      </c>
      <c r="J1371" t="s">
        <v>33</v>
      </c>
      <c r="K1371" t="s">
        <v>34</v>
      </c>
      <c r="L1371" t="s">
        <v>34</v>
      </c>
      <c r="M1371" t="s">
        <v>35</v>
      </c>
      <c r="N1371">
        <v>39627</v>
      </c>
      <c r="O1371">
        <v>1120</v>
      </c>
      <c r="P1371">
        <v>216675</v>
      </c>
      <c r="Q1371">
        <v>803</v>
      </c>
      <c r="R1371">
        <v>138.12</v>
      </c>
      <c r="S1371">
        <v>2261</v>
      </c>
      <c r="T1371">
        <v>47731.93</v>
      </c>
      <c r="U1371">
        <v>60</v>
      </c>
      <c r="V1371">
        <v>24</v>
      </c>
      <c r="W1371">
        <v>12150</v>
      </c>
      <c r="X1371">
        <v>71714.309999999969</v>
      </c>
    </row>
    <row r="1372" spans="1:24" x14ac:dyDescent="0.2">
      <c r="A1372">
        <v>1976</v>
      </c>
      <c r="B1372" t="s">
        <v>32</v>
      </c>
      <c r="C1372">
        <v>23</v>
      </c>
      <c r="D1372">
        <v>616600.9</v>
      </c>
      <c r="E1372">
        <v>690593.05</v>
      </c>
      <c r="F1372">
        <v>10996</v>
      </c>
      <c r="G1372">
        <v>19823</v>
      </c>
      <c r="H1372">
        <v>0</v>
      </c>
      <c r="I1372" t="s">
        <v>361</v>
      </c>
      <c r="J1372" t="s">
        <v>362</v>
      </c>
      <c r="K1372" t="s">
        <v>71</v>
      </c>
      <c r="L1372" t="s">
        <v>325</v>
      </c>
      <c r="M1372" t="s">
        <v>398</v>
      </c>
      <c r="N1372">
        <v>138052</v>
      </c>
      <c r="O1372">
        <v>13620</v>
      </c>
      <c r="P1372">
        <v>655776</v>
      </c>
      <c r="Q1372">
        <v>5250</v>
      </c>
      <c r="R1372">
        <v>258.29000000000002</v>
      </c>
      <c r="S1372">
        <v>5489</v>
      </c>
      <c r="T1372">
        <v>108219.74</v>
      </c>
      <c r="U1372">
        <v>543</v>
      </c>
      <c r="V1372">
        <v>187</v>
      </c>
      <c r="W1372">
        <v>26312</v>
      </c>
    </row>
    <row r="1373" spans="1:24" x14ac:dyDescent="0.2">
      <c r="A1373">
        <v>1976</v>
      </c>
      <c r="B1373" t="s">
        <v>36</v>
      </c>
      <c r="C1373">
        <v>17</v>
      </c>
      <c r="D1373">
        <v>647962.64</v>
      </c>
      <c r="E1373">
        <v>719741.88</v>
      </c>
      <c r="F1373">
        <v>9971</v>
      </c>
      <c r="G1373">
        <v>19603</v>
      </c>
      <c r="H1373">
        <v>0</v>
      </c>
      <c r="I1373" t="s">
        <v>361</v>
      </c>
      <c r="J1373" t="s">
        <v>362</v>
      </c>
      <c r="K1373" t="s">
        <v>128</v>
      </c>
      <c r="L1373" t="s">
        <v>325</v>
      </c>
      <c r="M1373" t="s">
        <v>363</v>
      </c>
      <c r="N1373">
        <v>115013</v>
      </c>
      <c r="O1373">
        <v>14567</v>
      </c>
      <c r="P1373">
        <v>633512</v>
      </c>
      <c r="Q1373">
        <v>5188</v>
      </c>
      <c r="R1373">
        <v>289.70999999999998</v>
      </c>
      <c r="S1373">
        <v>6153</v>
      </c>
      <c r="T1373">
        <v>125562.6</v>
      </c>
      <c r="U1373">
        <v>646</v>
      </c>
      <c r="V1373">
        <v>197</v>
      </c>
      <c r="W1373">
        <v>28336</v>
      </c>
    </row>
    <row r="1374" spans="1:24" x14ac:dyDescent="0.2">
      <c r="A1374">
        <v>1976</v>
      </c>
      <c r="B1374" t="s">
        <v>24</v>
      </c>
      <c r="C1374">
        <v>16</v>
      </c>
      <c r="D1374">
        <v>576945.76</v>
      </c>
      <c r="E1374">
        <v>634226.64</v>
      </c>
      <c r="F1374">
        <v>9313</v>
      </c>
      <c r="G1374">
        <v>16849</v>
      </c>
      <c r="H1374">
        <v>0</v>
      </c>
      <c r="I1374" t="s">
        <v>381</v>
      </c>
      <c r="J1374" t="s">
        <v>362</v>
      </c>
      <c r="K1374" t="s">
        <v>119</v>
      </c>
      <c r="L1374" t="s">
        <v>119</v>
      </c>
      <c r="M1374" t="s">
        <v>377</v>
      </c>
      <c r="N1374">
        <v>76650</v>
      </c>
      <c r="O1374">
        <v>11063</v>
      </c>
      <c r="P1374">
        <v>445280</v>
      </c>
      <c r="Q1374">
        <v>2844</v>
      </c>
      <c r="R1374">
        <v>321.52999999999997</v>
      </c>
      <c r="S1374">
        <v>5683</v>
      </c>
      <c r="T1374">
        <v>120059.36</v>
      </c>
      <c r="U1374">
        <v>758</v>
      </c>
      <c r="V1374">
        <v>225</v>
      </c>
      <c r="W1374">
        <v>30360</v>
      </c>
    </row>
    <row r="1375" spans="1:24" x14ac:dyDescent="0.2">
      <c r="A1375">
        <v>1976</v>
      </c>
      <c r="B1375" t="s">
        <v>41</v>
      </c>
      <c r="C1375">
        <v>15</v>
      </c>
      <c r="D1375">
        <v>572286.42000000004</v>
      </c>
      <c r="E1375">
        <v>640960.82999999996</v>
      </c>
      <c r="F1375">
        <v>16562</v>
      </c>
      <c r="G1375">
        <v>17512</v>
      </c>
      <c r="H1375">
        <v>0</v>
      </c>
      <c r="I1375" t="s">
        <v>361</v>
      </c>
      <c r="J1375" t="s">
        <v>362</v>
      </c>
      <c r="K1375" t="s">
        <v>128</v>
      </c>
      <c r="L1375" t="s">
        <v>139</v>
      </c>
      <c r="M1375" t="s">
        <v>363</v>
      </c>
      <c r="N1375">
        <v>102148</v>
      </c>
      <c r="O1375">
        <v>929</v>
      </c>
      <c r="P1375">
        <v>532575</v>
      </c>
      <c r="Q1375">
        <v>4987</v>
      </c>
      <c r="R1375">
        <v>181.61</v>
      </c>
      <c r="S1375">
        <v>4757</v>
      </c>
      <c r="T1375">
        <v>95819.75</v>
      </c>
      <c r="U1375">
        <v>28</v>
      </c>
      <c r="V1375">
        <v>142</v>
      </c>
      <c r="W1375">
        <v>18225</v>
      </c>
      <c r="X1375">
        <v>100</v>
      </c>
    </row>
    <row r="1376" spans="1:24" x14ac:dyDescent="0.2">
      <c r="A1376">
        <v>1976</v>
      </c>
      <c r="B1376" t="s">
        <v>42</v>
      </c>
      <c r="C1376">
        <v>16</v>
      </c>
      <c r="D1376">
        <v>474923.54</v>
      </c>
      <c r="E1376">
        <v>556499.28</v>
      </c>
      <c r="F1376">
        <v>12485</v>
      </c>
      <c r="G1376">
        <v>15309</v>
      </c>
      <c r="H1376">
        <v>0</v>
      </c>
      <c r="I1376" t="s">
        <v>378</v>
      </c>
      <c r="J1376" t="s">
        <v>362</v>
      </c>
      <c r="K1376" t="s">
        <v>119</v>
      </c>
      <c r="L1376" t="s">
        <v>415</v>
      </c>
      <c r="M1376" t="s">
        <v>377</v>
      </c>
      <c r="N1376">
        <v>83593</v>
      </c>
      <c r="O1376">
        <v>1512</v>
      </c>
      <c r="P1376">
        <v>427275</v>
      </c>
      <c r="Q1376">
        <v>2775</v>
      </c>
      <c r="R1376">
        <v>183.39</v>
      </c>
      <c r="S1376">
        <v>4573</v>
      </c>
      <c r="T1376">
        <v>90863.82</v>
      </c>
      <c r="U1376">
        <v>60</v>
      </c>
      <c r="V1376">
        <v>88</v>
      </c>
      <c r="W1376">
        <v>18225</v>
      </c>
      <c r="X1376">
        <v>11699.23</v>
      </c>
    </row>
    <row r="1377" spans="1:24" x14ac:dyDescent="0.2">
      <c r="A1377">
        <v>1976</v>
      </c>
      <c r="B1377" t="s">
        <v>43</v>
      </c>
      <c r="C1377">
        <v>18</v>
      </c>
      <c r="D1377">
        <v>578681.72</v>
      </c>
      <c r="E1377">
        <v>638199.86</v>
      </c>
      <c r="F1377">
        <v>13554</v>
      </c>
      <c r="G1377">
        <v>18193</v>
      </c>
      <c r="H1377">
        <v>0</v>
      </c>
      <c r="I1377" t="s">
        <v>404</v>
      </c>
      <c r="J1377" t="s">
        <v>383</v>
      </c>
      <c r="K1377" t="s">
        <v>119</v>
      </c>
      <c r="L1377" t="s">
        <v>405</v>
      </c>
      <c r="M1377" t="s">
        <v>377</v>
      </c>
      <c r="N1377">
        <v>85300</v>
      </c>
      <c r="O1377">
        <v>2479</v>
      </c>
      <c r="P1377">
        <v>467775</v>
      </c>
      <c r="Q1377">
        <v>2384</v>
      </c>
      <c r="R1377">
        <v>65.569999999999993</v>
      </c>
      <c r="S1377">
        <v>1543</v>
      </c>
      <c r="T1377">
        <v>33057.39</v>
      </c>
      <c r="U1377">
        <v>29</v>
      </c>
      <c r="V1377">
        <v>10</v>
      </c>
      <c r="W1377">
        <v>6075</v>
      </c>
      <c r="X1377">
        <v>2100</v>
      </c>
    </row>
    <row r="1378" spans="1:24" x14ac:dyDescent="0.2">
      <c r="A1378">
        <v>1977</v>
      </c>
      <c r="B1378" t="s">
        <v>32</v>
      </c>
      <c r="C1378">
        <v>11</v>
      </c>
      <c r="D1378">
        <v>239526</v>
      </c>
      <c r="E1378">
        <v>269923.90999999997</v>
      </c>
      <c r="F1378">
        <v>6418</v>
      </c>
      <c r="G1378">
        <v>8209</v>
      </c>
      <c r="H1378">
        <v>1426.54</v>
      </c>
      <c r="I1378" t="s">
        <v>124</v>
      </c>
      <c r="J1378" t="s">
        <v>147</v>
      </c>
      <c r="K1378" t="s">
        <v>202</v>
      </c>
      <c r="L1378" t="s">
        <v>30</v>
      </c>
      <c r="M1378" t="s">
        <v>203</v>
      </c>
      <c r="N1378">
        <v>63828</v>
      </c>
      <c r="O1378">
        <v>7112</v>
      </c>
      <c r="P1378">
        <v>344080</v>
      </c>
      <c r="Q1378">
        <v>2524</v>
      </c>
      <c r="R1378">
        <v>97.34</v>
      </c>
      <c r="S1378">
        <v>3173</v>
      </c>
      <c r="T1378">
        <v>61757.39</v>
      </c>
      <c r="U1378">
        <v>210</v>
      </c>
      <c r="V1378">
        <v>81</v>
      </c>
      <c r="W1378">
        <v>10120</v>
      </c>
    </row>
    <row r="1379" spans="1:24" x14ac:dyDescent="0.2">
      <c r="A1379">
        <v>1977</v>
      </c>
      <c r="B1379" t="s">
        <v>36</v>
      </c>
      <c r="C1379">
        <v>7</v>
      </c>
      <c r="D1379">
        <v>231099.54</v>
      </c>
      <c r="E1379">
        <v>258831.51</v>
      </c>
      <c r="F1379">
        <v>4275</v>
      </c>
      <c r="G1379">
        <v>7522</v>
      </c>
      <c r="H1379">
        <v>0</v>
      </c>
      <c r="I1379" t="s">
        <v>361</v>
      </c>
      <c r="J1379" t="s">
        <v>362</v>
      </c>
      <c r="K1379" t="s">
        <v>71</v>
      </c>
      <c r="L1379" t="s">
        <v>325</v>
      </c>
      <c r="M1379" t="s">
        <v>398</v>
      </c>
      <c r="N1379">
        <v>43212</v>
      </c>
      <c r="O1379">
        <v>4987</v>
      </c>
      <c r="P1379">
        <v>218592</v>
      </c>
      <c r="Q1379">
        <v>1620</v>
      </c>
      <c r="R1379">
        <v>79.98</v>
      </c>
      <c r="S1379">
        <v>1755</v>
      </c>
      <c r="T1379">
        <v>35222.99</v>
      </c>
      <c r="U1379">
        <v>182</v>
      </c>
      <c r="V1379">
        <v>42</v>
      </c>
      <c r="W1379">
        <v>8096</v>
      </c>
    </row>
    <row r="1380" spans="1:24" x14ac:dyDescent="0.2">
      <c r="A1380">
        <v>1977</v>
      </c>
      <c r="B1380" t="s">
        <v>24</v>
      </c>
      <c r="C1380">
        <v>10</v>
      </c>
      <c r="D1380">
        <v>311697.65999999997</v>
      </c>
      <c r="E1380">
        <v>349101.39</v>
      </c>
      <c r="F1380">
        <v>6343</v>
      </c>
      <c r="G1380">
        <v>8721</v>
      </c>
      <c r="H1380">
        <v>0</v>
      </c>
      <c r="I1380" t="s">
        <v>416</v>
      </c>
      <c r="J1380" t="s">
        <v>362</v>
      </c>
      <c r="K1380" t="s">
        <v>119</v>
      </c>
      <c r="L1380" t="s">
        <v>417</v>
      </c>
      <c r="M1380" t="s">
        <v>377</v>
      </c>
      <c r="N1380">
        <v>62904</v>
      </c>
      <c r="O1380">
        <v>9951</v>
      </c>
      <c r="P1380">
        <v>396704</v>
      </c>
      <c r="Q1380">
        <v>3295</v>
      </c>
      <c r="R1380">
        <v>200.74</v>
      </c>
      <c r="S1380">
        <v>3925</v>
      </c>
      <c r="T1380">
        <v>78276.42</v>
      </c>
      <c r="U1380">
        <v>505</v>
      </c>
      <c r="V1380">
        <v>148</v>
      </c>
      <c r="W1380">
        <v>20240</v>
      </c>
    </row>
    <row r="1381" spans="1:24" x14ac:dyDescent="0.2">
      <c r="A1381">
        <v>1977</v>
      </c>
      <c r="B1381" t="s">
        <v>41</v>
      </c>
      <c r="C1381">
        <v>7</v>
      </c>
      <c r="D1381">
        <v>92006</v>
      </c>
      <c r="E1381">
        <v>104910.39999999999</v>
      </c>
      <c r="F1381">
        <v>2213</v>
      </c>
      <c r="G1381">
        <v>2847</v>
      </c>
      <c r="H1381">
        <v>0</v>
      </c>
      <c r="I1381" t="s">
        <v>381</v>
      </c>
      <c r="J1381" t="s">
        <v>362</v>
      </c>
      <c r="K1381" t="s">
        <v>119</v>
      </c>
      <c r="L1381" t="s">
        <v>53</v>
      </c>
      <c r="M1381" t="s">
        <v>377</v>
      </c>
      <c r="N1381">
        <v>17080</v>
      </c>
      <c r="O1381">
        <v>90</v>
      </c>
      <c r="P1381">
        <v>95175</v>
      </c>
      <c r="Q1381">
        <v>436</v>
      </c>
      <c r="R1381">
        <v>38.46</v>
      </c>
      <c r="S1381">
        <v>732</v>
      </c>
      <c r="T1381">
        <v>14087.28</v>
      </c>
      <c r="U1381">
        <v>5</v>
      </c>
      <c r="V1381">
        <v>26</v>
      </c>
      <c r="W1381">
        <v>4050</v>
      </c>
    </row>
    <row r="1382" spans="1:24" x14ac:dyDescent="0.2">
      <c r="A1382">
        <v>1978</v>
      </c>
      <c r="B1382" t="s">
        <v>32</v>
      </c>
      <c r="C1382">
        <v>9</v>
      </c>
      <c r="D1382">
        <v>730055.52</v>
      </c>
      <c r="E1382">
        <v>1167129.24</v>
      </c>
      <c r="F1382">
        <v>15122</v>
      </c>
      <c r="G1382">
        <v>30491</v>
      </c>
      <c r="H1382">
        <v>0</v>
      </c>
      <c r="I1382" t="s">
        <v>418</v>
      </c>
      <c r="J1382" t="s">
        <v>383</v>
      </c>
      <c r="K1382" t="s">
        <v>119</v>
      </c>
      <c r="L1382" t="s">
        <v>419</v>
      </c>
      <c r="M1382" t="s">
        <v>377</v>
      </c>
      <c r="N1382">
        <v>180252</v>
      </c>
      <c r="O1382">
        <v>19302</v>
      </c>
      <c r="P1382">
        <v>929016</v>
      </c>
      <c r="Q1382">
        <v>7673</v>
      </c>
      <c r="R1382">
        <v>402.31</v>
      </c>
      <c r="S1382">
        <v>8142</v>
      </c>
      <c r="T1382">
        <v>170733.18</v>
      </c>
      <c r="U1382">
        <v>760</v>
      </c>
      <c r="V1382">
        <v>305</v>
      </c>
      <c r="W1382">
        <v>36432</v>
      </c>
    </row>
    <row r="1383" spans="1:24" x14ac:dyDescent="0.2">
      <c r="A1383">
        <v>1978</v>
      </c>
      <c r="B1383" t="s">
        <v>36</v>
      </c>
      <c r="C1383">
        <v>13</v>
      </c>
      <c r="D1383">
        <v>437869.26</v>
      </c>
      <c r="E1383">
        <v>490413.6</v>
      </c>
      <c r="F1383">
        <v>7537</v>
      </c>
      <c r="G1383">
        <v>15057</v>
      </c>
      <c r="H1383">
        <v>0</v>
      </c>
      <c r="I1383" t="s">
        <v>361</v>
      </c>
      <c r="J1383" t="s">
        <v>362</v>
      </c>
      <c r="K1383" t="s">
        <v>71</v>
      </c>
      <c r="L1383" t="s">
        <v>325</v>
      </c>
      <c r="M1383" t="s">
        <v>398</v>
      </c>
      <c r="N1383">
        <v>84007</v>
      </c>
      <c r="O1383">
        <v>9999</v>
      </c>
      <c r="P1383">
        <v>437184</v>
      </c>
      <c r="Q1383">
        <v>3215</v>
      </c>
      <c r="R1383">
        <v>169.28</v>
      </c>
      <c r="S1383">
        <v>3995</v>
      </c>
      <c r="T1383">
        <v>82221.94</v>
      </c>
      <c r="U1383">
        <v>370</v>
      </c>
      <c r="V1383">
        <v>118</v>
      </c>
      <c r="W1383">
        <v>16192</v>
      </c>
    </row>
    <row r="1384" spans="1:24" x14ac:dyDescent="0.2">
      <c r="A1384">
        <v>1978</v>
      </c>
      <c r="B1384" t="s">
        <v>24</v>
      </c>
      <c r="C1384">
        <v>12</v>
      </c>
      <c r="D1384">
        <v>363156.42</v>
      </c>
      <c r="E1384">
        <v>846422.34</v>
      </c>
      <c r="F1384">
        <v>5727</v>
      </c>
      <c r="G1384">
        <v>11351</v>
      </c>
      <c r="H1384">
        <v>0</v>
      </c>
      <c r="I1384" t="s">
        <v>361</v>
      </c>
      <c r="J1384" t="s">
        <v>362</v>
      </c>
      <c r="K1384" t="s">
        <v>128</v>
      </c>
      <c r="L1384" t="s">
        <v>325</v>
      </c>
      <c r="M1384" t="s">
        <v>363</v>
      </c>
      <c r="N1384">
        <v>62635</v>
      </c>
      <c r="O1384">
        <v>8294</v>
      </c>
      <c r="P1384">
        <v>329912</v>
      </c>
      <c r="Q1384">
        <v>2750</v>
      </c>
      <c r="R1384">
        <v>119.56</v>
      </c>
      <c r="S1384">
        <v>3628</v>
      </c>
      <c r="T1384">
        <v>72361.180000000008</v>
      </c>
      <c r="U1384">
        <v>301</v>
      </c>
      <c r="V1384">
        <v>79</v>
      </c>
      <c r="W1384">
        <v>12144</v>
      </c>
    </row>
    <row r="1385" spans="1:24" x14ac:dyDescent="0.2">
      <c r="A1385">
        <v>1978</v>
      </c>
      <c r="B1385" t="s">
        <v>41</v>
      </c>
      <c r="C1385">
        <v>8</v>
      </c>
      <c r="D1385">
        <v>245373.32</v>
      </c>
      <c r="E1385">
        <v>274818.14</v>
      </c>
      <c r="F1385">
        <v>7352</v>
      </c>
      <c r="G1385">
        <v>8108</v>
      </c>
      <c r="H1385">
        <v>0</v>
      </c>
      <c r="I1385" t="s">
        <v>378</v>
      </c>
      <c r="J1385" t="s">
        <v>362</v>
      </c>
      <c r="K1385" t="s">
        <v>128</v>
      </c>
      <c r="L1385" t="s">
        <v>195</v>
      </c>
      <c r="M1385" t="s">
        <v>363</v>
      </c>
      <c r="N1385">
        <v>56657</v>
      </c>
      <c r="O1385">
        <v>486</v>
      </c>
      <c r="P1385">
        <v>275400</v>
      </c>
      <c r="Q1385">
        <v>2656</v>
      </c>
      <c r="R1385">
        <v>96.15</v>
      </c>
      <c r="S1385">
        <v>3108</v>
      </c>
      <c r="T1385">
        <v>59739.16</v>
      </c>
      <c r="U1385">
        <v>16</v>
      </c>
      <c r="V1385">
        <v>85</v>
      </c>
      <c r="W1385">
        <v>10125</v>
      </c>
      <c r="X1385">
        <v>25018.080000000002</v>
      </c>
    </row>
    <row r="1386" spans="1:24" x14ac:dyDescent="0.2">
      <c r="A1386">
        <v>1978</v>
      </c>
      <c r="B1386" t="s">
        <v>42</v>
      </c>
      <c r="C1386">
        <v>14</v>
      </c>
      <c r="D1386">
        <v>329078.21999999997</v>
      </c>
      <c r="E1386">
        <v>365730.33</v>
      </c>
      <c r="F1386">
        <v>10194</v>
      </c>
      <c r="G1386">
        <v>10194</v>
      </c>
      <c r="H1386">
        <v>0</v>
      </c>
      <c r="I1386" t="s">
        <v>378</v>
      </c>
      <c r="J1386" t="s">
        <v>362</v>
      </c>
      <c r="K1386" t="s">
        <v>128</v>
      </c>
      <c r="L1386" t="s">
        <v>195</v>
      </c>
      <c r="M1386" t="s">
        <v>363</v>
      </c>
      <c r="N1386">
        <v>62196</v>
      </c>
      <c r="O1386">
        <v>1208</v>
      </c>
      <c r="P1386">
        <v>328050</v>
      </c>
      <c r="Q1386">
        <v>2537</v>
      </c>
      <c r="R1386">
        <v>137.88999999999999</v>
      </c>
      <c r="S1386">
        <v>3170</v>
      </c>
      <c r="T1386">
        <v>62453.66</v>
      </c>
      <c r="U1386">
        <v>50</v>
      </c>
      <c r="V1386">
        <v>101</v>
      </c>
      <c r="W1386">
        <v>14175</v>
      </c>
      <c r="X1386">
        <v>200</v>
      </c>
    </row>
    <row r="1387" spans="1:24" x14ac:dyDescent="0.2">
      <c r="A1387">
        <v>1978</v>
      </c>
      <c r="B1387" t="s">
        <v>43</v>
      </c>
      <c r="C1387">
        <v>17</v>
      </c>
      <c r="D1387">
        <v>519494.66</v>
      </c>
      <c r="E1387">
        <v>559752.59</v>
      </c>
      <c r="F1387">
        <v>10487</v>
      </c>
      <c r="G1387">
        <v>14394</v>
      </c>
      <c r="H1387">
        <v>0</v>
      </c>
      <c r="I1387" t="s">
        <v>378</v>
      </c>
      <c r="J1387" t="s">
        <v>362</v>
      </c>
      <c r="K1387" t="s">
        <v>71</v>
      </c>
      <c r="L1387" t="s">
        <v>195</v>
      </c>
      <c r="M1387" t="s">
        <v>398</v>
      </c>
      <c r="N1387">
        <v>74603</v>
      </c>
      <c r="O1387">
        <v>2311</v>
      </c>
      <c r="P1387">
        <v>411075</v>
      </c>
      <c r="Q1387">
        <v>3121</v>
      </c>
      <c r="R1387">
        <v>19.52</v>
      </c>
      <c r="S1387">
        <v>578</v>
      </c>
      <c r="T1387">
        <v>11282.56</v>
      </c>
      <c r="U1387">
        <v>10</v>
      </c>
      <c r="V1387">
        <v>4</v>
      </c>
      <c r="W1387">
        <v>2025</v>
      </c>
      <c r="X1387">
        <v>3327.36</v>
      </c>
    </row>
    <row r="1388" spans="1:24" x14ac:dyDescent="0.2">
      <c r="A1388">
        <v>1979</v>
      </c>
      <c r="B1388" t="s">
        <v>32</v>
      </c>
      <c r="C1388">
        <v>14</v>
      </c>
      <c r="D1388">
        <v>404223.1</v>
      </c>
      <c r="E1388">
        <v>452729.89</v>
      </c>
      <c r="F1388">
        <v>6046</v>
      </c>
      <c r="G1388">
        <v>11402</v>
      </c>
      <c r="H1388">
        <v>0</v>
      </c>
      <c r="I1388" t="s">
        <v>378</v>
      </c>
      <c r="J1388" t="s">
        <v>362</v>
      </c>
      <c r="K1388" t="s">
        <v>128</v>
      </c>
      <c r="L1388" t="s">
        <v>195</v>
      </c>
      <c r="M1388" t="s">
        <v>363</v>
      </c>
      <c r="N1388">
        <v>67836</v>
      </c>
      <c r="O1388">
        <v>7868</v>
      </c>
      <c r="P1388">
        <v>372416</v>
      </c>
      <c r="Q1388">
        <v>3872</v>
      </c>
      <c r="R1388">
        <v>184.04</v>
      </c>
      <c r="S1388">
        <v>3481</v>
      </c>
      <c r="T1388">
        <v>69873.11</v>
      </c>
      <c r="U1388">
        <v>384</v>
      </c>
      <c r="V1388">
        <v>183</v>
      </c>
      <c r="W1388">
        <v>18216</v>
      </c>
    </row>
    <row r="1389" spans="1:24" x14ac:dyDescent="0.2">
      <c r="A1389">
        <v>1979</v>
      </c>
      <c r="B1389" t="s">
        <v>36</v>
      </c>
      <c r="C1389">
        <v>17</v>
      </c>
      <c r="D1389">
        <v>440947.34</v>
      </c>
      <c r="E1389">
        <v>493861.03</v>
      </c>
      <c r="F1389">
        <v>7568</v>
      </c>
      <c r="G1389">
        <v>12683</v>
      </c>
      <c r="H1389">
        <v>0</v>
      </c>
      <c r="I1389" t="s">
        <v>416</v>
      </c>
      <c r="J1389" t="s">
        <v>362</v>
      </c>
      <c r="K1389" t="s">
        <v>119</v>
      </c>
      <c r="L1389" t="s">
        <v>417</v>
      </c>
      <c r="M1389" t="s">
        <v>377</v>
      </c>
      <c r="N1389">
        <v>74150</v>
      </c>
      <c r="O1389">
        <v>9885</v>
      </c>
      <c r="P1389">
        <v>431112</v>
      </c>
      <c r="Q1389">
        <v>3318</v>
      </c>
      <c r="R1389">
        <v>139</v>
      </c>
      <c r="S1389">
        <v>3882</v>
      </c>
      <c r="T1389">
        <v>77071.06</v>
      </c>
      <c r="U1389">
        <v>328</v>
      </c>
      <c r="V1389">
        <v>128</v>
      </c>
      <c r="W1389">
        <v>14168</v>
      </c>
    </row>
    <row r="1390" spans="1:24" x14ac:dyDescent="0.2">
      <c r="A1390">
        <v>1979</v>
      </c>
      <c r="B1390" t="s">
        <v>24</v>
      </c>
      <c r="C1390">
        <v>8</v>
      </c>
      <c r="D1390">
        <v>330741.01</v>
      </c>
      <c r="E1390">
        <v>370429.95</v>
      </c>
      <c r="F1390">
        <v>5526</v>
      </c>
      <c r="G1390">
        <v>10830</v>
      </c>
      <c r="H1390">
        <v>0</v>
      </c>
      <c r="I1390" t="s">
        <v>361</v>
      </c>
      <c r="J1390" t="s">
        <v>362</v>
      </c>
      <c r="K1390" t="s">
        <v>128</v>
      </c>
      <c r="L1390" t="s">
        <v>325</v>
      </c>
      <c r="M1390" t="s">
        <v>363</v>
      </c>
      <c r="N1390">
        <v>66919</v>
      </c>
      <c r="O1390">
        <v>8918</v>
      </c>
      <c r="P1390">
        <v>354200</v>
      </c>
      <c r="Q1390">
        <v>3069</v>
      </c>
      <c r="R1390">
        <v>152.86000000000001</v>
      </c>
      <c r="S1390">
        <v>3893</v>
      </c>
      <c r="T1390">
        <v>82485.240000000005</v>
      </c>
      <c r="U1390">
        <v>357</v>
      </c>
      <c r="V1390">
        <v>131</v>
      </c>
      <c r="W1390">
        <v>14168</v>
      </c>
    </row>
    <row r="1391" spans="1:24" x14ac:dyDescent="0.2">
      <c r="A1391">
        <v>1979</v>
      </c>
      <c r="B1391" t="s">
        <v>41</v>
      </c>
      <c r="C1391">
        <v>12</v>
      </c>
      <c r="D1391">
        <v>413924.2</v>
      </c>
      <c r="E1391">
        <v>434459.21</v>
      </c>
      <c r="F1391">
        <v>10214</v>
      </c>
      <c r="G1391">
        <v>13399</v>
      </c>
      <c r="H1391">
        <v>0</v>
      </c>
      <c r="I1391" t="s">
        <v>361</v>
      </c>
      <c r="J1391" t="s">
        <v>362</v>
      </c>
      <c r="K1391" t="s">
        <v>128</v>
      </c>
      <c r="L1391" t="s">
        <v>325</v>
      </c>
      <c r="M1391" t="s">
        <v>363</v>
      </c>
      <c r="N1391">
        <v>77296</v>
      </c>
      <c r="O1391">
        <v>591</v>
      </c>
      <c r="P1391">
        <v>394875</v>
      </c>
      <c r="Q1391">
        <v>3056</v>
      </c>
      <c r="R1391">
        <v>153.77000000000001</v>
      </c>
      <c r="S1391">
        <v>3956</v>
      </c>
      <c r="T1391">
        <v>76004.639999999999</v>
      </c>
      <c r="U1391">
        <v>26</v>
      </c>
      <c r="V1391">
        <v>128</v>
      </c>
      <c r="W1391">
        <v>16200</v>
      </c>
      <c r="X1391">
        <v>6670</v>
      </c>
    </row>
    <row r="1392" spans="1:24" x14ac:dyDescent="0.2">
      <c r="A1392">
        <v>1979</v>
      </c>
      <c r="B1392" t="s">
        <v>42</v>
      </c>
      <c r="C1392">
        <v>15</v>
      </c>
      <c r="D1392">
        <v>421952.88</v>
      </c>
      <c r="E1392">
        <v>469749.96</v>
      </c>
      <c r="F1392">
        <v>11994</v>
      </c>
      <c r="G1392">
        <v>13020</v>
      </c>
      <c r="H1392">
        <v>0</v>
      </c>
      <c r="I1392" t="s">
        <v>378</v>
      </c>
      <c r="J1392" t="s">
        <v>362</v>
      </c>
      <c r="K1392" t="s">
        <v>128</v>
      </c>
      <c r="L1392" t="s">
        <v>195</v>
      </c>
      <c r="M1392" t="s">
        <v>363</v>
      </c>
      <c r="N1392">
        <v>69437</v>
      </c>
      <c r="O1392">
        <v>1311</v>
      </c>
      <c r="P1392">
        <v>370575</v>
      </c>
      <c r="Q1392">
        <v>2459</v>
      </c>
      <c r="R1392">
        <v>117.29</v>
      </c>
      <c r="S1392">
        <v>3080</v>
      </c>
      <c r="T1392">
        <v>60265.5</v>
      </c>
      <c r="U1392">
        <v>44</v>
      </c>
      <c r="V1392">
        <v>81</v>
      </c>
      <c r="W1392">
        <v>12150</v>
      </c>
      <c r="X1392">
        <v>8651.9699999999993</v>
      </c>
    </row>
    <row r="1393" spans="1:24" x14ac:dyDescent="0.2">
      <c r="A1393">
        <v>1979</v>
      </c>
      <c r="B1393" t="s">
        <v>43</v>
      </c>
      <c r="C1393">
        <v>16</v>
      </c>
      <c r="D1393">
        <v>404754.44</v>
      </c>
      <c r="E1393">
        <v>453324.98</v>
      </c>
      <c r="F1393">
        <v>9948</v>
      </c>
      <c r="G1393">
        <v>11898</v>
      </c>
      <c r="H1393">
        <v>0</v>
      </c>
      <c r="I1393" t="s">
        <v>378</v>
      </c>
      <c r="J1393" t="s">
        <v>362</v>
      </c>
      <c r="K1393" t="s">
        <v>128</v>
      </c>
      <c r="L1393" t="s">
        <v>195</v>
      </c>
      <c r="M1393" t="s">
        <v>363</v>
      </c>
      <c r="N1393">
        <v>70229</v>
      </c>
      <c r="O1393">
        <v>2093</v>
      </c>
      <c r="P1393">
        <v>378675</v>
      </c>
      <c r="Q1393">
        <v>2620</v>
      </c>
      <c r="R1393">
        <v>39.56</v>
      </c>
      <c r="S1393">
        <v>899</v>
      </c>
      <c r="T1393">
        <v>17744.28</v>
      </c>
      <c r="U1393">
        <v>20</v>
      </c>
      <c r="V1393">
        <v>8</v>
      </c>
      <c r="W1393">
        <v>4050</v>
      </c>
      <c r="X1393">
        <v>325</v>
      </c>
    </row>
    <row r="1394" spans="1:24" x14ac:dyDescent="0.2">
      <c r="A1394">
        <v>1980</v>
      </c>
      <c r="B1394" t="s">
        <v>32</v>
      </c>
      <c r="C1394">
        <v>5</v>
      </c>
      <c r="D1394">
        <v>93737.36</v>
      </c>
      <c r="E1394">
        <v>104985.84</v>
      </c>
      <c r="F1394">
        <v>1380</v>
      </c>
      <c r="G1394">
        <v>2552</v>
      </c>
      <c r="H1394">
        <v>0</v>
      </c>
      <c r="I1394" t="s">
        <v>378</v>
      </c>
      <c r="J1394" t="s">
        <v>362</v>
      </c>
      <c r="K1394" t="s">
        <v>71</v>
      </c>
      <c r="L1394" t="s">
        <v>195</v>
      </c>
      <c r="M1394" t="s">
        <v>398</v>
      </c>
      <c r="N1394">
        <v>35935</v>
      </c>
      <c r="O1394">
        <v>3437</v>
      </c>
      <c r="P1394">
        <v>165968</v>
      </c>
      <c r="Q1394">
        <v>1269</v>
      </c>
      <c r="R1394">
        <v>102.09</v>
      </c>
      <c r="S1394">
        <v>1138</v>
      </c>
      <c r="T1394">
        <v>18401.16</v>
      </c>
      <c r="U1394">
        <v>209</v>
      </c>
      <c r="V1394">
        <v>69</v>
      </c>
      <c r="W1394">
        <v>10120</v>
      </c>
    </row>
    <row r="1395" spans="1:24" x14ac:dyDescent="0.2">
      <c r="A1395">
        <v>1980</v>
      </c>
      <c r="B1395" t="s">
        <v>36</v>
      </c>
      <c r="C1395">
        <v>10</v>
      </c>
      <c r="D1395">
        <v>375735.32</v>
      </c>
      <c r="E1395">
        <v>391687.65</v>
      </c>
      <c r="F1395">
        <v>5544</v>
      </c>
      <c r="G1395">
        <v>11003</v>
      </c>
      <c r="H1395">
        <v>0</v>
      </c>
      <c r="I1395" t="s">
        <v>361</v>
      </c>
      <c r="J1395" t="s">
        <v>362</v>
      </c>
      <c r="K1395" t="s">
        <v>128</v>
      </c>
      <c r="L1395" t="s">
        <v>325</v>
      </c>
      <c r="M1395" t="s">
        <v>363</v>
      </c>
      <c r="N1395">
        <v>61889</v>
      </c>
      <c r="O1395">
        <v>8215</v>
      </c>
      <c r="P1395">
        <v>354200</v>
      </c>
      <c r="Q1395">
        <v>3473</v>
      </c>
      <c r="R1395">
        <v>157.86000000000001</v>
      </c>
      <c r="S1395">
        <v>3401</v>
      </c>
      <c r="T1395">
        <v>66379.23</v>
      </c>
      <c r="U1395">
        <v>371</v>
      </c>
      <c r="V1395">
        <v>130</v>
      </c>
      <c r="W1395">
        <v>16192</v>
      </c>
    </row>
    <row r="1396" spans="1:24" x14ac:dyDescent="0.2">
      <c r="A1396">
        <v>1980</v>
      </c>
      <c r="B1396" t="s">
        <v>24</v>
      </c>
      <c r="C1396">
        <v>14</v>
      </c>
      <c r="D1396">
        <v>425905.78</v>
      </c>
      <c r="E1396">
        <v>430432.15</v>
      </c>
      <c r="F1396">
        <v>6636</v>
      </c>
      <c r="G1396">
        <v>13269</v>
      </c>
      <c r="H1396">
        <v>0</v>
      </c>
      <c r="I1396" t="s">
        <v>378</v>
      </c>
      <c r="J1396" t="s">
        <v>362</v>
      </c>
      <c r="K1396" t="s">
        <v>119</v>
      </c>
      <c r="L1396" t="s">
        <v>420</v>
      </c>
      <c r="M1396" t="s">
        <v>377</v>
      </c>
      <c r="N1396">
        <v>61327</v>
      </c>
      <c r="O1396">
        <v>8298</v>
      </c>
      <c r="P1396">
        <v>331936</v>
      </c>
      <c r="Q1396">
        <v>2477</v>
      </c>
      <c r="R1396">
        <v>261.5</v>
      </c>
      <c r="S1396">
        <v>4198</v>
      </c>
      <c r="T1396">
        <v>82623.41</v>
      </c>
      <c r="U1396">
        <v>661</v>
      </c>
      <c r="V1396">
        <v>222</v>
      </c>
      <c r="W1396">
        <v>26312</v>
      </c>
    </row>
    <row r="1397" spans="1:24" x14ac:dyDescent="0.2">
      <c r="A1397">
        <v>1980</v>
      </c>
      <c r="B1397" t="s">
        <v>41</v>
      </c>
      <c r="C1397">
        <v>14</v>
      </c>
      <c r="D1397">
        <v>365909.54</v>
      </c>
      <c r="E1397">
        <v>374706.46</v>
      </c>
      <c r="F1397">
        <v>8147</v>
      </c>
      <c r="G1397">
        <v>10868</v>
      </c>
      <c r="H1397">
        <v>0</v>
      </c>
      <c r="I1397" t="s">
        <v>361</v>
      </c>
      <c r="J1397" t="s">
        <v>362</v>
      </c>
      <c r="K1397" t="s">
        <v>128</v>
      </c>
      <c r="L1397" t="s">
        <v>325</v>
      </c>
      <c r="M1397" t="s">
        <v>363</v>
      </c>
      <c r="N1397">
        <v>60109</v>
      </c>
      <c r="O1397">
        <v>393</v>
      </c>
      <c r="P1397">
        <v>303750</v>
      </c>
      <c r="Q1397">
        <v>1868</v>
      </c>
      <c r="R1397">
        <v>231.72</v>
      </c>
      <c r="S1397">
        <v>3628</v>
      </c>
      <c r="T1397">
        <v>70013.56</v>
      </c>
      <c r="U1397">
        <v>38</v>
      </c>
      <c r="V1397">
        <v>196</v>
      </c>
      <c r="W1397">
        <v>24300</v>
      </c>
    </row>
    <row r="1398" spans="1:24" x14ac:dyDescent="0.2">
      <c r="A1398">
        <v>1980</v>
      </c>
      <c r="B1398" t="s">
        <v>42</v>
      </c>
      <c r="C1398">
        <v>9</v>
      </c>
      <c r="D1398">
        <v>261656.02</v>
      </c>
      <c r="E1398">
        <v>293054.75</v>
      </c>
      <c r="F1398">
        <v>5584</v>
      </c>
      <c r="G1398">
        <v>7831</v>
      </c>
      <c r="H1398">
        <v>0</v>
      </c>
      <c r="I1398" t="s">
        <v>378</v>
      </c>
      <c r="J1398" t="s">
        <v>362</v>
      </c>
      <c r="K1398" t="s">
        <v>119</v>
      </c>
      <c r="L1398" t="s">
        <v>421</v>
      </c>
      <c r="M1398" t="s">
        <v>377</v>
      </c>
      <c r="N1398">
        <v>56276</v>
      </c>
      <c r="O1398">
        <v>1167</v>
      </c>
      <c r="P1398">
        <v>311850</v>
      </c>
      <c r="Q1398">
        <v>2523</v>
      </c>
      <c r="R1398">
        <v>177.49</v>
      </c>
      <c r="S1398">
        <v>2941</v>
      </c>
      <c r="T1398">
        <v>58004.69</v>
      </c>
      <c r="U1398">
        <v>67</v>
      </c>
      <c r="V1398">
        <v>138</v>
      </c>
      <c r="W1398">
        <v>18225</v>
      </c>
      <c r="X1398">
        <v>14894.96</v>
      </c>
    </row>
    <row r="1399" spans="1:24" x14ac:dyDescent="0.2">
      <c r="A1399">
        <v>1980</v>
      </c>
      <c r="B1399" t="s">
        <v>43</v>
      </c>
      <c r="C1399">
        <v>15</v>
      </c>
      <c r="D1399">
        <v>414132.9</v>
      </c>
      <c r="E1399">
        <v>430206.45</v>
      </c>
      <c r="F1399">
        <v>5957</v>
      </c>
      <c r="G1399">
        <v>11134</v>
      </c>
      <c r="H1399">
        <v>0</v>
      </c>
      <c r="I1399" t="s">
        <v>382</v>
      </c>
      <c r="J1399" t="s">
        <v>383</v>
      </c>
      <c r="K1399" t="s">
        <v>131</v>
      </c>
      <c r="L1399" t="s">
        <v>191</v>
      </c>
      <c r="M1399" t="s">
        <v>384</v>
      </c>
      <c r="N1399">
        <v>92569</v>
      </c>
      <c r="O1399">
        <v>2778</v>
      </c>
      <c r="P1399">
        <v>479925</v>
      </c>
      <c r="Q1399">
        <v>4102</v>
      </c>
      <c r="R1399">
        <v>19.89</v>
      </c>
      <c r="S1399">
        <v>551</v>
      </c>
      <c r="T1399">
        <v>10960.94</v>
      </c>
      <c r="U1399">
        <v>10</v>
      </c>
      <c r="V1399">
        <v>7</v>
      </c>
      <c r="W1399">
        <v>2025</v>
      </c>
      <c r="X1399">
        <v>450.14</v>
      </c>
    </row>
    <row r="1400" spans="1:24" x14ac:dyDescent="0.2">
      <c r="A1400">
        <v>1981</v>
      </c>
      <c r="B1400" t="s">
        <v>32</v>
      </c>
      <c r="C1400">
        <v>19</v>
      </c>
      <c r="D1400">
        <v>494149.32</v>
      </c>
      <c r="E1400">
        <v>553447.26</v>
      </c>
      <c r="F1400">
        <v>9198</v>
      </c>
      <c r="G1400">
        <v>14204</v>
      </c>
      <c r="H1400">
        <v>0</v>
      </c>
      <c r="I1400" t="s">
        <v>378</v>
      </c>
      <c r="J1400" t="s">
        <v>362</v>
      </c>
      <c r="K1400" t="s">
        <v>128</v>
      </c>
      <c r="L1400" t="s">
        <v>195</v>
      </c>
      <c r="M1400" t="s">
        <v>363</v>
      </c>
      <c r="N1400">
        <v>91493</v>
      </c>
      <c r="O1400">
        <v>10527</v>
      </c>
      <c r="P1400">
        <v>503976</v>
      </c>
      <c r="Q1400">
        <v>4437</v>
      </c>
      <c r="R1400">
        <v>180.79</v>
      </c>
      <c r="S1400">
        <v>4326</v>
      </c>
      <c r="T1400">
        <v>85455.53</v>
      </c>
      <c r="U1400">
        <v>379</v>
      </c>
      <c r="V1400">
        <v>154</v>
      </c>
      <c r="W1400">
        <v>18216</v>
      </c>
    </row>
    <row r="1401" spans="1:24" x14ac:dyDescent="0.2">
      <c r="A1401">
        <v>1981</v>
      </c>
      <c r="B1401" t="s">
        <v>36</v>
      </c>
      <c r="C1401">
        <v>28</v>
      </c>
      <c r="D1401">
        <v>662032</v>
      </c>
      <c r="E1401">
        <v>741475.83999999997</v>
      </c>
      <c r="F1401">
        <v>10024</v>
      </c>
      <c r="G1401">
        <v>20216</v>
      </c>
      <c r="H1401">
        <v>0</v>
      </c>
      <c r="I1401" t="s">
        <v>378</v>
      </c>
      <c r="J1401" t="s">
        <v>362</v>
      </c>
      <c r="K1401" t="s">
        <v>128</v>
      </c>
      <c r="L1401" t="s">
        <v>195</v>
      </c>
      <c r="M1401" t="s">
        <v>363</v>
      </c>
      <c r="N1401">
        <v>100056</v>
      </c>
      <c r="O1401">
        <v>13300</v>
      </c>
      <c r="P1401">
        <v>582912</v>
      </c>
      <c r="Q1401">
        <v>4170</v>
      </c>
      <c r="R1401">
        <v>222.03</v>
      </c>
      <c r="S1401">
        <v>6307</v>
      </c>
      <c r="T1401">
        <v>127321.29</v>
      </c>
      <c r="U1401">
        <v>508</v>
      </c>
      <c r="V1401">
        <v>159</v>
      </c>
      <c r="W1401">
        <v>22264</v>
      </c>
    </row>
    <row r="1402" spans="1:24" x14ac:dyDescent="0.2">
      <c r="A1402">
        <v>1981</v>
      </c>
      <c r="B1402" t="s">
        <v>24</v>
      </c>
      <c r="C1402">
        <v>25</v>
      </c>
      <c r="D1402">
        <v>591100</v>
      </c>
      <c r="E1402">
        <v>1054426.24</v>
      </c>
      <c r="F1402">
        <v>9000</v>
      </c>
      <c r="G1402">
        <v>18064</v>
      </c>
      <c r="H1402">
        <v>0</v>
      </c>
      <c r="I1402" t="s">
        <v>378</v>
      </c>
      <c r="J1402" t="s">
        <v>362</v>
      </c>
      <c r="K1402" t="s">
        <v>71</v>
      </c>
      <c r="L1402" t="s">
        <v>195</v>
      </c>
      <c r="M1402" t="s">
        <v>398</v>
      </c>
      <c r="N1402">
        <v>94597</v>
      </c>
      <c r="O1402">
        <v>13821</v>
      </c>
      <c r="P1402">
        <v>552552</v>
      </c>
      <c r="Q1402">
        <v>4157</v>
      </c>
      <c r="R1402">
        <v>195.87</v>
      </c>
      <c r="S1402">
        <v>5688</v>
      </c>
      <c r="T1402">
        <v>111452.46</v>
      </c>
      <c r="U1402">
        <v>506</v>
      </c>
      <c r="V1402">
        <v>150</v>
      </c>
      <c r="W1402">
        <v>20240</v>
      </c>
    </row>
    <row r="1403" spans="1:24" x14ac:dyDescent="0.2">
      <c r="A1403">
        <v>1981</v>
      </c>
      <c r="B1403" t="s">
        <v>41</v>
      </c>
      <c r="C1403">
        <v>23</v>
      </c>
      <c r="D1403">
        <v>543812</v>
      </c>
      <c r="E1403">
        <v>609069.43999999994</v>
      </c>
      <c r="F1403">
        <v>8319</v>
      </c>
      <c r="G1403">
        <v>16626</v>
      </c>
      <c r="H1403">
        <v>0</v>
      </c>
      <c r="I1403" t="s">
        <v>378</v>
      </c>
      <c r="J1403" t="s">
        <v>362</v>
      </c>
      <c r="K1403" t="s">
        <v>71</v>
      </c>
      <c r="L1403" t="s">
        <v>195</v>
      </c>
      <c r="M1403" t="s">
        <v>398</v>
      </c>
      <c r="N1403">
        <v>92204</v>
      </c>
      <c r="O1403">
        <v>819</v>
      </c>
      <c r="P1403">
        <v>534600</v>
      </c>
      <c r="Q1403">
        <v>4165</v>
      </c>
      <c r="R1403">
        <v>212.31</v>
      </c>
      <c r="S1403">
        <v>4947</v>
      </c>
      <c r="T1403">
        <v>95278.91</v>
      </c>
      <c r="U1403">
        <v>37</v>
      </c>
      <c r="V1403">
        <v>190</v>
      </c>
      <c r="W1403">
        <v>22275</v>
      </c>
      <c r="X1403">
        <v>13113.95</v>
      </c>
    </row>
    <row r="1404" spans="1:24" x14ac:dyDescent="0.2">
      <c r="A1404">
        <v>1981</v>
      </c>
      <c r="B1404" t="s">
        <v>42</v>
      </c>
      <c r="C1404">
        <v>4</v>
      </c>
      <c r="D1404">
        <v>94576</v>
      </c>
      <c r="E1404">
        <v>105925.12</v>
      </c>
      <c r="F1404">
        <v>2896</v>
      </c>
      <c r="G1404">
        <v>2896</v>
      </c>
      <c r="H1404">
        <v>0</v>
      </c>
      <c r="I1404" t="s">
        <v>378</v>
      </c>
      <c r="J1404" t="s">
        <v>362</v>
      </c>
      <c r="K1404" t="s">
        <v>128</v>
      </c>
      <c r="L1404" t="s">
        <v>195</v>
      </c>
      <c r="M1404" t="s">
        <v>363</v>
      </c>
      <c r="N1404">
        <v>18032</v>
      </c>
      <c r="O1404">
        <v>293</v>
      </c>
      <c r="P1404">
        <v>93150</v>
      </c>
      <c r="Q1404">
        <v>352</v>
      </c>
      <c r="R1404">
        <v>58.599999999999987</v>
      </c>
      <c r="S1404">
        <v>820</v>
      </c>
      <c r="T1404">
        <v>16001.18</v>
      </c>
      <c r="U1404">
        <v>18</v>
      </c>
      <c r="V1404">
        <v>17</v>
      </c>
      <c r="W1404">
        <v>6075</v>
      </c>
      <c r="X1404">
        <v>57800.2</v>
      </c>
    </row>
    <row r="1405" spans="1:24" x14ac:dyDescent="0.2">
      <c r="A1405">
        <v>1981</v>
      </c>
      <c r="B1405" t="s">
        <v>43</v>
      </c>
      <c r="C1405">
        <v>22</v>
      </c>
      <c r="D1405">
        <v>380341.58</v>
      </c>
      <c r="E1405">
        <v>422718.29</v>
      </c>
      <c r="F1405">
        <v>5886</v>
      </c>
      <c r="G1405">
        <v>9449</v>
      </c>
      <c r="H1405">
        <v>0</v>
      </c>
      <c r="I1405" t="s">
        <v>382</v>
      </c>
      <c r="J1405" t="s">
        <v>383</v>
      </c>
      <c r="K1405" t="s">
        <v>119</v>
      </c>
      <c r="L1405" t="s">
        <v>191</v>
      </c>
      <c r="M1405" t="s">
        <v>377</v>
      </c>
      <c r="N1405">
        <v>88235</v>
      </c>
      <c r="O1405">
        <v>2645</v>
      </c>
      <c r="P1405">
        <v>453600</v>
      </c>
      <c r="Q1405">
        <v>4127</v>
      </c>
      <c r="R1405">
        <v>78.819999999999993</v>
      </c>
      <c r="S1405">
        <v>772</v>
      </c>
      <c r="T1405">
        <v>15265.54</v>
      </c>
      <c r="U1405">
        <v>40</v>
      </c>
      <c r="V1405">
        <v>18</v>
      </c>
      <c r="W1405">
        <v>8100</v>
      </c>
      <c r="X1405">
        <v>16550.169999999998</v>
      </c>
    </row>
    <row r="1406" spans="1:24" x14ac:dyDescent="0.2">
      <c r="A1406">
        <v>1982</v>
      </c>
      <c r="B1406" t="s">
        <v>32</v>
      </c>
      <c r="C1406">
        <v>18</v>
      </c>
      <c r="D1406">
        <v>519294.2</v>
      </c>
      <c r="E1406">
        <v>567660.81000000006</v>
      </c>
      <c r="F1406">
        <v>8345</v>
      </c>
      <c r="G1406">
        <v>14561</v>
      </c>
      <c r="H1406">
        <v>0</v>
      </c>
      <c r="I1406" t="s">
        <v>361</v>
      </c>
      <c r="J1406" t="s">
        <v>362</v>
      </c>
      <c r="K1406" t="s">
        <v>128</v>
      </c>
      <c r="L1406" t="s">
        <v>325</v>
      </c>
      <c r="M1406" t="s">
        <v>363</v>
      </c>
      <c r="N1406">
        <v>108718</v>
      </c>
      <c r="O1406">
        <v>11020</v>
      </c>
      <c r="P1406">
        <v>532312</v>
      </c>
      <c r="Q1406">
        <v>4071</v>
      </c>
      <c r="R1406">
        <v>282.8</v>
      </c>
      <c r="S1406">
        <v>6118</v>
      </c>
      <c r="T1406">
        <v>121526.03</v>
      </c>
      <c r="U1406">
        <v>583</v>
      </c>
      <c r="V1406">
        <v>189</v>
      </c>
      <c r="W1406">
        <v>28336</v>
      </c>
    </row>
    <row r="1407" spans="1:24" x14ac:dyDescent="0.2">
      <c r="A1407">
        <v>1982</v>
      </c>
      <c r="B1407" t="s">
        <v>36</v>
      </c>
      <c r="C1407">
        <v>14</v>
      </c>
      <c r="D1407">
        <v>462199.08</v>
      </c>
      <c r="E1407">
        <v>517663.02</v>
      </c>
      <c r="F1407">
        <v>8774</v>
      </c>
      <c r="G1407">
        <v>15250</v>
      </c>
      <c r="H1407">
        <v>0</v>
      </c>
      <c r="I1407" t="s">
        <v>361</v>
      </c>
      <c r="J1407" t="s">
        <v>362</v>
      </c>
      <c r="K1407" t="s">
        <v>71</v>
      </c>
      <c r="L1407" t="s">
        <v>325</v>
      </c>
      <c r="M1407" t="s">
        <v>398</v>
      </c>
      <c r="N1407">
        <v>89999</v>
      </c>
      <c r="O1407">
        <v>10459</v>
      </c>
      <c r="P1407">
        <v>457424</v>
      </c>
      <c r="Q1407">
        <v>3410</v>
      </c>
      <c r="R1407">
        <v>196.29</v>
      </c>
      <c r="S1407">
        <v>4564</v>
      </c>
      <c r="T1407">
        <v>95408.03</v>
      </c>
      <c r="U1407">
        <v>419</v>
      </c>
      <c r="V1407">
        <v>155</v>
      </c>
      <c r="W1407">
        <v>18216</v>
      </c>
    </row>
    <row r="1408" spans="1:24" x14ac:dyDescent="0.2">
      <c r="A1408">
        <v>1982</v>
      </c>
      <c r="B1408" t="s">
        <v>24</v>
      </c>
      <c r="C1408">
        <v>13</v>
      </c>
      <c r="D1408">
        <v>478612.42</v>
      </c>
      <c r="E1408">
        <v>536045.94999999995</v>
      </c>
      <c r="F1408">
        <v>7772</v>
      </c>
      <c r="G1408">
        <v>15075</v>
      </c>
      <c r="H1408">
        <v>0</v>
      </c>
      <c r="I1408" t="s">
        <v>361</v>
      </c>
      <c r="J1408" t="s">
        <v>362</v>
      </c>
      <c r="K1408" t="s">
        <v>128</v>
      </c>
      <c r="L1408" t="s">
        <v>325</v>
      </c>
      <c r="M1408" t="s">
        <v>363</v>
      </c>
      <c r="N1408">
        <v>85244</v>
      </c>
      <c r="O1408">
        <v>11561</v>
      </c>
      <c r="P1408">
        <v>463496</v>
      </c>
      <c r="Q1408">
        <v>3281</v>
      </c>
      <c r="R1408">
        <v>183.72</v>
      </c>
      <c r="S1408">
        <v>5826</v>
      </c>
      <c r="T1408">
        <v>117397.35</v>
      </c>
      <c r="U1408">
        <v>455</v>
      </c>
      <c r="V1408">
        <v>135</v>
      </c>
      <c r="W1408">
        <v>18216</v>
      </c>
    </row>
    <row r="1409" spans="1:24" x14ac:dyDescent="0.2">
      <c r="A1409">
        <v>1982</v>
      </c>
      <c r="B1409" t="s">
        <v>41</v>
      </c>
      <c r="C1409">
        <v>10</v>
      </c>
      <c r="D1409">
        <v>284992.44</v>
      </c>
      <c r="E1409">
        <v>313722.57</v>
      </c>
      <c r="F1409">
        <v>5071</v>
      </c>
      <c r="G1409">
        <v>8666</v>
      </c>
      <c r="H1409">
        <v>0</v>
      </c>
      <c r="I1409" t="s">
        <v>378</v>
      </c>
      <c r="J1409" t="s">
        <v>362</v>
      </c>
      <c r="K1409" t="s">
        <v>128</v>
      </c>
      <c r="L1409" t="s">
        <v>195</v>
      </c>
      <c r="M1409" t="s">
        <v>363</v>
      </c>
      <c r="N1409">
        <v>37922</v>
      </c>
      <c r="O1409">
        <v>371</v>
      </c>
      <c r="P1409">
        <v>208575</v>
      </c>
      <c r="Q1409">
        <v>2060</v>
      </c>
      <c r="R1409">
        <v>173.31</v>
      </c>
      <c r="S1409">
        <v>2332</v>
      </c>
      <c r="T1409">
        <v>44842.58</v>
      </c>
      <c r="U1409">
        <v>30</v>
      </c>
      <c r="V1409">
        <v>162</v>
      </c>
      <c r="W1409">
        <v>18225</v>
      </c>
      <c r="X1409">
        <v>7854.46</v>
      </c>
    </row>
    <row r="1410" spans="1:24" x14ac:dyDescent="0.2">
      <c r="A1410">
        <v>1982</v>
      </c>
      <c r="B1410" t="s">
        <v>42</v>
      </c>
      <c r="C1410">
        <v>19</v>
      </c>
      <c r="D1410">
        <v>449236</v>
      </c>
      <c r="E1410">
        <v>564707.04</v>
      </c>
      <c r="F1410">
        <v>12988</v>
      </c>
      <c r="G1410">
        <v>13744</v>
      </c>
      <c r="H1410">
        <v>0</v>
      </c>
      <c r="I1410" t="s">
        <v>378</v>
      </c>
      <c r="J1410" t="s">
        <v>362</v>
      </c>
      <c r="K1410" t="s">
        <v>128</v>
      </c>
      <c r="L1410" t="s">
        <v>195</v>
      </c>
      <c r="M1410" t="s">
        <v>363</v>
      </c>
      <c r="N1410">
        <v>70644</v>
      </c>
      <c r="O1410">
        <v>1390</v>
      </c>
      <c r="P1410">
        <v>376650</v>
      </c>
      <c r="Q1410">
        <v>2981</v>
      </c>
      <c r="R1410">
        <v>118.49</v>
      </c>
      <c r="S1410">
        <v>3391</v>
      </c>
      <c r="T1410">
        <v>66949.08</v>
      </c>
      <c r="U1410">
        <v>46</v>
      </c>
      <c r="V1410">
        <v>98</v>
      </c>
      <c r="W1410">
        <v>12150</v>
      </c>
    </row>
    <row r="1411" spans="1:24" x14ac:dyDescent="0.2">
      <c r="A1411">
        <v>1982</v>
      </c>
      <c r="B1411" t="s">
        <v>43</v>
      </c>
      <c r="C1411">
        <v>17</v>
      </c>
      <c r="D1411">
        <v>401948</v>
      </c>
      <c r="E1411">
        <v>450181.76</v>
      </c>
      <c r="F1411">
        <v>10040</v>
      </c>
      <c r="G1411">
        <v>12308</v>
      </c>
      <c r="H1411">
        <v>0</v>
      </c>
      <c r="I1411" t="s">
        <v>378</v>
      </c>
      <c r="J1411" t="s">
        <v>362</v>
      </c>
      <c r="K1411" t="s">
        <v>128</v>
      </c>
      <c r="L1411" t="s">
        <v>195</v>
      </c>
      <c r="M1411" t="s">
        <v>363</v>
      </c>
      <c r="N1411">
        <v>76162</v>
      </c>
      <c r="O1411">
        <v>2365</v>
      </c>
      <c r="P1411">
        <v>409050</v>
      </c>
      <c r="Q1411">
        <v>3510</v>
      </c>
      <c r="R1411">
        <v>20.04</v>
      </c>
      <c r="S1411">
        <v>355</v>
      </c>
      <c r="T1411">
        <v>7113.97</v>
      </c>
      <c r="U1411">
        <v>10</v>
      </c>
      <c r="V1411">
        <v>6</v>
      </c>
      <c r="W1411">
        <v>2025</v>
      </c>
      <c r="X1411">
        <v>13929.14</v>
      </c>
    </row>
    <row r="1412" spans="1:24" x14ac:dyDescent="0.2">
      <c r="A1412">
        <v>1983</v>
      </c>
      <c r="B1412" t="s">
        <v>32</v>
      </c>
      <c r="C1412">
        <v>9</v>
      </c>
      <c r="D1412">
        <v>730055.52</v>
      </c>
      <c r="E1412">
        <v>817662.15</v>
      </c>
      <c r="F1412">
        <v>15182</v>
      </c>
      <c r="G1412">
        <v>30551</v>
      </c>
      <c r="H1412">
        <v>0</v>
      </c>
      <c r="I1412" t="s">
        <v>418</v>
      </c>
      <c r="J1412" t="s">
        <v>383</v>
      </c>
      <c r="K1412" t="s">
        <v>119</v>
      </c>
      <c r="L1412" t="s">
        <v>419</v>
      </c>
      <c r="M1412" t="s">
        <v>377</v>
      </c>
      <c r="N1412">
        <v>164322</v>
      </c>
      <c r="O1412">
        <v>17537</v>
      </c>
      <c r="P1412">
        <v>841984</v>
      </c>
      <c r="Q1412">
        <v>6966</v>
      </c>
      <c r="R1412">
        <v>394.37</v>
      </c>
      <c r="S1412">
        <v>8686</v>
      </c>
      <c r="T1412">
        <v>179398.21</v>
      </c>
      <c r="U1412">
        <v>753</v>
      </c>
      <c r="V1412">
        <v>272</v>
      </c>
      <c r="W1412">
        <v>36432</v>
      </c>
    </row>
    <row r="1413" spans="1:24" x14ac:dyDescent="0.2">
      <c r="A1413">
        <v>1983</v>
      </c>
      <c r="B1413" t="s">
        <v>36</v>
      </c>
      <c r="C1413">
        <v>9</v>
      </c>
      <c r="D1413">
        <v>337798.6</v>
      </c>
      <c r="E1413">
        <v>378334.45</v>
      </c>
      <c r="F1413">
        <v>5983</v>
      </c>
      <c r="G1413">
        <v>10501</v>
      </c>
      <c r="H1413">
        <v>0</v>
      </c>
      <c r="I1413" t="s">
        <v>361</v>
      </c>
      <c r="J1413" t="s">
        <v>362</v>
      </c>
      <c r="K1413" t="s">
        <v>71</v>
      </c>
      <c r="L1413" t="s">
        <v>325</v>
      </c>
      <c r="M1413" t="s">
        <v>398</v>
      </c>
      <c r="N1413">
        <v>79085</v>
      </c>
      <c r="O1413">
        <v>9465</v>
      </c>
      <c r="P1413">
        <v>418968</v>
      </c>
      <c r="Q1413">
        <v>2335</v>
      </c>
      <c r="R1413">
        <v>294.31</v>
      </c>
      <c r="S1413">
        <v>5534</v>
      </c>
      <c r="T1413">
        <v>113741</v>
      </c>
      <c r="U1413">
        <v>645</v>
      </c>
      <c r="V1413">
        <v>187</v>
      </c>
      <c r="W1413">
        <v>28336</v>
      </c>
    </row>
    <row r="1414" spans="1:24" x14ac:dyDescent="0.2">
      <c r="A1414">
        <v>1983</v>
      </c>
      <c r="B1414" t="s">
        <v>24</v>
      </c>
      <c r="C1414">
        <v>12</v>
      </c>
      <c r="D1414">
        <v>437054.2</v>
      </c>
      <c r="E1414">
        <v>460364.81</v>
      </c>
      <c r="F1414">
        <v>6734</v>
      </c>
      <c r="G1414">
        <v>12598</v>
      </c>
      <c r="H1414">
        <v>0</v>
      </c>
      <c r="I1414" t="s">
        <v>361</v>
      </c>
      <c r="J1414" t="s">
        <v>362</v>
      </c>
      <c r="K1414" t="s">
        <v>128</v>
      </c>
      <c r="L1414" t="s">
        <v>325</v>
      </c>
      <c r="M1414" t="s">
        <v>363</v>
      </c>
      <c r="N1414">
        <v>66010</v>
      </c>
      <c r="O1414">
        <v>8787</v>
      </c>
      <c r="P1414">
        <v>352176</v>
      </c>
      <c r="Q1414">
        <v>2506</v>
      </c>
      <c r="R1414">
        <v>264.88</v>
      </c>
      <c r="S1414">
        <v>4888</v>
      </c>
      <c r="T1414">
        <v>98172.6</v>
      </c>
      <c r="U1414">
        <v>657</v>
      </c>
      <c r="V1414">
        <v>187</v>
      </c>
      <c r="W1414">
        <v>26312</v>
      </c>
    </row>
    <row r="1415" spans="1:24" x14ac:dyDescent="0.2">
      <c r="A1415">
        <v>1983</v>
      </c>
      <c r="B1415" t="s">
        <v>41</v>
      </c>
      <c r="C1415">
        <v>16</v>
      </c>
      <c r="D1415">
        <v>478458.24</v>
      </c>
      <c r="E1415">
        <v>1157148.02</v>
      </c>
      <c r="F1415">
        <v>13026</v>
      </c>
      <c r="G1415">
        <v>15200</v>
      </c>
      <c r="H1415">
        <v>0</v>
      </c>
      <c r="I1415" t="s">
        <v>361</v>
      </c>
      <c r="J1415" t="s">
        <v>362</v>
      </c>
      <c r="K1415" t="s">
        <v>325</v>
      </c>
      <c r="L1415" t="s">
        <v>155</v>
      </c>
      <c r="M1415" t="s">
        <v>401</v>
      </c>
      <c r="N1415">
        <v>95645</v>
      </c>
      <c r="O1415">
        <v>810</v>
      </c>
      <c r="P1415">
        <v>510300</v>
      </c>
      <c r="Q1415">
        <v>4136</v>
      </c>
      <c r="R1415">
        <v>299.97000000000003</v>
      </c>
      <c r="S1415">
        <v>5354</v>
      </c>
      <c r="T1415">
        <v>107765.99</v>
      </c>
      <c r="U1415">
        <v>43</v>
      </c>
      <c r="V1415">
        <v>217</v>
      </c>
      <c r="W1415">
        <v>30375</v>
      </c>
      <c r="X1415">
        <v>30657.75</v>
      </c>
    </row>
    <row r="1416" spans="1:24" x14ac:dyDescent="0.2">
      <c r="A1416">
        <v>1983</v>
      </c>
      <c r="B1416" t="s">
        <v>42</v>
      </c>
      <c r="C1416">
        <v>18</v>
      </c>
      <c r="D1416">
        <v>593683.1</v>
      </c>
      <c r="E1416">
        <v>632643.38</v>
      </c>
      <c r="F1416">
        <v>12676</v>
      </c>
      <c r="G1416">
        <v>12966</v>
      </c>
      <c r="H1416">
        <v>0</v>
      </c>
      <c r="I1416" t="s">
        <v>378</v>
      </c>
      <c r="J1416" t="s">
        <v>362</v>
      </c>
      <c r="K1416" t="s">
        <v>119</v>
      </c>
      <c r="L1416" t="s">
        <v>415</v>
      </c>
      <c r="M1416" t="s">
        <v>377</v>
      </c>
      <c r="N1416">
        <v>51806</v>
      </c>
      <c r="O1416">
        <v>984</v>
      </c>
      <c r="P1416">
        <v>275400</v>
      </c>
      <c r="Q1416">
        <v>1898</v>
      </c>
      <c r="R1416">
        <v>176.38</v>
      </c>
      <c r="S1416">
        <v>3040</v>
      </c>
      <c r="T1416">
        <v>59594.02</v>
      </c>
      <c r="U1416">
        <v>66</v>
      </c>
      <c r="V1416">
        <v>121</v>
      </c>
      <c r="W1416">
        <v>18225</v>
      </c>
      <c r="X1416">
        <v>8600</v>
      </c>
    </row>
    <row r="1417" spans="1:24" x14ac:dyDescent="0.2">
      <c r="A1417">
        <v>1983</v>
      </c>
      <c r="B1417" t="s">
        <v>43</v>
      </c>
      <c r="C1417">
        <v>1</v>
      </c>
      <c r="D1417">
        <v>12336</v>
      </c>
      <c r="E1417">
        <v>13816.32</v>
      </c>
      <c r="F1417">
        <v>196</v>
      </c>
      <c r="G1417">
        <v>402</v>
      </c>
      <c r="H1417">
        <v>0</v>
      </c>
      <c r="I1417" t="s">
        <v>381</v>
      </c>
      <c r="J1417" t="s">
        <v>362</v>
      </c>
      <c r="K1417" t="s">
        <v>119</v>
      </c>
      <c r="L1417" t="s">
        <v>53</v>
      </c>
      <c r="M1417" t="s">
        <v>377</v>
      </c>
      <c r="N1417">
        <v>1822</v>
      </c>
      <c r="O1417">
        <v>48</v>
      </c>
      <c r="P1417">
        <v>8100</v>
      </c>
      <c r="Q1417">
        <v>74</v>
      </c>
      <c r="X1417">
        <v>58021.009999999987</v>
      </c>
    </row>
    <row r="1418" spans="1:24" x14ac:dyDescent="0.2">
      <c r="A1418">
        <v>1984</v>
      </c>
      <c r="B1418" t="s">
        <v>32</v>
      </c>
      <c r="C1418">
        <v>8</v>
      </c>
      <c r="D1418">
        <v>648938.23999999999</v>
      </c>
      <c r="E1418">
        <v>726810.8</v>
      </c>
      <c r="F1418">
        <v>13392</v>
      </c>
      <c r="G1418">
        <v>27040</v>
      </c>
      <c r="H1418">
        <v>0</v>
      </c>
      <c r="I1418" t="s">
        <v>418</v>
      </c>
      <c r="J1418" t="s">
        <v>383</v>
      </c>
      <c r="K1418" t="s">
        <v>119</v>
      </c>
      <c r="L1418" t="s">
        <v>419</v>
      </c>
      <c r="M1418" t="s">
        <v>377</v>
      </c>
      <c r="N1418">
        <v>159158</v>
      </c>
      <c r="O1418">
        <v>16825</v>
      </c>
      <c r="P1418">
        <v>815672</v>
      </c>
      <c r="Q1418">
        <v>6050</v>
      </c>
      <c r="R1418">
        <v>369.42</v>
      </c>
      <c r="S1418">
        <v>7727</v>
      </c>
      <c r="T1418">
        <v>163337.41</v>
      </c>
      <c r="U1418">
        <v>668</v>
      </c>
      <c r="V1418">
        <v>244</v>
      </c>
      <c r="W1418">
        <v>32384</v>
      </c>
    </row>
    <row r="1419" spans="1:24" x14ac:dyDescent="0.2">
      <c r="A1419">
        <v>1984</v>
      </c>
      <c r="B1419" t="s">
        <v>36</v>
      </c>
      <c r="C1419">
        <v>10</v>
      </c>
      <c r="D1419">
        <v>350583.98</v>
      </c>
      <c r="E1419">
        <v>363518.16</v>
      </c>
      <c r="F1419">
        <v>5305</v>
      </c>
      <c r="G1419">
        <v>10144</v>
      </c>
      <c r="H1419">
        <v>0</v>
      </c>
      <c r="I1419" t="s">
        <v>361</v>
      </c>
      <c r="J1419" t="s">
        <v>362</v>
      </c>
      <c r="K1419" t="s">
        <v>325</v>
      </c>
      <c r="L1419" t="s">
        <v>155</v>
      </c>
      <c r="M1419" t="s">
        <v>401</v>
      </c>
      <c r="N1419">
        <v>73974</v>
      </c>
      <c r="O1419">
        <v>8957</v>
      </c>
      <c r="P1419">
        <v>392656</v>
      </c>
      <c r="Q1419">
        <v>2734</v>
      </c>
      <c r="R1419">
        <v>190.71</v>
      </c>
      <c r="S1419">
        <v>4134</v>
      </c>
      <c r="T1419">
        <v>85233.59</v>
      </c>
      <c r="U1419">
        <v>416</v>
      </c>
      <c r="V1419">
        <v>139</v>
      </c>
      <c r="W1419">
        <v>18216</v>
      </c>
    </row>
    <row r="1420" spans="1:24" x14ac:dyDescent="0.2">
      <c r="A1420">
        <v>1984</v>
      </c>
      <c r="B1420" t="s">
        <v>24</v>
      </c>
      <c r="C1420">
        <v>16</v>
      </c>
      <c r="D1420">
        <v>566422.86</v>
      </c>
      <c r="E1420">
        <v>608268.53</v>
      </c>
      <c r="F1420">
        <v>8918</v>
      </c>
      <c r="G1420">
        <v>16883</v>
      </c>
      <c r="H1420">
        <v>0</v>
      </c>
      <c r="I1420" t="s">
        <v>361</v>
      </c>
      <c r="J1420" t="s">
        <v>362</v>
      </c>
      <c r="K1420" t="s">
        <v>71</v>
      </c>
      <c r="L1420" t="s">
        <v>325</v>
      </c>
      <c r="M1420" t="s">
        <v>398</v>
      </c>
      <c r="N1420">
        <v>78463</v>
      </c>
      <c r="O1420">
        <v>11126</v>
      </c>
      <c r="P1420">
        <v>443256</v>
      </c>
      <c r="Q1420">
        <v>3572</v>
      </c>
      <c r="R1420">
        <v>247.02</v>
      </c>
      <c r="S1420">
        <v>6181</v>
      </c>
      <c r="T1420">
        <v>124880.33</v>
      </c>
      <c r="U1420">
        <v>611</v>
      </c>
      <c r="V1420">
        <v>203</v>
      </c>
      <c r="W1420">
        <v>24288</v>
      </c>
    </row>
    <row r="1421" spans="1:24" x14ac:dyDescent="0.2">
      <c r="A1421">
        <v>1984</v>
      </c>
      <c r="B1421" t="s">
        <v>41</v>
      </c>
      <c r="C1421">
        <v>12</v>
      </c>
      <c r="D1421">
        <v>477937.76</v>
      </c>
      <c r="E1421">
        <v>535290.32000000007</v>
      </c>
      <c r="F1421">
        <v>9508</v>
      </c>
      <c r="G1421">
        <v>14488</v>
      </c>
      <c r="H1421">
        <v>0</v>
      </c>
      <c r="I1421" t="s">
        <v>361</v>
      </c>
      <c r="J1421" t="s">
        <v>362</v>
      </c>
      <c r="K1421" t="s">
        <v>325</v>
      </c>
      <c r="L1421" t="s">
        <v>155</v>
      </c>
      <c r="M1421" t="s">
        <v>401</v>
      </c>
      <c r="N1421">
        <v>67325</v>
      </c>
      <c r="O1421">
        <v>620</v>
      </c>
      <c r="P1421">
        <v>364500</v>
      </c>
      <c r="Q1421">
        <v>3336</v>
      </c>
      <c r="R1421">
        <v>175.28</v>
      </c>
      <c r="S1421">
        <v>4021</v>
      </c>
      <c r="T1421">
        <v>78373.58</v>
      </c>
      <c r="U1421">
        <v>35</v>
      </c>
      <c r="V1421">
        <v>190</v>
      </c>
      <c r="W1421">
        <v>18225</v>
      </c>
      <c r="X1421">
        <v>16156.9</v>
      </c>
    </row>
    <row r="1422" spans="1:24" x14ac:dyDescent="0.2">
      <c r="A1422">
        <v>1984</v>
      </c>
      <c r="B1422" t="s">
        <v>42</v>
      </c>
      <c r="C1422">
        <v>14</v>
      </c>
      <c r="D1422">
        <v>481139.98</v>
      </c>
      <c r="E1422">
        <v>563023.30000000005</v>
      </c>
      <c r="F1422">
        <v>13156</v>
      </c>
      <c r="G1422">
        <v>16030</v>
      </c>
      <c r="H1422">
        <v>0</v>
      </c>
      <c r="I1422" t="s">
        <v>361</v>
      </c>
      <c r="J1422" t="s">
        <v>362</v>
      </c>
      <c r="K1422" t="s">
        <v>128</v>
      </c>
      <c r="L1422" t="s">
        <v>325</v>
      </c>
      <c r="M1422" t="s">
        <v>363</v>
      </c>
      <c r="N1422">
        <v>78432</v>
      </c>
      <c r="O1422">
        <v>1520</v>
      </c>
      <c r="P1422">
        <v>417150</v>
      </c>
      <c r="Q1422">
        <v>3055</v>
      </c>
      <c r="R1422">
        <v>157.09</v>
      </c>
      <c r="S1422">
        <v>4290</v>
      </c>
      <c r="T1422">
        <v>84316.989999999991</v>
      </c>
      <c r="U1422">
        <v>60</v>
      </c>
      <c r="V1422">
        <v>115</v>
      </c>
      <c r="W1422">
        <v>16200</v>
      </c>
      <c r="X1422">
        <v>200</v>
      </c>
    </row>
    <row r="1423" spans="1:24" x14ac:dyDescent="0.2">
      <c r="A1423">
        <v>1984</v>
      </c>
      <c r="B1423" t="s">
        <v>43</v>
      </c>
      <c r="C1423">
        <v>14</v>
      </c>
      <c r="D1423">
        <v>493875.98</v>
      </c>
      <c r="E1423">
        <v>534871.37</v>
      </c>
      <c r="F1423">
        <v>10732</v>
      </c>
      <c r="G1423">
        <v>14700</v>
      </c>
      <c r="H1423">
        <v>0</v>
      </c>
      <c r="I1423" t="s">
        <v>403</v>
      </c>
      <c r="J1423" t="s">
        <v>362</v>
      </c>
      <c r="K1423" t="s">
        <v>128</v>
      </c>
      <c r="L1423" t="s">
        <v>167</v>
      </c>
      <c r="M1423" t="s">
        <v>363</v>
      </c>
      <c r="N1423">
        <v>74608</v>
      </c>
      <c r="O1423">
        <v>2237</v>
      </c>
      <c r="P1423">
        <v>388800</v>
      </c>
      <c r="Q1423">
        <v>3143</v>
      </c>
      <c r="R1423">
        <v>39.409999999999997</v>
      </c>
      <c r="S1423">
        <v>666</v>
      </c>
      <c r="T1423">
        <v>13121.86</v>
      </c>
      <c r="U1423">
        <v>20</v>
      </c>
      <c r="V1423">
        <v>6</v>
      </c>
      <c r="W1423">
        <v>4050</v>
      </c>
      <c r="X1423">
        <v>9515.15</v>
      </c>
    </row>
    <row r="1424" spans="1:24" x14ac:dyDescent="0.2">
      <c r="A1424">
        <v>1985</v>
      </c>
      <c r="B1424" t="s">
        <v>32</v>
      </c>
      <c r="C1424">
        <v>25</v>
      </c>
      <c r="D1424">
        <v>470693.99999999988</v>
      </c>
      <c r="E1424">
        <v>825715.33</v>
      </c>
      <c r="F1424">
        <v>10720</v>
      </c>
      <c r="G1424">
        <v>21795</v>
      </c>
      <c r="H1424">
        <v>0</v>
      </c>
      <c r="I1424" t="s">
        <v>404</v>
      </c>
      <c r="J1424" t="s">
        <v>383</v>
      </c>
      <c r="K1424" t="s">
        <v>119</v>
      </c>
      <c r="L1424" t="s">
        <v>405</v>
      </c>
      <c r="M1424" t="s">
        <v>377</v>
      </c>
      <c r="N1424">
        <v>33364</v>
      </c>
      <c r="O1424">
        <v>4368</v>
      </c>
      <c r="P1424">
        <v>210496</v>
      </c>
      <c r="Q1424">
        <v>1661</v>
      </c>
      <c r="R1424">
        <v>310.70999999999998</v>
      </c>
      <c r="S1424">
        <v>7129</v>
      </c>
      <c r="T1424">
        <v>138481.76</v>
      </c>
      <c r="U1424">
        <v>674</v>
      </c>
      <c r="V1424">
        <v>261</v>
      </c>
      <c r="W1424">
        <v>32384</v>
      </c>
    </row>
    <row r="1425" spans="1:24" x14ac:dyDescent="0.2">
      <c r="A1425">
        <v>1985</v>
      </c>
      <c r="B1425" t="s">
        <v>41</v>
      </c>
      <c r="C1425">
        <v>27</v>
      </c>
      <c r="D1425">
        <v>508349.52</v>
      </c>
      <c r="E1425">
        <v>1161349.1100000001</v>
      </c>
      <c r="F1425">
        <v>16039</v>
      </c>
      <c r="G1425">
        <v>23761</v>
      </c>
      <c r="H1425">
        <v>0</v>
      </c>
      <c r="I1425" t="s">
        <v>404</v>
      </c>
      <c r="J1425" t="s">
        <v>383</v>
      </c>
      <c r="K1425" t="s">
        <v>119</v>
      </c>
      <c r="L1425" t="s">
        <v>405</v>
      </c>
      <c r="M1425" t="s">
        <v>377</v>
      </c>
      <c r="N1425">
        <v>34375</v>
      </c>
      <c r="O1425">
        <v>362</v>
      </c>
      <c r="P1425">
        <v>214650</v>
      </c>
      <c r="Q1425">
        <v>1916</v>
      </c>
      <c r="R1425">
        <v>387.53</v>
      </c>
      <c r="S1425">
        <v>7987</v>
      </c>
      <c r="T1425">
        <v>154559.79</v>
      </c>
      <c r="U1425">
        <v>70</v>
      </c>
      <c r="V1425">
        <v>362</v>
      </c>
      <c r="W1425">
        <v>40500</v>
      </c>
      <c r="X1425">
        <v>3540.36</v>
      </c>
    </row>
    <row r="1426" spans="1:24" x14ac:dyDescent="0.2">
      <c r="A1426">
        <v>1985</v>
      </c>
      <c r="B1426" t="s">
        <v>42</v>
      </c>
      <c r="C1426">
        <v>28</v>
      </c>
      <c r="D1426">
        <v>527177.27999999991</v>
      </c>
      <c r="E1426">
        <v>603599.77</v>
      </c>
      <c r="F1426">
        <v>20419</v>
      </c>
      <c r="G1426">
        <v>23802</v>
      </c>
      <c r="H1426">
        <v>0</v>
      </c>
      <c r="I1426" t="s">
        <v>404</v>
      </c>
      <c r="J1426" t="s">
        <v>383</v>
      </c>
      <c r="K1426" t="s">
        <v>119</v>
      </c>
      <c r="L1426" t="s">
        <v>405</v>
      </c>
      <c r="M1426" t="s">
        <v>377</v>
      </c>
      <c r="N1426">
        <v>35334</v>
      </c>
      <c r="O1426">
        <v>779</v>
      </c>
      <c r="P1426">
        <v>214650</v>
      </c>
      <c r="Q1426">
        <v>1531</v>
      </c>
      <c r="R1426">
        <v>355.29</v>
      </c>
      <c r="S1426">
        <v>8864</v>
      </c>
      <c r="T1426">
        <v>174806.29</v>
      </c>
      <c r="U1426">
        <v>136</v>
      </c>
      <c r="V1426">
        <v>284</v>
      </c>
      <c r="W1426">
        <v>36450</v>
      </c>
      <c r="X1426">
        <v>15002.09</v>
      </c>
    </row>
    <row r="1427" spans="1:24" x14ac:dyDescent="0.2">
      <c r="A1427">
        <v>1985</v>
      </c>
      <c r="B1427" t="s">
        <v>43</v>
      </c>
      <c r="C1427">
        <v>27</v>
      </c>
      <c r="D1427">
        <v>508349.52</v>
      </c>
      <c r="E1427">
        <v>688182.26</v>
      </c>
      <c r="F1427">
        <v>19141</v>
      </c>
      <c r="G1427">
        <v>23571</v>
      </c>
      <c r="H1427">
        <v>0</v>
      </c>
      <c r="I1427" t="s">
        <v>404</v>
      </c>
      <c r="J1427" t="s">
        <v>383</v>
      </c>
      <c r="K1427" t="s">
        <v>119</v>
      </c>
      <c r="L1427" t="s">
        <v>405</v>
      </c>
      <c r="M1427" t="s">
        <v>377</v>
      </c>
      <c r="N1427">
        <v>56911</v>
      </c>
      <c r="O1427">
        <v>1949</v>
      </c>
      <c r="P1427">
        <v>330075</v>
      </c>
      <c r="Q1427">
        <v>3041</v>
      </c>
      <c r="R1427">
        <v>99.6</v>
      </c>
      <c r="S1427">
        <v>2241</v>
      </c>
      <c r="T1427">
        <v>44626.27</v>
      </c>
      <c r="U1427">
        <v>50</v>
      </c>
      <c r="V1427">
        <v>21</v>
      </c>
      <c r="W1427">
        <v>10125</v>
      </c>
      <c r="X1427">
        <v>26572</v>
      </c>
    </row>
    <row r="1428" spans="1:24" x14ac:dyDescent="0.2">
      <c r="A1428">
        <v>1986</v>
      </c>
      <c r="B1428" t="s">
        <v>32</v>
      </c>
      <c r="C1428">
        <v>19</v>
      </c>
      <c r="D1428">
        <v>424753.36</v>
      </c>
      <c r="E1428">
        <v>460039.57</v>
      </c>
      <c r="F1428">
        <v>6608</v>
      </c>
      <c r="G1428">
        <v>10535</v>
      </c>
      <c r="H1428">
        <v>0</v>
      </c>
      <c r="I1428" t="s">
        <v>382</v>
      </c>
      <c r="J1428" t="s">
        <v>383</v>
      </c>
      <c r="K1428" t="s">
        <v>131</v>
      </c>
      <c r="L1428" t="s">
        <v>119</v>
      </c>
      <c r="M1428" t="s">
        <v>384</v>
      </c>
      <c r="N1428">
        <v>75306</v>
      </c>
      <c r="O1428">
        <v>9586</v>
      </c>
      <c r="P1428">
        <v>467544</v>
      </c>
      <c r="Q1428">
        <v>2895</v>
      </c>
      <c r="R1428">
        <v>136.21</v>
      </c>
      <c r="S1428">
        <v>4492</v>
      </c>
      <c r="T1428">
        <v>87290.84</v>
      </c>
      <c r="U1428">
        <v>297</v>
      </c>
      <c r="V1428">
        <v>134</v>
      </c>
      <c r="W1428">
        <v>14168</v>
      </c>
    </row>
    <row r="1429" spans="1:24" x14ac:dyDescent="0.2">
      <c r="A1429">
        <v>1986</v>
      </c>
      <c r="B1429" t="s">
        <v>36</v>
      </c>
      <c r="C1429">
        <v>24</v>
      </c>
      <c r="D1429">
        <v>556148</v>
      </c>
      <c r="E1429">
        <v>622885.76</v>
      </c>
      <c r="F1429">
        <v>8495</v>
      </c>
      <c r="G1429">
        <v>17006</v>
      </c>
      <c r="H1429">
        <v>0</v>
      </c>
      <c r="I1429" t="s">
        <v>378</v>
      </c>
      <c r="J1429" t="s">
        <v>362</v>
      </c>
      <c r="K1429" t="s">
        <v>128</v>
      </c>
      <c r="L1429" t="s">
        <v>195</v>
      </c>
      <c r="M1429" t="s">
        <v>363</v>
      </c>
      <c r="N1429">
        <v>84130</v>
      </c>
      <c r="O1429">
        <v>11711</v>
      </c>
      <c r="P1429">
        <v>508024</v>
      </c>
      <c r="Q1429">
        <v>4394</v>
      </c>
      <c r="R1429">
        <v>119.22</v>
      </c>
      <c r="S1429">
        <v>4029</v>
      </c>
      <c r="T1429">
        <v>80218.790000000008</v>
      </c>
      <c r="U1429">
        <v>278</v>
      </c>
      <c r="V1429">
        <v>96</v>
      </c>
      <c r="W1429">
        <v>12144</v>
      </c>
    </row>
    <row r="1430" spans="1:24" x14ac:dyDescent="0.2">
      <c r="A1430">
        <v>1986</v>
      </c>
      <c r="B1430" t="s">
        <v>24</v>
      </c>
      <c r="C1430">
        <v>22</v>
      </c>
      <c r="D1430">
        <v>520168</v>
      </c>
      <c r="E1430">
        <v>582588.15999999992</v>
      </c>
      <c r="F1430">
        <v>7608</v>
      </c>
      <c r="G1430">
        <v>15951</v>
      </c>
      <c r="H1430">
        <v>0</v>
      </c>
      <c r="I1430" t="s">
        <v>378</v>
      </c>
      <c r="J1430" t="s">
        <v>362</v>
      </c>
      <c r="K1430" t="s">
        <v>71</v>
      </c>
      <c r="L1430" t="s">
        <v>195</v>
      </c>
      <c r="M1430" t="s">
        <v>398</v>
      </c>
      <c r="N1430">
        <v>88588</v>
      </c>
      <c r="O1430">
        <v>13379</v>
      </c>
      <c r="P1430">
        <v>534336</v>
      </c>
      <c r="Q1430">
        <v>4083</v>
      </c>
      <c r="R1430">
        <v>122.57</v>
      </c>
      <c r="S1430">
        <v>4264</v>
      </c>
      <c r="T1430">
        <v>85316.42</v>
      </c>
      <c r="U1430">
        <v>303</v>
      </c>
      <c r="V1430">
        <v>94</v>
      </c>
      <c r="W1430">
        <v>12144</v>
      </c>
    </row>
    <row r="1431" spans="1:24" x14ac:dyDescent="0.2">
      <c r="A1431">
        <v>1986</v>
      </c>
      <c r="B1431" t="s">
        <v>41</v>
      </c>
      <c r="C1431">
        <v>23</v>
      </c>
      <c r="D1431">
        <v>543812</v>
      </c>
      <c r="E1431">
        <v>635550.71999999997</v>
      </c>
      <c r="F1431">
        <v>8702</v>
      </c>
      <c r="G1431">
        <v>16632</v>
      </c>
      <c r="H1431">
        <v>0</v>
      </c>
      <c r="I1431" t="s">
        <v>378</v>
      </c>
      <c r="J1431" t="s">
        <v>362</v>
      </c>
      <c r="K1431" t="s">
        <v>128</v>
      </c>
      <c r="L1431" t="s">
        <v>195</v>
      </c>
      <c r="M1431" t="s">
        <v>363</v>
      </c>
      <c r="N1431">
        <v>95896</v>
      </c>
      <c r="O1431">
        <v>874</v>
      </c>
      <c r="P1431">
        <v>562950</v>
      </c>
      <c r="Q1431">
        <v>4473</v>
      </c>
      <c r="R1431">
        <v>116.16</v>
      </c>
      <c r="S1431">
        <v>4731</v>
      </c>
      <c r="T1431">
        <v>91600.959999999992</v>
      </c>
      <c r="U1431">
        <v>19</v>
      </c>
      <c r="V1431">
        <v>94</v>
      </c>
      <c r="W1431">
        <v>12150</v>
      </c>
      <c r="X1431">
        <v>200</v>
      </c>
    </row>
    <row r="1432" spans="1:24" x14ac:dyDescent="0.2">
      <c r="A1432">
        <v>1986</v>
      </c>
      <c r="B1432" t="s">
        <v>42</v>
      </c>
      <c r="C1432">
        <v>18</v>
      </c>
      <c r="D1432">
        <v>425592</v>
      </c>
      <c r="E1432">
        <v>470988.48</v>
      </c>
      <c r="F1432">
        <v>12632</v>
      </c>
      <c r="G1432">
        <v>13028</v>
      </c>
      <c r="H1432">
        <v>0</v>
      </c>
      <c r="I1432" t="s">
        <v>378</v>
      </c>
      <c r="J1432" t="s">
        <v>362</v>
      </c>
      <c r="K1432" t="s">
        <v>128</v>
      </c>
      <c r="L1432" t="s">
        <v>195</v>
      </c>
      <c r="M1432" t="s">
        <v>363</v>
      </c>
      <c r="N1432">
        <v>72883</v>
      </c>
      <c r="O1432">
        <v>1711</v>
      </c>
      <c r="P1432">
        <v>441450</v>
      </c>
      <c r="Q1432">
        <v>3958</v>
      </c>
      <c r="R1432">
        <v>98.6</v>
      </c>
      <c r="S1432">
        <v>2813</v>
      </c>
      <c r="T1432">
        <v>55468.66</v>
      </c>
      <c r="U1432">
        <v>39</v>
      </c>
      <c r="V1432">
        <v>80</v>
      </c>
      <c r="W1432">
        <v>10125</v>
      </c>
      <c r="X1432">
        <v>36297.089999999997</v>
      </c>
    </row>
    <row r="1433" spans="1:24" x14ac:dyDescent="0.2">
      <c r="A1433">
        <v>1986</v>
      </c>
      <c r="B1433" t="s">
        <v>43</v>
      </c>
      <c r="C1433">
        <v>21</v>
      </c>
      <c r="D1433">
        <v>496524</v>
      </c>
      <c r="E1433">
        <v>556106.88</v>
      </c>
      <c r="F1433">
        <v>13692</v>
      </c>
      <c r="G1433">
        <v>15204</v>
      </c>
      <c r="H1433">
        <v>0</v>
      </c>
      <c r="I1433" t="s">
        <v>378</v>
      </c>
      <c r="J1433" t="s">
        <v>362</v>
      </c>
      <c r="K1433" t="s">
        <v>128</v>
      </c>
      <c r="L1433" t="s">
        <v>195</v>
      </c>
      <c r="M1433" t="s">
        <v>363</v>
      </c>
      <c r="N1433">
        <v>103907</v>
      </c>
      <c r="O1433">
        <v>3585</v>
      </c>
      <c r="P1433">
        <v>631800</v>
      </c>
      <c r="Q1433">
        <v>4880</v>
      </c>
      <c r="R1433">
        <v>19.89</v>
      </c>
      <c r="S1433">
        <v>947</v>
      </c>
      <c r="T1433">
        <v>18844.78</v>
      </c>
      <c r="U1433">
        <v>10</v>
      </c>
      <c r="V1433">
        <v>2</v>
      </c>
      <c r="W1433">
        <v>2025</v>
      </c>
      <c r="X1433">
        <v>14041.8</v>
      </c>
    </row>
    <row r="1434" spans="1:24" x14ac:dyDescent="0.2">
      <c r="A1434">
        <v>1987</v>
      </c>
      <c r="B1434" t="s">
        <v>32</v>
      </c>
      <c r="C1434">
        <v>20</v>
      </c>
      <c r="D1434">
        <v>482250.22</v>
      </c>
      <c r="E1434">
        <v>540120.25</v>
      </c>
      <c r="F1434">
        <v>7504</v>
      </c>
      <c r="G1434">
        <v>13398</v>
      </c>
      <c r="H1434">
        <v>0</v>
      </c>
      <c r="I1434" t="s">
        <v>378</v>
      </c>
      <c r="J1434" t="s">
        <v>362</v>
      </c>
      <c r="K1434" t="s">
        <v>128</v>
      </c>
      <c r="L1434" t="s">
        <v>195</v>
      </c>
      <c r="M1434" t="s">
        <v>363</v>
      </c>
      <c r="N1434">
        <v>78870</v>
      </c>
      <c r="O1434">
        <v>8798</v>
      </c>
      <c r="P1434">
        <v>425040</v>
      </c>
      <c r="Q1434">
        <v>3185</v>
      </c>
      <c r="R1434">
        <v>199.51</v>
      </c>
      <c r="S1434">
        <v>5751</v>
      </c>
      <c r="T1434">
        <v>112882.73</v>
      </c>
      <c r="U1434">
        <v>419</v>
      </c>
      <c r="V1434">
        <v>151</v>
      </c>
      <c r="W1434">
        <v>20240</v>
      </c>
    </row>
    <row r="1435" spans="1:24" x14ac:dyDescent="0.2">
      <c r="A1435">
        <v>1987</v>
      </c>
      <c r="B1435" t="s">
        <v>36</v>
      </c>
      <c r="C1435">
        <v>18</v>
      </c>
      <c r="D1435">
        <v>414284</v>
      </c>
      <c r="E1435">
        <v>463998.08</v>
      </c>
      <c r="F1435">
        <v>6048</v>
      </c>
      <c r="G1435">
        <v>11939</v>
      </c>
      <c r="H1435">
        <v>0</v>
      </c>
      <c r="I1435" t="s">
        <v>378</v>
      </c>
      <c r="J1435" t="s">
        <v>362</v>
      </c>
      <c r="K1435" t="s">
        <v>71</v>
      </c>
      <c r="L1435" t="s">
        <v>195</v>
      </c>
      <c r="M1435" t="s">
        <v>398</v>
      </c>
      <c r="N1435">
        <v>69243</v>
      </c>
      <c r="O1435">
        <v>9051</v>
      </c>
      <c r="P1435">
        <v>394680</v>
      </c>
      <c r="Q1435">
        <v>3204</v>
      </c>
      <c r="R1435">
        <v>140.91999999999999</v>
      </c>
      <c r="S1435">
        <v>3900</v>
      </c>
      <c r="T1435">
        <v>78576.86</v>
      </c>
      <c r="U1435">
        <v>325</v>
      </c>
      <c r="V1435">
        <v>110</v>
      </c>
      <c r="W1435">
        <v>14168</v>
      </c>
    </row>
    <row r="1436" spans="1:24" x14ac:dyDescent="0.2">
      <c r="A1436">
        <v>1987</v>
      </c>
      <c r="B1436" t="s">
        <v>24</v>
      </c>
      <c r="C1436">
        <v>22</v>
      </c>
      <c r="D1436">
        <v>520168</v>
      </c>
      <c r="E1436">
        <v>605386.88</v>
      </c>
      <c r="F1436">
        <v>7230</v>
      </c>
      <c r="G1436">
        <v>15190</v>
      </c>
      <c r="H1436">
        <v>0</v>
      </c>
      <c r="I1436" t="s">
        <v>378</v>
      </c>
      <c r="J1436" t="s">
        <v>362</v>
      </c>
      <c r="K1436" t="s">
        <v>71</v>
      </c>
      <c r="L1436" t="s">
        <v>195</v>
      </c>
      <c r="M1436" t="s">
        <v>398</v>
      </c>
      <c r="N1436">
        <v>74802</v>
      </c>
      <c r="O1436">
        <v>10790</v>
      </c>
      <c r="P1436">
        <v>431112</v>
      </c>
      <c r="Q1436">
        <v>3284</v>
      </c>
      <c r="R1436">
        <v>221.87</v>
      </c>
      <c r="S1436">
        <v>5488</v>
      </c>
      <c r="T1436">
        <v>109872.57</v>
      </c>
      <c r="U1436">
        <v>562</v>
      </c>
      <c r="V1436">
        <v>207</v>
      </c>
      <c r="W1436">
        <v>22264</v>
      </c>
    </row>
    <row r="1437" spans="1:24" x14ac:dyDescent="0.2">
      <c r="A1437">
        <v>1987</v>
      </c>
      <c r="B1437" t="s">
        <v>41</v>
      </c>
      <c r="C1437">
        <v>17</v>
      </c>
      <c r="D1437">
        <v>401948</v>
      </c>
      <c r="E1437">
        <v>433432</v>
      </c>
      <c r="F1437">
        <v>6245</v>
      </c>
      <c r="G1437">
        <v>12286</v>
      </c>
      <c r="H1437">
        <v>0</v>
      </c>
      <c r="I1437" t="s">
        <v>378</v>
      </c>
      <c r="J1437" t="s">
        <v>362</v>
      </c>
      <c r="K1437" t="s">
        <v>71</v>
      </c>
      <c r="L1437" t="s">
        <v>195</v>
      </c>
      <c r="M1437" t="s">
        <v>398</v>
      </c>
      <c r="N1437">
        <v>63296</v>
      </c>
      <c r="O1437">
        <v>625</v>
      </c>
      <c r="P1437">
        <v>352350</v>
      </c>
      <c r="Q1437">
        <v>3402</v>
      </c>
      <c r="R1437">
        <v>97.05</v>
      </c>
      <c r="S1437">
        <v>2929</v>
      </c>
      <c r="T1437">
        <v>57017.45</v>
      </c>
      <c r="U1437">
        <v>19</v>
      </c>
      <c r="V1437">
        <v>97</v>
      </c>
      <c r="W1437">
        <v>10125</v>
      </c>
      <c r="X1437">
        <v>9996.75</v>
      </c>
    </row>
    <row r="1438" spans="1:24" x14ac:dyDescent="0.2">
      <c r="A1438">
        <v>1987</v>
      </c>
      <c r="B1438" t="s">
        <v>42</v>
      </c>
      <c r="C1438">
        <v>20</v>
      </c>
      <c r="D1438">
        <v>482250.22</v>
      </c>
      <c r="E1438">
        <v>540120.25</v>
      </c>
      <c r="F1438">
        <v>14856</v>
      </c>
      <c r="G1438">
        <v>14856</v>
      </c>
      <c r="H1438">
        <v>0</v>
      </c>
      <c r="I1438" t="s">
        <v>378</v>
      </c>
      <c r="J1438" t="s">
        <v>362</v>
      </c>
      <c r="K1438" t="s">
        <v>128</v>
      </c>
      <c r="L1438" t="s">
        <v>195</v>
      </c>
      <c r="M1438" t="s">
        <v>363</v>
      </c>
      <c r="N1438">
        <v>83190</v>
      </c>
      <c r="O1438">
        <v>1625</v>
      </c>
      <c r="P1438">
        <v>449550</v>
      </c>
      <c r="Q1438">
        <v>3221</v>
      </c>
      <c r="R1438">
        <v>196.27</v>
      </c>
      <c r="S1438">
        <v>4958</v>
      </c>
      <c r="T1438">
        <v>97117.28</v>
      </c>
      <c r="U1438">
        <v>73</v>
      </c>
      <c r="V1438">
        <v>148</v>
      </c>
      <c r="W1438">
        <v>20250</v>
      </c>
      <c r="X1438">
        <v>9038.8799999999992</v>
      </c>
    </row>
    <row r="1439" spans="1:24" x14ac:dyDescent="0.2">
      <c r="A1439">
        <v>1987</v>
      </c>
      <c r="B1439" t="s">
        <v>43</v>
      </c>
      <c r="C1439">
        <v>15</v>
      </c>
      <c r="D1439">
        <v>354660</v>
      </c>
      <c r="E1439">
        <v>1328066.44</v>
      </c>
      <c r="F1439">
        <v>9721</v>
      </c>
      <c r="G1439">
        <v>10146</v>
      </c>
      <c r="H1439">
        <v>0</v>
      </c>
      <c r="I1439" t="s">
        <v>378</v>
      </c>
      <c r="J1439" t="s">
        <v>362</v>
      </c>
      <c r="K1439" t="s">
        <v>71</v>
      </c>
      <c r="L1439" t="s">
        <v>195</v>
      </c>
      <c r="M1439" t="s">
        <v>398</v>
      </c>
      <c r="N1439">
        <v>71446</v>
      </c>
      <c r="O1439">
        <v>2193</v>
      </c>
      <c r="P1439">
        <v>382725</v>
      </c>
      <c r="Q1439">
        <v>3113</v>
      </c>
      <c r="R1439">
        <v>19.89</v>
      </c>
      <c r="S1439">
        <v>238</v>
      </c>
      <c r="T1439">
        <v>4741.58</v>
      </c>
      <c r="U1439">
        <v>10</v>
      </c>
      <c r="V1439">
        <v>2</v>
      </c>
      <c r="W1439">
        <v>2025</v>
      </c>
      <c r="X1439">
        <v>10814</v>
      </c>
    </row>
    <row r="1440" spans="1:24" x14ac:dyDescent="0.2">
      <c r="A1440">
        <v>1988</v>
      </c>
      <c r="B1440" t="s">
        <v>32</v>
      </c>
      <c r="C1440">
        <v>17</v>
      </c>
      <c r="D1440">
        <v>411318.22</v>
      </c>
      <c r="E1440">
        <v>460676.41</v>
      </c>
      <c r="F1440">
        <v>6460</v>
      </c>
      <c r="G1440">
        <v>10824</v>
      </c>
      <c r="H1440">
        <v>0</v>
      </c>
      <c r="I1440" t="s">
        <v>378</v>
      </c>
      <c r="J1440" t="s">
        <v>362</v>
      </c>
      <c r="K1440" t="s">
        <v>128</v>
      </c>
      <c r="L1440" t="s">
        <v>195</v>
      </c>
      <c r="M1440" t="s">
        <v>363</v>
      </c>
      <c r="N1440">
        <v>22010</v>
      </c>
      <c r="O1440">
        <v>2790</v>
      </c>
      <c r="P1440">
        <v>129536</v>
      </c>
      <c r="Q1440">
        <v>1739</v>
      </c>
      <c r="R1440">
        <v>116.22</v>
      </c>
      <c r="S1440">
        <v>3505</v>
      </c>
      <c r="T1440">
        <v>67813.72</v>
      </c>
      <c r="U1440">
        <v>252</v>
      </c>
      <c r="V1440">
        <v>97</v>
      </c>
      <c r="W1440">
        <v>12144</v>
      </c>
    </row>
    <row r="1441" spans="1:24" x14ac:dyDescent="0.2">
      <c r="A1441">
        <v>1988</v>
      </c>
      <c r="B1441" t="s">
        <v>36</v>
      </c>
      <c r="C1441">
        <v>21</v>
      </c>
      <c r="D1441">
        <v>473908</v>
      </c>
      <c r="E1441">
        <v>869487.36</v>
      </c>
      <c r="F1441">
        <v>7132</v>
      </c>
      <c r="G1441">
        <v>14522</v>
      </c>
      <c r="H1441">
        <v>0</v>
      </c>
      <c r="I1441" t="s">
        <v>378</v>
      </c>
      <c r="J1441" t="s">
        <v>362</v>
      </c>
      <c r="K1441" t="s">
        <v>71</v>
      </c>
      <c r="L1441" t="s">
        <v>195</v>
      </c>
      <c r="M1441" t="s">
        <v>398</v>
      </c>
      <c r="N1441">
        <v>75862</v>
      </c>
      <c r="O1441">
        <v>10425</v>
      </c>
      <c r="P1441">
        <v>457424</v>
      </c>
      <c r="Q1441">
        <v>3180</v>
      </c>
      <c r="R1441">
        <v>182.52</v>
      </c>
      <c r="S1441">
        <v>4167</v>
      </c>
      <c r="T1441">
        <v>83015.13</v>
      </c>
      <c r="U1441">
        <v>418</v>
      </c>
      <c r="V1441">
        <v>145</v>
      </c>
      <c r="W1441">
        <v>18216</v>
      </c>
    </row>
    <row r="1442" spans="1:24" x14ac:dyDescent="0.2">
      <c r="A1442">
        <v>1988</v>
      </c>
      <c r="B1442" t="s">
        <v>24</v>
      </c>
      <c r="C1442">
        <v>18</v>
      </c>
      <c r="D1442">
        <v>425592</v>
      </c>
      <c r="E1442">
        <v>676572.3</v>
      </c>
      <c r="F1442">
        <v>5855</v>
      </c>
      <c r="G1442">
        <v>12308</v>
      </c>
      <c r="H1442">
        <v>0</v>
      </c>
      <c r="I1442" t="s">
        <v>378</v>
      </c>
      <c r="J1442" t="s">
        <v>362</v>
      </c>
      <c r="K1442" t="s">
        <v>128</v>
      </c>
      <c r="L1442" t="s">
        <v>195</v>
      </c>
      <c r="M1442" t="s">
        <v>363</v>
      </c>
      <c r="N1442">
        <v>75413</v>
      </c>
      <c r="O1442">
        <v>11374</v>
      </c>
      <c r="P1442">
        <v>455400</v>
      </c>
      <c r="Q1442">
        <v>3374</v>
      </c>
      <c r="R1442">
        <v>117.52</v>
      </c>
      <c r="S1442">
        <v>3797</v>
      </c>
      <c r="T1442">
        <v>74379.31</v>
      </c>
      <c r="U1442">
        <v>305</v>
      </c>
      <c r="V1442">
        <v>100</v>
      </c>
      <c r="W1442">
        <v>12144</v>
      </c>
    </row>
    <row r="1443" spans="1:24" x14ac:dyDescent="0.2">
      <c r="A1443">
        <v>1988</v>
      </c>
      <c r="B1443" t="s">
        <v>41</v>
      </c>
      <c r="C1443">
        <v>21</v>
      </c>
      <c r="D1443">
        <v>496524</v>
      </c>
      <c r="E1443">
        <v>556106.88</v>
      </c>
      <c r="F1443">
        <v>7285</v>
      </c>
      <c r="G1443">
        <v>14498</v>
      </c>
      <c r="H1443">
        <v>0</v>
      </c>
      <c r="I1443" t="s">
        <v>378</v>
      </c>
      <c r="J1443" t="s">
        <v>362</v>
      </c>
      <c r="K1443" t="s">
        <v>128</v>
      </c>
      <c r="L1443" t="s">
        <v>195</v>
      </c>
      <c r="M1443" t="s">
        <v>363</v>
      </c>
      <c r="N1443">
        <v>80920</v>
      </c>
      <c r="O1443">
        <v>696</v>
      </c>
      <c r="P1443">
        <v>469800</v>
      </c>
      <c r="Q1443">
        <v>3590</v>
      </c>
      <c r="R1443">
        <v>211.9</v>
      </c>
      <c r="S1443">
        <v>4614</v>
      </c>
      <c r="T1443">
        <v>96876.85</v>
      </c>
      <c r="U1443">
        <v>29</v>
      </c>
      <c r="V1443">
        <v>149</v>
      </c>
      <c r="W1443">
        <v>20250</v>
      </c>
      <c r="X1443">
        <v>11914.27</v>
      </c>
    </row>
    <row r="1444" spans="1:24" x14ac:dyDescent="0.2">
      <c r="A1444">
        <v>1988</v>
      </c>
      <c r="B1444" t="s">
        <v>42</v>
      </c>
      <c r="C1444">
        <v>13</v>
      </c>
      <c r="D1444">
        <v>326112.44</v>
      </c>
      <c r="E1444">
        <v>362408.66</v>
      </c>
      <c r="F1444">
        <v>9011</v>
      </c>
      <c r="G1444">
        <v>9389</v>
      </c>
      <c r="H1444">
        <v>0</v>
      </c>
      <c r="I1444" t="s">
        <v>378</v>
      </c>
      <c r="J1444" t="s">
        <v>362</v>
      </c>
      <c r="K1444" t="s">
        <v>128</v>
      </c>
      <c r="L1444" t="s">
        <v>195</v>
      </c>
      <c r="M1444" t="s">
        <v>363</v>
      </c>
      <c r="N1444">
        <v>57125</v>
      </c>
      <c r="O1444">
        <v>1043</v>
      </c>
      <c r="P1444">
        <v>301725</v>
      </c>
      <c r="Q1444">
        <v>1785</v>
      </c>
      <c r="R1444">
        <v>98.6</v>
      </c>
      <c r="S1444">
        <v>2440</v>
      </c>
      <c r="T1444">
        <v>48143.72</v>
      </c>
      <c r="U1444">
        <v>34</v>
      </c>
      <c r="V1444">
        <v>52</v>
      </c>
      <c r="W1444">
        <v>10125</v>
      </c>
      <c r="X1444">
        <v>19968.77</v>
      </c>
    </row>
    <row r="1445" spans="1:24" x14ac:dyDescent="0.2">
      <c r="A1445">
        <v>1988</v>
      </c>
      <c r="B1445" t="s">
        <v>43</v>
      </c>
      <c r="C1445">
        <v>13</v>
      </c>
      <c r="D1445">
        <v>295130.68</v>
      </c>
      <c r="E1445">
        <v>330546.36</v>
      </c>
      <c r="F1445">
        <v>8110</v>
      </c>
      <c r="G1445">
        <v>9040</v>
      </c>
      <c r="H1445">
        <v>0</v>
      </c>
      <c r="I1445" t="s">
        <v>378</v>
      </c>
      <c r="J1445" t="s">
        <v>362</v>
      </c>
      <c r="K1445" t="s">
        <v>128</v>
      </c>
      <c r="L1445" t="s">
        <v>195</v>
      </c>
      <c r="M1445" t="s">
        <v>363</v>
      </c>
      <c r="N1445">
        <v>50200</v>
      </c>
      <c r="O1445">
        <v>1525</v>
      </c>
      <c r="P1445">
        <v>269325</v>
      </c>
      <c r="Q1445">
        <v>2056</v>
      </c>
      <c r="R1445">
        <v>20.04</v>
      </c>
      <c r="S1445">
        <v>420</v>
      </c>
      <c r="T1445">
        <v>8416.5300000000007</v>
      </c>
      <c r="U1445">
        <v>10</v>
      </c>
      <c r="V1445">
        <v>3</v>
      </c>
      <c r="W1445">
        <v>2025</v>
      </c>
      <c r="X1445">
        <v>10108.549999999999</v>
      </c>
    </row>
    <row r="1446" spans="1:24" x14ac:dyDescent="0.2">
      <c r="A1446">
        <v>1989</v>
      </c>
      <c r="B1446" t="s">
        <v>32</v>
      </c>
      <c r="C1446">
        <v>16</v>
      </c>
      <c r="D1446">
        <v>486900</v>
      </c>
      <c r="E1446">
        <v>545328</v>
      </c>
      <c r="F1446">
        <v>7512</v>
      </c>
      <c r="G1446">
        <v>15143</v>
      </c>
      <c r="H1446">
        <v>0</v>
      </c>
      <c r="I1446" t="s">
        <v>378</v>
      </c>
      <c r="J1446" t="s">
        <v>362</v>
      </c>
      <c r="K1446" t="s">
        <v>119</v>
      </c>
      <c r="L1446" t="s">
        <v>277</v>
      </c>
      <c r="M1446" t="s">
        <v>377</v>
      </c>
      <c r="N1446">
        <v>127805</v>
      </c>
      <c r="O1446">
        <v>15447</v>
      </c>
      <c r="P1446">
        <v>744832</v>
      </c>
      <c r="Q1446">
        <v>5942</v>
      </c>
      <c r="R1446">
        <v>162.03</v>
      </c>
      <c r="S1446">
        <v>4560</v>
      </c>
      <c r="T1446">
        <v>90404.86</v>
      </c>
      <c r="U1446">
        <v>333</v>
      </c>
      <c r="V1446">
        <v>115</v>
      </c>
      <c r="W1446">
        <v>16192</v>
      </c>
    </row>
    <row r="1447" spans="1:24" x14ac:dyDescent="0.2">
      <c r="A1447">
        <v>1989</v>
      </c>
      <c r="B1447" t="s">
        <v>36</v>
      </c>
      <c r="C1447">
        <v>17</v>
      </c>
      <c r="D1447">
        <v>511236</v>
      </c>
      <c r="E1447">
        <v>546459.20000000007</v>
      </c>
      <c r="F1447">
        <v>7422</v>
      </c>
      <c r="G1447">
        <v>14986</v>
      </c>
      <c r="H1447">
        <v>0</v>
      </c>
      <c r="I1447" t="s">
        <v>378</v>
      </c>
      <c r="J1447" t="s">
        <v>362</v>
      </c>
      <c r="K1447" t="s">
        <v>119</v>
      </c>
      <c r="L1447" t="s">
        <v>84</v>
      </c>
      <c r="M1447" t="s">
        <v>377</v>
      </c>
      <c r="N1447">
        <v>133229</v>
      </c>
      <c r="O1447">
        <v>18576</v>
      </c>
      <c r="P1447">
        <v>811624</v>
      </c>
      <c r="Q1447">
        <v>6314</v>
      </c>
      <c r="R1447">
        <v>230.78</v>
      </c>
      <c r="S1447">
        <v>5286</v>
      </c>
      <c r="T1447">
        <v>110933.95</v>
      </c>
      <c r="U1447">
        <v>511</v>
      </c>
      <c r="V1447">
        <v>184</v>
      </c>
      <c r="W1447">
        <v>22264</v>
      </c>
    </row>
    <row r="1448" spans="1:24" x14ac:dyDescent="0.2">
      <c r="A1448">
        <v>1989</v>
      </c>
      <c r="B1448" t="s">
        <v>24</v>
      </c>
      <c r="C1448">
        <v>23</v>
      </c>
      <c r="D1448">
        <v>782594.66</v>
      </c>
      <c r="E1448">
        <v>719755.31</v>
      </c>
      <c r="F1448">
        <v>8231</v>
      </c>
      <c r="G1448">
        <v>16835</v>
      </c>
      <c r="H1448">
        <v>0</v>
      </c>
      <c r="I1448" t="s">
        <v>361</v>
      </c>
      <c r="J1448" t="s">
        <v>362</v>
      </c>
      <c r="K1448" t="s">
        <v>119</v>
      </c>
      <c r="L1448" t="s">
        <v>376</v>
      </c>
      <c r="M1448" t="s">
        <v>377</v>
      </c>
      <c r="N1448">
        <v>112880</v>
      </c>
      <c r="O1448">
        <v>17303</v>
      </c>
      <c r="P1448">
        <v>698280</v>
      </c>
      <c r="Q1448">
        <v>4288</v>
      </c>
      <c r="R1448">
        <v>285.35000000000002</v>
      </c>
      <c r="S1448">
        <v>6085</v>
      </c>
      <c r="T1448">
        <v>128500.03</v>
      </c>
      <c r="U1448">
        <v>652</v>
      </c>
      <c r="V1448">
        <v>149</v>
      </c>
      <c r="W1448">
        <v>26312</v>
      </c>
    </row>
    <row r="1449" spans="1:24" x14ac:dyDescent="0.2">
      <c r="A1449">
        <v>1989</v>
      </c>
      <c r="B1449" t="s">
        <v>41</v>
      </c>
      <c r="C1449">
        <v>17</v>
      </c>
      <c r="D1449">
        <v>478256.44</v>
      </c>
      <c r="E1449">
        <v>483396.98</v>
      </c>
      <c r="F1449">
        <v>8939</v>
      </c>
      <c r="G1449">
        <v>14274</v>
      </c>
      <c r="H1449">
        <v>0</v>
      </c>
      <c r="I1449" t="s">
        <v>378</v>
      </c>
      <c r="J1449" t="s">
        <v>362</v>
      </c>
      <c r="K1449" t="s">
        <v>374</v>
      </c>
      <c r="L1449" t="s">
        <v>195</v>
      </c>
      <c r="M1449" t="s">
        <v>375</v>
      </c>
      <c r="N1449">
        <v>108011</v>
      </c>
      <c r="O1449">
        <v>814</v>
      </c>
      <c r="P1449">
        <v>660150</v>
      </c>
      <c r="Q1449">
        <v>3884</v>
      </c>
      <c r="R1449">
        <v>246.62</v>
      </c>
      <c r="S1449">
        <v>4758</v>
      </c>
      <c r="T1449">
        <v>94785.39</v>
      </c>
      <c r="U1449">
        <v>36</v>
      </c>
      <c r="V1449">
        <v>178</v>
      </c>
      <c r="W1449">
        <v>24300</v>
      </c>
      <c r="X1449">
        <v>7447.08</v>
      </c>
    </row>
    <row r="1450" spans="1:24" x14ac:dyDescent="0.2">
      <c r="A1450">
        <v>1989</v>
      </c>
      <c r="B1450" t="s">
        <v>42</v>
      </c>
      <c r="C1450">
        <v>15</v>
      </c>
      <c r="D1450">
        <v>359800</v>
      </c>
      <c r="E1450">
        <v>378577.91999999998</v>
      </c>
      <c r="F1450">
        <v>9786</v>
      </c>
      <c r="G1450">
        <v>10193</v>
      </c>
      <c r="H1450">
        <v>0</v>
      </c>
      <c r="I1450" t="s">
        <v>378</v>
      </c>
      <c r="J1450" t="s">
        <v>362</v>
      </c>
      <c r="K1450" t="s">
        <v>71</v>
      </c>
      <c r="L1450" t="s">
        <v>195</v>
      </c>
      <c r="M1450" t="s">
        <v>398</v>
      </c>
      <c r="N1450">
        <v>47207</v>
      </c>
      <c r="O1450">
        <v>1037</v>
      </c>
      <c r="P1450">
        <v>261225</v>
      </c>
      <c r="Q1450">
        <v>2477</v>
      </c>
      <c r="R1450">
        <v>79.2</v>
      </c>
      <c r="S1450">
        <v>2370</v>
      </c>
      <c r="T1450">
        <v>46922.22</v>
      </c>
      <c r="U1450">
        <v>30</v>
      </c>
      <c r="V1450">
        <v>65</v>
      </c>
      <c r="W1450">
        <v>8100</v>
      </c>
      <c r="X1450">
        <v>25004.46999999999</v>
      </c>
    </row>
    <row r="1451" spans="1:24" x14ac:dyDescent="0.2">
      <c r="A1451">
        <v>1989</v>
      </c>
      <c r="B1451" t="s">
        <v>43</v>
      </c>
      <c r="C1451">
        <v>19</v>
      </c>
      <c r="D1451">
        <v>449236</v>
      </c>
      <c r="E1451">
        <v>500307.04</v>
      </c>
      <c r="F1451">
        <v>10490</v>
      </c>
      <c r="G1451">
        <v>11658</v>
      </c>
      <c r="H1451">
        <v>0</v>
      </c>
      <c r="I1451" t="s">
        <v>378</v>
      </c>
      <c r="J1451" t="s">
        <v>362</v>
      </c>
      <c r="K1451" t="s">
        <v>128</v>
      </c>
      <c r="L1451" t="s">
        <v>195</v>
      </c>
      <c r="M1451" t="s">
        <v>363</v>
      </c>
      <c r="N1451">
        <v>69850</v>
      </c>
      <c r="O1451">
        <v>2080</v>
      </c>
      <c r="P1451">
        <v>364500</v>
      </c>
      <c r="Q1451">
        <v>2970</v>
      </c>
      <c r="R1451">
        <v>19.89</v>
      </c>
      <c r="S1451">
        <v>587</v>
      </c>
      <c r="T1451">
        <v>11669.07</v>
      </c>
      <c r="U1451">
        <v>10</v>
      </c>
      <c r="V1451">
        <v>2</v>
      </c>
      <c r="W1451">
        <v>2025</v>
      </c>
      <c r="X1451">
        <v>300</v>
      </c>
    </row>
    <row r="1452" spans="1:24" x14ac:dyDescent="0.2">
      <c r="A1452">
        <v>1990</v>
      </c>
      <c r="B1452" t="s">
        <v>32</v>
      </c>
      <c r="C1452">
        <v>13</v>
      </c>
      <c r="D1452">
        <v>460102.56</v>
      </c>
      <c r="E1452">
        <v>515314.88</v>
      </c>
      <c r="F1452">
        <v>10656</v>
      </c>
      <c r="G1452">
        <v>14102</v>
      </c>
      <c r="H1452">
        <v>0</v>
      </c>
      <c r="I1452" t="s">
        <v>378</v>
      </c>
      <c r="J1452" t="s">
        <v>362</v>
      </c>
      <c r="K1452" t="s">
        <v>119</v>
      </c>
      <c r="L1452" t="s">
        <v>84</v>
      </c>
      <c r="M1452" t="s">
        <v>377</v>
      </c>
      <c r="N1452">
        <v>106882</v>
      </c>
      <c r="O1452">
        <v>10385</v>
      </c>
      <c r="P1452">
        <v>499928</v>
      </c>
      <c r="Q1452">
        <v>4093</v>
      </c>
      <c r="R1452">
        <v>180.36</v>
      </c>
      <c r="S1452">
        <v>3925</v>
      </c>
      <c r="T1452">
        <v>77374.899999999994</v>
      </c>
      <c r="U1452">
        <v>377</v>
      </c>
      <c r="V1452">
        <v>130</v>
      </c>
      <c r="W1452">
        <v>18216</v>
      </c>
    </row>
    <row r="1453" spans="1:24" x14ac:dyDescent="0.2">
      <c r="A1453">
        <v>1990</v>
      </c>
      <c r="B1453" t="s">
        <v>36</v>
      </c>
      <c r="C1453">
        <v>16</v>
      </c>
      <c r="D1453">
        <v>665091.54</v>
      </c>
      <c r="E1453">
        <v>782700.30999999994</v>
      </c>
      <c r="F1453">
        <v>11245</v>
      </c>
      <c r="G1453">
        <v>16329</v>
      </c>
      <c r="H1453">
        <v>0</v>
      </c>
      <c r="I1453" t="s">
        <v>416</v>
      </c>
      <c r="J1453" t="s">
        <v>362</v>
      </c>
      <c r="K1453" t="s">
        <v>119</v>
      </c>
      <c r="L1453" t="s">
        <v>417</v>
      </c>
      <c r="M1453" t="s">
        <v>377</v>
      </c>
      <c r="N1453">
        <v>109928</v>
      </c>
      <c r="O1453">
        <v>15567</v>
      </c>
      <c r="P1453">
        <v>673992</v>
      </c>
      <c r="Q1453">
        <v>6074</v>
      </c>
      <c r="R1453">
        <v>207.7</v>
      </c>
      <c r="S1453">
        <v>4502</v>
      </c>
      <c r="T1453">
        <v>92367.849999999991</v>
      </c>
      <c r="U1453">
        <v>463</v>
      </c>
      <c r="V1453">
        <v>152</v>
      </c>
      <c r="W1453">
        <v>20240</v>
      </c>
    </row>
    <row r="1454" spans="1:24" x14ac:dyDescent="0.2">
      <c r="A1454">
        <v>1990</v>
      </c>
      <c r="B1454" t="s">
        <v>24</v>
      </c>
      <c r="C1454">
        <v>8</v>
      </c>
      <c r="D1454">
        <v>284756</v>
      </c>
      <c r="E1454">
        <v>428126.71999999997</v>
      </c>
      <c r="F1454">
        <v>5223</v>
      </c>
      <c r="G1454">
        <v>7422</v>
      </c>
      <c r="H1454">
        <v>0</v>
      </c>
      <c r="I1454" t="s">
        <v>378</v>
      </c>
      <c r="J1454" t="s">
        <v>362</v>
      </c>
      <c r="K1454" t="s">
        <v>71</v>
      </c>
      <c r="L1454" t="s">
        <v>195</v>
      </c>
      <c r="M1454" t="s">
        <v>398</v>
      </c>
      <c r="N1454">
        <v>49404</v>
      </c>
      <c r="O1454">
        <v>8277</v>
      </c>
      <c r="P1454">
        <v>338008</v>
      </c>
      <c r="Q1454">
        <v>1347</v>
      </c>
      <c r="R1454">
        <v>122.34</v>
      </c>
      <c r="S1454">
        <v>2726</v>
      </c>
      <c r="T1454">
        <v>54959.29</v>
      </c>
      <c r="U1454">
        <v>297</v>
      </c>
      <c r="V1454">
        <v>41</v>
      </c>
      <c r="W1454">
        <v>12144</v>
      </c>
    </row>
    <row r="1455" spans="1:24" x14ac:dyDescent="0.2">
      <c r="A1455">
        <v>1990</v>
      </c>
      <c r="B1455" t="s">
        <v>41</v>
      </c>
      <c r="C1455">
        <v>13</v>
      </c>
      <c r="D1455">
        <v>473319.54</v>
      </c>
      <c r="E1455">
        <v>528390.87</v>
      </c>
      <c r="F1455">
        <v>12275</v>
      </c>
      <c r="G1455">
        <v>14827</v>
      </c>
      <c r="H1455">
        <v>0</v>
      </c>
      <c r="I1455" t="s">
        <v>378</v>
      </c>
      <c r="J1455" t="s">
        <v>362</v>
      </c>
      <c r="K1455" t="s">
        <v>119</v>
      </c>
      <c r="L1455" t="s">
        <v>421</v>
      </c>
      <c r="M1455" t="s">
        <v>377</v>
      </c>
      <c r="N1455">
        <v>101888</v>
      </c>
      <c r="O1455">
        <v>994</v>
      </c>
      <c r="P1455">
        <v>564975</v>
      </c>
      <c r="Q1455">
        <v>5312</v>
      </c>
      <c r="R1455">
        <v>154.71</v>
      </c>
      <c r="S1455">
        <v>3317</v>
      </c>
      <c r="T1455">
        <v>64258.55</v>
      </c>
      <c r="U1455">
        <v>25</v>
      </c>
      <c r="V1455">
        <v>128</v>
      </c>
      <c r="W1455">
        <v>16200</v>
      </c>
      <c r="X1455">
        <v>28071.919999999998</v>
      </c>
    </row>
    <row r="1456" spans="1:24" x14ac:dyDescent="0.2">
      <c r="A1456">
        <v>1990</v>
      </c>
      <c r="B1456" t="s">
        <v>42</v>
      </c>
      <c r="C1456">
        <v>7</v>
      </c>
      <c r="D1456">
        <v>231099.54</v>
      </c>
      <c r="E1456">
        <v>258831.51</v>
      </c>
      <c r="F1456">
        <v>7620</v>
      </c>
      <c r="G1456">
        <v>7620</v>
      </c>
      <c r="H1456">
        <v>0</v>
      </c>
      <c r="I1456" t="s">
        <v>361</v>
      </c>
      <c r="J1456" t="s">
        <v>362</v>
      </c>
      <c r="K1456" t="s">
        <v>128</v>
      </c>
      <c r="L1456" t="s">
        <v>139</v>
      </c>
      <c r="M1456" t="s">
        <v>363</v>
      </c>
      <c r="N1456">
        <v>57257</v>
      </c>
      <c r="O1456">
        <v>934</v>
      </c>
      <c r="P1456">
        <v>291600</v>
      </c>
      <c r="Q1456">
        <v>1338</v>
      </c>
      <c r="R1456">
        <v>138.19999999999999</v>
      </c>
      <c r="S1456">
        <v>2707</v>
      </c>
      <c r="T1456">
        <v>53309.81</v>
      </c>
      <c r="U1456">
        <v>48</v>
      </c>
      <c r="V1456">
        <v>83</v>
      </c>
      <c r="W1456">
        <v>14175</v>
      </c>
      <c r="X1456">
        <v>17743.2</v>
      </c>
    </row>
    <row r="1457" spans="1:24" x14ac:dyDescent="0.2">
      <c r="A1457">
        <v>1990</v>
      </c>
      <c r="B1457" t="s">
        <v>43</v>
      </c>
      <c r="C1457">
        <v>15</v>
      </c>
      <c r="D1457">
        <v>418910</v>
      </c>
      <c r="E1457">
        <v>469179.2</v>
      </c>
      <c r="F1457">
        <v>10608</v>
      </c>
      <c r="G1457">
        <v>13219</v>
      </c>
      <c r="H1457">
        <v>0</v>
      </c>
      <c r="I1457" t="s">
        <v>378</v>
      </c>
      <c r="J1457" t="s">
        <v>362</v>
      </c>
      <c r="K1457" t="s">
        <v>119</v>
      </c>
      <c r="L1457" t="s">
        <v>277</v>
      </c>
      <c r="M1457" t="s">
        <v>377</v>
      </c>
      <c r="N1457">
        <v>119290</v>
      </c>
      <c r="O1457">
        <v>4046</v>
      </c>
      <c r="P1457">
        <v>704700</v>
      </c>
      <c r="Q1457">
        <v>5773</v>
      </c>
      <c r="X1457">
        <v>5106.53</v>
      </c>
    </row>
    <row r="1458" spans="1:24" x14ac:dyDescent="0.2">
      <c r="A1458">
        <v>1991</v>
      </c>
      <c r="B1458" t="s">
        <v>32</v>
      </c>
      <c r="C1458">
        <v>9</v>
      </c>
      <c r="D1458">
        <v>560051.64</v>
      </c>
      <c r="E1458">
        <v>3053587.49</v>
      </c>
      <c r="F1458">
        <v>15597</v>
      </c>
      <c r="G1458">
        <v>24149</v>
      </c>
      <c r="H1458">
        <v>0</v>
      </c>
      <c r="I1458" t="s">
        <v>394</v>
      </c>
      <c r="J1458" t="s">
        <v>383</v>
      </c>
      <c r="K1458" t="s">
        <v>374</v>
      </c>
      <c r="L1458" t="s">
        <v>104</v>
      </c>
      <c r="M1458" t="s">
        <v>375</v>
      </c>
      <c r="N1458">
        <v>105801</v>
      </c>
      <c r="O1458">
        <v>14254</v>
      </c>
      <c r="P1458">
        <v>688160</v>
      </c>
      <c r="Q1458">
        <v>5268</v>
      </c>
      <c r="R1458">
        <v>493.69</v>
      </c>
      <c r="S1458">
        <v>7357</v>
      </c>
      <c r="T1458">
        <v>144556.09</v>
      </c>
      <c r="U1458">
        <v>1048</v>
      </c>
      <c r="V1458">
        <v>380</v>
      </c>
      <c r="W1458">
        <v>50600</v>
      </c>
    </row>
    <row r="1459" spans="1:24" x14ac:dyDescent="0.2">
      <c r="A1459">
        <v>1991</v>
      </c>
      <c r="B1459" t="s">
        <v>36</v>
      </c>
      <c r="C1459">
        <v>7</v>
      </c>
      <c r="D1459">
        <v>435047.76</v>
      </c>
      <c r="E1459">
        <v>487253.46</v>
      </c>
      <c r="F1459">
        <v>14428</v>
      </c>
      <c r="G1459">
        <v>20243</v>
      </c>
      <c r="H1459">
        <v>0</v>
      </c>
      <c r="I1459" t="s">
        <v>394</v>
      </c>
      <c r="J1459" t="s">
        <v>383</v>
      </c>
      <c r="K1459" t="s">
        <v>119</v>
      </c>
      <c r="L1459" t="s">
        <v>104</v>
      </c>
      <c r="M1459" t="s">
        <v>377</v>
      </c>
      <c r="N1459">
        <v>83652</v>
      </c>
      <c r="O1459">
        <v>13235</v>
      </c>
      <c r="P1459">
        <v>574816</v>
      </c>
      <c r="Q1459">
        <v>4952</v>
      </c>
      <c r="R1459">
        <v>426.09</v>
      </c>
      <c r="S1459">
        <v>6313</v>
      </c>
      <c r="T1459">
        <v>127474.02</v>
      </c>
      <c r="U1459">
        <v>977</v>
      </c>
      <c r="V1459">
        <v>359</v>
      </c>
      <c r="W1459">
        <v>42504</v>
      </c>
    </row>
    <row r="1460" spans="1:24" x14ac:dyDescent="0.2">
      <c r="A1460">
        <v>1991</v>
      </c>
      <c r="B1460" t="s">
        <v>24</v>
      </c>
      <c r="C1460">
        <v>9</v>
      </c>
      <c r="D1460">
        <v>627037.41</v>
      </c>
      <c r="E1460">
        <v>702281.86</v>
      </c>
      <c r="F1460">
        <v>19081</v>
      </c>
      <c r="G1460">
        <v>27803</v>
      </c>
      <c r="H1460">
        <v>0</v>
      </c>
      <c r="I1460" t="s">
        <v>394</v>
      </c>
      <c r="J1460" t="s">
        <v>383</v>
      </c>
      <c r="K1460" t="s">
        <v>119</v>
      </c>
      <c r="L1460" t="s">
        <v>104</v>
      </c>
      <c r="M1460" t="s">
        <v>377</v>
      </c>
      <c r="N1460">
        <v>120310</v>
      </c>
      <c r="O1460">
        <v>20113</v>
      </c>
      <c r="P1460">
        <v>805552</v>
      </c>
      <c r="Q1460">
        <v>5860</v>
      </c>
      <c r="R1460">
        <v>563.14</v>
      </c>
      <c r="S1460">
        <v>8891</v>
      </c>
      <c r="T1460">
        <v>184544.14</v>
      </c>
      <c r="U1460">
        <v>1367</v>
      </c>
      <c r="V1460">
        <v>422</v>
      </c>
      <c r="W1460">
        <v>54648</v>
      </c>
    </row>
    <row r="1461" spans="1:24" x14ac:dyDescent="0.2">
      <c r="A1461">
        <v>1991</v>
      </c>
      <c r="B1461" t="s">
        <v>41</v>
      </c>
      <c r="C1461">
        <v>8</v>
      </c>
      <c r="D1461">
        <v>497823.68</v>
      </c>
      <c r="E1461">
        <v>2111207.62</v>
      </c>
      <c r="F1461">
        <v>18366</v>
      </c>
      <c r="G1461">
        <v>24508</v>
      </c>
      <c r="H1461">
        <v>0</v>
      </c>
      <c r="I1461" t="s">
        <v>394</v>
      </c>
      <c r="J1461" t="s">
        <v>383</v>
      </c>
      <c r="K1461" t="s">
        <v>119</v>
      </c>
      <c r="L1461" t="s">
        <v>104</v>
      </c>
      <c r="M1461" t="s">
        <v>377</v>
      </c>
      <c r="N1461">
        <v>96119</v>
      </c>
      <c r="O1461">
        <v>1050</v>
      </c>
      <c r="P1461">
        <v>660150</v>
      </c>
      <c r="Q1461">
        <v>5480</v>
      </c>
      <c r="R1461">
        <v>444.16</v>
      </c>
      <c r="S1461">
        <v>7119</v>
      </c>
      <c r="T1461">
        <v>144056.44</v>
      </c>
      <c r="U1461">
        <v>71</v>
      </c>
      <c r="V1461">
        <v>372</v>
      </c>
      <c r="W1461">
        <v>44550</v>
      </c>
      <c r="X1461">
        <v>12486.45</v>
      </c>
    </row>
    <row r="1462" spans="1:24" x14ac:dyDescent="0.2">
      <c r="A1462">
        <v>1991</v>
      </c>
      <c r="B1462" t="s">
        <v>42</v>
      </c>
      <c r="C1462">
        <v>5</v>
      </c>
      <c r="D1462">
        <v>311139.8</v>
      </c>
      <c r="E1462">
        <v>348476.55</v>
      </c>
      <c r="F1462">
        <v>9662</v>
      </c>
      <c r="G1462">
        <v>13892</v>
      </c>
      <c r="H1462">
        <v>0</v>
      </c>
      <c r="I1462" t="s">
        <v>394</v>
      </c>
      <c r="J1462" t="s">
        <v>383</v>
      </c>
      <c r="K1462" t="s">
        <v>128</v>
      </c>
      <c r="L1462" t="s">
        <v>104</v>
      </c>
      <c r="M1462" t="s">
        <v>363</v>
      </c>
      <c r="N1462">
        <v>66826</v>
      </c>
      <c r="O1462">
        <v>1542</v>
      </c>
      <c r="P1462">
        <v>405000</v>
      </c>
      <c r="Q1462">
        <v>3470</v>
      </c>
      <c r="R1462">
        <v>343.13</v>
      </c>
      <c r="S1462">
        <v>5144</v>
      </c>
      <c r="T1462">
        <v>103957.29</v>
      </c>
      <c r="U1462">
        <v>132</v>
      </c>
      <c r="V1462">
        <v>296</v>
      </c>
      <c r="W1462">
        <v>34425</v>
      </c>
      <c r="X1462">
        <v>17494.98</v>
      </c>
    </row>
    <row r="1463" spans="1:24" x14ac:dyDescent="0.2">
      <c r="A1463">
        <v>1991</v>
      </c>
      <c r="B1463" t="s">
        <v>43</v>
      </c>
      <c r="C1463">
        <v>9</v>
      </c>
      <c r="D1463">
        <v>295359.96000000002</v>
      </c>
      <c r="E1463">
        <v>355916.13</v>
      </c>
      <c r="F1463">
        <v>6684</v>
      </c>
      <c r="G1463">
        <v>10343</v>
      </c>
      <c r="H1463">
        <v>0</v>
      </c>
      <c r="I1463" t="s">
        <v>382</v>
      </c>
      <c r="J1463" t="s">
        <v>383</v>
      </c>
      <c r="K1463" t="s">
        <v>119</v>
      </c>
      <c r="L1463" t="s">
        <v>191</v>
      </c>
      <c r="M1463" t="s">
        <v>377</v>
      </c>
      <c r="N1463">
        <v>59753</v>
      </c>
      <c r="O1463">
        <v>1872</v>
      </c>
      <c r="P1463">
        <v>307800</v>
      </c>
      <c r="Q1463">
        <v>3229</v>
      </c>
      <c r="X1463">
        <v>1191.3499999999999</v>
      </c>
    </row>
    <row r="1464" spans="1:24" x14ac:dyDescent="0.2">
      <c r="A1464">
        <v>1992</v>
      </c>
      <c r="B1464" t="s">
        <v>32</v>
      </c>
      <c r="C1464">
        <v>13</v>
      </c>
      <c r="D1464">
        <v>419814.64</v>
      </c>
      <c r="E1464">
        <v>470192.44</v>
      </c>
      <c r="F1464">
        <v>7015</v>
      </c>
      <c r="G1464">
        <v>12760</v>
      </c>
      <c r="H1464">
        <v>0</v>
      </c>
      <c r="I1464" t="s">
        <v>361</v>
      </c>
      <c r="J1464" t="s">
        <v>362</v>
      </c>
      <c r="K1464" t="s">
        <v>128</v>
      </c>
      <c r="L1464" t="s">
        <v>325</v>
      </c>
      <c r="M1464" t="s">
        <v>363</v>
      </c>
      <c r="N1464">
        <v>81929</v>
      </c>
      <c r="O1464">
        <v>8025</v>
      </c>
      <c r="P1464">
        <v>386584</v>
      </c>
      <c r="Q1464">
        <v>3073</v>
      </c>
      <c r="R1464">
        <v>232.99</v>
      </c>
      <c r="S1464">
        <v>4044</v>
      </c>
      <c r="T1464">
        <v>78487.62</v>
      </c>
      <c r="U1464">
        <v>503</v>
      </c>
      <c r="V1464">
        <v>190</v>
      </c>
      <c r="W1464">
        <v>24288</v>
      </c>
    </row>
    <row r="1465" spans="1:24" x14ac:dyDescent="0.2">
      <c r="A1465">
        <v>1992</v>
      </c>
      <c r="B1465" t="s">
        <v>36</v>
      </c>
      <c r="C1465">
        <v>16</v>
      </c>
      <c r="D1465">
        <v>315430.62</v>
      </c>
      <c r="E1465">
        <v>549678.04</v>
      </c>
      <c r="F1465">
        <v>8650</v>
      </c>
      <c r="G1465">
        <v>16139</v>
      </c>
      <c r="H1465">
        <v>0</v>
      </c>
      <c r="I1465" t="s">
        <v>404</v>
      </c>
      <c r="J1465" t="s">
        <v>383</v>
      </c>
      <c r="K1465" t="s">
        <v>131</v>
      </c>
      <c r="L1465" t="s">
        <v>405</v>
      </c>
      <c r="M1465" t="s">
        <v>384</v>
      </c>
      <c r="N1465">
        <v>38309</v>
      </c>
      <c r="O1465">
        <v>5616</v>
      </c>
      <c r="P1465">
        <v>244904</v>
      </c>
      <c r="Q1465">
        <v>1851</v>
      </c>
      <c r="R1465">
        <v>397.37</v>
      </c>
      <c r="S1465">
        <v>6078</v>
      </c>
      <c r="T1465">
        <v>120507.93</v>
      </c>
      <c r="U1465">
        <v>932</v>
      </c>
      <c r="V1465">
        <v>349</v>
      </c>
      <c r="W1465">
        <v>40480</v>
      </c>
    </row>
    <row r="1466" spans="1:24" x14ac:dyDescent="0.2">
      <c r="A1466">
        <v>1992</v>
      </c>
      <c r="B1466" t="s">
        <v>24</v>
      </c>
      <c r="C1466">
        <v>19</v>
      </c>
      <c r="D1466">
        <v>400374.08</v>
      </c>
      <c r="E1466">
        <v>689162.93</v>
      </c>
      <c r="F1466">
        <v>9571</v>
      </c>
      <c r="G1466">
        <v>17375</v>
      </c>
      <c r="H1466">
        <v>0</v>
      </c>
      <c r="I1466" t="s">
        <v>404</v>
      </c>
      <c r="J1466" t="s">
        <v>383</v>
      </c>
      <c r="K1466" t="s">
        <v>131</v>
      </c>
      <c r="L1466" t="s">
        <v>405</v>
      </c>
      <c r="M1466" t="s">
        <v>384</v>
      </c>
      <c r="N1466">
        <v>32064</v>
      </c>
      <c r="O1466">
        <v>5132</v>
      </c>
      <c r="P1466">
        <v>204424</v>
      </c>
      <c r="Q1466">
        <v>1728</v>
      </c>
      <c r="R1466">
        <v>458.31</v>
      </c>
      <c r="S1466">
        <v>5885</v>
      </c>
      <c r="T1466">
        <v>116449.13</v>
      </c>
      <c r="U1466">
        <v>1169</v>
      </c>
      <c r="V1466">
        <v>391</v>
      </c>
      <c r="W1466">
        <v>46552</v>
      </c>
    </row>
    <row r="1467" spans="1:24" x14ac:dyDescent="0.2">
      <c r="A1467">
        <v>1992</v>
      </c>
      <c r="B1467" t="s">
        <v>41</v>
      </c>
      <c r="C1467">
        <v>6</v>
      </c>
      <c r="D1467">
        <v>424414.16</v>
      </c>
      <c r="E1467">
        <v>979694.28</v>
      </c>
      <c r="F1467">
        <v>8705</v>
      </c>
      <c r="G1467">
        <v>17520</v>
      </c>
      <c r="H1467">
        <v>0</v>
      </c>
      <c r="I1467" t="s">
        <v>418</v>
      </c>
      <c r="J1467" t="s">
        <v>383</v>
      </c>
      <c r="K1467" t="s">
        <v>119</v>
      </c>
      <c r="L1467" t="s">
        <v>419</v>
      </c>
      <c r="M1467" t="s">
        <v>377</v>
      </c>
      <c r="N1467">
        <v>97091</v>
      </c>
      <c r="O1467">
        <v>1012</v>
      </c>
      <c r="P1467">
        <v>498150</v>
      </c>
      <c r="Q1467">
        <v>5605</v>
      </c>
      <c r="R1467">
        <v>230.83</v>
      </c>
      <c r="S1467">
        <v>4631</v>
      </c>
      <c r="T1467">
        <v>106417.86</v>
      </c>
      <c r="U1467">
        <v>38</v>
      </c>
      <c r="V1467">
        <v>213</v>
      </c>
      <c r="W1467">
        <v>20250</v>
      </c>
      <c r="X1467">
        <v>100</v>
      </c>
    </row>
    <row r="1468" spans="1:24" x14ac:dyDescent="0.2">
      <c r="A1468">
        <v>1992</v>
      </c>
      <c r="B1468" t="s">
        <v>42</v>
      </c>
      <c r="C1468">
        <v>7</v>
      </c>
      <c r="D1468">
        <v>548931.64</v>
      </c>
      <c r="E1468">
        <v>614803.41</v>
      </c>
      <c r="F1468">
        <v>11299</v>
      </c>
      <c r="G1468">
        <v>22902</v>
      </c>
      <c r="H1468">
        <v>0</v>
      </c>
      <c r="I1468" t="s">
        <v>394</v>
      </c>
      <c r="J1468" t="s">
        <v>383</v>
      </c>
      <c r="K1468" t="s">
        <v>128</v>
      </c>
      <c r="L1468" t="s">
        <v>104</v>
      </c>
      <c r="M1468" t="s">
        <v>363</v>
      </c>
      <c r="N1468">
        <v>129137</v>
      </c>
      <c r="O1468">
        <v>2407</v>
      </c>
      <c r="P1468">
        <v>680400</v>
      </c>
      <c r="Q1468">
        <v>4364</v>
      </c>
      <c r="R1468">
        <v>378.46</v>
      </c>
      <c r="S1468">
        <v>6720</v>
      </c>
      <c r="T1468">
        <v>151633.07999999999</v>
      </c>
      <c r="U1468">
        <v>121</v>
      </c>
      <c r="V1468">
        <v>228</v>
      </c>
      <c r="W1468">
        <v>34425</v>
      </c>
      <c r="X1468">
        <v>13461.12</v>
      </c>
    </row>
    <row r="1469" spans="1:24" x14ac:dyDescent="0.2">
      <c r="A1469">
        <v>1992</v>
      </c>
      <c r="B1469" t="s">
        <v>43</v>
      </c>
      <c r="C1469">
        <v>6</v>
      </c>
      <c r="D1469">
        <v>342394.5</v>
      </c>
      <c r="E1469">
        <v>364013.7</v>
      </c>
      <c r="F1469">
        <v>9441</v>
      </c>
      <c r="G1469">
        <v>13335</v>
      </c>
      <c r="H1469">
        <v>0</v>
      </c>
      <c r="I1469" t="s">
        <v>418</v>
      </c>
      <c r="J1469" t="s">
        <v>383</v>
      </c>
      <c r="K1469" t="s">
        <v>119</v>
      </c>
      <c r="L1469" t="s">
        <v>419</v>
      </c>
      <c r="M1469" t="s">
        <v>377</v>
      </c>
      <c r="N1469">
        <v>98199</v>
      </c>
      <c r="O1469">
        <v>2915</v>
      </c>
      <c r="P1469">
        <v>498150</v>
      </c>
      <c r="Q1469">
        <v>4449</v>
      </c>
      <c r="R1469">
        <v>60.010000000000012</v>
      </c>
      <c r="S1469">
        <v>1170</v>
      </c>
      <c r="T1469">
        <v>23393.94</v>
      </c>
      <c r="U1469">
        <v>29</v>
      </c>
      <c r="V1469">
        <v>12</v>
      </c>
      <c r="W1469">
        <v>6075</v>
      </c>
      <c r="X1469">
        <v>524</v>
      </c>
    </row>
    <row r="1470" spans="1:24" x14ac:dyDescent="0.2">
      <c r="A1470">
        <v>1993</v>
      </c>
      <c r="B1470" t="s">
        <v>32</v>
      </c>
      <c r="C1470">
        <v>11</v>
      </c>
      <c r="D1470">
        <v>479681.4</v>
      </c>
      <c r="E1470">
        <v>770221.1399999999</v>
      </c>
      <c r="F1470">
        <v>19448</v>
      </c>
      <c r="G1470">
        <v>19778</v>
      </c>
      <c r="H1470">
        <v>0</v>
      </c>
      <c r="I1470" t="s">
        <v>422</v>
      </c>
      <c r="J1470" t="s">
        <v>383</v>
      </c>
      <c r="K1470" t="s">
        <v>119</v>
      </c>
      <c r="L1470" t="s">
        <v>119</v>
      </c>
      <c r="M1470" t="s">
        <v>377</v>
      </c>
      <c r="N1470">
        <v>159258</v>
      </c>
      <c r="O1470">
        <v>15275</v>
      </c>
      <c r="P1470">
        <v>734712</v>
      </c>
      <c r="Q1470">
        <v>6174</v>
      </c>
      <c r="R1470">
        <v>232.64</v>
      </c>
      <c r="S1470">
        <v>5697</v>
      </c>
      <c r="T1470">
        <v>110544.44</v>
      </c>
      <c r="U1470">
        <v>503</v>
      </c>
      <c r="V1470">
        <v>186</v>
      </c>
      <c r="W1470">
        <v>24288</v>
      </c>
    </row>
    <row r="1471" spans="1:24" x14ac:dyDescent="0.2">
      <c r="A1471">
        <v>1993</v>
      </c>
      <c r="B1471" t="s">
        <v>36</v>
      </c>
      <c r="C1471">
        <v>13</v>
      </c>
      <c r="D1471">
        <v>566896.20000000007</v>
      </c>
      <c r="E1471">
        <v>1398620.83</v>
      </c>
      <c r="F1471">
        <v>23602</v>
      </c>
      <c r="G1471">
        <v>23962</v>
      </c>
      <c r="H1471">
        <v>0</v>
      </c>
      <c r="I1471" t="s">
        <v>422</v>
      </c>
      <c r="J1471" t="s">
        <v>383</v>
      </c>
      <c r="K1471" t="s">
        <v>119</v>
      </c>
      <c r="L1471" t="s">
        <v>119</v>
      </c>
      <c r="M1471" t="s">
        <v>377</v>
      </c>
      <c r="N1471">
        <v>157651</v>
      </c>
      <c r="O1471">
        <v>18307</v>
      </c>
      <c r="P1471">
        <v>797456</v>
      </c>
      <c r="Q1471">
        <v>6500</v>
      </c>
      <c r="R1471">
        <v>302.22000000000003</v>
      </c>
      <c r="S1471">
        <v>7022</v>
      </c>
      <c r="T1471">
        <v>142186.35999999999</v>
      </c>
      <c r="U1471">
        <v>696</v>
      </c>
      <c r="V1471">
        <v>235</v>
      </c>
      <c r="W1471">
        <v>30360</v>
      </c>
    </row>
    <row r="1472" spans="1:24" x14ac:dyDescent="0.2">
      <c r="A1472">
        <v>1993</v>
      </c>
      <c r="B1472" t="s">
        <v>24</v>
      </c>
      <c r="C1472">
        <v>12</v>
      </c>
      <c r="D1472">
        <v>523288.8</v>
      </c>
      <c r="E1472">
        <v>1253953.79</v>
      </c>
      <c r="F1472">
        <v>21216</v>
      </c>
      <c r="G1472">
        <v>21576</v>
      </c>
      <c r="H1472">
        <v>0</v>
      </c>
      <c r="I1472" t="s">
        <v>422</v>
      </c>
      <c r="J1472" t="s">
        <v>383</v>
      </c>
      <c r="K1472" t="s">
        <v>119</v>
      </c>
      <c r="L1472" t="s">
        <v>119</v>
      </c>
      <c r="M1472" t="s">
        <v>377</v>
      </c>
      <c r="N1472">
        <v>139632</v>
      </c>
      <c r="O1472">
        <v>17822</v>
      </c>
      <c r="P1472">
        <v>712448</v>
      </c>
      <c r="Q1472">
        <v>5587</v>
      </c>
      <c r="R1472">
        <v>254.37</v>
      </c>
      <c r="S1472">
        <v>6584</v>
      </c>
      <c r="T1472">
        <v>128786.47</v>
      </c>
      <c r="U1472">
        <v>660</v>
      </c>
      <c r="V1472">
        <v>204</v>
      </c>
      <c r="W1472">
        <v>26312</v>
      </c>
    </row>
    <row r="1473" spans="1:24" x14ac:dyDescent="0.2">
      <c r="A1473">
        <v>1993</v>
      </c>
      <c r="B1473" t="s">
        <v>41</v>
      </c>
      <c r="C1473">
        <v>13</v>
      </c>
      <c r="D1473">
        <v>566896.20000000007</v>
      </c>
      <c r="E1473">
        <v>1249712.69</v>
      </c>
      <c r="F1473">
        <v>22984</v>
      </c>
      <c r="G1473">
        <v>23374</v>
      </c>
      <c r="H1473">
        <v>0</v>
      </c>
      <c r="I1473" t="s">
        <v>422</v>
      </c>
      <c r="J1473" t="s">
        <v>383</v>
      </c>
      <c r="K1473" t="s">
        <v>119</v>
      </c>
      <c r="L1473" t="s">
        <v>119</v>
      </c>
      <c r="M1473" t="s">
        <v>377</v>
      </c>
      <c r="N1473">
        <v>140014</v>
      </c>
      <c r="O1473">
        <v>1083</v>
      </c>
      <c r="P1473">
        <v>680400</v>
      </c>
      <c r="Q1473">
        <v>5839</v>
      </c>
      <c r="R1473">
        <v>231.77</v>
      </c>
      <c r="S1473">
        <v>6255</v>
      </c>
      <c r="T1473">
        <v>120800.47</v>
      </c>
      <c r="U1473">
        <v>42</v>
      </c>
      <c r="V1473">
        <v>218</v>
      </c>
      <c r="W1473">
        <v>24300</v>
      </c>
      <c r="X1473">
        <v>7692.35</v>
      </c>
    </row>
    <row r="1474" spans="1:24" x14ac:dyDescent="0.2">
      <c r="A1474">
        <v>1993</v>
      </c>
      <c r="B1474" t="s">
        <v>42</v>
      </c>
      <c r="C1474">
        <v>11</v>
      </c>
      <c r="D1474">
        <v>479681.4</v>
      </c>
      <c r="E1474">
        <v>537243.07999999996</v>
      </c>
      <c r="F1474">
        <v>19430</v>
      </c>
      <c r="G1474">
        <v>19778</v>
      </c>
      <c r="H1474">
        <v>0</v>
      </c>
      <c r="I1474" t="s">
        <v>422</v>
      </c>
      <c r="J1474" t="s">
        <v>383</v>
      </c>
      <c r="K1474" t="s">
        <v>119</v>
      </c>
      <c r="L1474" t="s">
        <v>423</v>
      </c>
      <c r="M1474" t="s">
        <v>377</v>
      </c>
      <c r="N1474">
        <v>132672</v>
      </c>
      <c r="O1474">
        <v>2197</v>
      </c>
      <c r="P1474">
        <v>627750</v>
      </c>
      <c r="Q1474">
        <v>4193</v>
      </c>
      <c r="R1474">
        <v>217.09</v>
      </c>
      <c r="S1474">
        <v>5577</v>
      </c>
      <c r="T1474">
        <v>110065.86</v>
      </c>
      <c r="U1474">
        <v>81</v>
      </c>
      <c r="V1474">
        <v>156</v>
      </c>
      <c r="W1474">
        <v>22275</v>
      </c>
      <c r="X1474">
        <v>6126.28</v>
      </c>
    </row>
    <row r="1475" spans="1:24" x14ac:dyDescent="0.2">
      <c r="A1475">
        <v>1993</v>
      </c>
      <c r="B1475" t="s">
        <v>43</v>
      </c>
      <c r="C1475">
        <v>12</v>
      </c>
      <c r="D1475">
        <v>523288.8</v>
      </c>
      <c r="E1475">
        <v>712659.44000000006</v>
      </c>
      <c r="F1475">
        <v>18531</v>
      </c>
      <c r="G1475">
        <v>21571</v>
      </c>
      <c r="H1475">
        <v>0</v>
      </c>
      <c r="I1475" t="s">
        <v>422</v>
      </c>
      <c r="J1475" t="s">
        <v>383</v>
      </c>
      <c r="K1475" t="s">
        <v>119</v>
      </c>
      <c r="L1475" t="s">
        <v>119</v>
      </c>
      <c r="M1475" t="s">
        <v>377</v>
      </c>
      <c r="N1475">
        <v>147487</v>
      </c>
      <c r="O1475">
        <v>3947</v>
      </c>
      <c r="P1475">
        <v>694575</v>
      </c>
      <c r="Q1475">
        <v>5655</v>
      </c>
      <c r="R1475">
        <v>39.78</v>
      </c>
      <c r="S1475">
        <v>1043</v>
      </c>
      <c r="T1475">
        <v>20745.93</v>
      </c>
      <c r="U1475">
        <v>20</v>
      </c>
      <c r="V1475">
        <v>7</v>
      </c>
      <c r="W1475">
        <v>4050</v>
      </c>
      <c r="X1475">
        <v>25712</v>
      </c>
    </row>
    <row r="1476" spans="1:24" x14ac:dyDescent="0.2">
      <c r="A1476">
        <v>1994</v>
      </c>
      <c r="B1476" t="s">
        <v>32</v>
      </c>
      <c r="C1476">
        <v>14</v>
      </c>
      <c r="D1476">
        <v>610503.6</v>
      </c>
      <c r="E1476">
        <v>880262.9</v>
      </c>
      <c r="F1476">
        <v>24783</v>
      </c>
      <c r="G1476">
        <v>25203</v>
      </c>
      <c r="H1476">
        <v>0</v>
      </c>
      <c r="I1476" t="s">
        <v>422</v>
      </c>
      <c r="J1476" t="s">
        <v>383</v>
      </c>
      <c r="K1476" t="s">
        <v>119</v>
      </c>
      <c r="L1476" t="s">
        <v>119</v>
      </c>
      <c r="M1476" t="s">
        <v>377</v>
      </c>
      <c r="N1476">
        <v>175200</v>
      </c>
      <c r="O1476">
        <v>17031</v>
      </c>
      <c r="P1476">
        <v>819720</v>
      </c>
      <c r="Q1476">
        <v>6603</v>
      </c>
      <c r="R1476">
        <v>252.7</v>
      </c>
      <c r="S1476">
        <v>6347</v>
      </c>
      <c r="T1476">
        <v>123390.99</v>
      </c>
      <c r="U1476">
        <v>546</v>
      </c>
      <c r="V1476">
        <v>217</v>
      </c>
      <c r="W1476">
        <v>26312</v>
      </c>
    </row>
    <row r="1477" spans="1:24" x14ac:dyDescent="0.2">
      <c r="A1477">
        <v>1994</v>
      </c>
      <c r="B1477" t="s">
        <v>36</v>
      </c>
      <c r="C1477">
        <v>13</v>
      </c>
      <c r="D1477">
        <v>566896.20000000007</v>
      </c>
      <c r="E1477">
        <v>634923.64</v>
      </c>
      <c r="F1477">
        <v>23014</v>
      </c>
      <c r="G1477">
        <v>23374</v>
      </c>
      <c r="H1477">
        <v>0</v>
      </c>
      <c r="I1477" t="s">
        <v>422</v>
      </c>
      <c r="J1477" t="s">
        <v>383</v>
      </c>
      <c r="K1477" t="s">
        <v>119</v>
      </c>
      <c r="L1477" t="s">
        <v>119</v>
      </c>
      <c r="M1477" t="s">
        <v>377</v>
      </c>
      <c r="N1477">
        <v>158410</v>
      </c>
      <c r="O1477">
        <v>18651</v>
      </c>
      <c r="P1477">
        <v>815672</v>
      </c>
      <c r="Q1477">
        <v>6099</v>
      </c>
      <c r="R1477">
        <v>258.02</v>
      </c>
      <c r="S1477">
        <v>6533</v>
      </c>
      <c r="T1477">
        <v>129650.33</v>
      </c>
      <c r="U1477">
        <v>602</v>
      </c>
      <c r="V1477">
        <v>206</v>
      </c>
      <c r="W1477">
        <v>26312</v>
      </c>
    </row>
    <row r="1478" spans="1:24" x14ac:dyDescent="0.2">
      <c r="A1478">
        <v>1994</v>
      </c>
      <c r="B1478" t="s">
        <v>24</v>
      </c>
      <c r="C1478">
        <v>13</v>
      </c>
      <c r="D1478">
        <v>603041.4</v>
      </c>
      <c r="E1478">
        <v>908384.32000000007</v>
      </c>
      <c r="F1478">
        <v>21480</v>
      </c>
      <c r="G1478">
        <v>21650</v>
      </c>
      <c r="H1478">
        <v>0</v>
      </c>
      <c r="I1478" t="s">
        <v>422</v>
      </c>
      <c r="J1478" t="s">
        <v>383</v>
      </c>
      <c r="K1478" t="s">
        <v>131</v>
      </c>
      <c r="L1478" t="s">
        <v>423</v>
      </c>
      <c r="M1478" t="s">
        <v>384</v>
      </c>
      <c r="N1478">
        <v>148184</v>
      </c>
      <c r="O1478">
        <v>19615</v>
      </c>
      <c r="P1478">
        <v>783288</v>
      </c>
      <c r="Q1478">
        <v>6061</v>
      </c>
      <c r="R1478">
        <v>235.96</v>
      </c>
      <c r="S1478">
        <v>6048</v>
      </c>
      <c r="T1478">
        <v>118882.79</v>
      </c>
      <c r="U1478">
        <v>607</v>
      </c>
      <c r="V1478">
        <v>186</v>
      </c>
      <c r="W1478">
        <v>24288</v>
      </c>
    </row>
    <row r="1479" spans="1:24" x14ac:dyDescent="0.2">
      <c r="A1479">
        <v>1994</v>
      </c>
      <c r="B1479" t="s">
        <v>41</v>
      </c>
      <c r="C1479">
        <v>11</v>
      </c>
      <c r="D1479">
        <v>399118.84</v>
      </c>
      <c r="E1479">
        <v>782941.79</v>
      </c>
      <c r="F1479">
        <v>13704</v>
      </c>
      <c r="G1479">
        <v>14395</v>
      </c>
      <c r="H1479">
        <v>0</v>
      </c>
      <c r="I1479" t="s">
        <v>361</v>
      </c>
      <c r="J1479" t="s">
        <v>362</v>
      </c>
      <c r="K1479" t="s">
        <v>128</v>
      </c>
      <c r="L1479" t="s">
        <v>325</v>
      </c>
      <c r="M1479" t="s">
        <v>363</v>
      </c>
      <c r="N1479">
        <v>93369</v>
      </c>
      <c r="O1479">
        <v>804</v>
      </c>
      <c r="P1479">
        <v>465750</v>
      </c>
      <c r="Q1479">
        <v>4269</v>
      </c>
      <c r="R1479">
        <v>212.81</v>
      </c>
      <c r="S1479">
        <v>4411</v>
      </c>
      <c r="T1479">
        <v>85348.900000000009</v>
      </c>
      <c r="U1479">
        <v>33</v>
      </c>
      <c r="V1479">
        <v>167</v>
      </c>
      <c r="W1479">
        <v>22275</v>
      </c>
      <c r="X1479">
        <v>100</v>
      </c>
    </row>
    <row r="1480" spans="1:24" x14ac:dyDescent="0.2">
      <c r="A1480">
        <v>1994</v>
      </c>
      <c r="B1480" t="s">
        <v>42</v>
      </c>
      <c r="C1480">
        <v>12</v>
      </c>
      <c r="D1480">
        <v>347309.8</v>
      </c>
      <c r="E1480">
        <v>428239.23</v>
      </c>
      <c r="F1480">
        <v>12414</v>
      </c>
      <c r="G1480">
        <v>12641</v>
      </c>
      <c r="H1480">
        <v>0</v>
      </c>
      <c r="I1480" t="s">
        <v>361</v>
      </c>
      <c r="J1480" t="s">
        <v>362</v>
      </c>
      <c r="K1480" t="s">
        <v>128</v>
      </c>
      <c r="L1480" t="s">
        <v>325</v>
      </c>
      <c r="M1480" t="s">
        <v>363</v>
      </c>
      <c r="N1480">
        <v>76419</v>
      </c>
      <c r="O1480">
        <v>1363</v>
      </c>
      <c r="P1480">
        <v>374625</v>
      </c>
      <c r="Q1480">
        <v>2745</v>
      </c>
      <c r="R1480">
        <v>222.48</v>
      </c>
      <c r="S1480">
        <v>4262</v>
      </c>
      <c r="T1480">
        <v>85768.569999999992</v>
      </c>
      <c r="U1480">
        <v>79</v>
      </c>
      <c r="V1480">
        <v>155</v>
      </c>
      <c r="W1480">
        <v>22275</v>
      </c>
      <c r="X1480">
        <v>400</v>
      </c>
    </row>
    <row r="1481" spans="1:24" x14ac:dyDescent="0.2">
      <c r="A1481">
        <v>1994</v>
      </c>
      <c r="B1481" t="s">
        <v>43</v>
      </c>
      <c r="C1481">
        <v>12</v>
      </c>
      <c r="D1481">
        <v>422142.2</v>
      </c>
      <c r="E1481">
        <v>472799.3</v>
      </c>
      <c r="F1481">
        <v>11605</v>
      </c>
      <c r="G1481">
        <v>12513</v>
      </c>
      <c r="H1481">
        <v>0</v>
      </c>
      <c r="I1481" t="s">
        <v>361</v>
      </c>
      <c r="J1481" t="s">
        <v>362</v>
      </c>
      <c r="K1481" t="s">
        <v>128</v>
      </c>
      <c r="L1481" t="s">
        <v>325</v>
      </c>
      <c r="M1481" t="s">
        <v>363</v>
      </c>
      <c r="N1481">
        <v>82549</v>
      </c>
      <c r="O1481">
        <v>2313</v>
      </c>
      <c r="P1481">
        <v>411075</v>
      </c>
      <c r="Q1481">
        <v>2989</v>
      </c>
      <c r="R1481">
        <v>59.45</v>
      </c>
      <c r="S1481">
        <v>1004</v>
      </c>
      <c r="T1481">
        <v>19933.63</v>
      </c>
      <c r="U1481">
        <v>29</v>
      </c>
      <c r="V1481">
        <v>12</v>
      </c>
      <c r="W1481">
        <v>6075</v>
      </c>
      <c r="X1481">
        <v>9700.4599999999991</v>
      </c>
    </row>
    <row r="1482" spans="1:24" x14ac:dyDescent="0.2">
      <c r="A1482">
        <v>1995</v>
      </c>
      <c r="B1482" t="s">
        <v>32</v>
      </c>
      <c r="C1482">
        <v>7</v>
      </c>
      <c r="D1482">
        <v>435595.72</v>
      </c>
      <c r="E1482">
        <v>487867.17</v>
      </c>
      <c r="F1482">
        <v>10206</v>
      </c>
      <c r="G1482">
        <v>15877</v>
      </c>
      <c r="H1482">
        <v>0</v>
      </c>
      <c r="I1482" t="s">
        <v>394</v>
      </c>
      <c r="J1482" t="s">
        <v>383</v>
      </c>
      <c r="K1482" t="s">
        <v>119</v>
      </c>
      <c r="L1482" t="s">
        <v>104</v>
      </c>
      <c r="M1482" t="s">
        <v>377</v>
      </c>
      <c r="N1482">
        <v>66226</v>
      </c>
      <c r="O1482">
        <v>9012</v>
      </c>
      <c r="P1482">
        <v>431112</v>
      </c>
      <c r="Q1482">
        <v>3894</v>
      </c>
      <c r="R1482">
        <v>310.18</v>
      </c>
      <c r="S1482">
        <v>4570</v>
      </c>
      <c r="T1482">
        <v>88625.85</v>
      </c>
      <c r="U1482">
        <v>659</v>
      </c>
      <c r="V1482">
        <v>161</v>
      </c>
      <c r="W1482">
        <v>32384</v>
      </c>
    </row>
    <row r="1483" spans="1:24" x14ac:dyDescent="0.2">
      <c r="A1483">
        <v>1995</v>
      </c>
      <c r="B1483" t="s">
        <v>24</v>
      </c>
      <c r="C1483">
        <v>2</v>
      </c>
      <c r="D1483">
        <v>124455.92</v>
      </c>
      <c r="E1483">
        <v>139390.62</v>
      </c>
      <c r="F1483">
        <v>4198</v>
      </c>
      <c r="G1483">
        <v>6060</v>
      </c>
      <c r="H1483">
        <v>0</v>
      </c>
      <c r="I1483" t="s">
        <v>394</v>
      </c>
      <c r="J1483" t="s">
        <v>383</v>
      </c>
      <c r="K1483" t="s">
        <v>119</v>
      </c>
      <c r="L1483" t="s">
        <v>92</v>
      </c>
      <c r="M1483" t="s">
        <v>377</v>
      </c>
      <c r="N1483">
        <v>60958</v>
      </c>
      <c r="O1483">
        <v>10693</v>
      </c>
      <c r="P1483">
        <v>425040</v>
      </c>
      <c r="Q1483">
        <v>3549</v>
      </c>
      <c r="R1483">
        <v>136.74</v>
      </c>
      <c r="S1483">
        <v>2464</v>
      </c>
      <c r="T1483">
        <v>48251.46</v>
      </c>
      <c r="U1483">
        <v>364</v>
      </c>
      <c r="V1483">
        <v>176</v>
      </c>
      <c r="W1483">
        <v>14168</v>
      </c>
    </row>
    <row r="1484" spans="1:24" x14ac:dyDescent="0.2">
      <c r="A1484">
        <v>1995</v>
      </c>
      <c r="B1484" t="s">
        <v>41</v>
      </c>
      <c r="C1484">
        <v>4</v>
      </c>
      <c r="D1484">
        <v>248911.84</v>
      </c>
      <c r="E1484">
        <v>278781.24</v>
      </c>
      <c r="F1484">
        <v>8679</v>
      </c>
      <c r="G1484">
        <v>12204</v>
      </c>
      <c r="H1484">
        <v>0</v>
      </c>
      <c r="I1484" t="s">
        <v>394</v>
      </c>
      <c r="J1484" t="s">
        <v>383</v>
      </c>
      <c r="K1484" t="s">
        <v>71</v>
      </c>
      <c r="L1484" t="s">
        <v>104</v>
      </c>
      <c r="M1484" t="s">
        <v>398</v>
      </c>
      <c r="N1484">
        <v>87512</v>
      </c>
      <c r="O1484">
        <v>741</v>
      </c>
      <c r="P1484">
        <v>469800</v>
      </c>
      <c r="Q1484">
        <v>3887</v>
      </c>
      <c r="R1484">
        <v>240.28</v>
      </c>
      <c r="S1484">
        <v>3952</v>
      </c>
      <c r="T1484">
        <v>79202.55</v>
      </c>
      <c r="U1484">
        <v>26</v>
      </c>
      <c r="V1484">
        <v>106</v>
      </c>
      <c r="W1484">
        <v>24300</v>
      </c>
      <c r="X1484">
        <v>15723.06</v>
      </c>
    </row>
    <row r="1485" spans="1:24" x14ac:dyDescent="0.2">
      <c r="A1485">
        <v>1995</v>
      </c>
      <c r="B1485" t="s">
        <v>42</v>
      </c>
      <c r="C1485">
        <v>10</v>
      </c>
      <c r="D1485">
        <v>304481.08</v>
      </c>
      <c r="E1485">
        <v>341018.83</v>
      </c>
      <c r="F1485">
        <v>8177</v>
      </c>
      <c r="G1485">
        <v>10096</v>
      </c>
      <c r="H1485">
        <v>0</v>
      </c>
      <c r="I1485" t="s">
        <v>361</v>
      </c>
      <c r="J1485" t="s">
        <v>362</v>
      </c>
      <c r="K1485" t="s">
        <v>128</v>
      </c>
      <c r="L1485" t="s">
        <v>325</v>
      </c>
      <c r="M1485" t="s">
        <v>363</v>
      </c>
      <c r="N1485">
        <v>82181</v>
      </c>
      <c r="O1485">
        <v>1632</v>
      </c>
      <c r="P1485">
        <v>429300</v>
      </c>
      <c r="Q1485">
        <v>3649</v>
      </c>
      <c r="R1485">
        <v>178.29</v>
      </c>
      <c r="S1485">
        <v>2619</v>
      </c>
      <c r="T1485">
        <v>51883.91</v>
      </c>
      <c r="U1485">
        <v>75</v>
      </c>
      <c r="V1485">
        <v>190</v>
      </c>
      <c r="W1485">
        <v>18225</v>
      </c>
      <c r="X1485">
        <v>7621.52</v>
      </c>
    </row>
    <row r="1486" spans="1:24" x14ac:dyDescent="0.2">
      <c r="A1486">
        <v>1995</v>
      </c>
      <c r="B1486" t="s">
        <v>43</v>
      </c>
      <c r="C1486">
        <v>9</v>
      </c>
      <c r="D1486">
        <v>297127.98</v>
      </c>
      <c r="E1486">
        <v>332783.37</v>
      </c>
      <c r="F1486">
        <v>8370</v>
      </c>
      <c r="G1486">
        <v>9990</v>
      </c>
      <c r="H1486">
        <v>0</v>
      </c>
      <c r="I1486" t="s">
        <v>361</v>
      </c>
      <c r="J1486" t="s">
        <v>362</v>
      </c>
      <c r="K1486" t="s">
        <v>128</v>
      </c>
      <c r="L1486" t="s">
        <v>325</v>
      </c>
      <c r="M1486" t="s">
        <v>363</v>
      </c>
      <c r="N1486">
        <v>96159</v>
      </c>
      <c r="O1486">
        <v>2861</v>
      </c>
      <c r="P1486">
        <v>492075</v>
      </c>
      <c r="Q1486">
        <v>4170</v>
      </c>
      <c r="R1486">
        <v>65.72</v>
      </c>
      <c r="S1486">
        <v>1125</v>
      </c>
      <c r="T1486">
        <v>23356.35</v>
      </c>
      <c r="U1486">
        <v>30</v>
      </c>
      <c r="V1486">
        <v>13</v>
      </c>
      <c r="W1486">
        <v>6075</v>
      </c>
      <c r="X1486">
        <v>424</v>
      </c>
    </row>
    <row r="1487" spans="1:24" x14ac:dyDescent="0.2">
      <c r="A1487">
        <v>1996</v>
      </c>
      <c r="B1487" t="s">
        <v>32</v>
      </c>
      <c r="C1487">
        <v>9</v>
      </c>
      <c r="D1487">
        <v>530837.9</v>
      </c>
      <c r="E1487">
        <v>594538.40999999992</v>
      </c>
      <c r="F1487">
        <v>16741</v>
      </c>
      <c r="G1487">
        <v>18774</v>
      </c>
      <c r="H1487">
        <v>0</v>
      </c>
      <c r="I1487" t="s">
        <v>394</v>
      </c>
      <c r="J1487" t="s">
        <v>383</v>
      </c>
      <c r="K1487" t="s">
        <v>128</v>
      </c>
      <c r="L1487" t="s">
        <v>104</v>
      </c>
      <c r="M1487" t="s">
        <v>363</v>
      </c>
      <c r="N1487">
        <v>58392</v>
      </c>
      <c r="O1487">
        <v>7369</v>
      </c>
      <c r="P1487">
        <v>362296</v>
      </c>
      <c r="Q1487">
        <v>1851</v>
      </c>
      <c r="R1487">
        <v>351.58</v>
      </c>
      <c r="S1487">
        <v>5350</v>
      </c>
      <c r="T1487">
        <v>104527.21</v>
      </c>
      <c r="U1487">
        <v>764</v>
      </c>
      <c r="V1487">
        <v>343</v>
      </c>
      <c r="W1487">
        <v>36432</v>
      </c>
    </row>
    <row r="1488" spans="1:24" x14ac:dyDescent="0.2">
      <c r="A1488">
        <v>1996</v>
      </c>
      <c r="B1488" t="s">
        <v>36</v>
      </c>
      <c r="C1488">
        <v>8</v>
      </c>
      <c r="D1488">
        <v>497823.68</v>
      </c>
      <c r="E1488">
        <v>557562.48</v>
      </c>
      <c r="F1488">
        <v>15632</v>
      </c>
      <c r="G1488">
        <v>23666</v>
      </c>
      <c r="H1488">
        <v>0</v>
      </c>
      <c r="I1488" t="s">
        <v>394</v>
      </c>
      <c r="J1488" t="s">
        <v>383</v>
      </c>
      <c r="K1488" t="s">
        <v>119</v>
      </c>
      <c r="L1488" t="s">
        <v>104</v>
      </c>
      <c r="M1488" t="s">
        <v>377</v>
      </c>
      <c r="N1488">
        <v>225</v>
      </c>
      <c r="O1488">
        <v>47</v>
      </c>
      <c r="P1488">
        <v>2024</v>
      </c>
      <c r="Q1488">
        <v>22</v>
      </c>
      <c r="R1488">
        <v>419.34</v>
      </c>
      <c r="S1488">
        <v>6991</v>
      </c>
      <c r="T1488">
        <v>139550.92000000001</v>
      </c>
      <c r="U1488">
        <v>976</v>
      </c>
      <c r="V1488">
        <v>350</v>
      </c>
      <c r="W1488">
        <v>42504</v>
      </c>
    </row>
    <row r="1489" spans="1:24" x14ac:dyDescent="0.2">
      <c r="A1489">
        <v>1996</v>
      </c>
      <c r="B1489" t="s">
        <v>24</v>
      </c>
      <c r="C1489">
        <v>4</v>
      </c>
      <c r="D1489">
        <v>248911.84</v>
      </c>
      <c r="E1489">
        <v>278781.24</v>
      </c>
      <c r="F1489">
        <v>8662</v>
      </c>
      <c r="G1489">
        <v>12204</v>
      </c>
      <c r="H1489">
        <v>0</v>
      </c>
      <c r="I1489" t="s">
        <v>394</v>
      </c>
      <c r="J1489" t="s">
        <v>383</v>
      </c>
      <c r="K1489" t="s">
        <v>71</v>
      </c>
      <c r="L1489" t="s">
        <v>104</v>
      </c>
      <c r="M1489" t="s">
        <v>398</v>
      </c>
      <c r="N1489">
        <v>24762</v>
      </c>
      <c r="O1489">
        <v>4589</v>
      </c>
      <c r="P1489">
        <v>178112</v>
      </c>
      <c r="Q1489">
        <v>2264</v>
      </c>
      <c r="R1489">
        <v>294.13</v>
      </c>
      <c r="S1489">
        <v>4747</v>
      </c>
      <c r="T1489">
        <v>93079.55</v>
      </c>
      <c r="U1489">
        <v>764</v>
      </c>
      <c r="V1489">
        <v>253</v>
      </c>
      <c r="W1489">
        <v>30360</v>
      </c>
    </row>
    <row r="1490" spans="1:24" x14ac:dyDescent="0.2">
      <c r="A1490">
        <v>1996</v>
      </c>
      <c r="B1490" t="s">
        <v>41</v>
      </c>
      <c r="C1490">
        <v>13</v>
      </c>
      <c r="D1490">
        <v>521545.16</v>
      </c>
      <c r="E1490">
        <v>584130.6</v>
      </c>
      <c r="F1490">
        <v>11280</v>
      </c>
      <c r="G1490">
        <v>16202</v>
      </c>
      <c r="H1490">
        <v>0</v>
      </c>
      <c r="I1490" t="s">
        <v>361</v>
      </c>
      <c r="J1490" t="s">
        <v>362</v>
      </c>
      <c r="K1490" t="s">
        <v>325</v>
      </c>
      <c r="L1490" t="s">
        <v>155</v>
      </c>
      <c r="M1490" t="s">
        <v>401</v>
      </c>
      <c r="N1490">
        <v>48585</v>
      </c>
      <c r="O1490">
        <v>346</v>
      </c>
      <c r="P1490">
        <v>330075</v>
      </c>
      <c r="Q1490">
        <v>1376</v>
      </c>
      <c r="R1490">
        <v>271.13</v>
      </c>
      <c r="S1490">
        <v>5087</v>
      </c>
      <c r="T1490">
        <v>98503.54</v>
      </c>
      <c r="U1490">
        <v>50</v>
      </c>
      <c r="V1490">
        <v>264</v>
      </c>
      <c r="W1490">
        <v>28350</v>
      </c>
    </row>
    <row r="1491" spans="1:24" x14ac:dyDescent="0.2">
      <c r="A1491">
        <v>1996</v>
      </c>
      <c r="B1491" t="s">
        <v>42</v>
      </c>
      <c r="C1491">
        <v>14</v>
      </c>
      <c r="D1491">
        <v>501912.88</v>
      </c>
      <c r="E1491">
        <v>555727.74</v>
      </c>
      <c r="F1491">
        <v>13026</v>
      </c>
      <c r="G1491">
        <v>16972</v>
      </c>
      <c r="H1491">
        <v>0</v>
      </c>
      <c r="I1491" t="s">
        <v>361</v>
      </c>
      <c r="J1491" t="s">
        <v>362</v>
      </c>
      <c r="K1491" t="s">
        <v>128</v>
      </c>
      <c r="L1491" t="s">
        <v>139</v>
      </c>
      <c r="M1491" t="s">
        <v>363</v>
      </c>
      <c r="N1491">
        <v>60881</v>
      </c>
      <c r="O1491">
        <v>1241</v>
      </c>
      <c r="P1491">
        <v>309825</v>
      </c>
      <c r="Q1491">
        <v>3010</v>
      </c>
      <c r="R1491">
        <v>282.54000000000002</v>
      </c>
      <c r="S1491">
        <v>4794</v>
      </c>
      <c r="T1491">
        <v>95956.49</v>
      </c>
      <c r="U1491">
        <v>110</v>
      </c>
      <c r="V1491">
        <v>255</v>
      </c>
      <c r="W1491">
        <v>28350</v>
      </c>
      <c r="X1491">
        <v>100</v>
      </c>
    </row>
    <row r="1492" spans="1:24" x14ac:dyDescent="0.2">
      <c r="A1492">
        <v>1996</v>
      </c>
      <c r="B1492" t="s">
        <v>43</v>
      </c>
      <c r="C1492">
        <v>14</v>
      </c>
      <c r="D1492">
        <v>518669.76</v>
      </c>
      <c r="E1492">
        <v>571719.84</v>
      </c>
      <c r="F1492">
        <v>13260</v>
      </c>
      <c r="G1492">
        <v>15624</v>
      </c>
      <c r="H1492">
        <v>0</v>
      </c>
      <c r="I1492" t="s">
        <v>378</v>
      </c>
      <c r="J1492" t="s">
        <v>362</v>
      </c>
      <c r="K1492" t="s">
        <v>119</v>
      </c>
      <c r="L1492" t="s">
        <v>277</v>
      </c>
      <c r="M1492" t="s">
        <v>377</v>
      </c>
      <c r="N1492">
        <v>67221</v>
      </c>
      <c r="O1492">
        <v>1807</v>
      </c>
      <c r="P1492">
        <v>317925</v>
      </c>
      <c r="Q1492">
        <v>2441</v>
      </c>
      <c r="R1492">
        <v>78.91</v>
      </c>
      <c r="S1492">
        <v>1462</v>
      </c>
      <c r="T1492">
        <v>28801.59</v>
      </c>
      <c r="U1492">
        <v>40</v>
      </c>
      <c r="V1492">
        <v>20</v>
      </c>
      <c r="W1492">
        <v>8100</v>
      </c>
      <c r="X1492">
        <v>6501.12</v>
      </c>
    </row>
    <row r="1493" spans="1:24" x14ac:dyDescent="0.2">
      <c r="A1493">
        <v>1997</v>
      </c>
      <c r="B1493" t="s">
        <v>32</v>
      </c>
      <c r="C1493">
        <v>8</v>
      </c>
      <c r="D1493">
        <v>497823.68</v>
      </c>
      <c r="E1493">
        <v>557562.48</v>
      </c>
      <c r="F1493">
        <v>13246</v>
      </c>
      <c r="G1493">
        <v>22344</v>
      </c>
      <c r="H1493">
        <v>0</v>
      </c>
      <c r="I1493" t="s">
        <v>394</v>
      </c>
      <c r="J1493" t="s">
        <v>383</v>
      </c>
      <c r="K1493" t="s">
        <v>128</v>
      </c>
      <c r="L1493" t="s">
        <v>104</v>
      </c>
      <c r="M1493" t="s">
        <v>363</v>
      </c>
      <c r="N1493">
        <v>95765</v>
      </c>
      <c r="O1493">
        <v>12909</v>
      </c>
      <c r="P1493">
        <v>619344</v>
      </c>
      <c r="Q1493">
        <v>5319</v>
      </c>
      <c r="R1493">
        <v>448.16</v>
      </c>
      <c r="S1493">
        <v>7132</v>
      </c>
      <c r="T1493">
        <v>138890.03</v>
      </c>
      <c r="U1493">
        <v>966</v>
      </c>
      <c r="V1493">
        <v>374</v>
      </c>
      <c r="W1493">
        <v>46552</v>
      </c>
    </row>
    <row r="1494" spans="1:24" x14ac:dyDescent="0.2">
      <c r="A1494">
        <v>1997</v>
      </c>
      <c r="B1494" t="s">
        <v>36</v>
      </c>
      <c r="C1494">
        <v>9</v>
      </c>
      <c r="D1494">
        <v>604265.37</v>
      </c>
      <c r="E1494">
        <v>676777.16999999993</v>
      </c>
      <c r="F1494">
        <v>17638</v>
      </c>
      <c r="G1494">
        <v>26931</v>
      </c>
      <c r="H1494">
        <v>0</v>
      </c>
      <c r="I1494" t="s">
        <v>394</v>
      </c>
      <c r="J1494" t="s">
        <v>383</v>
      </c>
      <c r="K1494" t="s">
        <v>128</v>
      </c>
      <c r="L1494" t="s">
        <v>104</v>
      </c>
      <c r="M1494" t="s">
        <v>363</v>
      </c>
      <c r="N1494">
        <v>109074</v>
      </c>
      <c r="O1494">
        <v>16431</v>
      </c>
      <c r="P1494">
        <v>716496</v>
      </c>
      <c r="Q1494">
        <v>5644</v>
      </c>
      <c r="R1494">
        <v>520.26</v>
      </c>
      <c r="S1494">
        <v>8258</v>
      </c>
      <c r="T1494">
        <v>172849.34</v>
      </c>
      <c r="U1494">
        <v>1157</v>
      </c>
      <c r="V1494">
        <v>376</v>
      </c>
      <c r="W1494">
        <v>50600</v>
      </c>
    </row>
    <row r="1495" spans="1:24" x14ac:dyDescent="0.2">
      <c r="A1495">
        <v>1997</v>
      </c>
      <c r="B1495" t="s">
        <v>24</v>
      </c>
      <c r="C1495">
        <v>7</v>
      </c>
      <c r="D1495">
        <v>524023.18</v>
      </c>
      <c r="E1495">
        <v>586905.92999999993</v>
      </c>
      <c r="F1495">
        <v>15091</v>
      </c>
      <c r="G1495">
        <v>22015</v>
      </c>
      <c r="H1495">
        <v>0</v>
      </c>
      <c r="I1495" t="s">
        <v>394</v>
      </c>
      <c r="J1495" t="s">
        <v>383</v>
      </c>
      <c r="K1495" t="s">
        <v>128</v>
      </c>
      <c r="L1495" t="s">
        <v>104</v>
      </c>
      <c r="M1495" t="s">
        <v>363</v>
      </c>
      <c r="N1495">
        <v>108005</v>
      </c>
      <c r="O1495">
        <v>16821</v>
      </c>
      <c r="P1495">
        <v>673992</v>
      </c>
      <c r="Q1495">
        <v>4934</v>
      </c>
      <c r="R1495">
        <v>486.72</v>
      </c>
      <c r="S1495">
        <v>8168</v>
      </c>
      <c r="T1495">
        <v>172176.53</v>
      </c>
      <c r="U1495">
        <v>1165</v>
      </c>
      <c r="V1495">
        <v>360</v>
      </c>
      <c r="W1495">
        <v>46552</v>
      </c>
    </row>
    <row r="1496" spans="1:24" x14ac:dyDescent="0.2">
      <c r="A1496">
        <v>1997</v>
      </c>
      <c r="B1496" t="s">
        <v>41</v>
      </c>
      <c r="C1496">
        <v>8</v>
      </c>
      <c r="D1496">
        <v>497823.68</v>
      </c>
      <c r="E1496">
        <v>557562.48</v>
      </c>
      <c r="F1496">
        <v>19252</v>
      </c>
      <c r="G1496">
        <v>24582</v>
      </c>
      <c r="H1496">
        <v>0</v>
      </c>
      <c r="I1496" t="s">
        <v>394</v>
      </c>
      <c r="J1496" t="s">
        <v>383</v>
      </c>
      <c r="K1496" t="s">
        <v>128</v>
      </c>
      <c r="L1496" t="s">
        <v>104</v>
      </c>
      <c r="M1496" t="s">
        <v>363</v>
      </c>
      <c r="N1496">
        <v>102280</v>
      </c>
      <c r="O1496">
        <v>1099</v>
      </c>
      <c r="P1496">
        <v>686475</v>
      </c>
      <c r="Q1496">
        <v>5624</v>
      </c>
      <c r="R1496">
        <v>465.34</v>
      </c>
      <c r="S1496">
        <v>7802</v>
      </c>
      <c r="T1496">
        <v>158255.59</v>
      </c>
      <c r="U1496">
        <v>74</v>
      </c>
      <c r="V1496">
        <v>381</v>
      </c>
      <c r="W1496">
        <v>46575</v>
      </c>
      <c r="X1496">
        <v>1208.1400000000001</v>
      </c>
    </row>
    <row r="1497" spans="1:24" x14ac:dyDescent="0.2">
      <c r="A1497">
        <v>1997</v>
      </c>
      <c r="B1497" t="s">
        <v>42</v>
      </c>
      <c r="C1497">
        <v>8</v>
      </c>
      <c r="D1497">
        <v>516713</v>
      </c>
      <c r="E1497">
        <v>578718.52</v>
      </c>
      <c r="F1497">
        <v>17725</v>
      </c>
      <c r="G1497">
        <v>23934</v>
      </c>
      <c r="H1497">
        <v>0</v>
      </c>
      <c r="I1497" t="s">
        <v>394</v>
      </c>
      <c r="J1497" t="s">
        <v>383</v>
      </c>
      <c r="K1497" t="s">
        <v>128</v>
      </c>
      <c r="L1497" t="s">
        <v>104</v>
      </c>
      <c r="M1497" t="s">
        <v>363</v>
      </c>
      <c r="N1497">
        <v>102287</v>
      </c>
      <c r="O1497">
        <v>2282</v>
      </c>
      <c r="P1497">
        <v>605475</v>
      </c>
      <c r="Q1497">
        <v>4881</v>
      </c>
      <c r="R1497">
        <v>471.44</v>
      </c>
      <c r="S1497">
        <v>7302</v>
      </c>
      <c r="T1497">
        <v>149558.82999999999</v>
      </c>
      <c r="U1497">
        <v>170</v>
      </c>
      <c r="V1497">
        <v>339</v>
      </c>
      <c r="W1497">
        <v>46575</v>
      </c>
      <c r="X1497">
        <v>7691.42</v>
      </c>
    </row>
    <row r="1498" spans="1:24" x14ac:dyDescent="0.2">
      <c r="A1498">
        <v>1997</v>
      </c>
      <c r="B1498" t="s">
        <v>43</v>
      </c>
      <c r="C1498">
        <v>8</v>
      </c>
      <c r="D1498">
        <v>497823.68</v>
      </c>
      <c r="E1498">
        <v>505291.03</v>
      </c>
      <c r="F1498">
        <v>17644</v>
      </c>
      <c r="G1498">
        <v>23223</v>
      </c>
      <c r="H1498">
        <v>0</v>
      </c>
      <c r="I1498" t="s">
        <v>394</v>
      </c>
      <c r="J1498" t="s">
        <v>383</v>
      </c>
      <c r="K1498" t="s">
        <v>128</v>
      </c>
      <c r="L1498" t="s">
        <v>104</v>
      </c>
      <c r="M1498" t="s">
        <v>363</v>
      </c>
      <c r="N1498">
        <v>96871</v>
      </c>
      <c r="O1498">
        <v>3293</v>
      </c>
      <c r="P1498">
        <v>581175</v>
      </c>
      <c r="Q1498">
        <v>4378</v>
      </c>
      <c r="R1498">
        <v>125.51</v>
      </c>
      <c r="S1498">
        <v>1817</v>
      </c>
      <c r="T1498">
        <v>37578.5</v>
      </c>
      <c r="U1498">
        <v>60</v>
      </c>
      <c r="V1498">
        <v>25</v>
      </c>
      <c r="W1498">
        <v>12150</v>
      </c>
      <c r="X1498">
        <v>9853.2699999999986</v>
      </c>
    </row>
    <row r="1499" spans="1:24" x14ac:dyDescent="0.2">
      <c r="A1499">
        <v>1998</v>
      </c>
      <c r="B1499" t="s">
        <v>32</v>
      </c>
      <c r="C1499">
        <v>8</v>
      </c>
      <c r="D1499">
        <v>497823.68</v>
      </c>
      <c r="E1499">
        <v>557562.48</v>
      </c>
      <c r="F1499">
        <v>11414</v>
      </c>
      <c r="G1499">
        <v>20577</v>
      </c>
      <c r="H1499">
        <v>0</v>
      </c>
      <c r="I1499" t="s">
        <v>394</v>
      </c>
      <c r="J1499" t="s">
        <v>383</v>
      </c>
      <c r="K1499" t="s">
        <v>71</v>
      </c>
      <c r="L1499" t="s">
        <v>155</v>
      </c>
      <c r="M1499" t="s">
        <v>398</v>
      </c>
      <c r="N1499">
        <v>87538</v>
      </c>
      <c r="O1499">
        <v>11755</v>
      </c>
      <c r="P1499">
        <v>566720</v>
      </c>
      <c r="Q1499">
        <v>4556</v>
      </c>
      <c r="R1499">
        <v>433.53</v>
      </c>
      <c r="S1499">
        <v>7093</v>
      </c>
      <c r="T1499">
        <v>139898.64000000001</v>
      </c>
      <c r="U1499">
        <v>921</v>
      </c>
      <c r="V1499">
        <v>340</v>
      </c>
      <c r="W1499">
        <v>44528</v>
      </c>
    </row>
    <row r="1500" spans="1:24" x14ac:dyDescent="0.2">
      <c r="A1500">
        <v>1998</v>
      </c>
      <c r="B1500" t="s">
        <v>36</v>
      </c>
      <c r="C1500">
        <v>6</v>
      </c>
      <c r="D1500">
        <v>373367.76</v>
      </c>
      <c r="E1500">
        <v>418171.86</v>
      </c>
      <c r="F1500">
        <v>11781</v>
      </c>
      <c r="G1500">
        <v>15874</v>
      </c>
      <c r="H1500">
        <v>0</v>
      </c>
      <c r="I1500" t="s">
        <v>394</v>
      </c>
      <c r="J1500" t="s">
        <v>383</v>
      </c>
      <c r="K1500" t="s">
        <v>119</v>
      </c>
      <c r="L1500" t="s">
        <v>104</v>
      </c>
      <c r="M1500" t="s">
        <v>377</v>
      </c>
      <c r="N1500">
        <v>58630</v>
      </c>
      <c r="O1500">
        <v>8495</v>
      </c>
      <c r="P1500">
        <v>372416</v>
      </c>
      <c r="Q1500">
        <v>2532</v>
      </c>
      <c r="R1500">
        <v>322.94</v>
      </c>
      <c r="S1500">
        <v>5570</v>
      </c>
      <c r="T1500">
        <v>111952.68</v>
      </c>
      <c r="U1500">
        <v>738</v>
      </c>
      <c r="V1500">
        <v>226</v>
      </c>
      <c r="W1500">
        <v>32384</v>
      </c>
    </row>
    <row r="1501" spans="1:24" x14ac:dyDescent="0.2">
      <c r="A1501">
        <v>1998</v>
      </c>
      <c r="B1501" t="s">
        <v>24</v>
      </c>
      <c r="C1501">
        <v>7</v>
      </c>
      <c r="D1501">
        <v>435595.72</v>
      </c>
      <c r="E1501">
        <v>487867.17</v>
      </c>
      <c r="F1501">
        <v>16883</v>
      </c>
      <c r="G1501">
        <v>21335</v>
      </c>
      <c r="H1501">
        <v>0</v>
      </c>
      <c r="I1501" t="s">
        <v>394</v>
      </c>
      <c r="J1501" t="s">
        <v>383</v>
      </c>
      <c r="K1501" t="s">
        <v>128</v>
      </c>
      <c r="L1501" t="s">
        <v>104</v>
      </c>
      <c r="M1501" t="s">
        <v>363</v>
      </c>
      <c r="N1501">
        <v>82917</v>
      </c>
      <c r="O1501">
        <v>14663</v>
      </c>
      <c r="P1501">
        <v>580888</v>
      </c>
      <c r="Q1501">
        <v>5347</v>
      </c>
      <c r="R1501">
        <v>398.74</v>
      </c>
      <c r="S1501">
        <v>6420</v>
      </c>
      <c r="T1501">
        <v>127840.84</v>
      </c>
      <c r="U1501">
        <v>1022</v>
      </c>
      <c r="V1501">
        <v>369</v>
      </c>
      <c r="W1501">
        <v>40480</v>
      </c>
    </row>
    <row r="1502" spans="1:24" x14ac:dyDescent="0.2">
      <c r="A1502">
        <v>1998</v>
      </c>
      <c r="B1502" t="s">
        <v>41</v>
      </c>
      <c r="C1502">
        <v>3</v>
      </c>
      <c r="D1502">
        <v>186683.88</v>
      </c>
      <c r="E1502">
        <v>209085.93</v>
      </c>
      <c r="F1502">
        <v>6558</v>
      </c>
      <c r="G1502">
        <v>9180</v>
      </c>
      <c r="H1502">
        <v>0</v>
      </c>
      <c r="I1502" t="s">
        <v>394</v>
      </c>
      <c r="J1502" t="s">
        <v>383</v>
      </c>
      <c r="K1502" t="s">
        <v>71</v>
      </c>
      <c r="L1502" t="s">
        <v>104</v>
      </c>
      <c r="M1502" t="s">
        <v>398</v>
      </c>
      <c r="N1502">
        <v>30652</v>
      </c>
      <c r="O1502">
        <v>253</v>
      </c>
      <c r="P1502">
        <v>224775</v>
      </c>
      <c r="Q1502">
        <v>1042</v>
      </c>
      <c r="R1502">
        <v>217.44</v>
      </c>
      <c r="S1502">
        <v>2569</v>
      </c>
      <c r="T1502">
        <v>51499.86</v>
      </c>
      <c r="U1502">
        <v>23</v>
      </c>
      <c r="V1502">
        <v>94</v>
      </c>
      <c r="W1502">
        <v>22275</v>
      </c>
      <c r="X1502">
        <v>5535.92</v>
      </c>
    </row>
    <row r="1503" spans="1:24" x14ac:dyDescent="0.2">
      <c r="A1503">
        <v>1999</v>
      </c>
      <c r="B1503" t="s">
        <v>32</v>
      </c>
      <c r="C1503">
        <v>5</v>
      </c>
      <c r="D1503">
        <v>298911.84000000003</v>
      </c>
      <c r="E1503">
        <v>334781.24</v>
      </c>
      <c r="F1503">
        <v>8892</v>
      </c>
      <c r="G1503">
        <v>11914</v>
      </c>
      <c r="H1503">
        <v>0</v>
      </c>
      <c r="I1503" t="s">
        <v>394</v>
      </c>
      <c r="J1503" t="s">
        <v>383</v>
      </c>
      <c r="K1503" t="s">
        <v>128</v>
      </c>
      <c r="L1503" t="s">
        <v>104</v>
      </c>
      <c r="M1503" t="s">
        <v>363</v>
      </c>
      <c r="N1503">
        <v>43139</v>
      </c>
      <c r="O1503">
        <v>5789</v>
      </c>
      <c r="P1503">
        <v>277288</v>
      </c>
      <c r="Q1503">
        <v>2437</v>
      </c>
      <c r="R1503">
        <v>233.56</v>
      </c>
      <c r="S1503">
        <v>3490</v>
      </c>
      <c r="T1503">
        <v>68019.66</v>
      </c>
      <c r="U1503">
        <v>504</v>
      </c>
      <c r="V1503">
        <v>190</v>
      </c>
      <c r="W1503">
        <v>24288</v>
      </c>
    </row>
    <row r="1504" spans="1:24" x14ac:dyDescent="0.2">
      <c r="A1504">
        <v>1999</v>
      </c>
      <c r="B1504" t="s">
        <v>36</v>
      </c>
      <c r="C1504">
        <v>9</v>
      </c>
      <c r="D1504">
        <v>542037.41</v>
      </c>
      <c r="E1504">
        <v>676777.16999999993</v>
      </c>
      <c r="F1504">
        <v>18501</v>
      </c>
      <c r="G1504">
        <v>26046</v>
      </c>
      <c r="H1504">
        <v>0</v>
      </c>
      <c r="I1504" t="s">
        <v>394</v>
      </c>
      <c r="J1504" t="s">
        <v>383</v>
      </c>
      <c r="K1504" t="s">
        <v>128</v>
      </c>
      <c r="L1504" t="s">
        <v>104</v>
      </c>
      <c r="M1504" t="s">
        <v>363</v>
      </c>
      <c r="N1504">
        <v>105969</v>
      </c>
      <c r="O1504">
        <v>15736</v>
      </c>
      <c r="P1504">
        <v>686136</v>
      </c>
      <c r="Q1504">
        <v>5466</v>
      </c>
      <c r="R1504">
        <v>537.91999999999996</v>
      </c>
      <c r="S1504">
        <v>8359</v>
      </c>
      <c r="T1504">
        <v>172688.4</v>
      </c>
      <c r="U1504">
        <v>1206</v>
      </c>
      <c r="V1504">
        <v>423</v>
      </c>
      <c r="W1504">
        <v>52624</v>
      </c>
    </row>
    <row r="1505" spans="1:24" x14ac:dyDescent="0.2">
      <c r="A1505">
        <v>1999</v>
      </c>
      <c r="B1505" t="s">
        <v>24</v>
      </c>
      <c r="C1505">
        <v>7</v>
      </c>
      <c r="D1505">
        <v>435595.72</v>
      </c>
      <c r="E1505">
        <v>744341.15999999992</v>
      </c>
      <c r="F1505">
        <v>16106</v>
      </c>
      <c r="G1505">
        <v>21445</v>
      </c>
      <c r="H1505">
        <v>0</v>
      </c>
      <c r="I1505" t="s">
        <v>394</v>
      </c>
      <c r="J1505" t="s">
        <v>383</v>
      </c>
      <c r="K1505" t="s">
        <v>128</v>
      </c>
      <c r="L1505" t="s">
        <v>104</v>
      </c>
      <c r="M1505" t="s">
        <v>363</v>
      </c>
      <c r="N1505">
        <v>84423</v>
      </c>
      <c r="O1505">
        <v>14642</v>
      </c>
      <c r="P1505">
        <v>584936</v>
      </c>
      <c r="Q1505">
        <v>4554</v>
      </c>
      <c r="R1505">
        <v>500.92</v>
      </c>
      <c r="S1505">
        <v>8509</v>
      </c>
      <c r="T1505">
        <v>169100.01</v>
      </c>
      <c r="U1505">
        <v>1267</v>
      </c>
      <c r="V1505">
        <v>402</v>
      </c>
      <c r="W1505">
        <v>50600</v>
      </c>
    </row>
    <row r="1506" spans="1:24" x14ac:dyDescent="0.2">
      <c r="A1506">
        <v>1999</v>
      </c>
      <c r="B1506" t="s">
        <v>41</v>
      </c>
      <c r="C1506">
        <v>6</v>
      </c>
      <c r="D1506">
        <v>373367.76</v>
      </c>
      <c r="E1506">
        <v>418171.86</v>
      </c>
      <c r="F1506">
        <v>14071</v>
      </c>
      <c r="G1506">
        <v>18462</v>
      </c>
      <c r="H1506">
        <v>0</v>
      </c>
      <c r="I1506" t="s">
        <v>394</v>
      </c>
      <c r="J1506" t="s">
        <v>383</v>
      </c>
      <c r="K1506" t="s">
        <v>119</v>
      </c>
      <c r="L1506" t="s">
        <v>104</v>
      </c>
      <c r="M1506" t="s">
        <v>377</v>
      </c>
      <c r="N1506">
        <v>74780</v>
      </c>
      <c r="O1506">
        <v>618</v>
      </c>
      <c r="P1506">
        <v>494100</v>
      </c>
      <c r="Q1506">
        <v>3051</v>
      </c>
      <c r="R1506">
        <v>383.35</v>
      </c>
      <c r="S1506">
        <v>6228</v>
      </c>
      <c r="T1506">
        <v>125831.07</v>
      </c>
      <c r="U1506">
        <v>50</v>
      </c>
      <c r="V1506">
        <v>247</v>
      </c>
      <c r="W1506">
        <v>38475</v>
      </c>
      <c r="X1506">
        <v>500</v>
      </c>
    </row>
    <row r="1507" spans="1:24" x14ac:dyDescent="0.2">
      <c r="A1507">
        <v>1999</v>
      </c>
      <c r="B1507" t="s">
        <v>42</v>
      </c>
      <c r="C1507">
        <v>8</v>
      </c>
      <c r="D1507">
        <v>497823.68</v>
      </c>
      <c r="E1507">
        <v>557562.48</v>
      </c>
      <c r="F1507">
        <v>14791</v>
      </c>
      <c r="G1507">
        <v>22386</v>
      </c>
      <c r="H1507">
        <v>0</v>
      </c>
      <c r="I1507" t="s">
        <v>394</v>
      </c>
      <c r="J1507" t="s">
        <v>383</v>
      </c>
      <c r="K1507" t="s">
        <v>119</v>
      </c>
      <c r="L1507" t="s">
        <v>104</v>
      </c>
      <c r="M1507" t="s">
        <v>377</v>
      </c>
      <c r="N1507">
        <v>82417</v>
      </c>
      <c r="O1507">
        <v>1817</v>
      </c>
      <c r="P1507">
        <v>481950</v>
      </c>
      <c r="Q1507">
        <v>4009</v>
      </c>
      <c r="R1507">
        <v>424.71</v>
      </c>
      <c r="S1507">
        <v>6177</v>
      </c>
      <c r="T1507">
        <v>124987.52</v>
      </c>
      <c r="U1507">
        <v>160</v>
      </c>
      <c r="V1507">
        <v>351</v>
      </c>
      <c r="W1507">
        <v>42525</v>
      </c>
      <c r="X1507">
        <v>1500</v>
      </c>
    </row>
    <row r="1508" spans="1:24" x14ac:dyDescent="0.2">
      <c r="A1508">
        <v>1999</v>
      </c>
      <c r="B1508" t="s">
        <v>43</v>
      </c>
      <c r="C1508">
        <v>5</v>
      </c>
      <c r="D1508">
        <v>311139.8</v>
      </c>
      <c r="E1508">
        <v>326074.5</v>
      </c>
      <c r="F1508">
        <v>9662</v>
      </c>
      <c r="G1508">
        <v>14457</v>
      </c>
      <c r="H1508">
        <v>0</v>
      </c>
      <c r="I1508" t="s">
        <v>394</v>
      </c>
      <c r="J1508" t="s">
        <v>383</v>
      </c>
      <c r="K1508" t="s">
        <v>128</v>
      </c>
      <c r="L1508" t="s">
        <v>104</v>
      </c>
      <c r="M1508" t="s">
        <v>363</v>
      </c>
      <c r="N1508">
        <v>68373</v>
      </c>
      <c r="O1508">
        <v>2194</v>
      </c>
      <c r="P1508">
        <v>400950</v>
      </c>
      <c r="Q1508">
        <v>2424</v>
      </c>
      <c r="R1508">
        <v>119.73</v>
      </c>
      <c r="S1508">
        <v>1995</v>
      </c>
      <c r="T1508">
        <v>39801.75</v>
      </c>
      <c r="U1508">
        <v>59</v>
      </c>
      <c r="V1508">
        <v>21</v>
      </c>
      <c r="W1508">
        <v>12150</v>
      </c>
      <c r="X1508">
        <v>8824.5499999999993</v>
      </c>
    </row>
    <row r="1509" spans="1:24" x14ac:dyDescent="0.2">
      <c r="A1509">
        <v>2000</v>
      </c>
      <c r="B1509" t="s">
        <v>32</v>
      </c>
      <c r="C1509">
        <v>6</v>
      </c>
      <c r="D1509">
        <v>373367.76</v>
      </c>
      <c r="E1509">
        <v>1651224.66</v>
      </c>
      <c r="F1509">
        <v>9466</v>
      </c>
      <c r="G1509">
        <v>16892</v>
      </c>
      <c r="H1509">
        <v>0</v>
      </c>
      <c r="I1509" t="s">
        <v>394</v>
      </c>
      <c r="J1509" t="s">
        <v>383</v>
      </c>
      <c r="K1509" t="s">
        <v>128</v>
      </c>
      <c r="L1509" t="s">
        <v>104</v>
      </c>
      <c r="M1509" t="s">
        <v>363</v>
      </c>
      <c r="N1509">
        <v>59789</v>
      </c>
      <c r="O1509">
        <v>7897</v>
      </c>
      <c r="P1509">
        <v>372416</v>
      </c>
      <c r="Q1509">
        <v>4076</v>
      </c>
      <c r="R1509">
        <v>293.69</v>
      </c>
      <c r="S1509">
        <v>4800</v>
      </c>
      <c r="T1509">
        <v>93972.05</v>
      </c>
      <c r="U1509">
        <v>644</v>
      </c>
      <c r="V1509">
        <v>327</v>
      </c>
      <c r="W1509">
        <v>30360</v>
      </c>
    </row>
    <row r="1510" spans="1:24" x14ac:dyDescent="0.2">
      <c r="A1510">
        <v>2000</v>
      </c>
      <c r="B1510" t="s">
        <v>36</v>
      </c>
      <c r="C1510">
        <v>7</v>
      </c>
      <c r="D1510">
        <v>435595.72</v>
      </c>
      <c r="E1510">
        <v>1863955.91</v>
      </c>
      <c r="F1510">
        <v>13155</v>
      </c>
      <c r="G1510">
        <v>20292</v>
      </c>
      <c r="H1510">
        <v>0</v>
      </c>
      <c r="I1510" t="s">
        <v>394</v>
      </c>
      <c r="J1510" t="s">
        <v>383</v>
      </c>
      <c r="K1510" t="s">
        <v>71</v>
      </c>
      <c r="L1510" t="s">
        <v>104</v>
      </c>
      <c r="M1510" t="s">
        <v>398</v>
      </c>
      <c r="N1510">
        <v>90173</v>
      </c>
      <c r="O1510">
        <v>13422</v>
      </c>
      <c r="P1510">
        <v>586960</v>
      </c>
      <c r="Q1510">
        <v>4367</v>
      </c>
      <c r="R1510">
        <v>477.65</v>
      </c>
      <c r="S1510">
        <v>7104</v>
      </c>
      <c r="T1510">
        <v>141633.78</v>
      </c>
      <c r="U1510">
        <v>1110</v>
      </c>
      <c r="V1510">
        <v>352</v>
      </c>
      <c r="W1510">
        <v>48576</v>
      </c>
    </row>
    <row r="1511" spans="1:24" x14ac:dyDescent="0.2">
      <c r="A1511">
        <v>2000</v>
      </c>
      <c r="B1511" t="s">
        <v>24</v>
      </c>
      <c r="C1511">
        <v>7</v>
      </c>
      <c r="D1511">
        <v>435595.72</v>
      </c>
      <c r="E1511">
        <v>1470600.19</v>
      </c>
      <c r="F1511">
        <v>15628</v>
      </c>
      <c r="G1511">
        <v>22041</v>
      </c>
      <c r="H1511">
        <v>0</v>
      </c>
      <c r="I1511" t="s">
        <v>394</v>
      </c>
      <c r="J1511" t="s">
        <v>383</v>
      </c>
      <c r="K1511" t="s">
        <v>119</v>
      </c>
      <c r="L1511" t="s">
        <v>104</v>
      </c>
      <c r="M1511" t="s">
        <v>377</v>
      </c>
      <c r="N1511">
        <v>81862</v>
      </c>
      <c r="O1511">
        <v>14092</v>
      </c>
      <c r="P1511">
        <v>560648</v>
      </c>
      <c r="Q1511">
        <v>4813</v>
      </c>
      <c r="R1511">
        <v>458.11</v>
      </c>
      <c r="S1511">
        <v>6728</v>
      </c>
      <c r="T1511">
        <v>133507.97</v>
      </c>
      <c r="U1511">
        <v>1171</v>
      </c>
      <c r="V1511">
        <v>392</v>
      </c>
      <c r="W1511">
        <v>46552</v>
      </c>
    </row>
    <row r="1512" spans="1:24" x14ac:dyDescent="0.2">
      <c r="A1512">
        <v>2000</v>
      </c>
      <c r="B1512" t="s">
        <v>41</v>
      </c>
      <c r="C1512">
        <v>9</v>
      </c>
      <c r="D1512">
        <v>560051.64</v>
      </c>
      <c r="E1512">
        <v>627257.79</v>
      </c>
      <c r="F1512">
        <v>21718</v>
      </c>
      <c r="G1512">
        <v>28118</v>
      </c>
      <c r="H1512">
        <v>0</v>
      </c>
      <c r="I1512" t="s">
        <v>394</v>
      </c>
      <c r="J1512" t="s">
        <v>383</v>
      </c>
      <c r="K1512" t="s">
        <v>128</v>
      </c>
      <c r="L1512" t="s">
        <v>104</v>
      </c>
      <c r="M1512" t="s">
        <v>363</v>
      </c>
      <c r="N1512">
        <v>105627</v>
      </c>
      <c r="O1512">
        <v>1088</v>
      </c>
      <c r="P1512">
        <v>712800</v>
      </c>
      <c r="Q1512">
        <v>5665</v>
      </c>
      <c r="R1512">
        <v>525.54</v>
      </c>
      <c r="S1512">
        <v>7700</v>
      </c>
      <c r="T1512">
        <v>156208.72</v>
      </c>
      <c r="U1512">
        <v>81</v>
      </c>
      <c r="V1512">
        <v>427</v>
      </c>
      <c r="W1512">
        <v>52650</v>
      </c>
      <c r="X1512">
        <v>4567.24</v>
      </c>
    </row>
    <row r="1513" spans="1:24" x14ac:dyDescent="0.2">
      <c r="A1513">
        <v>2000</v>
      </c>
      <c r="B1513" t="s">
        <v>42</v>
      </c>
      <c r="C1513">
        <v>9</v>
      </c>
      <c r="D1513">
        <v>560051.64</v>
      </c>
      <c r="E1513">
        <v>627257.79</v>
      </c>
      <c r="F1513">
        <v>14628</v>
      </c>
      <c r="G1513">
        <v>25541</v>
      </c>
      <c r="H1513">
        <v>0</v>
      </c>
      <c r="I1513" t="s">
        <v>394</v>
      </c>
      <c r="J1513" t="s">
        <v>383</v>
      </c>
      <c r="K1513" t="s">
        <v>71</v>
      </c>
      <c r="L1513" t="s">
        <v>104</v>
      </c>
      <c r="M1513" t="s">
        <v>398</v>
      </c>
      <c r="N1513">
        <v>101589</v>
      </c>
      <c r="O1513">
        <v>2136</v>
      </c>
      <c r="P1513">
        <v>593325</v>
      </c>
      <c r="Q1513">
        <v>4276</v>
      </c>
      <c r="R1513">
        <v>484.4</v>
      </c>
      <c r="S1513">
        <v>7679</v>
      </c>
      <c r="T1513">
        <v>155275.85999999999</v>
      </c>
      <c r="U1513">
        <v>177</v>
      </c>
      <c r="V1513">
        <v>356</v>
      </c>
      <c r="W1513">
        <v>48600</v>
      </c>
      <c r="X1513">
        <v>100</v>
      </c>
    </row>
    <row r="1514" spans="1:24" x14ac:dyDescent="0.2">
      <c r="A1514">
        <v>2000</v>
      </c>
      <c r="B1514" t="s">
        <v>43</v>
      </c>
      <c r="C1514">
        <v>6</v>
      </c>
      <c r="D1514">
        <v>373367.76</v>
      </c>
      <c r="E1514">
        <v>1822694.25</v>
      </c>
      <c r="F1514">
        <v>10305</v>
      </c>
      <c r="G1514">
        <v>17363</v>
      </c>
      <c r="H1514">
        <v>0</v>
      </c>
      <c r="I1514" t="s">
        <v>394</v>
      </c>
      <c r="J1514" t="s">
        <v>383</v>
      </c>
      <c r="K1514" t="s">
        <v>128</v>
      </c>
      <c r="L1514" t="s">
        <v>104</v>
      </c>
      <c r="M1514" t="s">
        <v>363</v>
      </c>
      <c r="N1514">
        <v>74124</v>
      </c>
      <c r="O1514">
        <v>2507</v>
      </c>
      <c r="P1514">
        <v>425250</v>
      </c>
      <c r="Q1514">
        <v>3953</v>
      </c>
      <c r="R1514">
        <v>40.159999999999997</v>
      </c>
      <c r="S1514">
        <v>922</v>
      </c>
      <c r="T1514">
        <v>18494.27</v>
      </c>
      <c r="U1514">
        <v>19</v>
      </c>
      <c r="V1514">
        <v>4</v>
      </c>
      <c r="W1514">
        <v>4050</v>
      </c>
      <c r="X1514">
        <v>15483.56</v>
      </c>
    </row>
    <row r="1515" spans="1:24" x14ac:dyDescent="0.2">
      <c r="A1515">
        <v>2001</v>
      </c>
      <c r="B1515" t="s">
        <v>32</v>
      </c>
      <c r="C1515">
        <v>8</v>
      </c>
      <c r="D1515">
        <v>497823.68</v>
      </c>
      <c r="E1515">
        <v>557562.48</v>
      </c>
      <c r="F1515">
        <v>14505</v>
      </c>
      <c r="G1515">
        <v>21860</v>
      </c>
      <c r="H1515">
        <v>0</v>
      </c>
      <c r="I1515" t="s">
        <v>394</v>
      </c>
      <c r="J1515" t="s">
        <v>383</v>
      </c>
      <c r="K1515" t="s">
        <v>128</v>
      </c>
      <c r="L1515" t="s">
        <v>104</v>
      </c>
      <c r="M1515" t="s">
        <v>363</v>
      </c>
      <c r="N1515">
        <v>86220</v>
      </c>
      <c r="O1515">
        <v>11226</v>
      </c>
      <c r="P1515">
        <v>540408</v>
      </c>
      <c r="Q1515">
        <v>4300</v>
      </c>
      <c r="R1515">
        <v>433.69</v>
      </c>
      <c r="S1515">
        <v>7125</v>
      </c>
      <c r="T1515">
        <v>140197.46</v>
      </c>
      <c r="U1515">
        <v>923</v>
      </c>
      <c r="V1515">
        <v>339</v>
      </c>
      <c r="W1515">
        <v>44528</v>
      </c>
    </row>
    <row r="1516" spans="1:24" x14ac:dyDescent="0.2">
      <c r="A1516">
        <v>2001</v>
      </c>
      <c r="B1516" t="s">
        <v>36</v>
      </c>
      <c r="C1516">
        <v>7</v>
      </c>
      <c r="D1516">
        <v>435595.72</v>
      </c>
      <c r="E1516">
        <v>484931.9</v>
      </c>
      <c r="F1516">
        <v>14217</v>
      </c>
      <c r="G1516">
        <v>21364</v>
      </c>
      <c r="H1516">
        <v>0</v>
      </c>
      <c r="I1516" t="s">
        <v>394</v>
      </c>
      <c r="J1516" t="s">
        <v>383</v>
      </c>
      <c r="K1516" t="s">
        <v>128</v>
      </c>
      <c r="L1516" t="s">
        <v>104</v>
      </c>
      <c r="M1516" t="s">
        <v>363</v>
      </c>
      <c r="N1516">
        <v>95984</v>
      </c>
      <c r="O1516">
        <v>13881</v>
      </c>
      <c r="P1516">
        <v>611248</v>
      </c>
      <c r="Q1516">
        <v>3787</v>
      </c>
      <c r="R1516">
        <v>506.24</v>
      </c>
      <c r="S1516">
        <v>7846</v>
      </c>
      <c r="T1516">
        <v>160091.62</v>
      </c>
      <c r="U1516">
        <v>1149</v>
      </c>
      <c r="V1516">
        <v>322</v>
      </c>
      <c r="W1516">
        <v>50600</v>
      </c>
    </row>
    <row r="1517" spans="1:24" x14ac:dyDescent="0.2">
      <c r="A1517">
        <v>2001</v>
      </c>
      <c r="B1517" t="s">
        <v>24</v>
      </c>
      <c r="C1517">
        <v>6</v>
      </c>
      <c r="D1517">
        <v>373367.76</v>
      </c>
      <c r="E1517">
        <v>418171.86</v>
      </c>
      <c r="F1517">
        <v>13099</v>
      </c>
      <c r="G1517">
        <v>18403</v>
      </c>
      <c r="H1517">
        <v>0</v>
      </c>
      <c r="I1517" t="s">
        <v>394</v>
      </c>
      <c r="J1517" t="s">
        <v>383</v>
      </c>
      <c r="K1517" t="s">
        <v>128</v>
      </c>
      <c r="L1517" t="s">
        <v>104</v>
      </c>
      <c r="M1517" t="s">
        <v>363</v>
      </c>
      <c r="N1517">
        <v>70223</v>
      </c>
      <c r="O1517">
        <v>11432</v>
      </c>
      <c r="P1517">
        <v>457424</v>
      </c>
      <c r="Q1517">
        <v>3397</v>
      </c>
      <c r="R1517">
        <v>350.96</v>
      </c>
      <c r="S1517">
        <v>5538</v>
      </c>
      <c r="T1517">
        <v>108853.17</v>
      </c>
      <c r="U1517">
        <v>912</v>
      </c>
      <c r="V1517">
        <v>280</v>
      </c>
      <c r="W1517">
        <v>36432</v>
      </c>
    </row>
    <row r="1518" spans="1:24" x14ac:dyDescent="0.2">
      <c r="A1518">
        <v>2001</v>
      </c>
      <c r="B1518" t="s">
        <v>41</v>
      </c>
      <c r="C1518">
        <v>8</v>
      </c>
      <c r="D1518">
        <v>497823.68</v>
      </c>
      <c r="E1518">
        <v>832727.49</v>
      </c>
      <c r="F1518">
        <v>20231</v>
      </c>
      <c r="G1518">
        <v>24640</v>
      </c>
      <c r="H1518">
        <v>0</v>
      </c>
      <c r="I1518" t="s">
        <v>394</v>
      </c>
      <c r="J1518" t="s">
        <v>383</v>
      </c>
      <c r="K1518" t="s">
        <v>128</v>
      </c>
      <c r="L1518" t="s">
        <v>104</v>
      </c>
      <c r="M1518" t="s">
        <v>363</v>
      </c>
      <c r="N1518">
        <v>96332</v>
      </c>
      <c r="O1518">
        <v>1016</v>
      </c>
      <c r="P1518">
        <v>635850</v>
      </c>
      <c r="Q1518">
        <v>5105</v>
      </c>
      <c r="R1518">
        <v>445.71</v>
      </c>
      <c r="S1518">
        <v>7081</v>
      </c>
      <c r="T1518">
        <v>143574.57</v>
      </c>
      <c r="U1518">
        <v>72</v>
      </c>
      <c r="V1518">
        <v>366</v>
      </c>
      <c r="W1518">
        <v>44550</v>
      </c>
      <c r="X1518">
        <v>216.12</v>
      </c>
    </row>
    <row r="1519" spans="1:24" x14ac:dyDescent="0.2">
      <c r="A1519">
        <v>2001</v>
      </c>
      <c r="B1519" t="s">
        <v>42</v>
      </c>
      <c r="C1519">
        <v>7</v>
      </c>
      <c r="D1519">
        <v>435595.72</v>
      </c>
      <c r="E1519">
        <v>487867.17</v>
      </c>
      <c r="F1519">
        <v>14775</v>
      </c>
      <c r="G1519">
        <v>19914</v>
      </c>
      <c r="H1519">
        <v>0</v>
      </c>
      <c r="I1519" t="s">
        <v>394</v>
      </c>
      <c r="J1519" t="s">
        <v>383</v>
      </c>
      <c r="K1519" t="s">
        <v>128</v>
      </c>
      <c r="L1519" t="s">
        <v>104</v>
      </c>
      <c r="M1519" t="s">
        <v>363</v>
      </c>
      <c r="N1519">
        <v>75764</v>
      </c>
      <c r="O1519">
        <v>1646</v>
      </c>
      <c r="P1519">
        <v>453600</v>
      </c>
      <c r="Q1519">
        <v>3297</v>
      </c>
      <c r="R1519">
        <v>428.58</v>
      </c>
      <c r="S1519">
        <v>5994</v>
      </c>
      <c r="T1519">
        <v>122508.45</v>
      </c>
      <c r="U1519">
        <v>154</v>
      </c>
      <c r="V1519">
        <v>308</v>
      </c>
      <c r="W1519">
        <v>42525</v>
      </c>
      <c r="X1519">
        <v>300</v>
      </c>
    </row>
    <row r="1520" spans="1:24" x14ac:dyDescent="0.2">
      <c r="A1520">
        <v>2001</v>
      </c>
      <c r="B1520" t="s">
        <v>43</v>
      </c>
      <c r="C1520">
        <v>8</v>
      </c>
      <c r="D1520">
        <v>497823.68</v>
      </c>
      <c r="E1520">
        <v>497823.68</v>
      </c>
      <c r="F1520">
        <v>15612</v>
      </c>
      <c r="G1520">
        <v>23316</v>
      </c>
      <c r="H1520">
        <v>0</v>
      </c>
      <c r="I1520" t="s">
        <v>394</v>
      </c>
      <c r="J1520" t="s">
        <v>383</v>
      </c>
      <c r="K1520" t="s">
        <v>128</v>
      </c>
      <c r="L1520" t="s">
        <v>104</v>
      </c>
      <c r="M1520" t="s">
        <v>363</v>
      </c>
      <c r="N1520">
        <v>100939</v>
      </c>
      <c r="O1520">
        <v>3408</v>
      </c>
      <c r="P1520">
        <v>603450</v>
      </c>
      <c r="Q1520">
        <v>4630</v>
      </c>
      <c r="R1520">
        <v>139.69</v>
      </c>
      <c r="S1520">
        <v>2039</v>
      </c>
      <c r="T1520">
        <v>40669.17</v>
      </c>
      <c r="U1520">
        <v>69</v>
      </c>
      <c r="V1520">
        <v>33</v>
      </c>
      <c r="W1520">
        <v>14175</v>
      </c>
      <c r="X1520">
        <v>34114.67</v>
      </c>
    </row>
    <row r="1521" spans="1:24" x14ac:dyDescent="0.2">
      <c r="A1521">
        <v>2002</v>
      </c>
      <c r="B1521" t="s">
        <v>32</v>
      </c>
      <c r="C1521">
        <v>12</v>
      </c>
      <c r="D1521">
        <v>447703.8</v>
      </c>
      <c r="E1521">
        <v>501428.22</v>
      </c>
      <c r="F1521">
        <v>12149</v>
      </c>
      <c r="G1521">
        <v>20819</v>
      </c>
      <c r="H1521">
        <v>0</v>
      </c>
      <c r="I1521" t="s">
        <v>394</v>
      </c>
      <c r="J1521" t="s">
        <v>383</v>
      </c>
      <c r="K1521" t="s">
        <v>119</v>
      </c>
      <c r="L1521" t="s">
        <v>104</v>
      </c>
      <c r="M1521" t="s">
        <v>377</v>
      </c>
      <c r="N1521">
        <v>83833</v>
      </c>
      <c r="O1521">
        <v>10770</v>
      </c>
      <c r="P1521">
        <v>516120</v>
      </c>
      <c r="Q1521">
        <v>4637</v>
      </c>
      <c r="R1521">
        <v>448.99</v>
      </c>
      <c r="S1521">
        <v>6156</v>
      </c>
      <c r="T1521">
        <v>120180.67</v>
      </c>
      <c r="U1521">
        <v>970</v>
      </c>
      <c r="V1521">
        <v>400</v>
      </c>
      <c r="W1521">
        <v>46552</v>
      </c>
    </row>
    <row r="1522" spans="1:24" x14ac:dyDescent="0.2">
      <c r="A1522">
        <v>2002</v>
      </c>
      <c r="B1522" t="s">
        <v>36</v>
      </c>
      <c r="C1522">
        <v>7</v>
      </c>
      <c r="D1522">
        <v>435595.72</v>
      </c>
      <c r="E1522">
        <v>487867.17</v>
      </c>
      <c r="F1522">
        <v>16040</v>
      </c>
      <c r="G1522">
        <v>20962</v>
      </c>
      <c r="H1522">
        <v>0</v>
      </c>
      <c r="I1522" t="s">
        <v>394</v>
      </c>
      <c r="J1522" t="s">
        <v>383</v>
      </c>
      <c r="K1522" t="s">
        <v>128</v>
      </c>
      <c r="L1522" t="s">
        <v>119</v>
      </c>
      <c r="M1522" t="s">
        <v>363</v>
      </c>
      <c r="N1522">
        <v>87829</v>
      </c>
      <c r="O1522">
        <v>13365</v>
      </c>
      <c r="P1522">
        <v>584936</v>
      </c>
      <c r="Q1522">
        <v>4276</v>
      </c>
      <c r="R1522">
        <v>447.98</v>
      </c>
      <c r="S1522">
        <v>7463</v>
      </c>
      <c r="T1522">
        <v>152790.10999999999</v>
      </c>
      <c r="U1522">
        <v>1017</v>
      </c>
      <c r="V1522">
        <v>327</v>
      </c>
      <c r="W1522">
        <v>44528</v>
      </c>
    </row>
    <row r="1523" spans="1:24" x14ac:dyDescent="0.2">
      <c r="A1523">
        <v>2002</v>
      </c>
      <c r="B1523" t="s">
        <v>24</v>
      </c>
      <c r="C1523">
        <v>8</v>
      </c>
      <c r="D1523">
        <v>497823.68</v>
      </c>
      <c r="E1523">
        <v>557562.48</v>
      </c>
      <c r="F1523">
        <v>19842</v>
      </c>
      <c r="G1523">
        <v>25212</v>
      </c>
      <c r="H1523">
        <v>0</v>
      </c>
      <c r="I1523" t="s">
        <v>394</v>
      </c>
      <c r="J1523" t="s">
        <v>383</v>
      </c>
      <c r="K1523" t="s">
        <v>128</v>
      </c>
      <c r="L1523" t="s">
        <v>104</v>
      </c>
      <c r="M1523" t="s">
        <v>363</v>
      </c>
      <c r="N1523">
        <v>105915</v>
      </c>
      <c r="O1523">
        <v>17461</v>
      </c>
      <c r="P1523">
        <v>696256</v>
      </c>
      <c r="Q1523">
        <v>5610</v>
      </c>
      <c r="R1523">
        <v>569.05999999999995</v>
      </c>
      <c r="S1523">
        <v>8737</v>
      </c>
      <c r="T1523">
        <v>177899.67</v>
      </c>
      <c r="U1523">
        <v>1420</v>
      </c>
      <c r="V1523">
        <v>455</v>
      </c>
      <c r="W1523">
        <v>56672</v>
      </c>
    </row>
    <row r="1524" spans="1:24" x14ac:dyDescent="0.2">
      <c r="A1524">
        <v>2002</v>
      </c>
      <c r="B1524" t="s">
        <v>41</v>
      </c>
      <c r="C1524">
        <v>7</v>
      </c>
      <c r="D1524">
        <v>435595.72</v>
      </c>
      <c r="E1524">
        <v>480399.81999999989</v>
      </c>
      <c r="F1524">
        <v>17345</v>
      </c>
      <c r="G1524">
        <v>22568</v>
      </c>
      <c r="H1524">
        <v>0</v>
      </c>
      <c r="I1524" t="s">
        <v>394</v>
      </c>
      <c r="J1524" t="s">
        <v>383</v>
      </c>
      <c r="K1524" t="s">
        <v>128</v>
      </c>
      <c r="L1524" t="s">
        <v>104</v>
      </c>
      <c r="M1524" t="s">
        <v>363</v>
      </c>
      <c r="N1524">
        <v>84958</v>
      </c>
      <c r="O1524">
        <v>958</v>
      </c>
      <c r="P1524">
        <v>534600</v>
      </c>
      <c r="Q1524">
        <v>5116</v>
      </c>
      <c r="R1524">
        <v>390.19</v>
      </c>
      <c r="S1524">
        <v>6194</v>
      </c>
      <c r="T1524">
        <v>127603.91</v>
      </c>
      <c r="U1524">
        <v>66</v>
      </c>
      <c r="V1524">
        <v>347</v>
      </c>
      <c r="W1524">
        <v>38475</v>
      </c>
      <c r="X1524">
        <v>7194.8</v>
      </c>
    </row>
    <row r="1525" spans="1:24" x14ac:dyDescent="0.2">
      <c r="A1525">
        <v>2002</v>
      </c>
      <c r="B1525" t="s">
        <v>42</v>
      </c>
      <c r="C1525">
        <v>5</v>
      </c>
      <c r="D1525">
        <v>311139.8</v>
      </c>
      <c r="E1525">
        <v>348476.55</v>
      </c>
      <c r="F1525">
        <v>8495</v>
      </c>
      <c r="G1525">
        <v>14287</v>
      </c>
      <c r="H1525">
        <v>0</v>
      </c>
      <c r="I1525" t="s">
        <v>394</v>
      </c>
      <c r="J1525" t="s">
        <v>383</v>
      </c>
      <c r="K1525" t="s">
        <v>119</v>
      </c>
      <c r="L1525" t="s">
        <v>104</v>
      </c>
      <c r="M1525" t="s">
        <v>377</v>
      </c>
      <c r="N1525">
        <v>66520</v>
      </c>
      <c r="O1525">
        <v>1496</v>
      </c>
      <c r="P1525">
        <v>407025</v>
      </c>
      <c r="Q1525">
        <v>2936</v>
      </c>
      <c r="R1525">
        <v>349.62</v>
      </c>
      <c r="S1525">
        <v>4933</v>
      </c>
      <c r="T1525">
        <v>100912.57</v>
      </c>
      <c r="U1525">
        <v>123</v>
      </c>
      <c r="V1525">
        <v>226</v>
      </c>
      <c r="W1525">
        <v>34425</v>
      </c>
      <c r="X1525">
        <v>200</v>
      </c>
    </row>
    <row r="1526" spans="1:24" x14ac:dyDescent="0.2">
      <c r="A1526">
        <v>2002</v>
      </c>
      <c r="B1526" t="s">
        <v>43</v>
      </c>
      <c r="C1526">
        <v>9</v>
      </c>
      <c r="D1526">
        <v>560051.64</v>
      </c>
      <c r="E1526">
        <v>574986.34</v>
      </c>
      <c r="F1526">
        <v>20392</v>
      </c>
      <c r="G1526">
        <v>26672</v>
      </c>
      <c r="H1526">
        <v>0</v>
      </c>
      <c r="I1526" t="s">
        <v>394</v>
      </c>
      <c r="J1526" t="s">
        <v>383</v>
      </c>
      <c r="K1526" t="s">
        <v>128</v>
      </c>
      <c r="L1526" t="s">
        <v>104</v>
      </c>
      <c r="M1526" t="s">
        <v>363</v>
      </c>
      <c r="N1526">
        <v>102626</v>
      </c>
      <c r="O1526">
        <v>3524</v>
      </c>
      <c r="P1526">
        <v>609525</v>
      </c>
      <c r="Q1526">
        <v>5076</v>
      </c>
      <c r="R1526">
        <v>120.06</v>
      </c>
      <c r="S1526">
        <v>1885</v>
      </c>
      <c r="T1526">
        <v>37670.300000000003</v>
      </c>
      <c r="U1526">
        <v>58</v>
      </c>
      <c r="V1526">
        <v>20</v>
      </c>
      <c r="W1526">
        <v>12150</v>
      </c>
      <c r="X1526">
        <v>324</v>
      </c>
    </row>
    <row r="1527" spans="1:24" x14ac:dyDescent="0.2">
      <c r="A1527">
        <v>2003</v>
      </c>
      <c r="B1527" t="s">
        <v>32</v>
      </c>
      <c r="C1527">
        <v>15</v>
      </c>
      <c r="D1527">
        <v>320772.03000000003</v>
      </c>
      <c r="E1527">
        <v>359264.7</v>
      </c>
      <c r="F1527">
        <v>5545</v>
      </c>
      <c r="G1527">
        <v>8618</v>
      </c>
      <c r="H1527">
        <v>0</v>
      </c>
      <c r="I1527" t="s">
        <v>361</v>
      </c>
      <c r="J1527" t="s">
        <v>362</v>
      </c>
      <c r="K1527" t="s">
        <v>128</v>
      </c>
      <c r="L1527" t="s">
        <v>325</v>
      </c>
      <c r="M1527" t="s">
        <v>363</v>
      </c>
      <c r="N1527">
        <v>60723</v>
      </c>
      <c r="O1527">
        <v>6261</v>
      </c>
      <c r="P1527">
        <v>301576</v>
      </c>
      <c r="Q1527">
        <v>2420</v>
      </c>
      <c r="R1527">
        <v>224.15</v>
      </c>
      <c r="S1527">
        <v>3577</v>
      </c>
      <c r="T1527">
        <v>72454.28</v>
      </c>
      <c r="U1527">
        <v>464</v>
      </c>
      <c r="V1527">
        <v>190</v>
      </c>
      <c r="W1527">
        <v>22264</v>
      </c>
    </row>
    <row r="1528" spans="1:24" x14ac:dyDescent="0.2">
      <c r="A1528">
        <v>2003</v>
      </c>
      <c r="B1528" t="s">
        <v>36</v>
      </c>
      <c r="C1528">
        <v>10</v>
      </c>
      <c r="D1528">
        <v>404294.46</v>
      </c>
      <c r="E1528">
        <v>452809.75</v>
      </c>
      <c r="F1528">
        <v>14051</v>
      </c>
      <c r="G1528">
        <v>15836</v>
      </c>
      <c r="H1528">
        <v>0</v>
      </c>
      <c r="I1528" t="s">
        <v>422</v>
      </c>
      <c r="J1528" t="s">
        <v>383</v>
      </c>
      <c r="K1528" t="s">
        <v>131</v>
      </c>
      <c r="L1528" t="s">
        <v>119</v>
      </c>
      <c r="M1528" t="s">
        <v>384</v>
      </c>
      <c r="N1528">
        <v>107397</v>
      </c>
      <c r="O1528">
        <v>12642</v>
      </c>
      <c r="P1528">
        <v>546480</v>
      </c>
      <c r="Q1528">
        <v>5108</v>
      </c>
      <c r="R1528">
        <v>259.98</v>
      </c>
      <c r="S1528">
        <v>5137</v>
      </c>
      <c r="T1528">
        <v>102700.33</v>
      </c>
      <c r="U1528">
        <v>607</v>
      </c>
      <c r="V1528">
        <v>237</v>
      </c>
      <c r="W1528">
        <v>26312</v>
      </c>
    </row>
    <row r="1529" spans="1:24" x14ac:dyDescent="0.2">
      <c r="A1529">
        <v>2003</v>
      </c>
      <c r="B1529" t="s">
        <v>24</v>
      </c>
      <c r="C1529">
        <v>12</v>
      </c>
      <c r="D1529">
        <v>523288.8</v>
      </c>
      <c r="E1529">
        <v>586083.36</v>
      </c>
      <c r="F1529">
        <v>15932</v>
      </c>
      <c r="G1529">
        <v>21414</v>
      </c>
      <c r="H1529">
        <v>0</v>
      </c>
      <c r="I1529" t="s">
        <v>422</v>
      </c>
      <c r="J1529" t="s">
        <v>383</v>
      </c>
      <c r="K1529" t="s">
        <v>119</v>
      </c>
      <c r="L1529" t="s">
        <v>119</v>
      </c>
      <c r="M1529" t="s">
        <v>377</v>
      </c>
      <c r="N1529">
        <v>138963</v>
      </c>
      <c r="O1529">
        <v>17888</v>
      </c>
      <c r="P1529">
        <v>714472</v>
      </c>
      <c r="Q1529">
        <v>5469</v>
      </c>
      <c r="R1529">
        <v>236.97</v>
      </c>
      <c r="S1529">
        <v>5859</v>
      </c>
      <c r="T1529">
        <v>115740.18</v>
      </c>
      <c r="U1529">
        <v>609</v>
      </c>
      <c r="V1529">
        <v>198</v>
      </c>
      <c r="W1529">
        <v>24288</v>
      </c>
    </row>
    <row r="1530" spans="1:24" x14ac:dyDescent="0.2">
      <c r="A1530">
        <v>2003</v>
      </c>
      <c r="B1530" t="s">
        <v>41</v>
      </c>
      <c r="C1530">
        <v>5</v>
      </c>
      <c r="D1530">
        <v>218037</v>
      </c>
      <c r="E1530">
        <v>244201.4</v>
      </c>
      <c r="F1530">
        <v>7954</v>
      </c>
      <c r="G1530">
        <v>8960</v>
      </c>
      <c r="H1530">
        <v>0</v>
      </c>
      <c r="I1530" t="s">
        <v>422</v>
      </c>
      <c r="J1530" t="s">
        <v>383</v>
      </c>
      <c r="K1530" t="s">
        <v>119</v>
      </c>
      <c r="L1530" t="s">
        <v>119</v>
      </c>
      <c r="M1530" t="s">
        <v>377</v>
      </c>
      <c r="N1530">
        <v>57574</v>
      </c>
      <c r="O1530">
        <v>498</v>
      </c>
      <c r="P1530">
        <v>289575</v>
      </c>
      <c r="Q1530">
        <v>2598</v>
      </c>
      <c r="R1530">
        <v>97.07</v>
      </c>
      <c r="S1530">
        <v>2000</v>
      </c>
      <c r="T1530">
        <v>38862.870000000003</v>
      </c>
      <c r="U1530">
        <v>17</v>
      </c>
      <c r="V1530">
        <v>84</v>
      </c>
      <c r="W1530">
        <v>10125</v>
      </c>
      <c r="X1530">
        <v>15246.61</v>
      </c>
    </row>
    <row r="1531" spans="1:24" x14ac:dyDescent="0.2">
      <c r="A1531">
        <v>2003</v>
      </c>
      <c r="B1531" t="s">
        <v>42</v>
      </c>
      <c r="C1531">
        <v>12</v>
      </c>
      <c r="D1531">
        <v>523288.8</v>
      </c>
      <c r="E1531">
        <v>580850.48</v>
      </c>
      <c r="F1531">
        <v>21219</v>
      </c>
      <c r="G1531">
        <v>21576</v>
      </c>
      <c r="H1531">
        <v>0</v>
      </c>
      <c r="I1531" t="s">
        <v>422</v>
      </c>
      <c r="J1531" t="s">
        <v>383</v>
      </c>
      <c r="K1531" t="s">
        <v>119</v>
      </c>
      <c r="L1531" t="s">
        <v>423</v>
      </c>
      <c r="M1531" t="s">
        <v>377</v>
      </c>
      <c r="N1531">
        <v>139992</v>
      </c>
      <c r="O1531">
        <v>2449</v>
      </c>
      <c r="P1531">
        <v>672300</v>
      </c>
      <c r="Q1531">
        <v>4822</v>
      </c>
      <c r="R1531">
        <v>236.8</v>
      </c>
      <c r="S1531">
        <v>5654</v>
      </c>
      <c r="T1531">
        <v>111570.23</v>
      </c>
      <c r="U1531">
        <v>86</v>
      </c>
      <c r="V1531">
        <v>166</v>
      </c>
      <c r="W1531">
        <v>24300</v>
      </c>
      <c r="X1531">
        <v>10638.86</v>
      </c>
    </row>
    <row r="1532" spans="1:24" x14ac:dyDescent="0.2">
      <c r="A1532">
        <v>2003</v>
      </c>
      <c r="B1532" t="s">
        <v>43</v>
      </c>
      <c r="C1532">
        <v>13</v>
      </c>
      <c r="D1532">
        <v>566896.20000000007</v>
      </c>
      <c r="E1532">
        <v>593060.6</v>
      </c>
      <c r="F1532">
        <v>21365</v>
      </c>
      <c r="G1532">
        <v>23335</v>
      </c>
      <c r="H1532">
        <v>0</v>
      </c>
      <c r="I1532" t="s">
        <v>422</v>
      </c>
      <c r="J1532" t="s">
        <v>383</v>
      </c>
      <c r="K1532" t="s">
        <v>119</v>
      </c>
      <c r="L1532" t="s">
        <v>423</v>
      </c>
      <c r="M1532" t="s">
        <v>377</v>
      </c>
      <c r="N1532">
        <v>166380</v>
      </c>
      <c r="O1532">
        <v>4560</v>
      </c>
      <c r="P1532">
        <v>793800</v>
      </c>
      <c r="Q1532">
        <v>6365</v>
      </c>
      <c r="R1532">
        <v>59.97</v>
      </c>
      <c r="S1532">
        <v>1454</v>
      </c>
      <c r="T1532">
        <v>29063</v>
      </c>
      <c r="U1532">
        <v>29</v>
      </c>
      <c r="V1532">
        <v>10</v>
      </c>
      <c r="W1532">
        <v>6075</v>
      </c>
      <c r="X1532">
        <v>200</v>
      </c>
    </row>
    <row r="1533" spans="1:24" x14ac:dyDescent="0.2">
      <c r="A1533">
        <v>2004</v>
      </c>
      <c r="B1533" t="s">
        <v>32</v>
      </c>
      <c r="C1533">
        <v>17</v>
      </c>
      <c r="D1533">
        <v>497621.72</v>
      </c>
      <c r="E1533">
        <v>576937.03</v>
      </c>
      <c r="F1533">
        <v>10662</v>
      </c>
      <c r="G1533">
        <v>17075</v>
      </c>
      <c r="H1533">
        <v>0</v>
      </c>
      <c r="I1533" t="s">
        <v>361</v>
      </c>
      <c r="J1533" t="s">
        <v>362</v>
      </c>
      <c r="K1533" t="s">
        <v>128</v>
      </c>
      <c r="L1533" t="s">
        <v>119</v>
      </c>
      <c r="M1533" t="s">
        <v>363</v>
      </c>
      <c r="N1533">
        <v>84994</v>
      </c>
      <c r="O1533">
        <v>10371</v>
      </c>
      <c r="P1533">
        <v>497904</v>
      </c>
      <c r="Q1533">
        <v>4163</v>
      </c>
      <c r="R1533">
        <v>365.78</v>
      </c>
      <c r="S1533">
        <v>5085</v>
      </c>
      <c r="T1533">
        <v>103601.76</v>
      </c>
      <c r="U1533">
        <v>761</v>
      </c>
      <c r="V1533">
        <v>314</v>
      </c>
      <c r="W1533">
        <v>36432</v>
      </c>
    </row>
    <row r="1534" spans="1:24" x14ac:dyDescent="0.2">
      <c r="A1534">
        <v>2004</v>
      </c>
      <c r="B1534" t="s">
        <v>36</v>
      </c>
      <c r="C1534">
        <v>8</v>
      </c>
      <c r="D1534">
        <v>420655.76</v>
      </c>
      <c r="E1534">
        <v>471134.42</v>
      </c>
      <c r="F1534">
        <v>12735</v>
      </c>
      <c r="G1534">
        <v>19279</v>
      </c>
      <c r="H1534">
        <v>0</v>
      </c>
      <c r="I1534" t="s">
        <v>394</v>
      </c>
      <c r="J1534" t="s">
        <v>383</v>
      </c>
      <c r="K1534" t="s">
        <v>71</v>
      </c>
      <c r="L1534" t="s">
        <v>104</v>
      </c>
      <c r="M1534" t="s">
        <v>398</v>
      </c>
      <c r="N1534">
        <v>83824</v>
      </c>
      <c r="O1534">
        <v>12656</v>
      </c>
      <c r="P1534">
        <v>550528</v>
      </c>
      <c r="Q1534">
        <v>4566</v>
      </c>
      <c r="R1534">
        <v>487.72</v>
      </c>
      <c r="S1534">
        <v>7421</v>
      </c>
      <c r="T1534">
        <v>150956.39000000001</v>
      </c>
      <c r="U1534">
        <v>1117</v>
      </c>
      <c r="V1534">
        <v>411</v>
      </c>
      <c r="W1534">
        <v>48576</v>
      </c>
    </row>
    <row r="1535" spans="1:24" x14ac:dyDescent="0.2">
      <c r="A1535">
        <v>2004</v>
      </c>
      <c r="B1535" t="s">
        <v>24</v>
      </c>
      <c r="C1535">
        <v>7</v>
      </c>
      <c r="D1535">
        <v>334783.8</v>
      </c>
      <c r="E1535">
        <v>444653.14</v>
      </c>
      <c r="F1535">
        <v>14220</v>
      </c>
      <c r="G1535">
        <v>19144</v>
      </c>
      <c r="H1535">
        <v>0</v>
      </c>
      <c r="I1535" t="s">
        <v>394</v>
      </c>
      <c r="J1535" t="s">
        <v>383</v>
      </c>
      <c r="K1535" t="s">
        <v>119</v>
      </c>
      <c r="L1535" t="s">
        <v>104</v>
      </c>
      <c r="M1535" t="s">
        <v>377</v>
      </c>
      <c r="N1535">
        <v>69917</v>
      </c>
      <c r="O1535">
        <v>12333</v>
      </c>
      <c r="P1535">
        <v>489808</v>
      </c>
      <c r="Q1535">
        <v>4323</v>
      </c>
      <c r="R1535">
        <v>427.38</v>
      </c>
      <c r="S1535">
        <v>5771</v>
      </c>
      <c r="T1535">
        <v>109386.78</v>
      </c>
      <c r="U1535">
        <v>1121</v>
      </c>
      <c r="V1535">
        <v>394</v>
      </c>
      <c r="W1535">
        <v>44528</v>
      </c>
    </row>
    <row r="1536" spans="1:24" x14ac:dyDescent="0.2">
      <c r="A1536">
        <v>2004</v>
      </c>
      <c r="B1536" t="s">
        <v>41</v>
      </c>
      <c r="C1536">
        <v>2</v>
      </c>
      <c r="D1536">
        <v>123907.96</v>
      </c>
      <c r="E1536">
        <v>212495.31</v>
      </c>
      <c r="F1536">
        <v>2257</v>
      </c>
      <c r="G1536">
        <v>3143</v>
      </c>
      <c r="H1536">
        <v>0</v>
      </c>
      <c r="I1536" t="s">
        <v>378</v>
      </c>
      <c r="J1536" t="s">
        <v>362</v>
      </c>
      <c r="K1536" t="s">
        <v>119</v>
      </c>
      <c r="L1536" t="s">
        <v>119</v>
      </c>
      <c r="M1536" t="s">
        <v>377</v>
      </c>
      <c r="N1536">
        <v>32778</v>
      </c>
      <c r="O1536">
        <v>279</v>
      </c>
      <c r="P1536">
        <v>224775</v>
      </c>
      <c r="Q1536">
        <v>1302</v>
      </c>
      <c r="R1536">
        <v>159.47999999999999</v>
      </c>
      <c r="S1536">
        <v>2793</v>
      </c>
      <c r="T1536">
        <v>55891.67</v>
      </c>
      <c r="U1536">
        <v>20</v>
      </c>
      <c r="V1536">
        <v>91</v>
      </c>
      <c r="W1536">
        <v>16200</v>
      </c>
      <c r="X1536">
        <v>10381.57</v>
      </c>
    </row>
    <row r="1537" spans="1:24" x14ac:dyDescent="0.2">
      <c r="A1537">
        <v>2004</v>
      </c>
      <c r="B1537" t="s">
        <v>42</v>
      </c>
      <c r="C1537">
        <v>12</v>
      </c>
      <c r="D1537">
        <v>362176</v>
      </c>
      <c r="E1537">
        <v>405637.12</v>
      </c>
      <c r="F1537">
        <v>5753</v>
      </c>
      <c r="G1537">
        <v>11323</v>
      </c>
      <c r="H1537">
        <v>0</v>
      </c>
      <c r="I1537" t="s">
        <v>378</v>
      </c>
      <c r="J1537" t="s">
        <v>362</v>
      </c>
      <c r="K1537" t="s">
        <v>119</v>
      </c>
      <c r="L1537" t="s">
        <v>421</v>
      </c>
      <c r="M1537" t="s">
        <v>377</v>
      </c>
      <c r="N1537">
        <v>93701</v>
      </c>
      <c r="O1537">
        <v>2051</v>
      </c>
      <c r="P1537">
        <v>569025</v>
      </c>
      <c r="Q1537">
        <v>4151</v>
      </c>
      <c r="R1537">
        <v>216.92</v>
      </c>
      <c r="S1537">
        <v>3446</v>
      </c>
      <c r="T1537">
        <v>68045.03</v>
      </c>
      <c r="U1537">
        <v>80</v>
      </c>
      <c r="V1537">
        <v>159</v>
      </c>
      <c r="W1537">
        <v>22275</v>
      </c>
      <c r="X1537">
        <v>683.56</v>
      </c>
    </row>
    <row r="1538" spans="1:24" x14ac:dyDescent="0.2">
      <c r="A1538">
        <v>2004</v>
      </c>
      <c r="B1538" t="s">
        <v>43</v>
      </c>
      <c r="C1538">
        <v>12</v>
      </c>
      <c r="D1538">
        <v>349307.58</v>
      </c>
      <c r="E1538">
        <v>366900.01</v>
      </c>
      <c r="F1538">
        <v>6557</v>
      </c>
      <c r="G1538">
        <v>10419</v>
      </c>
      <c r="H1538">
        <v>0</v>
      </c>
      <c r="I1538" t="s">
        <v>378</v>
      </c>
      <c r="J1538" t="s">
        <v>362</v>
      </c>
      <c r="K1538" t="s">
        <v>119</v>
      </c>
      <c r="L1538" t="s">
        <v>421</v>
      </c>
      <c r="M1538" t="s">
        <v>377</v>
      </c>
      <c r="N1538">
        <v>99257</v>
      </c>
      <c r="O1538">
        <v>3313</v>
      </c>
      <c r="P1538">
        <v>585225</v>
      </c>
      <c r="Q1538">
        <v>4631</v>
      </c>
      <c r="R1538">
        <v>59.97</v>
      </c>
      <c r="S1538">
        <v>423</v>
      </c>
      <c r="T1538">
        <v>8433.27</v>
      </c>
      <c r="U1538">
        <v>30</v>
      </c>
      <c r="V1538">
        <v>17</v>
      </c>
      <c r="W1538">
        <v>6075</v>
      </c>
      <c r="X1538">
        <v>300</v>
      </c>
    </row>
    <row r="1539" spans="1:24" x14ac:dyDescent="0.2">
      <c r="A1539">
        <v>2005</v>
      </c>
      <c r="B1539" t="s">
        <v>32</v>
      </c>
      <c r="C1539">
        <v>7</v>
      </c>
      <c r="D1539">
        <v>435595.72</v>
      </c>
      <c r="E1539">
        <v>583398.28</v>
      </c>
      <c r="F1539">
        <v>13392</v>
      </c>
      <c r="G1539">
        <v>20682</v>
      </c>
      <c r="H1539">
        <v>0</v>
      </c>
      <c r="I1539" t="s">
        <v>394</v>
      </c>
      <c r="J1539" t="s">
        <v>383</v>
      </c>
      <c r="K1539" t="s">
        <v>119</v>
      </c>
      <c r="L1539" t="s">
        <v>104</v>
      </c>
      <c r="M1539" t="s">
        <v>377</v>
      </c>
      <c r="N1539">
        <v>87743</v>
      </c>
      <c r="O1539">
        <v>11673</v>
      </c>
      <c r="P1539">
        <v>562672</v>
      </c>
      <c r="Q1539">
        <v>4389</v>
      </c>
      <c r="R1539">
        <v>491.49</v>
      </c>
      <c r="S1539">
        <v>7235</v>
      </c>
      <c r="T1539">
        <v>142159.12</v>
      </c>
      <c r="U1539">
        <v>1047</v>
      </c>
      <c r="V1539">
        <v>374</v>
      </c>
      <c r="W1539">
        <v>50600</v>
      </c>
    </row>
    <row r="1540" spans="1:24" x14ac:dyDescent="0.2">
      <c r="A1540">
        <v>2005</v>
      </c>
      <c r="B1540" t="s">
        <v>36</v>
      </c>
      <c r="C1540">
        <v>8</v>
      </c>
      <c r="D1540">
        <v>497823.68</v>
      </c>
      <c r="E1540">
        <v>865825.52</v>
      </c>
      <c r="F1540">
        <v>18349</v>
      </c>
      <c r="G1540">
        <v>24565</v>
      </c>
      <c r="H1540">
        <v>0</v>
      </c>
      <c r="I1540" t="s">
        <v>394</v>
      </c>
      <c r="J1540" t="s">
        <v>383</v>
      </c>
      <c r="K1540" t="s">
        <v>119</v>
      </c>
      <c r="L1540" t="s">
        <v>104</v>
      </c>
      <c r="M1540" t="s">
        <v>377</v>
      </c>
      <c r="N1540">
        <v>106040</v>
      </c>
      <c r="O1540">
        <v>16594</v>
      </c>
      <c r="P1540">
        <v>722568</v>
      </c>
      <c r="Q1540">
        <v>5817</v>
      </c>
      <c r="R1540">
        <v>505.71</v>
      </c>
      <c r="S1540">
        <v>8195</v>
      </c>
      <c r="T1540">
        <v>166072.85999999999</v>
      </c>
      <c r="U1540">
        <v>1160</v>
      </c>
      <c r="V1540">
        <v>394</v>
      </c>
      <c r="W1540">
        <v>50600</v>
      </c>
    </row>
    <row r="1541" spans="1:24" x14ac:dyDescent="0.2">
      <c r="A1541">
        <v>2005</v>
      </c>
      <c r="B1541" t="s">
        <v>24</v>
      </c>
      <c r="C1541">
        <v>4</v>
      </c>
      <c r="D1541">
        <v>248911.84</v>
      </c>
      <c r="E1541">
        <v>278781.24</v>
      </c>
      <c r="F1541">
        <v>9636</v>
      </c>
      <c r="G1541">
        <v>12321</v>
      </c>
      <c r="H1541">
        <v>0</v>
      </c>
      <c r="I1541" t="s">
        <v>394</v>
      </c>
      <c r="J1541" t="s">
        <v>383</v>
      </c>
      <c r="K1541" t="s">
        <v>119</v>
      </c>
      <c r="L1541" t="s">
        <v>104</v>
      </c>
      <c r="M1541" t="s">
        <v>377</v>
      </c>
      <c r="N1541">
        <v>49009</v>
      </c>
      <c r="O1541">
        <v>8423</v>
      </c>
      <c r="P1541">
        <v>340032</v>
      </c>
      <c r="Q1541">
        <v>1996</v>
      </c>
      <c r="R1541">
        <v>232.95</v>
      </c>
      <c r="S1541">
        <v>3849</v>
      </c>
      <c r="T1541">
        <v>73338.06</v>
      </c>
      <c r="U1541">
        <v>602</v>
      </c>
      <c r="V1541">
        <v>146</v>
      </c>
      <c r="W1541">
        <v>24288</v>
      </c>
    </row>
    <row r="1542" spans="1:24" x14ac:dyDescent="0.2">
      <c r="A1542">
        <v>2005</v>
      </c>
      <c r="B1542" t="s">
        <v>41</v>
      </c>
      <c r="C1542">
        <v>3</v>
      </c>
      <c r="D1542">
        <v>186683.88</v>
      </c>
      <c r="E1542">
        <v>209085.93</v>
      </c>
      <c r="F1542">
        <v>6540</v>
      </c>
      <c r="G1542">
        <v>9180</v>
      </c>
      <c r="H1542">
        <v>0</v>
      </c>
      <c r="I1542" t="s">
        <v>394</v>
      </c>
      <c r="J1542" t="s">
        <v>383</v>
      </c>
      <c r="K1542" t="s">
        <v>71</v>
      </c>
      <c r="L1542" t="s">
        <v>104</v>
      </c>
      <c r="M1542" t="s">
        <v>398</v>
      </c>
      <c r="N1542">
        <v>25595</v>
      </c>
      <c r="O1542">
        <v>197</v>
      </c>
      <c r="P1542">
        <v>170100</v>
      </c>
      <c r="Q1542">
        <v>865</v>
      </c>
      <c r="R1542">
        <v>120.16</v>
      </c>
      <c r="S1542">
        <v>2012</v>
      </c>
      <c r="T1542">
        <v>40278.31</v>
      </c>
      <c r="U1542">
        <v>15</v>
      </c>
      <c r="V1542">
        <v>62</v>
      </c>
      <c r="W1542">
        <v>12150</v>
      </c>
      <c r="X1542">
        <v>342.19</v>
      </c>
    </row>
    <row r="1543" spans="1:24" x14ac:dyDescent="0.2">
      <c r="A1543">
        <v>2005</v>
      </c>
      <c r="B1543" t="s">
        <v>42</v>
      </c>
      <c r="C1543">
        <v>7</v>
      </c>
      <c r="D1543">
        <v>413139.8</v>
      </c>
      <c r="E1543">
        <v>2220019.7999999998</v>
      </c>
      <c r="F1543">
        <v>11561</v>
      </c>
      <c r="G1543">
        <v>16342</v>
      </c>
      <c r="H1543">
        <v>3000</v>
      </c>
      <c r="I1543" t="s">
        <v>98</v>
      </c>
      <c r="J1543" t="s">
        <v>99</v>
      </c>
      <c r="K1543" t="s">
        <v>30</v>
      </c>
      <c r="L1543" t="s">
        <v>68</v>
      </c>
      <c r="M1543" t="s">
        <v>101</v>
      </c>
      <c r="N1543">
        <v>72861</v>
      </c>
      <c r="O1543">
        <v>1640</v>
      </c>
      <c r="P1543">
        <v>457650</v>
      </c>
      <c r="Q1543">
        <v>3058</v>
      </c>
      <c r="R1543">
        <v>329.89</v>
      </c>
      <c r="S1543">
        <v>5004</v>
      </c>
      <c r="T1543">
        <v>102613.65</v>
      </c>
      <c r="U1543">
        <v>114</v>
      </c>
      <c r="V1543">
        <v>204</v>
      </c>
      <c r="W1543">
        <v>32400</v>
      </c>
      <c r="X1543">
        <v>15035.9</v>
      </c>
    </row>
    <row r="1544" spans="1:24" x14ac:dyDescent="0.2">
      <c r="A1544">
        <v>2005</v>
      </c>
      <c r="B1544" t="s">
        <v>43</v>
      </c>
      <c r="C1544">
        <v>8</v>
      </c>
      <c r="D1544">
        <v>497823.68</v>
      </c>
      <c r="E1544">
        <v>512758.38</v>
      </c>
      <c r="F1544">
        <v>14759</v>
      </c>
      <c r="G1544">
        <v>23130</v>
      </c>
      <c r="H1544">
        <v>0</v>
      </c>
      <c r="I1544" t="s">
        <v>394</v>
      </c>
      <c r="J1544" t="s">
        <v>383</v>
      </c>
      <c r="K1544" t="s">
        <v>119</v>
      </c>
      <c r="L1544" t="s">
        <v>104</v>
      </c>
      <c r="M1544" t="s">
        <v>377</v>
      </c>
      <c r="N1544">
        <v>90777</v>
      </c>
      <c r="O1544">
        <v>3117</v>
      </c>
      <c r="P1544">
        <v>534600</v>
      </c>
      <c r="Q1544">
        <v>4604</v>
      </c>
      <c r="R1544">
        <v>99.87</v>
      </c>
      <c r="S1544">
        <v>1422</v>
      </c>
      <c r="T1544">
        <v>28401.61</v>
      </c>
      <c r="U1544">
        <v>50</v>
      </c>
      <c r="V1544">
        <v>24</v>
      </c>
      <c r="W1544">
        <v>10125</v>
      </c>
      <c r="X1544">
        <v>400</v>
      </c>
    </row>
    <row r="1545" spans="1:24" x14ac:dyDescent="0.2">
      <c r="A1545">
        <v>2006</v>
      </c>
      <c r="B1545" t="s">
        <v>32</v>
      </c>
      <c r="C1545">
        <v>7</v>
      </c>
      <c r="D1545">
        <v>435595.72</v>
      </c>
      <c r="E1545">
        <v>2484420.66</v>
      </c>
      <c r="F1545">
        <v>10941</v>
      </c>
      <c r="G1545">
        <v>18681</v>
      </c>
      <c r="H1545">
        <v>0</v>
      </c>
      <c r="I1545" t="s">
        <v>394</v>
      </c>
      <c r="J1545" t="s">
        <v>383</v>
      </c>
      <c r="K1545" t="s">
        <v>128</v>
      </c>
      <c r="L1545" t="s">
        <v>104</v>
      </c>
      <c r="M1545" t="s">
        <v>363</v>
      </c>
      <c r="N1545">
        <v>89224</v>
      </c>
      <c r="O1545">
        <v>12378</v>
      </c>
      <c r="P1545">
        <v>595056</v>
      </c>
      <c r="Q1545">
        <v>4889</v>
      </c>
      <c r="R1545">
        <v>435.1</v>
      </c>
      <c r="S1545">
        <v>7059</v>
      </c>
      <c r="T1545">
        <v>138173.13</v>
      </c>
      <c r="U1545">
        <v>923</v>
      </c>
      <c r="V1545">
        <v>345</v>
      </c>
      <c r="W1545">
        <v>44528</v>
      </c>
    </row>
    <row r="1546" spans="1:24" x14ac:dyDescent="0.2">
      <c r="A1546">
        <v>2006</v>
      </c>
      <c r="B1546" t="s">
        <v>36</v>
      </c>
      <c r="C1546">
        <v>4</v>
      </c>
      <c r="D1546">
        <v>248911.84</v>
      </c>
      <c r="E1546">
        <v>278781.24</v>
      </c>
      <c r="F1546">
        <v>7501</v>
      </c>
      <c r="G1546">
        <v>11079</v>
      </c>
      <c r="H1546">
        <v>0</v>
      </c>
      <c r="I1546" t="s">
        <v>394</v>
      </c>
      <c r="J1546" t="s">
        <v>383</v>
      </c>
      <c r="K1546" t="s">
        <v>119</v>
      </c>
      <c r="L1546" t="s">
        <v>104</v>
      </c>
      <c r="M1546" t="s">
        <v>377</v>
      </c>
      <c r="N1546">
        <v>48278</v>
      </c>
      <c r="O1546">
        <v>7626</v>
      </c>
      <c r="P1546">
        <v>329912</v>
      </c>
      <c r="Q1546">
        <v>3062</v>
      </c>
      <c r="R1546">
        <v>238.72</v>
      </c>
      <c r="S1546">
        <v>3822</v>
      </c>
      <c r="T1546">
        <v>76033.05</v>
      </c>
      <c r="U1546">
        <v>558</v>
      </c>
      <c r="V1546">
        <v>207</v>
      </c>
      <c r="W1546">
        <v>24288</v>
      </c>
    </row>
    <row r="1547" spans="1:24" x14ac:dyDescent="0.2">
      <c r="A1547">
        <v>2006</v>
      </c>
      <c r="B1547" t="s">
        <v>24</v>
      </c>
      <c r="C1547">
        <v>7</v>
      </c>
      <c r="D1547">
        <v>436678.01</v>
      </c>
      <c r="E1547">
        <v>377704.65</v>
      </c>
      <c r="F1547">
        <v>8734</v>
      </c>
      <c r="G1547">
        <v>14876</v>
      </c>
      <c r="H1547">
        <v>0</v>
      </c>
      <c r="I1547" t="s">
        <v>394</v>
      </c>
      <c r="J1547" t="s">
        <v>383</v>
      </c>
      <c r="K1547" t="s">
        <v>71</v>
      </c>
      <c r="L1547" t="s">
        <v>104</v>
      </c>
      <c r="M1547" t="s">
        <v>398</v>
      </c>
      <c r="N1547">
        <v>71405</v>
      </c>
      <c r="O1547">
        <v>11081</v>
      </c>
      <c r="P1547">
        <v>445280</v>
      </c>
      <c r="Q1547">
        <v>2909</v>
      </c>
      <c r="R1547">
        <v>396.86</v>
      </c>
      <c r="S1547">
        <v>6666</v>
      </c>
      <c r="T1547">
        <v>139998.68</v>
      </c>
      <c r="U1547">
        <v>959</v>
      </c>
      <c r="V1547">
        <v>276</v>
      </c>
      <c r="W1547">
        <v>38456</v>
      </c>
    </row>
    <row r="1548" spans="1:24" x14ac:dyDescent="0.2">
      <c r="A1548">
        <v>2006</v>
      </c>
      <c r="B1548" t="s">
        <v>41</v>
      </c>
      <c r="C1548">
        <v>7</v>
      </c>
      <c r="D1548">
        <v>435595.72</v>
      </c>
      <c r="E1548">
        <v>487867.17</v>
      </c>
      <c r="F1548">
        <v>16159</v>
      </c>
      <c r="G1548">
        <v>21435</v>
      </c>
      <c r="H1548">
        <v>0</v>
      </c>
      <c r="I1548" t="s">
        <v>394</v>
      </c>
      <c r="J1548" t="s">
        <v>383</v>
      </c>
      <c r="K1548" t="s">
        <v>128</v>
      </c>
      <c r="L1548" t="s">
        <v>104</v>
      </c>
      <c r="M1548" t="s">
        <v>363</v>
      </c>
      <c r="N1548">
        <v>76172</v>
      </c>
      <c r="O1548">
        <v>775</v>
      </c>
      <c r="P1548">
        <v>526500</v>
      </c>
      <c r="Q1548">
        <v>3847</v>
      </c>
      <c r="R1548">
        <v>427.7</v>
      </c>
      <c r="S1548">
        <v>6191</v>
      </c>
      <c r="T1548">
        <v>127909.62</v>
      </c>
      <c r="U1548">
        <v>65</v>
      </c>
      <c r="V1548">
        <v>328</v>
      </c>
      <c r="W1548">
        <v>42525</v>
      </c>
      <c r="X1548">
        <v>200</v>
      </c>
    </row>
    <row r="1549" spans="1:24" x14ac:dyDescent="0.2">
      <c r="A1549">
        <v>2006</v>
      </c>
      <c r="B1549" t="s">
        <v>42</v>
      </c>
      <c r="C1549">
        <v>6</v>
      </c>
      <c r="D1549">
        <v>373367.76</v>
      </c>
      <c r="E1549">
        <v>418171.86</v>
      </c>
      <c r="F1549">
        <v>11607</v>
      </c>
      <c r="G1549">
        <v>16551</v>
      </c>
      <c r="H1549">
        <v>0</v>
      </c>
      <c r="I1549" t="s">
        <v>394</v>
      </c>
      <c r="J1549" t="s">
        <v>383</v>
      </c>
      <c r="K1549" t="s">
        <v>128</v>
      </c>
      <c r="L1549" t="s">
        <v>104</v>
      </c>
      <c r="M1549" t="s">
        <v>363</v>
      </c>
      <c r="N1549">
        <v>77367</v>
      </c>
      <c r="O1549">
        <v>1705</v>
      </c>
      <c r="P1549">
        <v>459675</v>
      </c>
      <c r="Q1549">
        <v>3519</v>
      </c>
      <c r="R1549">
        <v>423.48</v>
      </c>
      <c r="S1549">
        <v>6583</v>
      </c>
      <c r="T1549">
        <v>132934.34</v>
      </c>
      <c r="U1549">
        <v>159</v>
      </c>
      <c r="V1549">
        <v>334</v>
      </c>
      <c r="W1549">
        <v>42525</v>
      </c>
    </row>
    <row r="1550" spans="1:24" x14ac:dyDescent="0.2">
      <c r="A1550">
        <v>2006</v>
      </c>
      <c r="B1550" t="s">
        <v>43</v>
      </c>
      <c r="C1550">
        <v>8</v>
      </c>
      <c r="D1550">
        <v>497823.68</v>
      </c>
      <c r="E1550">
        <v>527693.07999999996</v>
      </c>
      <c r="F1550">
        <v>17564</v>
      </c>
      <c r="G1550">
        <v>22978</v>
      </c>
      <c r="H1550">
        <v>0</v>
      </c>
      <c r="I1550" t="s">
        <v>394</v>
      </c>
      <c r="J1550" t="s">
        <v>383</v>
      </c>
      <c r="K1550" t="s">
        <v>128</v>
      </c>
      <c r="L1550" t="s">
        <v>119</v>
      </c>
      <c r="M1550" t="s">
        <v>363</v>
      </c>
      <c r="N1550">
        <v>93110</v>
      </c>
      <c r="O1550">
        <v>3209</v>
      </c>
      <c r="P1550">
        <v>548775</v>
      </c>
      <c r="Q1550">
        <v>4859</v>
      </c>
      <c r="R1550">
        <v>99.539999999999992</v>
      </c>
      <c r="S1550">
        <v>1585</v>
      </c>
      <c r="T1550">
        <v>31552.55</v>
      </c>
      <c r="U1550">
        <v>49</v>
      </c>
      <c r="V1550">
        <v>20</v>
      </c>
      <c r="W1550">
        <v>10125</v>
      </c>
      <c r="X1550">
        <v>200</v>
      </c>
    </row>
    <row r="1551" spans="1:24" x14ac:dyDescent="0.2">
      <c r="A1551">
        <v>2007</v>
      </c>
      <c r="B1551" t="s">
        <v>32</v>
      </c>
      <c r="C1551">
        <v>24</v>
      </c>
      <c r="D1551">
        <v>1480320</v>
      </c>
      <c r="E1551">
        <v>1657958.3999999999</v>
      </c>
      <c r="F1551">
        <v>28626</v>
      </c>
      <c r="G1551">
        <v>24362</v>
      </c>
      <c r="H1551">
        <v>0</v>
      </c>
      <c r="I1551" t="s">
        <v>378</v>
      </c>
      <c r="J1551" t="s">
        <v>362</v>
      </c>
      <c r="K1551" t="s">
        <v>119</v>
      </c>
      <c r="L1551" t="s">
        <v>119</v>
      </c>
      <c r="M1551" t="s">
        <v>377</v>
      </c>
      <c r="N1551">
        <v>141766</v>
      </c>
      <c r="O1551">
        <v>18135</v>
      </c>
      <c r="P1551">
        <v>876392</v>
      </c>
      <c r="Q1551">
        <v>6752</v>
      </c>
      <c r="R1551">
        <v>350.39</v>
      </c>
      <c r="S1551">
        <v>7660</v>
      </c>
      <c r="T1551">
        <v>151928.94</v>
      </c>
      <c r="U1551">
        <v>715</v>
      </c>
      <c r="V1551">
        <v>282</v>
      </c>
      <c r="W1551">
        <v>34408</v>
      </c>
    </row>
    <row r="1552" spans="1:24" x14ac:dyDescent="0.2">
      <c r="A1552">
        <v>2007</v>
      </c>
      <c r="B1552" t="s">
        <v>36</v>
      </c>
      <c r="C1552">
        <v>27</v>
      </c>
      <c r="D1552">
        <v>1665360</v>
      </c>
      <c r="E1552">
        <v>1930521.6000000001</v>
      </c>
      <c r="F1552">
        <v>39533</v>
      </c>
      <c r="G1552">
        <v>27936</v>
      </c>
      <c r="H1552">
        <v>0</v>
      </c>
      <c r="I1552" t="s">
        <v>378</v>
      </c>
      <c r="J1552" t="s">
        <v>362</v>
      </c>
      <c r="K1552" t="s">
        <v>119</v>
      </c>
      <c r="L1552" t="s">
        <v>119</v>
      </c>
      <c r="M1552" t="s">
        <v>377</v>
      </c>
      <c r="N1552">
        <v>166764</v>
      </c>
      <c r="O1552">
        <v>24272</v>
      </c>
      <c r="P1552">
        <v>1056528</v>
      </c>
      <c r="Q1552">
        <v>8667</v>
      </c>
      <c r="R1552">
        <v>612.54999999999995</v>
      </c>
      <c r="S1552">
        <v>8841</v>
      </c>
      <c r="T1552">
        <v>188299.41</v>
      </c>
      <c r="U1552">
        <v>1249</v>
      </c>
      <c r="V1552">
        <v>409</v>
      </c>
      <c r="W1552">
        <v>54648</v>
      </c>
    </row>
    <row r="1553" spans="1:24" x14ac:dyDescent="0.2">
      <c r="A1553">
        <v>2007</v>
      </c>
      <c r="B1553" t="s">
        <v>24</v>
      </c>
      <c r="C1553">
        <v>18</v>
      </c>
      <c r="D1553">
        <v>1244525.07</v>
      </c>
      <c r="E1553">
        <v>1435640.31</v>
      </c>
      <c r="F1553">
        <v>30104</v>
      </c>
      <c r="G1553">
        <v>20393</v>
      </c>
      <c r="H1553">
        <v>0</v>
      </c>
      <c r="I1553" t="s">
        <v>378</v>
      </c>
      <c r="J1553" t="s">
        <v>362</v>
      </c>
      <c r="K1553" t="s">
        <v>119</v>
      </c>
      <c r="L1553" t="s">
        <v>119</v>
      </c>
      <c r="M1553" t="s">
        <v>377</v>
      </c>
      <c r="N1553">
        <v>125852</v>
      </c>
      <c r="O1553">
        <v>18844</v>
      </c>
      <c r="P1553">
        <v>759000</v>
      </c>
      <c r="Q1553">
        <v>4834</v>
      </c>
      <c r="R1553">
        <v>462.29</v>
      </c>
      <c r="S1553">
        <v>7006</v>
      </c>
      <c r="T1553">
        <v>152511.37</v>
      </c>
      <c r="U1553">
        <v>1006</v>
      </c>
      <c r="V1553">
        <v>270</v>
      </c>
      <c r="W1553">
        <v>40480</v>
      </c>
    </row>
    <row r="1554" spans="1:24" x14ac:dyDescent="0.2">
      <c r="A1554">
        <v>2007</v>
      </c>
      <c r="B1554" t="s">
        <v>41</v>
      </c>
      <c r="C1554">
        <v>19</v>
      </c>
      <c r="D1554">
        <v>1077206</v>
      </c>
      <c r="E1554">
        <v>1180345.6000000001</v>
      </c>
      <c r="F1554">
        <v>31067</v>
      </c>
      <c r="G1554">
        <v>17131</v>
      </c>
      <c r="H1554">
        <v>0</v>
      </c>
      <c r="I1554" t="s">
        <v>378</v>
      </c>
      <c r="J1554" t="s">
        <v>362</v>
      </c>
      <c r="K1554" t="s">
        <v>119</v>
      </c>
      <c r="L1554" t="s">
        <v>415</v>
      </c>
      <c r="M1554" t="s">
        <v>377</v>
      </c>
      <c r="N1554">
        <v>104423</v>
      </c>
      <c r="O1554">
        <v>1026</v>
      </c>
      <c r="P1554">
        <v>656100</v>
      </c>
      <c r="Q1554">
        <v>5315</v>
      </c>
      <c r="R1554">
        <v>356.44</v>
      </c>
      <c r="S1554">
        <v>5181</v>
      </c>
      <c r="T1554">
        <v>106769.31</v>
      </c>
      <c r="U1554">
        <v>53</v>
      </c>
      <c r="V1554">
        <v>282</v>
      </c>
      <c r="W1554">
        <v>32400</v>
      </c>
      <c r="X1554">
        <v>491.2</v>
      </c>
    </row>
    <row r="1555" spans="1:24" x14ac:dyDescent="0.2">
      <c r="A1555">
        <v>2007</v>
      </c>
      <c r="B1555" t="s">
        <v>42</v>
      </c>
      <c r="C1555">
        <v>11</v>
      </c>
      <c r="D1555">
        <v>326899.96000000002</v>
      </c>
      <c r="E1555">
        <v>366127.95</v>
      </c>
      <c r="F1555">
        <v>5927</v>
      </c>
      <c r="G1555">
        <v>9544</v>
      </c>
      <c r="H1555">
        <v>0</v>
      </c>
      <c r="I1555" t="s">
        <v>394</v>
      </c>
      <c r="J1555" t="s">
        <v>383</v>
      </c>
      <c r="K1555" t="s">
        <v>128</v>
      </c>
      <c r="L1555" t="s">
        <v>104</v>
      </c>
      <c r="M1555" t="s">
        <v>363</v>
      </c>
      <c r="N1555">
        <v>72442</v>
      </c>
      <c r="O1555">
        <v>1400</v>
      </c>
      <c r="P1555">
        <v>396900</v>
      </c>
      <c r="Q1555">
        <v>2692</v>
      </c>
      <c r="R1555">
        <v>178.06</v>
      </c>
      <c r="S1555">
        <v>2570</v>
      </c>
      <c r="T1555">
        <v>50775.34</v>
      </c>
      <c r="U1555">
        <v>68</v>
      </c>
      <c r="V1555">
        <v>149</v>
      </c>
      <c r="W1555">
        <v>18225</v>
      </c>
      <c r="X1555">
        <v>8346.83</v>
      </c>
    </row>
    <row r="1556" spans="1:24" x14ac:dyDescent="0.2">
      <c r="A1556">
        <v>2007</v>
      </c>
      <c r="B1556" t="s">
        <v>43</v>
      </c>
      <c r="C1556">
        <v>11</v>
      </c>
      <c r="D1556">
        <v>645584</v>
      </c>
      <c r="E1556">
        <v>719600</v>
      </c>
      <c r="F1556">
        <v>13244</v>
      </c>
      <c r="G1556">
        <v>20009</v>
      </c>
      <c r="H1556">
        <v>0</v>
      </c>
      <c r="I1556" t="s">
        <v>378</v>
      </c>
      <c r="J1556" t="s">
        <v>362</v>
      </c>
      <c r="K1556" t="s">
        <v>119</v>
      </c>
      <c r="L1556" t="s">
        <v>65</v>
      </c>
      <c r="M1556" t="s">
        <v>377</v>
      </c>
      <c r="N1556">
        <v>127921</v>
      </c>
      <c r="O1556">
        <v>4400</v>
      </c>
      <c r="P1556">
        <v>765450</v>
      </c>
      <c r="Q1556">
        <v>6315</v>
      </c>
      <c r="R1556">
        <v>65.759999999999991</v>
      </c>
      <c r="S1556">
        <v>950</v>
      </c>
      <c r="T1556">
        <v>19850.509999999998</v>
      </c>
      <c r="U1556">
        <v>30</v>
      </c>
      <c r="V1556">
        <v>13</v>
      </c>
      <c r="W1556">
        <v>6075</v>
      </c>
      <c r="X1556">
        <v>7139.61</v>
      </c>
    </row>
    <row r="1557" spans="1:24" x14ac:dyDescent="0.2">
      <c r="A1557">
        <v>2008</v>
      </c>
      <c r="B1557" t="s">
        <v>32</v>
      </c>
      <c r="C1557">
        <v>1</v>
      </c>
      <c r="D1557">
        <v>61680</v>
      </c>
      <c r="E1557">
        <v>69081.600000000006</v>
      </c>
      <c r="F1557">
        <v>1763</v>
      </c>
      <c r="G1557">
        <v>1808</v>
      </c>
      <c r="H1557">
        <v>0</v>
      </c>
      <c r="I1557" t="s">
        <v>378</v>
      </c>
      <c r="J1557" t="s">
        <v>362</v>
      </c>
      <c r="K1557" t="s">
        <v>131</v>
      </c>
      <c r="L1557" t="s">
        <v>119</v>
      </c>
      <c r="M1557" t="s">
        <v>384</v>
      </c>
      <c r="N1557">
        <v>16396</v>
      </c>
      <c r="O1557">
        <v>2106</v>
      </c>
      <c r="P1557">
        <v>105248</v>
      </c>
      <c r="Q1557">
        <v>288</v>
      </c>
      <c r="R1557">
        <v>38.58</v>
      </c>
      <c r="S1557">
        <v>1110</v>
      </c>
      <c r="T1557">
        <v>21390.5</v>
      </c>
      <c r="U1557">
        <v>80</v>
      </c>
      <c r="V1557">
        <v>4</v>
      </c>
      <c r="W1557">
        <v>4048</v>
      </c>
    </row>
    <row r="1558" spans="1:24" x14ac:dyDescent="0.2">
      <c r="A1558">
        <v>2008</v>
      </c>
      <c r="B1558" t="s">
        <v>36</v>
      </c>
      <c r="C1558">
        <v>7</v>
      </c>
      <c r="D1558">
        <v>435595.72</v>
      </c>
      <c r="E1558">
        <v>487867.17</v>
      </c>
      <c r="F1558">
        <v>15141</v>
      </c>
      <c r="G1558">
        <v>20957</v>
      </c>
      <c r="H1558">
        <v>0</v>
      </c>
      <c r="I1558" t="s">
        <v>394</v>
      </c>
      <c r="J1558" t="s">
        <v>383</v>
      </c>
      <c r="K1558" t="s">
        <v>128</v>
      </c>
      <c r="L1558" t="s">
        <v>104</v>
      </c>
      <c r="M1558" t="s">
        <v>363</v>
      </c>
      <c r="N1558">
        <v>77738</v>
      </c>
      <c r="O1558">
        <v>11900</v>
      </c>
      <c r="P1558">
        <v>522192</v>
      </c>
      <c r="Q1558">
        <v>3587</v>
      </c>
      <c r="R1558">
        <v>416.16</v>
      </c>
      <c r="S1558">
        <v>6238</v>
      </c>
      <c r="T1558">
        <v>123948.82</v>
      </c>
      <c r="U1558">
        <v>968</v>
      </c>
      <c r="V1558">
        <v>291</v>
      </c>
      <c r="W1558">
        <v>42504</v>
      </c>
    </row>
    <row r="1559" spans="1:24" x14ac:dyDescent="0.2">
      <c r="A1559">
        <v>2008</v>
      </c>
      <c r="B1559" t="s">
        <v>24</v>
      </c>
      <c r="C1559">
        <v>6</v>
      </c>
      <c r="D1559">
        <v>373367.76</v>
      </c>
      <c r="E1559">
        <v>2312276.66</v>
      </c>
      <c r="F1559">
        <v>12993</v>
      </c>
      <c r="G1559">
        <v>18293</v>
      </c>
      <c r="H1559">
        <v>0</v>
      </c>
      <c r="I1559" t="s">
        <v>394</v>
      </c>
      <c r="J1559" t="s">
        <v>383</v>
      </c>
      <c r="K1559" t="s">
        <v>119</v>
      </c>
      <c r="L1559" t="s">
        <v>104</v>
      </c>
      <c r="M1559" t="s">
        <v>377</v>
      </c>
      <c r="N1559">
        <v>73513</v>
      </c>
      <c r="O1559">
        <v>12742</v>
      </c>
      <c r="P1559">
        <v>512072</v>
      </c>
      <c r="Q1559">
        <v>3385</v>
      </c>
      <c r="R1559">
        <v>445.98</v>
      </c>
      <c r="S1559">
        <v>6935</v>
      </c>
      <c r="T1559">
        <v>140162.13</v>
      </c>
      <c r="U1559">
        <v>1111</v>
      </c>
      <c r="V1559">
        <v>314</v>
      </c>
      <c r="W1559">
        <v>44528</v>
      </c>
    </row>
    <row r="1560" spans="1:24" x14ac:dyDescent="0.2">
      <c r="A1560">
        <v>2008</v>
      </c>
      <c r="B1560" t="s">
        <v>41</v>
      </c>
      <c r="C1560">
        <v>5</v>
      </c>
      <c r="D1560">
        <v>381523.84</v>
      </c>
      <c r="E1560">
        <v>427306.68</v>
      </c>
      <c r="F1560">
        <v>10756</v>
      </c>
      <c r="G1560">
        <v>16151</v>
      </c>
      <c r="H1560">
        <v>0</v>
      </c>
      <c r="I1560" t="s">
        <v>394</v>
      </c>
      <c r="J1560" t="s">
        <v>383</v>
      </c>
      <c r="K1560" t="s">
        <v>119</v>
      </c>
      <c r="L1560" t="s">
        <v>104</v>
      </c>
      <c r="M1560" t="s">
        <v>377</v>
      </c>
      <c r="N1560">
        <v>69439</v>
      </c>
      <c r="O1560">
        <v>843</v>
      </c>
      <c r="P1560">
        <v>429300</v>
      </c>
      <c r="Q1560">
        <v>4554</v>
      </c>
      <c r="R1560">
        <v>317.73</v>
      </c>
      <c r="S1560">
        <v>5150</v>
      </c>
      <c r="T1560">
        <v>110654.8</v>
      </c>
      <c r="U1560">
        <v>61</v>
      </c>
      <c r="V1560">
        <v>342</v>
      </c>
      <c r="W1560">
        <v>30375</v>
      </c>
      <c r="X1560">
        <v>121.98</v>
      </c>
    </row>
    <row r="1561" spans="1:24" x14ac:dyDescent="0.2">
      <c r="A1561">
        <v>2008</v>
      </c>
      <c r="B1561" t="s">
        <v>42</v>
      </c>
      <c r="C1561">
        <v>6</v>
      </c>
      <c r="D1561">
        <v>373367.76</v>
      </c>
      <c r="E1561">
        <v>418171.86</v>
      </c>
      <c r="F1561">
        <v>10972</v>
      </c>
      <c r="G1561">
        <v>16766</v>
      </c>
      <c r="H1561">
        <v>0</v>
      </c>
      <c r="I1561" t="s">
        <v>394</v>
      </c>
      <c r="J1561" t="s">
        <v>383</v>
      </c>
      <c r="K1561" t="s">
        <v>128</v>
      </c>
      <c r="L1561" t="s">
        <v>104</v>
      </c>
      <c r="M1561" t="s">
        <v>363</v>
      </c>
      <c r="N1561">
        <v>63910</v>
      </c>
      <c r="O1561">
        <v>1474</v>
      </c>
      <c r="P1561">
        <v>374625</v>
      </c>
      <c r="Q1561">
        <v>3456</v>
      </c>
      <c r="R1561">
        <v>323.52999999999997</v>
      </c>
      <c r="S1561">
        <v>4703</v>
      </c>
      <c r="T1561">
        <v>95210.3</v>
      </c>
      <c r="U1561">
        <v>127</v>
      </c>
      <c r="V1561">
        <v>299</v>
      </c>
      <c r="W1561">
        <v>32400</v>
      </c>
      <c r="X1561">
        <v>8917.27</v>
      </c>
    </row>
    <row r="1562" spans="1:24" x14ac:dyDescent="0.2">
      <c r="A1562">
        <v>2008</v>
      </c>
      <c r="B1562" t="s">
        <v>43</v>
      </c>
      <c r="C1562">
        <v>8</v>
      </c>
      <c r="D1562">
        <v>497823.68</v>
      </c>
      <c r="E1562">
        <v>527693.07999999996</v>
      </c>
      <c r="F1562">
        <v>12507</v>
      </c>
      <c r="G1562">
        <v>23076</v>
      </c>
      <c r="H1562">
        <v>0</v>
      </c>
      <c r="I1562" t="s">
        <v>394</v>
      </c>
      <c r="J1562" t="s">
        <v>383</v>
      </c>
      <c r="K1562" t="s">
        <v>128</v>
      </c>
      <c r="L1562" t="s">
        <v>119</v>
      </c>
      <c r="M1562" t="s">
        <v>363</v>
      </c>
      <c r="N1562">
        <v>101541</v>
      </c>
      <c r="O1562">
        <v>3377</v>
      </c>
      <c r="P1562">
        <v>603450</v>
      </c>
      <c r="Q1562">
        <v>4345</v>
      </c>
      <c r="R1562">
        <v>100.02</v>
      </c>
      <c r="S1562">
        <v>1434</v>
      </c>
      <c r="T1562">
        <v>28709.37</v>
      </c>
      <c r="U1562">
        <v>49</v>
      </c>
      <c r="V1562">
        <v>19</v>
      </c>
      <c r="W1562">
        <v>10125</v>
      </c>
      <c r="X1562">
        <v>200</v>
      </c>
    </row>
    <row r="1563" spans="1:24" x14ac:dyDescent="0.2">
      <c r="A1563">
        <v>2009</v>
      </c>
      <c r="B1563" t="s">
        <v>32</v>
      </c>
      <c r="C1563">
        <v>9</v>
      </c>
      <c r="D1563">
        <v>560051.64</v>
      </c>
      <c r="E1563">
        <v>2536500.85</v>
      </c>
      <c r="F1563">
        <v>16033</v>
      </c>
      <c r="G1563">
        <v>24614</v>
      </c>
      <c r="H1563">
        <v>0</v>
      </c>
      <c r="I1563" t="s">
        <v>394</v>
      </c>
      <c r="J1563" t="s">
        <v>383</v>
      </c>
      <c r="K1563" t="s">
        <v>128</v>
      </c>
      <c r="L1563" t="s">
        <v>104</v>
      </c>
      <c r="M1563" t="s">
        <v>363</v>
      </c>
      <c r="N1563">
        <v>89136</v>
      </c>
      <c r="O1563">
        <v>11799</v>
      </c>
      <c r="P1563">
        <v>566720</v>
      </c>
      <c r="Q1563">
        <v>4785</v>
      </c>
      <c r="R1563">
        <v>409.69</v>
      </c>
      <c r="S1563">
        <v>7513</v>
      </c>
      <c r="T1563">
        <v>146815.62</v>
      </c>
      <c r="U1563">
        <v>881</v>
      </c>
      <c r="V1563">
        <v>341</v>
      </c>
      <c r="W1563">
        <v>42504</v>
      </c>
    </row>
    <row r="1564" spans="1:24" x14ac:dyDescent="0.2">
      <c r="A1564">
        <v>2009</v>
      </c>
      <c r="B1564" t="s">
        <v>36</v>
      </c>
      <c r="C1564">
        <v>7</v>
      </c>
      <c r="D1564">
        <v>435047.76</v>
      </c>
      <c r="E1564">
        <v>487253.46</v>
      </c>
      <c r="F1564">
        <v>12057</v>
      </c>
      <c r="G1564">
        <v>18819</v>
      </c>
      <c r="H1564">
        <v>0</v>
      </c>
      <c r="I1564" t="s">
        <v>394</v>
      </c>
      <c r="J1564" t="s">
        <v>383</v>
      </c>
      <c r="K1564" t="s">
        <v>128</v>
      </c>
      <c r="L1564" t="s">
        <v>104</v>
      </c>
      <c r="M1564" t="s">
        <v>363</v>
      </c>
      <c r="N1564">
        <v>82977</v>
      </c>
      <c r="O1564">
        <v>13259</v>
      </c>
      <c r="P1564">
        <v>576840</v>
      </c>
      <c r="Q1564">
        <v>4748</v>
      </c>
      <c r="R1564">
        <v>403.48</v>
      </c>
      <c r="S1564">
        <v>6612</v>
      </c>
      <c r="T1564">
        <v>132374.68</v>
      </c>
      <c r="U1564">
        <v>928</v>
      </c>
      <c r="V1564">
        <v>319</v>
      </c>
      <c r="W1564">
        <v>40480</v>
      </c>
    </row>
    <row r="1565" spans="1:24" x14ac:dyDescent="0.2">
      <c r="A1565">
        <v>2009</v>
      </c>
      <c r="B1565" t="s">
        <v>24</v>
      </c>
      <c r="C1565">
        <v>5</v>
      </c>
      <c r="D1565">
        <v>311139.8</v>
      </c>
      <c r="E1565">
        <v>348476.55</v>
      </c>
      <c r="F1565">
        <v>10854</v>
      </c>
      <c r="G1565">
        <v>15279</v>
      </c>
      <c r="H1565">
        <v>0</v>
      </c>
      <c r="I1565" t="s">
        <v>394</v>
      </c>
      <c r="J1565" t="s">
        <v>383</v>
      </c>
      <c r="K1565" t="s">
        <v>128</v>
      </c>
      <c r="L1565" t="s">
        <v>104</v>
      </c>
      <c r="M1565" t="s">
        <v>363</v>
      </c>
      <c r="N1565">
        <v>63379</v>
      </c>
      <c r="O1565">
        <v>10430</v>
      </c>
      <c r="P1565">
        <v>418968</v>
      </c>
      <c r="Q1565">
        <v>2850</v>
      </c>
      <c r="R1565">
        <v>291.2</v>
      </c>
      <c r="S1565">
        <v>5266</v>
      </c>
      <c r="T1565">
        <v>100435.49</v>
      </c>
      <c r="U1565">
        <v>758</v>
      </c>
      <c r="V1565">
        <v>221</v>
      </c>
      <c r="W1565">
        <v>30360</v>
      </c>
    </row>
    <row r="1566" spans="1:24" x14ac:dyDescent="0.2">
      <c r="A1566">
        <v>2009</v>
      </c>
      <c r="B1566" t="s">
        <v>41</v>
      </c>
      <c r="C1566">
        <v>7</v>
      </c>
      <c r="D1566">
        <v>435595.72</v>
      </c>
      <c r="E1566">
        <v>487867.17</v>
      </c>
      <c r="F1566">
        <v>17111</v>
      </c>
      <c r="G1566">
        <v>21486</v>
      </c>
      <c r="H1566">
        <v>0</v>
      </c>
      <c r="I1566" t="s">
        <v>394</v>
      </c>
      <c r="J1566" t="s">
        <v>383</v>
      </c>
      <c r="K1566" t="s">
        <v>119</v>
      </c>
      <c r="L1566" t="s">
        <v>104</v>
      </c>
      <c r="M1566" t="s">
        <v>377</v>
      </c>
      <c r="N1566">
        <v>87130</v>
      </c>
      <c r="O1566">
        <v>930</v>
      </c>
      <c r="P1566">
        <v>564975</v>
      </c>
      <c r="Q1566">
        <v>4833</v>
      </c>
      <c r="R1566">
        <v>423.95</v>
      </c>
      <c r="S1566">
        <v>6966</v>
      </c>
      <c r="T1566">
        <v>140934.5</v>
      </c>
      <c r="U1566">
        <v>72</v>
      </c>
      <c r="V1566">
        <v>374</v>
      </c>
      <c r="W1566">
        <v>42525</v>
      </c>
      <c r="X1566">
        <v>8244.0299999999988</v>
      </c>
    </row>
    <row r="1567" spans="1:24" x14ac:dyDescent="0.2">
      <c r="A1567">
        <v>2009</v>
      </c>
      <c r="B1567" t="s">
        <v>42</v>
      </c>
      <c r="C1567">
        <v>7</v>
      </c>
      <c r="D1567">
        <v>435595.72</v>
      </c>
      <c r="E1567">
        <v>487867.17</v>
      </c>
      <c r="F1567">
        <v>14589</v>
      </c>
      <c r="G1567">
        <v>19725</v>
      </c>
      <c r="H1567">
        <v>0</v>
      </c>
      <c r="I1567" t="s">
        <v>394</v>
      </c>
      <c r="J1567" t="s">
        <v>383</v>
      </c>
      <c r="K1567" t="s">
        <v>128</v>
      </c>
      <c r="L1567" t="s">
        <v>104</v>
      </c>
      <c r="M1567" t="s">
        <v>363</v>
      </c>
      <c r="N1567">
        <v>77066</v>
      </c>
      <c r="O1567">
        <v>1691</v>
      </c>
      <c r="P1567">
        <v>463725</v>
      </c>
      <c r="Q1567">
        <v>3421</v>
      </c>
      <c r="R1567">
        <v>383.99</v>
      </c>
      <c r="S1567">
        <v>5193</v>
      </c>
      <c r="T1567">
        <v>105091.05</v>
      </c>
      <c r="U1567">
        <v>141</v>
      </c>
      <c r="V1567">
        <v>283</v>
      </c>
      <c r="W1567">
        <v>38475</v>
      </c>
      <c r="X1567">
        <v>901.13000000000011</v>
      </c>
    </row>
    <row r="1568" spans="1:24" x14ac:dyDescent="0.2">
      <c r="A1568">
        <v>2009</v>
      </c>
      <c r="B1568" t="s">
        <v>43</v>
      </c>
      <c r="C1568">
        <v>7</v>
      </c>
      <c r="D1568">
        <v>435595.72</v>
      </c>
      <c r="E1568">
        <v>443063.07</v>
      </c>
      <c r="F1568">
        <v>13041</v>
      </c>
      <c r="G1568">
        <v>20235</v>
      </c>
      <c r="H1568">
        <v>0</v>
      </c>
      <c r="I1568" t="s">
        <v>394</v>
      </c>
      <c r="J1568" t="s">
        <v>383</v>
      </c>
      <c r="K1568" t="s">
        <v>119</v>
      </c>
      <c r="L1568" t="s">
        <v>104</v>
      </c>
      <c r="M1568" t="s">
        <v>377</v>
      </c>
      <c r="N1568">
        <v>89821</v>
      </c>
      <c r="O1568">
        <v>3011</v>
      </c>
      <c r="P1568">
        <v>534600</v>
      </c>
      <c r="Q1568">
        <v>3888</v>
      </c>
      <c r="R1568">
        <v>80.430000000000007</v>
      </c>
      <c r="S1568">
        <v>1371</v>
      </c>
      <c r="T1568">
        <v>27577.54</v>
      </c>
      <c r="U1568">
        <v>39</v>
      </c>
      <c r="V1568">
        <v>9</v>
      </c>
      <c r="W1568">
        <v>8100</v>
      </c>
      <c r="X1568">
        <v>10183.1</v>
      </c>
    </row>
    <row r="1569" spans="1:24" x14ac:dyDescent="0.2">
      <c r="A1569">
        <v>2010</v>
      </c>
      <c r="B1569" t="s">
        <v>32</v>
      </c>
      <c r="C1569">
        <v>22</v>
      </c>
      <c r="D1569">
        <v>497109.48</v>
      </c>
      <c r="E1569">
        <v>615518.38</v>
      </c>
      <c r="F1569">
        <v>8571</v>
      </c>
      <c r="G1569">
        <v>12629</v>
      </c>
      <c r="H1569">
        <v>0</v>
      </c>
      <c r="I1569" t="s">
        <v>378</v>
      </c>
      <c r="J1569" t="s">
        <v>362</v>
      </c>
      <c r="K1569" t="s">
        <v>119</v>
      </c>
      <c r="L1569" t="s">
        <v>84</v>
      </c>
      <c r="M1569" t="s">
        <v>377</v>
      </c>
      <c r="N1569">
        <v>83236</v>
      </c>
      <c r="O1569">
        <v>10241</v>
      </c>
      <c r="P1569">
        <v>487784</v>
      </c>
      <c r="Q1569">
        <v>4641</v>
      </c>
      <c r="R1569">
        <v>386.06</v>
      </c>
      <c r="S1569">
        <v>5091</v>
      </c>
      <c r="T1569">
        <v>96164.78</v>
      </c>
      <c r="U1569">
        <v>805</v>
      </c>
      <c r="V1569">
        <v>357</v>
      </c>
      <c r="W1569">
        <v>38456</v>
      </c>
    </row>
    <row r="1570" spans="1:24" x14ac:dyDescent="0.2">
      <c r="A1570">
        <v>2010</v>
      </c>
      <c r="B1570" t="s">
        <v>36</v>
      </c>
      <c r="C1570">
        <v>14</v>
      </c>
      <c r="D1570">
        <v>759455.91</v>
      </c>
      <c r="E1570">
        <v>837907.73</v>
      </c>
      <c r="F1570">
        <v>12764</v>
      </c>
      <c r="G1570">
        <v>22061</v>
      </c>
      <c r="H1570">
        <v>0</v>
      </c>
      <c r="I1570" t="s">
        <v>378</v>
      </c>
      <c r="J1570" t="s">
        <v>362</v>
      </c>
      <c r="K1570" t="s">
        <v>119</v>
      </c>
      <c r="L1570" t="s">
        <v>84</v>
      </c>
      <c r="M1570" t="s">
        <v>377</v>
      </c>
      <c r="N1570">
        <v>132810</v>
      </c>
      <c r="O1570">
        <v>18237</v>
      </c>
      <c r="P1570">
        <v>795432</v>
      </c>
      <c r="Q1570">
        <v>6325</v>
      </c>
      <c r="R1570">
        <v>432.33</v>
      </c>
      <c r="S1570">
        <v>6872</v>
      </c>
      <c r="T1570">
        <v>140919.87</v>
      </c>
      <c r="U1570">
        <v>970</v>
      </c>
      <c r="V1570">
        <v>311</v>
      </c>
      <c r="W1570">
        <v>42504</v>
      </c>
    </row>
    <row r="1571" spans="1:24" x14ac:dyDescent="0.2">
      <c r="A1571">
        <v>2010</v>
      </c>
      <c r="B1571" t="s">
        <v>24</v>
      </c>
      <c r="C1571">
        <v>9</v>
      </c>
      <c r="D1571">
        <v>558000</v>
      </c>
      <c r="E1571">
        <v>624960</v>
      </c>
      <c r="F1571">
        <v>7812</v>
      </c>
      <c r="G1571">
        <v>15347</v>
      </c>
      <c r="H1571">
        <v>0</v>
      </c>
      <c r="I1571" t="s">
        <v>378</v>
      </c>
      <c r="J1571" t="s">
        <v>362</v>
      </c>
      <c r="K1571" t="s">
        <v>119</v>
      </c>
      <c r="L1571" t="s">
        <v>84</v>
      </c>
      <c r="M1571" t="s">
        <v>377</v>
      </c>
      <c r="N1571">
        <v>104158</v>
      </c>
      <c r="O1571">
        <v>16179</v>
      </c>
      <c r="P1571">
        <v>653752</v>
      </c>
      <c r="Q1571">
        <v>3807</v>
      </c>
      <c r="R1571">
        <v>450.71</v>
      </c>
      <c r="S1571">
        <v>6660</v>
      </c>
      <c r="T1571">
        <v>137248.04</v>
      </c>
      <c r="U1571">
        <v>1104</v>
      </c>
      <c r="V1571">
        <v>269</v>
      </c>
      <c r="W1571">
        <v>44528</v>
      </c>
    </row>
    <row r="1572" spans="1:24" x14ac:dyDescent="0.2">
      <c r="A1572">
        <v>2010</v>
      </c>
      <c r="B1572" t="s">
        <v>41</v>
      </c>
      <c r="C1572">
        <v>12</v>
      </c>
      <c r="D1572">
        <v>715014.22</v>
      </c>
      <c r="E1572">
        <v>800815.92999999993</v>
      </c>
      <c r="F1572">
        <v>16259</v>
      </c>
      <c r="G1572">
        <v>20347</v>
      </c>
      <c r="H1572">
        <v>0</v>
      </c>
      <c r="I1572" t="s">
        <v>378</v>
      </c>
      <c r="J1572" t="s">
        <v>362</v>
      </c>
      <c r="K1572" t="s">
        <v>119</v>
      </c>
      <c r="L1572" t="s">
        <v>84</v>
      </c>
      <c r="M1572" t="s">
        <v>377</v>
      </c>
      <c r="N1572">
        <v>122699</v>
      </c>
      <c r="O1572">
        <v>1197</v>
      </c>
      <c r="P1572">
        <v>733050</v>
      </c>
      <c r="Q1572">
        <v>6346</v>
      </c>
      <c r="R1572">
        <v>445.49</v>
      </c>
      <c r="S1572">
        <v>6361</v>
      </c>
      <c r="T1572">
        <v>128580.9</v>
      </c>
      <c r="U1572">
        <v>74</v>
      </c>
      <c r="V1572">
        <v>388</v>
      </c>
      <c r="W1572">
        <v>44550</v>
      </c>
      <c r="X1572">
        <v>17680.400000000001</v>
      </c>
    </row>
    <row r="1573" spans="1:24" x14ac:dyDescent="0.2">
      <c r="A1573">
        <v>2010</v>
      </c>
      <c r="B1573" t="s">
        <v>42</v>
      </c>
      <c r="C1573">
        <v>10</v>
      </c>
      <c r="D1573">
        <v>620000</v>
      </c>
      <c r="E1573">
        <v>632800</v>
      </c>
      <c r="F1573">
        <v>15824</v>
      </c>
      <c r="G1573">
        <v>15824</v>
      </c>
      <c r="H1573">
        <v>0</v>
      </c>
      <c r="I1573" t="s">
        <v>378</v>
      </c>
      <c r="J1573" t="s">
        <v>362</v>
      </c>
      <c r="K1573" t="s">
        <v>119</v>
      </c>
      <c r="L1573" t="s">
        <v>84</v>
      </c>
      <c r="M1573" t="s">
        <v>377</v>
      </c>
      <c r="N1573">
        <v>95650</v>
      </c>
      <c r="O1573">
        <v>1995</v>
      </c>
      <c r="P1573">
        <v>546750</v>
      </c>
      <c r="Q1573">
        <v>4022</v>
      </c>
      <c r="R1573">
        <v>381.07</v>
      </c>
      <c r="S1573">
        <v>5183</v>
      </c>
      <c r="T1573">
        <v>103797.21</v>
      </c>
      <c r="U1573">
        <v>141</v>
      </c>
      <c r="V1573">
        <v>284</v>
      </c>
      <c r="W1573">
        <v>38475</v>
      </c>
      <c r="X1573">
        <v>25761.439999999999</v>
      </c>
    </row>
    <row r="1574" spans="1:24" x14ac:dyDescent="0.2">
      <c r="A1574">
        <v>2010</v>
      </c>
      <c r="B1574" t="s">
        <v>43</v>
      </c>
      <c r="C1574">
        <v>7</v>
      </c>
      <c r="D1574">
        <v>364998</v>
      </c>
      <c r="E1574">
        <v>405343.68</v>
      </c>
      <c r="F1574">
        <v>5982</v>
      </c>
      <c r="G1574">
        <v>10466</v>
      </c>
      <c r="H1574">
        <v>0</v>
      </c>
      <c r="I1574" t="s">
        <v>378</v>
      </c>
      <c r="J1574" t="s">
        <v>362</v>
      </c>
      <c r="K1574" t="s">
        <v>119</v>
      </c>
      <c r="L1574" t="s">
        <v>84</v>
      </c>
      <c r="M1574" t="s">
        <v>377</v>
      </c>
      <c r="N1574">
        <v>61269</v>
      </c>
      <c r="O1574">
        <v>2197</v>
      </c>
      <c r="P1574">
        <v>348300</v>
      </c>
      <c r="Q1574">
        <v>4167</v>
      </c>
      <c r="X1574">
        <v>32397.67</v>
      </c>
    </row>
    <row r="1575" spans="1:24" x14ac:dyDescent="0.2">
      <c r="A1575">
        <v>2011</v>
      </c>
      <c r="B1575" t="s">
        <v>32</v>
      </c>
      <c r="C1575">
        <v>16</v>
      </c>
      <c r="D1575">
        <v>538785.08000000007</v>
      </c>
      <c r="E1575">
        <v>603439.34</v>
      </c>
      <c r="F1575">
        <v>8891</v>
      </c>
      <c r="G1575">
        <v>14088</v>
      </c>
      <c r="H1575">
        <v>23130</v>
      </c>
      <c r="I1575" t="s">
        <v>361</v>
      </c>
      <c r="J1575" t="s">
        <v>362</v>
      </c>
      <c r="K1575" t="s">
        <v>128</v>
      </c>
      <c r="L1575" t="s">
        <v>325</v>
      </c>
      <c r="M1575" t="s">
        <v>363</v>
      </c>
      <c r="N1575">
        <v>92256</v>
      </c>
      <c r="O1575">
        <v>9697</v>
      </c>
      <c r="P1575">
        <v>467544</v>
      </c>
      <c r="Q1575">
        <v>3645</v>
      </c>
      <c r="R1575">
        <v>296.77</v>
      </c>
      <c r="S1575">
        <v>4915</v>
      </c>
      <c r="T1575">
        <v>96844.7</v>
      </c>
      <c r="U1575">
        <v>629</v>
      </c>
      <c r="V1575">
        <v>238</v>
      </c>
      <c r="W1575">
        <v>30360</v>
      </c>
    </row>
    <row r="1576" spans="1:24" x14ac:dyDescent="0.2">
      <c r="A1576">
        <v>2011</v>
      </c>
      <c r="B1576" t="s">
        <v>36</v>
      </c>
      <c r="C1576">
        <v>9</v>
      </c>
      <c r="D1576">
        <v>588996.85</v>
      </c>
      <c r="E1576">
        <v>566574.36</v>
      </c>
      <c r="F1576">
        <v>11948</v>
      </c>
      <c r="G1576">
        <v>14331</v>
      </c>
      <c r="H1576">
        <v>0</v>
      </c>
      <c r="I1576" t="s">
        <v>378</v>
      </c>
      <c r="J1576" t="s">
        <v>362</v>
      </c>
      <c r="K1576" t="s">
        <v>131</v>
      </c>
      <c r="L1576" t="s">
        <v>131</v>
      </c>
      <c r="M1576" t="s">
        <v>384</v>
      </c>
      <c r="N1576">
        <v>71579</v>
      </c>
      <c r="O1576">
        <v>9627</v>
      </c>
      <c r="P1576">
        <v>414920</v>
      </c>
      <c r="Q1576">
        <v>4032</v>
      </c>
      <c r="R1576">
        <v>272.38</v>
      </c>
      <c r="S1576">
        <v>4312</v>
      </c>
      <c r="T1576">
        <v>89840</v>
      </c>
      <c r="U1576">
        <v>608</v>
      </c>
      <c r="V1576">
        <v>236</v>
      </c>
      <c r="W1576">
        <v>26312</v>
      </c>
    </row>
    <row r="1577" spans="1:24" x14ac:dyDescent="0.2">
      <c r="A1577">
        <v>2011</v>
      </c>
      <c r="B1577" t="s">
        <v>24</v>
      </c>
      <c r="C1577">
        <v>9</v>
      </c>
      <c r="D1577">
        <v>939178.23</v>
      </c>
      <c r="E1577">
        <v>1453397.62</v>
      </c>
      <c r="F1577">
        <v>15579</v>
      </c>
      <c r="G1577">
        <v>29528</v>
      </c>
      <c r="H1577">
        <v>0</v>
      </c>
      <c r="I1577" t="s">
        <v>416</v>
      </c>
      <c r="J1577" t="s">
        <v>362</v>
      </c>
      <c r="K1577" t="s">
        <v>131</v>
      </c>
      <c r="L1577" t="s">
        <v>131</v>
      </c>
      <c r="M1577" t="s">
        <v>384</v>
      </c>
      <c r="N1577">
        <v>138379</v>
      </c>
      <c r="O1577">
        <v>18992</v>
      </c>
      <c r="P1577">
        <v>763048</v>
      </c>
      <c r="Q1577">
        <v>5384</v>
      </c>
      <c r="R1577">
        <v>507.36</v>
      </c>
      <c r="S1577">
        <v>7950</v>
      </c>
      <c r="T1577">
        <v>190208.85</v>
      </c>
      <c r="U1577">
        <v>1054</v>
      </c>
      <c r="V1577">
        <v>268</v>
      </c>
      <c r="W1577">
        <v>42504</v>
      </c>
    </row>
    <row r="1578" spans="1:24" x14ac:dyDescent="0.2">
      <c r="A1578">
        <v>2011</v>
      </c>
      <c r="B1578" t="s">
        <v>41</v>
      </c>
      <c r="C1578">
        <v>12</v>
      </c>
      <c r="D1578">
        <v>663835.25</v>
      </c>
      <c r="E1578">
        <v>699797.52</v>
      </c>
      <c r="F1578">
        <v>18914</v>
      </c>
      <c r="G1578">
        <v>17904</v>
      </c>
      <c r="H1578">
        <v>0</v>
      </c>
      <c r="I1578" t="s">
        <v>378</v>
      </c>
      <c r="J1578" t="s">
        <v>362</v>
      </c>
      <c r="K1578" t="s">
        <v>119</v>
      </c>
      <c r="L1578" t="s">
        <v>119</v>
      </c>
      <c r="M1578" t="s">
        <v>377</v>
      </c>
      <c r="N1578">
        <v>100103</v>
      </c>
      <c r="O1578">
        <v>782</v>
      </c>
      <c r="P1578">
        <v>554850</v>
      </c>
      <c r="Q1578">
        <v>3993</v>
      </c>
      <c r="R1578">
        <v>268.02999999999997</v>
      </c>
      <c r="S1578">
        <v>5415</v>
      </c>
      <c r="T1578">
        <v>109830.55</v>
      </c>
      <c r="U1578">
        <v>37</v>
      </c>
      <c r="V1578">
        <v>189</v>
      </c>
      <c r="W1578">
        <v>26325</v>
      </c>
      <c r="X1578">
        <v>200</v>
      </c>
    </row>
    <row r="1579" spans="1:24" x14ac:dyDescent="0.2">
      <c r="A1579">
        <v>2011</v>
      </c>
      <c r="B1579" t="s">
        <v>42</v>
      </c>
      <c r="C1579">
        <v>19</v>
      </c>
      <c r="D1579">
        <v>1153847.3999999999</v>
      </c>
      <c r="E1579">
        <v>1231067.48</v>
      </c>
      <c r="F1579">
        <v>34420</v>
      </c>
      <c r="G1579">
        <v>19173</v>
      </c>
      <c r="H1579">
        <v>0</v>
      </c>
      <c r="I1579" t="s">
        <v>378</v>
      </c>
      <c r="J1579" t="s">
        <v>362</v>
      </c>
      <c r="K1579" t="s">
        <v>119</v>
      </c>
      <c r="L1579" t="s">
        <v>65</v>
      </c>
      <c r="M1579" t="s">
        <v>377</v>
      </c>
      <c r="N1579">
        <v>116313</v>
      </c>
      <c r="O1579">
        <v>2465</v>
      </c>
      <c r="P1579">
        <v>668250</v>
      </c>
      <c r="Q1579">
        <v>5244</v>
      </c>
      <c r="R1579">
        <v>348.1</v>
      </c>
      <c r="S1579">
        <v>6248</v>
      </c>
      <c r="T1579">
        <v>129410.31</v>
      </c>
      <c r="U1579">
        <v>115</v>
      </c>
      <c r="V1579">
        <v>221</v>
      </c>
      <c r="W1579">
        <v>32400</v>
      </c>
      <c r="X1579">
        <v>7953.74</v>
      </c>
    </row>
    <row r="1580" spans="1:24" x14ac:dyDescent="0.2">
      <c r="A1580">
        <v>2011</v>
      </c>
      <c r="B1580" t="s">
        <v>43</v>
      </c>
      <c r="C1580">
        <v>11</v>
      </c>
      <c r="D1580">
        <v>621340.22</v>
      </c>
      <c r="E1580">
        <v>695901.05</v>
      </c>
      <c r="F1580">
        <v>12928</v>
      </c>
      <c r="G1580">
        <v>17824</v>
      </c>
      <c r="H1580">
        <v>0</v>
      </c>
      <c r="I1580" t="s">
        <v>378</v>
      </c>
      <c r="J1580" t="s">
        <v>362</v>
      </c>
      <c r="K1580" t="s">
        <v>119</v>
      </c>
      <c r="L1580" t="s">
        <v>84</v>
      </c>
      <c r="M1580" t="s">
        <v>377</v>
      </c>
      <c r="N1580">
        <v>112150</v>
      </c>
      <c r="O1580">
        <v>3674</v>
      </c>
      <c r="P1580">
        <v>641925</v>
      </c>
      <c r="Q1580">
        <v>5227</v>
      </c>
      <c r="R1580">
        <v>79.64</v>
      </c>
      <c r="S1580">
        <v>1029</v>
      </c>
      <c r="T1580">
        <v>20486.95</v>
      </c>
      <c r="U1580">
        <v>40</v>
      </c>
      <c r="V1580">
        <v>22</v>
      </c>
      <c r="W1580">
        <v>8100</v>
      </c>
      <c r="X1580">
        <v>100</v>
      </c>
    </row>
    <row r="1581" spans="1:24" x14ac:dyDescent="0.2">
      <c r="A1581">
        <v>2012</v>
      </c>
      <c r="B1581" t="s">
        <v>32</v>
      </c>
      <c r="C1581">
        <v>30</v>
      </c>
      <c r="D1581">
        <v>590558.44000000006</v>
      </c>
      <c r="E1581">
        <v>602649.37</v>
      </c>
      <c r="F1581">
        <v>19618</v>
      </c>
      <c r="G1581">
        <v>19635</v>
      </c>
      <c r="H1581">
        <v>0</v>
      </c>
      <c r="I1581" t="s">
        <v>33</v>
      </c>
      <c r="J1581" t="s">
        <v>33</v>
      </c>
      <c r="K1581" t="s">
        <v>34</v>
      </c>
      <c r="L1581" t="s">
        <v>424</v>
      </c>
      <c r="M1581" t="s">
        <v>35</v>
      </c>
      <c r="N1581">
        <v>115512</v>
      </c>
      <c r="O1581">
        <v>13269</v>
      </c>
      <c r="P1581">
        <v>639584</v>
      </c>
      <c r="Q1581">
        <v>5029</v>
      </c>
      <c r="R1581">
        <v>304.01</v>
      </c>
      <c r="S1581">
        <v>7957</v>
      </c>
      <c r="T1581">
        <v>157193.03</v>
      </c>
      <c r="U1581">
        <v>632</v>
      </c>
      <c r="V1581">
        <v>254</v>
      </c>
      <c r="W1581">
        <v>30360</v>
      </c>
    </row>
    <row r="1582" spans="1:24" x14ac:dyDescent="0.2">
      <c r="A1582">
        <v>2012</v>
      </c>
      <c r="B1582" t="s">
        <v>36</v>
      </c>
      <c r="C1582">
        <v>20</v>
      </c>
      <c r="D1582">
        <v>478035.75</v>
      </c>
      <c r="E1582">
        <v>490270.83</v>
      </c>
      <c r="F1582">
        <v>15927</v>
      </c>
      <c r="G1582">
        <v>15918</v>
      </c>
      <c r="H1582">
        <v>0</v>
      </c>
      <c r="I1582" t="s">
        <v>33</v>
      </c>
      <c r="J1582" t="s">
        <v>33</v>
      </c>
      <c r="K1582" t="s">
        <v>34</v>
      </c>
      <c r="L1582" t="s">
        <v>100</v>
      </c>
      <c r="M1582" t="s">
        <v>35</v>
      </c>
      <c r="N1582">
        <v>72746</v>
      </c>
      <c r="O1582">
        <v>9575</v>
      </c>
      <c r="P1582">
        <v>418968</v>
      </c>
      <c r="Q1582">
        <v>3068</v>
      </c>
      <c r="R1582">
        <v>232.31</v>
      </c>
      <c r="S1582">
        <v>6136</v>
      </c>
      <c r="T1582">
        <v>126011.65</v>
      </c>
      <c r="U1582">
        <v>512</v>
      </c>
      <c r="V1582">
        <v>187</v>
      </c>
      <c r="W1582">
        <v>22264</v>
      </c>
    </row>
    <row r="1583" spans="1:24" x14ac:dyDescent="0.2">
      <c r="A1583">
        <v>2012</v>
      </c>
      <c r="B1583" t="s">
        <v>24</v>
      </c>
      <c r="C1583">
        <v>15</v>
      </c>
      <c r="D1583">
        <v>425753.73</v>
      </c>
      <c r="E1583">
        <v>473331.74</v>
      </c>
      <c r="F1583">
        <v>14477</v>
      </c>
      <c r="G1583">
        <v>14468</v>
      </c>
      <c r="H1583">
        <v>0</v>
      </c>
      <c r="I1583" t="s">
        <v>33</v>
      </c>
      <c r="J1583" t="s">
        <v>33</v>
      </c>
      <c r="K1583" t="s">
        <v>34</v>
      </c>
      <c r="L1583" t="s">
        <v>39</v>
      </c>
      <c r="M1583" t="s">
        <v>35</v>
      </c>
      <c r="N1583">
        <v>75270</v>
      </c>
      <c r="O1583">
        <v>11309</v>
      </c>
      <c r="P1583">
        <v>455400</v>
      </c>
      <c r="Q1583">
        <v>2883</v>
      </c>
      <c r="R1583">
        <v>269.39</v>
      </c>
      <c r="S1583">
        <v>5464</v>
      </c>
      <c r="T1583">
        <v>118749.42</v>
      </c>
      <c r="U1583">
        <v>606</v>
      </c>
      <c r="V1583">
        <v>168</v>
      </c>
      <c r="W1583">
        <v>24288</v>
      </c>
    </row>
    <row r="1584" spans="1:24" x14ac:dyDescent="0.2">
      <c r="A1584">
        <v>2012</v>
      </c>
      <c r="B1584" t="s">
        <v>41</v>
      </c>
      <c r="C1584">
        <v>27</v>
      </c>
      <c r="D1584">
        <v>565756.56999999995</v>
      </c>
      <c r="E1584">
        <v>593825.16</v>
      </c>
      <c r="F1584">
        <v>26959</v>
      </c>
      <c r="G1584">
        <v>15039</v>
      </c>
      <c r="H1584">
        <v>0</v>
      </c>
      <c r="I1584" t="s">
        <v>33</v>
      </c>
      <c r="J1584" t="s">
        <v>33</v>
      </c>
      <c r="K1584" t="s">
        <v>34</v>
      </c>
      <c r="L1584" t="s">
        <v>34</v>
      </c>
      <c r="M1584" t="s">
        <v>35</v>
      </c>
      <c r="N1584">
        <v>71097</v>
      </c>
      <c r="O1584">
        <v>701</v>
      </c>
      <c r="P1584">
        <v>392850</v>
      </c>
      <c r="Q1584">
        <v>3760</v>
      </c>
      <c r="R1584">
        <v>277.02</v>
      </c>
      <c r="S1584">
        <v>5336</v>
      </c>
      <c r="T1584">
        <v>108676.24</v>
      </c>
      <c r="U1584">
        <v>45</v>
      </c>
      <c r="V1584">
        <v>238</v>
      </c>
      <c r="W1584">
        <v>26325</v>
      </c>
      <c r="X1584">
        <v>6550</v>
      </c>
    </row>
    <row r="1585" spans="1:24" x14ac:dyDescent="0.2">
      <c r="A1585">
        <v>2012</v>
      </c>
      <c r="B1585" t="s">
        <v>42</v>
      </c>
      <c r="C1585">
        <v>17</v>
      </c>
      <c r="D1585">
        <v>196192.22</v>
      </c>
      <c r="E1585">
        <v>220406.81</v>
      </c>
      <c r="F1585">
        <v>6588</v>
      </c>
      <c r="G1585">
        <v>6588</v>
      </c>
      <c r="H1585">
        <v>0</v>
      </c>
      <c r="I1585" t="s">
        <v>33</v>
      </c>
      <c r="J1585" t="s">
        <v>33</v>
      </c>
      <c r="K1585" t="s">
        <v>39</v>
      </c>
      <c r="L1585" t="s">
        <v>34</v>
      </c>
      <c r="M1585" t="s">
        <v>220</v>
      </c>
      <c r="N1585">
        <v>33852</v>
      </c>
      <c r="O1585">
        <v>637</v>
      </c>
      <c r="P1585">
        <v>186300</v>
      </c>
      <c r="Q1585">
        <v>1029</v>
      </c>
      <c r="R1585">
        <v>239.16</v>
      </c>
      <c r="S1585">
        <v>4111</v>
      </c>
      <c r="T1585">
        <v>87250.63</v>
      </c>
      <c r="U1585">
        <v>77</v>
      </c>
      <c r="V1585">
        <v>132</v>
      </c>
      <c r="W1585">
        <v>22275</v>
      </c>
      <c r="X1585">
        <v>17.600000000000001</v>
      </c>
    </row>
    <row r="1586" spans="1:24" x14ac:dyDescent="0.2">
      <c r="A1586">
        <v>2012</v>
      </c>
      <c r="B1586" t="s">
        <v>43</v>
      </c>
      <c r="C1586">
        <v>15</v>
      </c>
      <c r="D1586">
        <v>241462.05</v>
      </c>
      <c r="E1586">
        <v>272073.45</v>
      </c>
      <c r="F1586">
        <v>7965</v>
      </c>
      <c r="G1586">
        <v>7968</v>
      </c>
      <c r="H1586">
        <v>0</v>
      </c>
      <c r="I1586" t="s">
        <v>33</v>
      </c>
      <c r="J1586" t="s">
        <v>33</v>
      </c>
      <c r="K1586" t="s">
        <v>39</v>
      </c>
      <c r="L1586" t="s">
        <v>34</v>
      </c>
      <c r="M1586" t="s">
        <v>221</v>
      </c>
      <c r="N1586">
        <v>56769</v>
      </c>
      <c r="O1586">
        <v>1743</v>
      </c>
      <c r="P1586">
        <v>291600</v>
      </c>
      <c r="Q1586">
        <v>2839</v>
      </c>
    </row>
    <row r="1587" spans="1:24" x14ac:dyDescent="0.2">
      <c r="A1587">
        <v>2013</v>
      </c>
      <c r="B1587" t="s">
        <v>36</v>
      </c>
      <c r="C1587">
        <v>7</v>
      </c>
      <c r="D1587">
        <v>435595.72</v>
      </c>
      <c r="E1587">
        <v>487867.17</v>
      </c>
      <c r="F1587">
        <v>14801</v>
      </c>
      <c r="G1587">
        <v>20152</v>
      </c>
      <c r="H1587">
        <v>0</v>
      </c>
      <c r="I1587" t="s">
        <v>394</v>
      </c>
      <c r="J1587" t="s">
        <v>383</v>
      </c>
      <c r="K1587" t="s">
        <v>71</v>
      </c>
      <c r="L1587" t="s">
        <v>104</v>
      </c>
      <c r="M1587" t="s">
        <v>398</v>
      </c>
      <c r="N1587">
        <v>79636</v>
      </c>
      <c r="O1587">
        <v>12406</v>
      </c>
      <c r="P1587">
        <v>538384</v>
      </c>
      <c r="Q1587">
        <v>4765</v>
      </c>
      <c r="R1587">
        <v>436.53</v>
      </c>
      <c r="S1587">
        <v>6931</v>
      </c>
      <c r="T1587">
        <v>143868.15</v>
      </c>
      <c r="U1587">
        <v>982</v>
      </c>
      <c r="V1587">
        <v>378</v>
      </c>
      <c r="W1587">
        <v>42504</v>
      </c>
    </row>
    <row r="1588" spans="1:24" x14ac:dyDescent="0.2">
      <c r="A1588">
        <v>2013</v>
      </c>
      <c r="B1588" t="s">
        <v>24</v>
      </c>
      <c r="C1588">
        <v>8</v>
      </c>
      <c r="D1588">
        <v>497823.68</v>
      </c>
      <c r="E1588">
        <v>2696944.2</v>
      </c>
      <c r="F1588">
        <v>17483</v>
      </c>
      <c r="G1588">
        <v>24564</v>
      </c>
      <c r="H1588">
        <v>0</v>
      </c>
      <c r="I1588" t="s">
        <v>394</v>
      </c>
      <c r="J1588" t="s">
        <v>383</v>
      </c>
      <c r="K1588" t="s">
        <v>128</v>
      </c>
      <c r="L1588" t="s">
        <v>104</v>
      </c>
      <c r="M1588" t="s">
        <v>363</v>
      </c>
      <c r="N1588">
        <v>96291</v>
      </c>
      <c r="O1588">
        <v>16519</v>
      </c>
      <c r="P1588">
        <v>659824</v>
      </c>
      <c r="Q1588">
        <v>4954</v>
      </c>
      <c r="R1588">
        <v>504.85</v>
      </c>
      <c r="S1588">
        <v>8122</v>
      </c>
      <c r="T1588">
        <v>163907</v>
      </c>
      <c r="U1588">
        <v>1268</v>
      </c>
      <c r="V1588">
        <v>393</v>
      </c>
      <c r="W1588">
        <v>50600</v>
      </c>
    </row>
    <row r="1589" spans="1:24" x14ac:dyDescent="0.2">
      <c r="A1589">
        <v>2013</v>
      </c>
      <c r="B1589" t="s">
        <v>41</v>
      </c>
      <c r="C1589">
        <v>8</v>
      </c>
      <c r="D1589">
        <v>497823.68</v>
      </c>
      <c r="E1589">
        <v>557562.48</v>
      </c>
      <c r="F1589">
        <v>18330</v>
      </c>
      <c r="G1589">
        <v>24456</v>
      </c>
      <c r="H1589">
        <v>0</v>
      </c>
      <c r="I1589" t="s">
        <v>394</v>
      </c>
      <c r="J1589" t="s">
        <v>383</v>
      </c>
      <c r="K1589" t="s">
        <v>71</v>
      </c>
      <c r="L1589" t="s">
        <v>104</v>
      </c>
      <c r="M1589" t="s">
        <v>398</v>
      </c>
      <c r="N1589">
        <v>98695</v>
      </c>
      <c r="O1589">
        <v>983</v>
      </c>
      <c r="P1589">
        <v>643950</v>
      </c>
      <c r="Q1589">
        <v>4917</v>
      </c>
      <c r="R1589">
        <v>489.13</v>
      </c>
      <c r="S1589">
        <v>7836</v>
      </c>
      <c r="T1589">
        <v>158677.39000000001</v>
      </c>
      <c r="U1589">
        <v>73</v>
      </c>
      <c r="V1589">
        <v>367</v>
      </c>
      <c r="W1589">
        <v>48600</v>
      </c>
      <c r="X1589">
        <v>9364.8799999999992</v>
      </c>
    </row>
    <row r="1590" spans="1:24" x14ac:dyDescent="0.2">
      <c r="A1590">
        <v>2013</v>
      </c>
      <c r="B1590" t="s">
        <v>42</v>
      </c>
      <c r="C1590">
        <v>6</v>
      </c>
      <c r="D1590">
        <v>373367.76</v>
      </c>
      <c r="E1590">
        <v>418171.86</v>
      </c>
      <c r="F1590">
        <v>11258</v>
      </c>
      <c r="G1590">
        <v>16689</v>
      </c>
      <c r="H1590">
        <v>0</v>
      </c>
      <c r="I1590" t="s">
        <v>394</v>
      </c>
      <c r="J1590" t="s">
        <v>383</v>
      </c>
      <c r="K1590" t="s">
        <v>119</v>
      </c>
      <c r="L1590" t="s">
        <v>104</v>
      </c>
      <c r="M1590" t="s">
        <v>377</v>
      </c>
      <c r="N1590">
        <v>77639</v>
      </c>
      <c r="O1590">
        <v>1693</v>
      </c>
      <c r="P1590">
        <v>449550</v>
      </c>
      <c r="Q1590">
        <v>3611</v>
      </c>
      <c r="R1590">
        <v>382.26</v>
      </c>
      <c r="S1590">
        <v>6106</v>
      </c>
      <c r="T1590">
        <v>122995.13</v>
      </c>
      <c r="U1590">
        <v>145</v>
      </c>
      <c r="V1590">
        <v>311</v>
      </c>
      <c r="W1590">
        <v>38475</v>
      </c>
    </row>
    <row r="1591" spans="1:24" x14ac:dyDescent="0.2">
      <c r="A1591">
        <v>2013</v>
      </c>
      <c r="B1591" t="s">
        <v>43</v>
      </c>
      <c r="C1591">
        <v>10</v>
      </c>
      <c r="D1591">
        <v>621183.67999999993</v>
      </c>
      <c r="E1591">
        <v>635986.88</v>
      </c>
      <c r="F1591">
        <v>14994</v>
      </c>
      <c r="G1591">
        <v>25234</v>
      </c>
      <c r="H1591">
        <v>0</v>
      </c>
      <c r="I1591" t="s">
        <v>378</v>
      </c>
      <c r="J1591" t="s">
        <v>362</v>
      </c>
      <c r="K1591" t="s">
        <v>119</v>
      </c>
      <c r="L1591" t="s">
        <v>65</v>
      </c>
      <c r="M1591" t="s">
        <v>377</v>
      </c>
      <c r="N1591">
        <v>111958</v>
      </c>
      <c r="O1591">
        <v>3641</v>
      </c>
      <c r="P1591">
        <v>633825</v>
      </c>
      <c r="Q1591">
        <v>5289</v>
      </c>
      <c r="R1591">
        <v>119.8</v>
      </c>
      <c r="S1591">
        <v>1856</v>
      </c>
      <c r="T1591">
        <v>37039.78</v>
      </c>
      <c r="U1591">
        <v>58</v>
      </c>
      <c r="V1591">
        <v>24</v>
      </c>
      <c r="W1591">
        <v>12150</v>
      </c>
      <c r="X1591">
        <v>6850</v>
      </c>
    </row>
    <row r="1592" spans="1:24" x14ac:dyDescent="0.2">
      <c r="A1592">
        <v>2014</v>
      </c>
      <c r="B1592" t="s">
        <v>32</v>
      </c>
      <c r="C1592">
        <v>12</v>
      </c>
      <c r="D1592">
        <v>416612.42</v>
      </c>
      <c r="E1592">
        <v>437470.02</v>
      </c>
      <c r="F1592">
        <v>6559</v>
      </c>
      <c r="G1592">
        <v>11362</v>
      </c>
      <c r="H1592">
        <v>0</v>
      </c>
      <c r="I1592" t="s">
        <v>361</v>
      </c>
      <c r="J1592" t="s">
        <v>362</v>
      </c>
      <c r="K1592" t="s">
        <v>128</v>
      </c>
      <c r="L1592" t="s">
        <v>325</v>
      </c>
      <c r="M1592" t="s">
        <v>363</v>
      </c>
      <c r="N1592">
        <v>75283</v>
      </c>
      <c r="O1592">
        <v>7932</v>
      </c>
      <c r="P1592">
        <v>382536</v>
      </c>
      <c r="Q1592">
        <v>3023</v>
      </c>
      <c r="R1592">
        <v>213.75</v>
      </c>
      <c r="S1592">
        <v>3917</v>
      </c>
      <c r="T1592">
        <v>76160.86</v>
      </c>
      <c r="U1592">
        <v>463</v>
      </c>
      <c r="V1592">
        <v>181</v>
      </c>
      <c r="W1592">
        <v>22264</v>
      </c>
    </row>
    <row r="1593" spans="1:24" x14ac:dyDescent="0.2">
      <c r="A1593">
        <v>2014</v>
      </c>
      <c r="B1593" t="s">
        <v>36</v>
      </c>
      <c r="C1593">
        <v>10</v>
      </c>
      <c r="D1593">
        <v>364783.78</v>
      </c>
      <c r="E1593">
        <v>603619.82000000007</v>
      </c>
      <c r="F1593">
        <v>11306</v>
      </c>
      <c r="G1593">
        <v>16557</v>
      </c>
      <c r="H1593">
        <v>0</v>
      </c>
      <c r="I1593" t="s">
        <v>394</v>
      </c>
      <c r="J1593" t="s">
        <v>383</v>
      </c>
      <c r="K1593" t="s">
        <v>119</v>
      </c>
      <c r="L1593" t="s">
        <v>104</v>
      </c>
      <c r="M1593" t="s">
        <v>377</v>
      </c>
      <c r="N1593">
        <v>84437</v>
      </c>
      <c r="O1593">
        <v>11828</v>
      </c>
      <c r="P1593">
        <v>510048</v>
      </c>
      <c r="Q1593">
        <v>5076</v>
      </c>
      <c r="R1593">
        <v>197.66</v>
      </c>
      <c r="S1593">
        <v>4778</v>
      </c>
      <c r="T1593">
        <v>94507.37</v>
      </c>
      <c r="U1593">
        <v>465</v>
      </c>
      <c r="V1593">
        <v>170</v>
      </c>
      <c r="W1593">
        <v>20240</v>
      </c>
    </row>
    <row r="1594" spans="1:24" x14ac:dyDescent="0.2">
      <c r="A1594">
        <v>2014</v>
      </c>
      <c r="B1594" t="s">
        <v>24</v>
      </c>
      <c r="C1594">
        <v>10</v>
      </c>
      <c r="D1594">
        <v>766278.39</v>
      </c>
      <c r="E1594">
        <v>846991.69000000006</v>
      </c>
      <c r="F1594">
        <v>17017</v>
      </c>
      <c r="G1594">
        <v>25613</v>
      </c>
      <c r="H1594">
        <v>0</v>
      </c>
      <c r="I1594" t="s">
        <v>416</v>
      </c>
      <c r="J1594" t="s">
        <v>362</v>
      </c>
      <c r="K1594" t="s">
        <v>131</v>
      </c>
      <c r="L1594" t="s">
        <v>131</v>
      </c>
      <c r="M1594" t="s">
        <v>384</v>
      </c>
      <c r="N1594">
        <v>120842</v>
      </c>
      <c r="O1594">
        <v>18458</v>
      </c>
      <c r="P1594">
        <v>738760</v>
      </c>
      <c r="Q1594">
        <v>5407</v>
      </c>
      <c r="R1594">
        <v>393.74</v>
      </c>
      <c r="S1594">
        <v>7513</v>
      </c>
      <c r="T1594">
        <v>156346.23000000001</v>
      </c>
      <c r="U1594">
        <v>961</v>
      </c>
      <c r="V1594">
        <v>276</v>
      </c>
      <c r="W1594">
        <v>38456</v>
      </c>
    </row>
    <row r="1595" spans="1:24" x14ac:dyDescent="0.2">
      <c r="A1595">
        <v>2014</v>
      </c>
      <c r="B1595" t="s">
        <v>41</v>
      </c>
      <c r="C1595">
        <v>22</v>
      </c>
      <c r="D1595">
        <v>1357302.36</v>
      </c>
      <c r="E1595">
        <v>1520178.63</v>
      </c>
      <c r="F1595">
        <v>41724</v>
      </c>
      <c r="G1595">
        <v>24449</v>
      </c>
      <c r="H1595">
        <v>0</v>
      </c>
      <c r="I1595" t="s">
        <v>378</v>
      </c>
      <c r="J1595" t="s">
        <v>362</v>
      </c>
      <c r="K1595" t="s">
        <v>119</v>
      </c>
      <c r="L1595" t="s">
        <v>119</v>
      </c>
      <c r="M1595" t="s">
        <v>377</v>
      </c>
      <c r="N1595">
        <v>141981</v>
      </c>
      <c r="O1595">
        <v>1403</v>
      </c>
      <c r="P1595">
        <v>893025</v>
      </c>
      <c r="Q1595">
        <v>7348</v>
      </c>
      <c r="R1595">
        <v>298.35000000000002</v>
      </c>
      <c r="S1595">
        <v>7257</v>
      </c>
      <c r="T1595">
        <v>142292.38</v>
      </c>
      <c r="U1595">
        <v>48</v>
      </c>
      <c r="V1595">
        <v>241</v>
      </c>
      <c r="W1595">
        <v>30375</v>
      </c>
      <c r="X1595">
        <v>8738</v>
      </c>
    </row>
    <row r="1596" spans="1:24" x14ac:dyDescent="0.2">
      <c r="A1596">
        <v>2014</v>
      </c>
      <c r="B1596" t="s">
        <v>42</v>
      </c>
      <c r="C1596">
        <v>13</v>
      </c>
      <c r="D1596">
        <v>801840</v>
      </c>
      <c r="E1596">
        <v>898060.80000000005</v>
      </c>
      <c r="F1596">
        <v>24124</v>
      </c>
      <c r="G1596">
        <v>14470</v>
      </c>
      <c r="H1596">
        <v>0</v>
      </c>
      <c r="I1596" t="s">
        <v>378</v>
      </c>
      <c r="J1596" t="s">
        <v>362</v>
      </c>
      <c r="K1596" t="s">
        <v>119</v>
      </c>
      <c r="L1596" t="s">
        <v>65</v>
      </c>
      <c r="M1596" t="s">
        <v>377</v>
      </c>
      <c r="N1596">
        <v>87409</v>
      </c>
      <c r="O1596">
        <v>1835</v>
      </c>
      <c r="P1596">
        <v>520425</v>
      </c>
      <c r="Q1596">
        <v>3294</v>
      </c>
      <c r="R1596">
        <v>177.4</v>
      </c>
      <c r="S1596">
        <v>4442</v>
      </c>
      <c r="T1596">
        <v>87495.75</v>
      </c>
      <c r="U1596">
        <v>63</v>
      </c>
      <c r="V1596">
        <v>114</v>
      </c>
      <c r="W1596">
        <v>18225</v>
      </c>
      <c r="X1596">
        <v>16715.09</v>
      </c>
    </row>
    <row r="1597" spans="1:24" x14ac:dyDescent="0.2">
      <c r="A1597">
        <v>2014</v>
      </c>
      <c r="B1597" t="s">
        <v>43</v>
      </c>
      <c r="C1597">
        <v>11</v>
      </c>
      <c r="D1597">
        <v>678480</v>
      </c>
      <c r="E1597">
        <v>752496</v>
      </c>
      <c r="F1597">
        <v>14731</v>
      </c>
      <c r="G1597">
        <v>20997</v>
      </c>
      <c r="H1597">
        <v>0</v>
      </c>
      <c r="I1597" t="s">
        <v>378</v>
      </c>
      <c r="J1597" t="s">
        <v>362</v>
      </c>
      <c r="K1597" t="s">
        <v>119</v>
      </c>
      <c r="L1597" t="s">
        <v>65</v>
      </c>
      <c r="M1597" t="s">
        <v>377</v>
      </c>
      <c r="N1597">
        <v>123301</v>
      </c>
      <c r="O1597">
        <v>4030</v>
      </c>
      <c r="P1597">
        <v>716850</v>
      </c>
      <c r="Q1597">
        <v>5344</v>
      </c>
      <c r="R1597">
        <v>40.08</v>
      </c>
      <c r="S1597">
        <v>1078</v>
      </c>
      <c r="T1597">
        <v>21602.43</v>
      </c>
      <c r="U1597">
        <v>20</v>
      </c>
      <c r="V1597">
        <v>9</v>
      </c>
      <c r="W1597">
        <v>4050</v>
      </c>
      <c r="X1597">
        <v>200</v>
      </c>
    </row>
    <row r="1598" spans="1:24" x14ac:dyDescent="0.2">
      <c r="A1598">
        <v>2015</v>
      </c>
      <c r="B1598" t="s">
        <v>32</v>
      </c>
      <c r="C1598">
        <v>15</v>
      </c>
      <c r="D1598">
        <v>463410.2</v>
      </c>
      <c r="E1598">
        <v>519019.46</v>
      </c>
      <c r="F1598">
        <v>7559</v>
      </c>
      <c r="G1598">
        <v>12288</v>
      </c>
      <c r="H1598">
        <v>0</v>
      </c>
      <c r="I1598" t="s">
        <v>361</v>
      </c>
      <c r="J1598" t="s">
        <v>362</v>
      </c>
      <c r="K1598" t="s">
        <v>128</v>
      </c>
      <c r="L1598" t="s">
        <v>325</v>
      </c>
      <c r="M1598" t="s">
        <v>363</v>
      </c>
      <c r="N1598">
        <v>83351</v>
      </c>
      <c r="O1598">
        <v>8769</v>
      </c>
      <c r="P1598">
        <v>423016</v>
      </c>
      <c r="Q1598">
        <v>3339</v>
      </c>
      <c r="R1598">
        <v>271.70999999999998</v>
      </c>
      <c r="S1598">
        <v>4566</v>
      </c>
      <c r="T1598">
        <v>88630.92</v>
      </c>
      <c r="U1598">
        <v>585</v>
      </c>
      <c r="V1598">
        <v>209</v>
      </c>
      <c r="W1598">
        <v>28336</v>
      </c>
    </row>
    <row r="1599" spans="1:24" x14ac:dyDescent="0.2">
      <c r="A1599">
        <v>2015</v>
      </c>
      <c r="B1599" t="s">
        <v>36</v>
      </c>
      <c r="C1599">
        <v>23</v>
      </c>
      <c r="D1599">
        <v>1382846.14</v>
      </c>
      <c r="E1599">
        <v>1453915.52</v>
      </c>
      <c r="F1599">
        <v>36680</v>
      </c>
      <c r="G1599">
        <v>22225</v>
      </c>
      <c r="H1599">
        <v>0</v>
      </c>
      <c r="I1599" t="s">
        <v>378</v>
      </c>
      <c r="J1599" t="s">
        <v>362</v>
      </c>
      <c r="K1599" t="s">
        <v>119</v>
      </c>
      <c r="L1599" t="s">
        <v>119</v>
      </c>
      <c r="M1599" t="s">
        <v>377</v>
      </c>
      <c r="N1599">
        <v>106951</v>
      </c>
      <c r="O1599">
        <v>15684</v>
      </c>
      <c r="P1599">
        <v>678040</v>
      </c>
      <c r="Q1599">
        <v>6331</v>
      </c>
      <c r="R1599">
        <v>428.21</v>
      </c>
      <c r="S1599">
        <v>6461</v>
      </c>
      <c r="T1599">
        <v>140826.57</v>
      </c>
      <c r="U1599">
        <v>885</v>
      </c>
      <c r="V1599">
        <v>339</v>
      </c>
      <c r="W1599">
        <v>38456</v>
      </c>
    </row>
    <row r="1600" spans="1:24" x14ac:dyDescent="0.2">
      <c r="A1600">
        <v>2015</v>
      </c>
      <c r="B1600" t="s">
        <v>24</v>
      </c>
      <c r="C1600">
        <v>22</v>
      </c>
      <c r="D1600">
        <v>1358663.85</v>
      </c>
      <c r="E1600">
        <v>1346798.19</v>
      </c>
      <c r="F1600">
        <v>38470</v>
      </c>
      <c r="G1600">
        <v>24237</v>
      </c>
      <c r="H1600">
        <v>0</v>
      </c>
      <c r="I1600" t="s">
        <v>378</v>
      </c>
      <c r="J1600" t="s">
        <v>362</v>
      </c>
      <c r="K1600" t="s">
        <v>119</v>
      </c>
      <c r="L1600" t="s">
        <v>119</v>
      </c>
      <c r="M1600" t="s">
        <v>377</v>
      </c>
      <c r="N1600">
        <v>125526</v>
      </c>
      <c r="O1600">
        <v>19509</v>
      </c>
      <c r="P1600">
        <v>781264</v>
      </c>
      <c r="Q1600">
        <v>5622</v>
      </c>
      <c r="R1600">
        <v>468.44</v>
      </c>
      <c r="S1600">
        <v>6941</v>
      </c>
      <c r="T1600">
        <v>153963.54</v>
      </c>
      <c r="U1600">
        <v>1059</v>
      </c>
      <c r="V1600">
        <v>304</v>
      </c>
      <c r="W1600">
        <v>42504</v>
      </c>
    </row>
    <row r="1601" spans="1:24" x14ac:dyDescent="0.2">
      <c r="A1601">
        <v>2015</v>
      </c>
      <c r="B1601" t="s">
        <v>41</v>
      </c>
      <c r="C1601">
        <v>8</v>
      </c>
      <c r="D1601">
        <v>495587.96</v>
      </c>
      <c r="E1601">
        <v>555058.51</v>
      </c>
      <c r="F1601">
        <v>14698</v>
      </c>
      <c r="G1601">
        <v>13711</v>
      </c>
      <c r="H1601">
        <v>0</v>
      </c>
      <c r="I1601" t="s">
        <v>378</v>
      </c>
      <c r="J1601" t="s">
        <v>362</v>
      </c>
      <c r="K1601" t="s">
        <v>119</v>
      </c>
      <c r="L1601" t="s">
        <v>84</v>
      </c>
      <c r="M1601" t="s">
        <v>377</v>
      </c>
      <c r="N1601">
        <v>73372</v>
      </c>
      <c r="O1601">
        <v>748</v>
      </c>
      <c r="P1601">
        <v>451575</v>
      </c>
      <c r="Q1601">
        <v>4085</v>
      </c>
      <c r="R1601">
        <v>247.14</v>
      </c>
      <c r="S1601">
        <v>4233</v>
      </c>
      <c r="T1601">
        <v>86545.7</v>
      </c>
      <c r="U1601">
        <v>34</v>
      </c>
      <c r="V1601">
        <v>179</v>
      </c>
      <c r="W1601">
        <v>24300</v>
      </c>
      <c r="X1601">
        <v>4967.24</v>
      </c>
    </row>
    <row r="1602" spans="1:24" x14ac:dyDescent="0.2">
      <c r="A1602">
        <v>2015</v>
      </c>
      <c r="B1602" t="s">
        <v>42</v>
      </c>
      <c r="C1602">
        <v>10</v>
      </c>
      <c r="D1602">
        <v>487970</v>
      </c>
      <c r="E1602">
        <v>554366.4</v>
      </c>
      <c r="F1602">
        <v>14001</v>
      </c>
      <c r="G1602">
        <v>14001</v>
      </c>
      <c r="H1602">
        <v>0</v>
      </c>
      <c r="I1602" t="s">
        <v>378</v>
      </c>
      <c r="J1602" t="s">
        <v>362</v>
      </c>
      <c r="K1602" t="s">
        <v>128</v>
      </c>
      <c r="L1602" t="s">
        <v>195</v>
      </c>
      <c r="M1602" t="s">
        <v>363</v>
      </c>
      <c r="N1602">
        <v>84685</v>
      </c>
      <c r="O1602">
        <v>1700</v>
      </c>
      <c r="P1602">
        <v>475875</v>
      </c>
      <c r="Q1602">
        <v>3270</v>
      </c>
      <c r="R1602">
        <v>242.24</v>
      </c>
      <c r="S1602">
        <v>4490</v>
      </c>
      <c r="T1602">
        <v>90824.95</v>
      </c>
      <c r="U1602">
        <v>84</v>
      </c>
      <c r="V1602">
        <v>150</v>
      </c>
      <c r="W1602">
        <v>24300</v>
      </c>
      <c r="X1602">
        <v>1169.54</v>
      </c>
    </row>
    <row r="1603" spans="1:24" x14ac:dyDescent="0.2">
      <c r="A1603">
        <v>2015</v>
      </c>
      <c r="B1603" t="s">
        <v>43</v>
      </c>
      <c r="C1603">
        <v>9</v>
      </c>
      <c r="D1603">
        <v>499011.76</v>
      </c>
      <c r="E1603">
        <v>514089.04</v>
      </c>
      <c r="F1603">
        <v>15776</v>
      </c>
      <c r="G1603">
        <v>21375</v>
      </c>
      <c r="H1603">
        <v>0</v>
      </c>
      <c r="I1603" t="s">
        <v>394</v>
      </c>
      <c r="J1603" t="s">
        <v>383</v>
      </c>
      <c r="K1603" t="s">
        <v>128</v>
      </c>
      <c r="L1603" t="s">
        <v>119</v>
      </c>
      <c r="M1603" t="s">
        <v>363</v>
      </c>
      <c r="N1603">
        <v>95833</v>
      </c>
      <c r="O1603">
        <v>3228</v>
      </c>
      <c r="P1603">
        <v>567000</v>
      </c>
      <c r="Q1603">
        <v>4441</v>
      </c>
      <c r="R1603">
        <v>59.45</v>
      </c>
      <c r="S1603">
        <v>918</v>
      </c>
      <c r="T1603">
        <v>18254.150000000001</v>
      </c>
      <c r="U1603">
        <v>29</v>
      </c>
      <c r="V1603">
        <v>11</v>
      </c>
      <c r="W1603">
        <v>6075</v>
      </c>
      <c r="X1603">
        <v>1875.94</v>
      </c>
    </row>
    <row r="1604" spans="1:24" x14ac:dyDescent="0.2">
      <c r="A1604">
        <v>2016</v>
      </c>
      <c r="B1604" t="s">
        <v>32</v>
      </c>
      <c r="C1604">
        <v>16</v>
      </c>
      <c r="D1604">
        <v>529692.42000000004</v>
      </c>
      <c r="E1604">
        <v>593255.55000000005</v>
      </c>
      <c r="F1604">
        <v>8762</v>
      </c>
      <c r="G1604">
        <v>15923</v>
      </c>
      <c r="H1604">
        <v>0</v>
      </c>
      <c r="I1604" t="s">
        <v>361</v>
      </c>
      <c r="J1604" t="s">
        <v>362</v>
      </c>
      <c r="K1604" t="s">
        <v>325</v>
      </c>
      <c r="L1604" t="s">
        <v>155</v>
      </c>
      <c r="M1604" t="s">
        <v>401</v>
      </c>
      <c r="N1604">
        <v>86193</v>
      </c>
      <c r="O1604">
        <v>9423</v>
      </c>
      <c r="P1604">
        <v>453376</v>
      </c>
      <c r="Q1604">
        <v>3643</v>
      </c>
      <c r="R1604">
        <v>316.05</v>
      </c>
      <c r="S1604">
        <v>5125</v>
      </c>
      <c r="T1604">
        <v>100601.61</v>
      </c>
      <c r="U1604">
        <v>669</v>
      </c>
      <c r="V1604">
        <v>238</v>
      </c>
      <c r="W1604">
        <v>32384</v>
      </c>
    </row>
    <row r="1605" spans="1:24" x14ac:dyDescent="0.2">
      <c r="A1605">
        <v>2016</v>
      </c>
      <c r="B1605" t="s">
        <v>36</v>
      </c>
      <c r="C1605">
        <v>12</v>
      </c>
      <c r="D1605">
        <v>439428.88</v>
      </c>
      <c r="E1605">
        <v>698714.28</v>
      </c>
      <c r="F1605">
        <v>12131</v>
      </c>
      <c r="G1605">
        <v>16100</v>
      </c>
      <c r="H1605">
        <v>0</v>
      </c>
      <c r="I1605" t="s">
        <v>416</v>
      </c>
      <c r="J1605" t="s">
        <v>362</v>
      </c>
      <c r="K1605" t="s">
        <v>131</v>
      </c>
      <c r="L1605" t="s">
        <v>131</v>
      </c>
      <c r="M1605" t="s">
        <v>384</v>
      </c>
      <c r="N1605">
        <v>90833</v>
      </c>
      <c r="O1605">
        <v>12644</v>
      </c>
      <c r="P1605">
        <v>548504</v>
      </c>
      <c r="Q1605">
        <v>4859</v>
      </c>
      <c r="R1605">
        <v>237.43</v>
      </c>
      <c r="S1605">
        <v>5341</v>
      </c>
      <c r="T1605">
        <v>105412.68</v>
      </c>
      <c r="U1605">
        <v>555</v>
      </c>
      <c r="V1605">
        <v>184</v>
      </c>
      <c r="W1605">
        <v>24288</v>
      </c>
    </row>
    <row r="1606" spans="1:24" x14ac:dyDescent="0.2">
      <c r="A1606">
        <v>2016</v>
      </c>
      <c r="B1606" t="s">
        <v>24</v>
      </c>
      <c r="C1606">
        <v>12</v>
      </c>
      <c r="D1606">
        <v>811531.47</v>
      </c>
      <c r="E1606">
        <v>1346431.99</v>
      </c>
      <c r="F1606">
        <v>18443</v>
      </c>
      <c r="G1606">
        <v>20351</v>
      </c>
      <c r="H1606">
        <v>0</v>
      </c>
      <c r="I1606" t="s">
        <v>378</v>
      </c>
      <c r="J1606" t="s">
        <v>362</v>
      </c>
      <c r="K1606" t="s">
        <v>119</v>
      </c>
      <c r="L1606" t="s">
        <v>419</v>
      </c>
      <c r="M1606" t="s">
        <v>377</v>
      </c>
      <c r="N1606">
        <v>116822</v>
      </c>
      <c r="O1606">
        <v>16907</v>
      </c>
      <c r="P1606">
        <v>673992</v>
      </c>
      <c r="Q1606">
        <v>5535</v>
      </c>
      <c r="R1606">
        <v>253.92</v>
      </c>
      <c r="S1606">
        <v>6299</v>
      </c>
      <c r="T1606">
        <v>131910.04</v>
      </c>
      <c r="U1606">
        <v>612</v>
      </c>
      <c r="V1606">
        <v>216</v>
      </c>
      <c r="W1606">
        <v>24288</v>
      </c>
    </row>
    <row r="1607" spans="1:24" x14ac:dyDescent="0.2">
      <c r="A1607">
        <v>2016</v>
      </c>
      <c r="B1607" t="s">
        <v>41</v>
      </c>
      <c r="C1607">
        <v>8</v>
      </c>
      <c r="D1607">
        <v>430748.36</v>
      </c>
      <c r="E1607">
        <v>482073.03</v>
      </c>
      <c r="F1607">
        <v>12666</v>
      </c>
      <c r="G1607">
        <v>10765</v>
      </c>
      <c r="H1607">
        <v>0</v>
      </c>
      <c r="I1607" t="s">
        <v>378</v>
      </c>
      <c r="J1607" t="s">
        <v>362</v>
      </c>
      <c r="K1607" t="s">
        <v>119</v>
      </c>
      <c r="L1607" t="s">
        <v>415</v>
      </c>
      <c r="M1607" t="s">
        <v>377</v>
      </c>
      <c r="N1607">
        <v>62248</v>
      </c>
      <c r="O1607">
        <v>641</v>
      </c>
      <c r="P1607">
        <v>388800</v>
      </c>
      <c r="Q1607">
        <v>3453</v>
      </c>
      <c r="R1607">
        <v>177.21</v>
      </c>
      <c r="S1607">
        <v>3078</v>
      </c>
      <c r="T1607">
        <v>60201.9</v>
      </c>
      <c r="U1607">
        <v>33</v>
      </c>
      <c r="V1607">
        <v>177</v>
      </c>
      <c r="W1607">
        <v>18225</v>
      </c>
      <c r="X1607">
        <v>100</v>
      </c>
    </row>
    <row r="1608" spans="1:24" x14ac:dyDescent="0.2">
      <c r="A1608">
        <v>2016</v>
      </c>
      <c r="B1608" t="s">
        <v>42</v>
      </c>
      <c r="C1608">
        <v>9</v>
      </c>
      <c r="D1608">
        <v>270326</v>
      </c>
      <c r="E1608">
        <v>299165.12</v>
      </c>
      <c r="F1608">
        <v>4535</v>
      </c>
      <c r="G1608">
        <v>6796</v>
      </c>
      <c r="H1608">
        <v>0</v>
      </c>
      <c r="I1608" t="s">
        <v>378</v>
      </c>
      <c r="J1608" t="s">
        <v>362</v>
      </c>
      <c r="K1608" t="s">
        <v>119</v>
      </c>
      <c r="L1608" t="s">
        <v>415</v>
      </c>
      <c r="M1608" t="s">
        <v>377</v>
      </c>
      <c r="N1608">
        <v>68017</v>
      </c>
      <c r="O1608">
        <v>1414</v>
      </c>
      <c r="P1608">
        <v>382725</v>
      </c>
      <c r="Q1608">
        <v>3062</v>
      </c>
      <c r="R1608">
        <v>177.4</v>
      </c>
      <c r="S1608">
        <v>2125</v>
      </c>
      <c r="T1608">
        <v>41881.78</v>
      </c>
      <c r="U1608">
        <v>65</v>
      </c>
      <c r="V1608">
        <v>124</v>
      </c>
      <c r="W1608">
        <v>18225</v>
      </c>
      <c r="X1608">
        <v>7618.51</v>
      </c>
    </row>
    <row r="1609" spans="1:24" x14ac:dyDescent="0.2">
      <c r="A1609">
        <v>2016</v>
      </c>
      <c r="B1609" t="s">
        <v>43</v>
      </c>
      <c r="C1609">
        <v>10</v>
      </c>
      <c r="D1609">
        <v>287840</v>
      </c>
      <c r="E1609">
        <v>294748.15999999997</v>
      </c>
      <c r="F1609">
        <v>3600</v>
      </c>
      <c r="G1609">
        <v>9170</v>
      </c>
      <c r="H1609">
        <v>0</v>
      </c>
      <c r="I1609" t="s">
        <v>378</v>
      </c>
      <c r="J1609" t="s">
        <v>362</v>
      </c>
      <c r="K1609" t="s">
        <v>119</v>
      </c>
      <c r="L1609" t="s">
        <v>421</v>
      </c>
      <c r="M1609" t="s">
        <v>377</v>
      </c>
      <c r="N1609">
        <v>84590</v>
      </c>
      <c r="O1609">
        <v>2906</v>
      </c>
      <c r="P1609">
        <v>498150</v>
      </c>
      <c r="Q1609">
        <v>4523</v>
      </c>
      <c r="R1609">
        <v>39.93</v>
      </c>
      <c r="S1609">
        <v>522</v>
      </c>
      <c r="T1609">
        <v>10427.57</v>
      </c>
      <c r="U1609">
        <v>20</v>
      </c>
      <c r="V1609">
        <v>10</v>
      </c>
      <c r="W1609">
        <v>4050</v>
      </c>
      <c r="X1609">
        <v>245.76</v>
      </c>
    </row>
    <row r="1610" spans="1:24" x14ac:dyDescent="0.2">
      <c r="A1610">
        <v>2017</v>
      </c>
      <c r="B1610" t="s">
        <v>32</v>
      </c>
      <c r="C1610">
        <v>11</v>
      </c>
      <c r="D1610">
        <v>378183.7</v>
      </c>
      <c r="E1610">
        <v>423565.77</v>
      </c>
      <c r="F1610">
        <v>7961</v>
      </c>
      <c r="G1610">
        <v>9570</v>
      </c>
      <c r="H1610">
        <v>0</v>
      </c>
      <c r="I1610" t="s">
        <v>394</v>
      </c>
      <c r="J1610" t="s">
        <v>383</v>
      </c>
      <c r="K1610" t="s">
        <v>128</v>
      </c>
      <c r="L1610" t="s">
        <v>155</v>
      </c>
      <c r="M1610" t="s">
        <v>363</v>
      </c>
      <c r="N1610">
        <v>65433</v>
      </c>
      <c r="O1610">
        <v>6902</v>
      </c>
      <c r="P1610">
        <v>335984</v>
      </c>
      <c r="Q1610">
        <v>2150</v>
      </c>
      <c r="R1610">
        <v>257.02</v>
      </c>
      <c r="S1610">
        <v>4181</v>
      </c>
      <c r="T1610">
        <v>82108.75</v>
      </c>
      <c r="U1610">
        <v>542</v>
      </c>
      <c r="V1610">
        <v>175</v>
      </c>
      <c r="W1610">
        <v>26312</v>
      </c>
    </row>
    <row r="1611" spans="1:24" x14ac:dyDescent="0.2">
      <c r="A1611">
        <v>2017</v>
      </c>
      <c r="B1611" t="s">
        <v>36</v>
      </c>
      <c r="C1611">
        <v>9</v>
      </c>
      <c r="D1611">
        <v>690500.99</v>
      </c>
      <c r="E1611">
        <v>760183.06</v>
      </c>
      <c r="F1611">
        <v>14488</v>
      </c>
      <c r="G1611">
        <v>17432</v>
      </c>
      <c r="H1611">
        <v>0</v>
      </c>
      <c r="I1611" t="s">
        <v>378</v>
      </c>
      <c r="J1611" t="s">
        <v>362</v>
      </c>
      <c r="K1611" t="s">
        <v>131</v>
      </c>
      <c r="L1611" t="s">
        <v>425</v>
      </c>
      <c r="M1611" t="s">
        <v>384</v>
      </c>
      <c r="N1611">
        <v>92641</v>
      </c>
      <c r="O1611">
        <v>12504</v>
      </c>
      <c r="P1611">
        <v>540408</v>
      </c>
      <c r="Q1611">
        <v>5179</v>
      </c>
      <c r="R1611">
        <v>288.89</v>
      </c>
      <c r="S1611">
        <v>6061</v>
      </c>
      <c r="T1611">
        <v>133836.29</v>
      </c>
      <c r="U1611">
        <v>608</v>
      </c>
      <c r="V1611">
        <v>253</v>
      </c>
      <c r="W1611">
        <v>26312</v>
      </c>
    </row>
    <row r="1612" spans="1:24" x14ac:dyDescent="0.2">
      <c r="A1612">
        <v>2017</v>
      </c>
      <c r="B1612" t="s">
        <v>24</v>
      </c>
      <c r="C1612">
        <v>8</v>
      </c>
      <c r="D1612">
        <v>881815.83000000007</v>
      </c>
      <c r="E1612">
        <v>876259.02</v>
      </c>
      <c r="F1612">
        <v>12249</v>
      </c>
      <c r="G1612">
        <v>24222</v>
      </c>
      <c r="H1612">
        <v>0</v>
      </c>
      <c r="I1612" t="s">
        <v>378</v>
      </c>
      <c r="J1612" t="s">
        <v>362</v>
      </c>
      <c r="K1612" t="s">
        <v>131</v>
      </c>
      <c r="L1612" t="s">
        <v>419</v>
      </c>
      <c r="M1612" t="s">
        <v>384</v>
      </c>
      <c r="N1612">
        <v>129939</v>
      </c>
      <c r="O1612">
        <v>17770</v>
      </c>
      <c r="P1612">
        <v>712448</v>
      </c>
      <c r="Q1612">
        <v>5216</v>
      </c>
      <c r="R1612">
        <v>469.51</v>
      </c>
      <c r="S1612">
        <v>7322</v>
      </c>
      <c r="T1612">
        <v>181718.01</v>
      </c>
      <c r="U1612">
        <v>961</v>
      </c>
      <c r="V1612">
        <v>283</v>
      </c>
      <c r="W1612">
        <v>38456</v>
      </c>
    </row>
    <row r="1613" spans="1:24" x14ac:dyDescent="0.2">
      <c r="A1613">
        <v>2017</v>
      </c>
      <c r="B1613" t="s">
        <v>41</v>
      </c>
      <c r="C1613">
        <v>9</v>
      </c>
      <c r="D1613">
        <v>475561.61</v>
      </c>
      <c r="E1613">
        <v>421254.3</v>
      </c>
      <c r="F1613">
        <v>11947</v>
      </c>
      <c r="G1613">
        <v>11880</v>
      </c>
      <c r="H1613">
        <v>0</v>
      </c>
      <c r="I1613" t="s">
        <v>378</v>
      </c>
      <c r="J1613" t="s">
        <v>362</v>
      </c>
      <c r="K1613" t="s">
        <v>119</v>
      </c>
      <c r="L1613" t="s">
        <v>277</v>
      </c>
      <c r="M1613" t="s">
        <v>377</v>
      </c>
      <c r="N1613">
        <v>62270</v>
      </c>
      <c r="O1613">
        <v>774</v>
      </c>
      <c r="P1613">
        <v>402975</v>
      </c>
      <c r="Q1613">
        <v>4160</v>
      </c>
      <c r="R1613">
        <v>245.73</v>
      </c>
      <c r="S1613">
        <v>3921</v>
      </c>
      <c r="T1613">
        <v>79589.549999999988</v>
      </c>
      <c r="U1613">
        <v>43</v>
      </c>
      <c r="V1613">
        <v>226</v>
      </c>
      <c r="W1613">
        <v>24300</v>
      </c>
      <c r="X1613">
        <v>14769.46</v>
      </c>
    </row>
    <row r="1614" spans="1:24" x14ac:dyDescent="0.2">
      <c r="A1614">
        <v>2017</v>
      </c>
      <c r="B1614" t="s">
        <v>42</v>
      </c>
      <c r="C1614">
        <v>15</v>
      </c>
      <c r="D1614">
        <v>454370</v>
      </c>
      <c r="E1614">
        <v>516734.4</v>
      </c>
      <c r="F1614">
        <v>11601</v>
      </c>
      <c r="G1614">
        <v>13014</v>
      </c>
      <c r="H1614">
        <v>0</v>
      </c>
      <c r="I1614" t="s">
        <v>378</v>
      </c>
      <c r="J1614" t="s">
        <v>362</v>
      </c>
      <c r="K1614" t="s">
        <v>119</v>
      </c>
      <c r="L1614" t="s">
        <v>277</v>
      </c>
      <c r="M1614" t="s">
        <v>377</v>
      </c>
      <c r="N1614">
        <v>117682</v>
      </c>
      <c r="O1614">
        <v>2533</v>
      </c>
      <c r="P1614">
        <v>694575</v>
      </c>
      <c r="Q1614">
        <v>5208</v>
      </c>
      <c r="R1614">
        <v>277.43</v>
      </c>
      <c r="S1614">
        <v>3999</v>
      </c>
      <c r="T1614">
        <v>79217.009999999995</v>
      </c>
      <c r="U1614">
        <v>105</v>
      </c>
      <c r="V1614">
        <v>220</v>
      </c>
      <c r="W1614">
        <v>28350</v>
      </c>
      <c r="X1614">
        <v>4829.87</v>
      </c>
    </row>
    <row r="1615" spans="1:24" x14ac:dyDescent="0.2">
      <c r="A1615">
        <v>2017</v>
      </c>
      <c r="B1615" t="s">
        <v>43</v>
      </c>
      <c r="C1615">
        <v>13</v>
      </c>
      <c r="D1615">
        <v>458233.76</v>
      </c>
      <c r="E1615">
        <v>505806.05</v>
      </c>
      <c r="F1615">
        <v>8573</v>
      </c>
      <c r="G1615">
        <v>14810</v>
      </c>
      <c r="H1615">
        <v>0</v>
      </c>
      <c r="I1615" t="s">
        <v>361</v>
      </c>
      <c r="J1615" t="s">
        <v>362</v>
      </c>
      <c r="K1615" t="s">
        <v>128</v>
      </c>
      <c r="L1615" t="s">
        <v>325</v>
      </c>
      <c r="M1615" t="s">
        <v>363</v>
      </c>
      <c r="N1615">
        <v>99587</v>
      </c>
      <c r="O1615">
        <v>2789</v>
      </c>
      <c r="P1615">
        <v>512325</v>
      </c>
      <c r="Q1615">
        <v>3216</v>
      </c>
      <c r="R1615">
        <v>99.6</v>
      </c>
      <c r="S1615">
        <v>1644</v>
      </c>
      <c r="T1615">
        <v>32687.93</v>
      </c>
      <c r="U1615">
        <v>49</v>
      </c>
      <c r="V1615">
        <v>18</v>
      </c>
      <c r="W1615">
        <v>10125</v>
      </c>
      <c r="X1615">
        <v>333.48</v>
      </c>
    </row>
    <row r="1616" spans="1:24" x14ac:dyDescent="0.2">
      <c r="A1616">
        <v>2018</v>
      </c>
      <c r="B1616" t="s">
        <v>32</v>
      </c>
      <c r="C1616">
        <v>16</v>
      </c>
      <c r="D1616">
        <v>549856.64</v>
      </c>
      <c r="E1616">
        <v>615839.48</v>
      </c>
      <c r="F1616">
        <v>8906</v>
      </c>
      <c r="G1616">
        <v>16495</v>
      </c>
      <c r="H1616">
        <v>0</v>
      </c>
      <c r="I1616" t="s">
        <v>361</v>
      </c>
      <c r="J1616" t="s">
        <v>362</v>
      </c>
      <c r="K1616" t="s">
        <v>325</v>
      </c>
      <c r="L1616" t="s">
        <v>155</v>
      </c>
      <c r="M1616" t="s">
        <v>401</v>
      </c>
      <c r="N1616">
        <v>86194</v>
      </c>
      <c r="O1616">
        <v>9308</v>
      </c>
      <c r="P1616">
        <v>449328</v>
      </c>
      <c r="Q1616">
        <v>3464</v>
      </c>
      <c r="R1616">
        <v>355</v>
      </c>
      <c r="S1616">
        <v>4982</v>
      </c>
      <c r="T1616">
        <v>102023.39</v>
      </c>
      <c r="U1616">
        <v>718</v>
      </c>
      <c r="V1616">
        <v>295</v>
      </c>
      <c r="W1616">
        <v>34408</v>
      </c>
    </row>
    <row r="1617" spans="1:24" x14ac:dyDescent="0.2">
      <c r="A1617">
        <v>2018</v>
      </c>
      <c r="B1617" t="s">
        <v>36</v>
      </c>
      <c r="C1617">
        <v>13</v>
      </c>
      <c r="D1617">
        <v>736832.4</v>
      </c>
      <c r="E1617">
        <v>764010.69000000006</v>
      </c>
      <c r="F1617">
        <v>19466</v>
      </c>
      <c r="G1617">
        <v>14887</v>
      </c>
      <c r="H1617">
        <v>0</v>
      </c>
      <c r="I1617" t="s">
        <v>378</v>
      </c>
      <c r="J1617" t="s">
        <v>362</v>
      </c>
      <c r="K1617" t="s">
        <v>119</v>
      </c>
      <c r="L1617" t="s">
        <v>119</v>
      </c>
      <c r="M1617" t="s">
        <v>377</v>
      </c>
      <c r="N1617">
        <v>72533</v>
      </c>
      <c r="O1617">
        <v>10685</v>
      </c>
      <c r="P1617">
        <v>461472</v>
      </c>
      <c r="Q1617">
        <v>4445</v>
      </c>
      <c r="R1617">
        <v>254.52</v>
      </c>
      <c r="S1617">
        <v>4190</v>
      </c>
      <c r="T1617">
        <v>85323.88</v>
      </c>
      <c r="U1617">
        <v>556</v>
      </c>
      <c r="V1617">
        <v>185</v>
      </c>
      <c r="W1617">
        <v>24288</v>
      </c>
    </row>
    <row r="1618" spans="1:24" x14ac:dyDescent="0.2">
      <c r="A1618">
        <v>2018</v>
      </c>
      <c r="B1618" t="s">
        <v>24</v>
      </c>
      <c r="C1618">
        <v>23</v>
      </c>
      <c r="D1618">
        <v>1418640</v>
      </c>
      <c r="E1618">
        <v>1282668.8</v>
      </c>
      <c r="F1618">
        <v>41909</v>
      </c>
      <c r="G1618">
        <v>21317</v>
      </c>
      <c r="H1618">
        <v>0</v>
      </c>
      <c r="I1618" t="s">
        <v>378</v>
      </c>
      <c r="J1618" t="s">
        <v>362</v>
      </c>
      <c r="K1618" t="s">
        <v>119</v>
      </c>
      <c r="L1618" t="s">
        <v>119</v>
      </c>
      <c r="M1618" t="s">
        <v>377</v>
      </c>
      <c r="N1618">
        <v>122377</v>
      </c>
      <c r="O1618">
        <v>19433</v>
      </c>
      <c r="P1618">
        <v>777216</v>
      </c>
      <c r="Q1618">
        <v>5912</v>
      </c>
      <c r="R1618">
        <v>207</v>
      </c>
      <c r="S1618">
        <v>5989</v>
      </c>
      <c r="T1618">
        <v>124182.13</v>
      </c>
      <c r="U1618">
        <v>505</v>
      </c>
      <c r="V1618">
        <v>141</v>
      </c>
      <c r="W1618">
        <v>20240</v>
      </c>
    </row>
    <row r="1619" spans="1:24" x14ac:dyDescent="0.2">
      <c r="A1619">
        <v>2018</v>
      </c>
      <c r="B1619" t="s">
        <v>41</v>
      </c>
      <c r="C1619">
        <v>10</v>
      </c>
      <c r="D1619">
        <v>621731.64</v>
      </c>
      <c r="E1619">
        <v>696339.39</v>
      </c>
      <c r="F1619">
        <v>20627</v>
      </c>
      <c r="G1619">
        <v>27649</v>
      </c>
      <c r="H1619">
        <v>0</v>
      </c>
      <c r="I1619" t="s">
        <v>394</v>
      </c>
      <c r="J1619" t="s">
        <v>383</v>
      </c>
      <c r="K1619" t="s">
        <v>128</v>
      </c>
      <c r="L1619" t="s">
        <v>104</v>
      </c>
      <c r="M1619" t="s">
        <v>363</v>
      </c>
      <c r="N1619">
        <v>108086</v>
      </c>
      <c r="O1619">
        <v>1130</v>
      </c>
      <c r="P1619">
        <v>724950</v>
      </c>
      <c r="Q1619">
        <v>5909</v>
      </c>
      <c r="R1619">
        <v>543.22</v>
      </c>
      <c r="S1619">
        <v>8464</v>
      </c>
      <c r="T1619">
        <v>170276.22</v>
      </c>
      <c r="U1619">
        <v>85</v>
      </c>
      <c r="V1619">
        <v>439</v>
      </c>
      <c r="W1619">
        <v>54675</v>
      </c>
      <c r="X1619">
        <v>100</v>
      </c>
    </row>
    <row r="1620" spans="1:24" x14ac:dyDescent="0.2">
      <c r="A1620">
        <v>2018</v>
      </c>
      <c r="B1620" t="s">
        <v>42</v>
      </c>
      <c r="C1620">
        <v>7</v>
      </c>
      <c r="D1620">
        <v>435595.72</v>
      </c>
      <c r="E1620">
        <v>2518718.959999999</v>
      </c>
      <c r="F1620">
        <v>11615</v>
      </c>
      <c r="G1620">
        <v>19285</v>
      </c>
      <c r="H1620">
        <v>0</v>
      </c>
      <c r="I1620" t="s">
        <v>394</v>
      </c>
      <c r="J1620" t="s">
        <v>383</v>
      </c>
      <c r="K1620" t="s">
        <v>128</v>
      </c>
      <c r="L1620" t="s">
        <v>104</v>
      </c>
      <c r="M1620" t="s">
        <v>363</v>
      </c>
      <c r="N1620">
        <v>88971</v>
      </c>
      <c r="O1620">
        <v>2022</v>
      </c>
      <c r="P1620">
        <v>540675</v>
      </c>
      <c r="Q1620">
        <v>4281</v>
      </c>
      <c r="R1620">
        <v>444.54</v>
      </c>
      <c r="S1620">
        <v>6477</v>
      </c>
      <c r="T1620">
        <v>131114.4</v>
      </c>
      <c r="U1620">
        <v>167</v>
      </c>
      <c r="V1620">
        <v>353</v>
      </c>
      <c r="W1620">
        <v>44550</v>
      </c>
      <c r="X1620">
        <v>8241</v>
      </c>
    </row>
    <row r="1621" spans="1:24" x14ac:dyDescent="0.2">
      <c r="A1621">
        <v>2018</v>
      </c>
      <c r="B1621" t="s">
        <v>43</v>
      </c>
      <c r="C1621">
        <v>10</v>
      </c>
      <c r="D1621">
        <v>622279.6</v>
      </c>
      <c r="E1621">
        <v>2430983.64</v>
      </c>
      <c r="F1621">
        <v>19677</v>
      </c>
      <c r="G1621">
        <v>28902</v>
      </c>
      <c r="H1621">
        <v>0</v>
      </c>
      <c r="I1621" t="s">
        <v>394</v>
      </c>
      <c r="J1621" t="s">
        <v>383</v>
      </c>
      <c r="K1621" t="s">
        <v>119</v>
      </c>
      <c r="L1621" t="s">
        <v>104</v>
      </c>
      <c r="M1621" t="s">
        <v>377</v>
      </c>
      <c r="N1621">
        <v>118194</v>
      </c>
      <c r="O1621">
        <v>4096</v>
      </c>
      <c r="P1621">
        <v>710775</v>
      </c>
      <c r="Q1621">
        <v>5868</v>
      </c>
      <c r="R1621">
        <v>99.91</v>
      </c>
      <c r="S1621">
        <v>1683</v>
      </c>
      <c r="T1621">
        <v>33598.36</v>
      </c>
      <c r="U1621">
        <v>49</v>
      </c>
      <c r="V1621">
        <v>23</v>
      </c>
      <c r="W1621">
        <v>10125</v>
      </c>
      <c r="X1621">
        <v>200</v>
      </c>
    </row>
    <row r="1622" spans="1:24" x14ac:dyDescent="0.2">
      <c r="A1622">
        <v>2019</v>
      </c>
      <c r="B1622" t="s">
        <v>32</v>
      </c>
      <c r="C1622">
        <v>14</v>
      </c>
      <c r="D1622">
        <v>493712.42</v>
      </c>
      <c r="E1622">
        <v>552957.94999999995</v>
      </c>
      <c r="F1622">
        <v>8274</v>
      </c>
      <c r="G1622">
        <v>14922</v>
      </c>
      <c r="H1622">
        <v>0</v>
      </c>
      <c r="I1622" t="s">
        <v>361</v>
      </c>
      <c r="J1622" t="s">
        <v>362</v>
      </c>
      <c r="K1622" t="s">
        <v>325</v>
      </c>
      <c r="L1622" t="s">
        <v>155</v>
      </c>
      <c r="M1622" t="s">
        <v>401</v>
      </c>
      <c r="N1622">
        <v>82057</v>
      </c>
      <c r="O1622">
        <v>8672</v>
      </c>
      <c r="P1622">
        <v>418968</v>
      </c>
      <c r="Q1622">
        <v>3103</v>
      </c>
      <c r="R1622">
        <v>259.23</v>
      </c>
      <c r="S1622">
        <v>4164</v>
      </c>
      <c r="T1622">
        <v>82314.22</v>
      </c>
      <c r="U1622">
        <v>544</v>
      </c>
      <c r="V1622">
        <v>185</v>
      </c>
      <c r="W1622">
        <v>26312</v>
      </c>
    </row>
    <row r="1623" spans="1:24" x14ac:dyDescent="0.2">
      <c r="A1623">
        <v>2019</v>
      </c>
      <c r="B1623" t="s">
        <v>36</v>
      </c>
      <c r="C1623">
        <v>8</v>
      </c>
      <c r="D1623">
        <v>515058.02</v>
      </c>
      <c r="E1623">
        <v>641569.67000000004</v>
      </c>
      <c r="F1623">
        <v>10806</v>
      </c>
      <c r="G1623">
        <v>16608</v>
      </c>
      <c r="H1623">
        <v>0</v>
      </c>
      <c r="I1623" t="s">
        <v>378</v>
      </c>
      <c r="J1623" t="s">
        <v>362</v>
      </c>
      <c r="K1623" t="s">
        <v>131</v>
      </c>
      <c r="L1623" t="s">
        <v>104</v>
      </c>
      <c r="M1623" t="s">
        <v>384</v>
      </c>
      <c r="N1623">
        <v>74006</v>
      </c>
      <c r="O1623">
        <v>9628</v>
      </c>
      <c r="P1623">
        <v>416944</v>
      </c>
      <c r="Q1623">
        <v>3805</v>
      </c>
      <c r="R1623">
        <v>316.97000000000003</v>
      </c>
      <c r="S1623">
        <v>5001</v>
      </c>
      <c r="T1623">
        <v>105846.35</v>
      </c>
      <c r="U1623">
        <v>699</v>
      </c>
      <c r="V1623">
        <v>265</v>
      </c>
      <c r="W1623">
        <v>30360</v>
      </c>
    </row>
    <row r="1624" spans="1:24" x14ac:dyDescent="0.2">
      <c r="A1624">
        <v>2019</v>
      </c>
      <c r="B1624" t="s">
        <v>24</v>
      </c>
      <c r="C1624">
        <v>9</v>
      </c>
      <c r="D1624">
        <v>455300.89</v>
      </c>
      <c r="E1624">
        <v>572064.4</v>
      </c>
      <c r="F1624">
        <v>11372</v>
      </c>
      <c r="G1624">
        <v>16691</v>
      </c>
      <c r="H1624">
        <v>0</v>
      </c>
      <c r="I1624" t="s">
        <v>422</v>
      </c>
      <c r="J1624" t="s">
        <v>383</v>
      </c>
      <c r="K1624" t="s">
        <v>131</v>
      </c>
      <c r="L1624" t="s">
        <v>423</v>
      </c>
      <c r="M1624" t="s">
        <v>384</v>
      </c>
      <c r="N1624">
        <v>118121</v>
      </c>
      <c r="O1624">
        <v>14562</v>
      </c>
      <c r="P1624">
        <v>584936</v>
      </c>
      <c r="Q1624">
        <v>4092</v>
      </c>
      <c r="R1624">
        <v>249.77</v>
      </c>
      <c r="S1624">
        <v>6158</v>
      </c>
      <c r="T1624">
        <v>112294.21</v>
      </c>
      <c r="U1624">
        <v>606</v>
      </c>
      <c r="V1624">
        <v>165</v>
      </c>
      <c r="W1624">
        <v>24288</v>
      </c>
    </row>
    <row r="1625" spans="1:24" x14ac:dyDescent="0.2">
      <c r="A1625">
        <v>2019</v>
      </c>
      <c r="B1625" t="s">
        <v>41</v>
      </c>
      <c r="C1625">
        <v>17</v>
      </c>
      <c r="D1625">
        <v>1048560</v>
      </c>
      <c r="E1625">
        <v>1113145.6000000001</v>
      </c>
      <c r="F1625">
        <v>30251</v>
      </c>
      <c r="G1625">
        <v>15406</v>
      </c>
      <c r="H1625">
        <v>0</v>
      </c>
      <c r="I1625" t="s">
        <v>378</v>
      </c>
      <c r="J1625" t="s">
        <v>362</v>
      </c>
      <c r="K1625" t="s">
        <v>119</v>
      </c>
      <c r="L1625" t="s">
        <v>119</v>
      </c>
      <c r="M1625" t="s">
        <v>377</v>
      </c>
      <c r="N1625">
        <v>87408</v>
      </c>
      <c r="O1625">
        <v>908</v>
      </c>
      <c r="P1625">
        <v>554850</v>
      </c>
      <c r="Q1625">
        <v>4848</v>
      </c>
      <c r="R1625">
        <v>179.9</v>
      </c>
      <c r="S1625">
        <v>4831</v>
      </c>
      <c r="T1625">
        <v>94894.260000000009</v>
      </c>
      <c r="U1625">
        <v>32</v>
      </c>
      <c r="V1625">
        <v>175</v>
      </c>
      <c r="W1625">
        <v>18225</v>
      </c>
      <c r="X1625">
        <v>12542.09</v>
      </c>
    </row>
    <row r="1626" spans="1:24" x14ac:dyDescent="0.2">
      <c r="A1626">
        <v>2019</v>
      </c>
      <c r="B1626" t="s">
        <v>42</v>
      </c>
      <c r="C1626">
        <v>14</v>
      </c>
      <c r="D1626">
        <v>863520</v>
      </c>
      <c r="E1626">
        <v>905900.8</v>
      </c>
      <c r="F1626">
        <v>24585</v>
      </c>
      <c r="G1626">
        <v>15443</v>
      </c>
      <c r="H1626">
        <v>0</v>
      </c>
      <c r="I1626" t="s">
        <v>378</v>
      </c>
      <c r="J1626" t="s">
        <v>362</v>
      </c>
      <c r="K1626" t="s">
        <v>119</v>
      </c>
      <c r="L1626" t="s">
        <v>65</v>
      </c>
      <c r="M1626" t="s">
        <v>377</v>
      </c>
      <c r="N1626">
        <v>85741</v>
      </c>
      <c r="O1626">
        <v>1785</v>
      </c>
      <c r="P1626">
        <v>504225</v>
      </c>
      <c r="Q1626">
        <v>3445</v>
      </c>
      <c r="R1626">
        <v>158</v>
      </c>
      <c r="S1626">
        <v>4585</v>
      </c>
      <c r="T1626">
        <v>90561.02</v>
      </c>
      <c r="U1626">
        <v>59</v>
      </c>
      <c r="V1626">
        <v>121</v>
      </c>
      <c r="W1626">
        <v>16200</v>
      </c>
      <c r="X1626">
        <v>23296.13</v>
      </c>
    </row>
    <row r="1627" spans="1:24" x14ac:dyDescent="0.2">
      <c r="A1627">
        <v>2019</v>
      </c>
      <c r="B1627" t="s">
        <v>43</v>
      </c>
      <c r="C1627">
        <v>10</v>
      </c>
      <c r="D1627">
        <v>618991.84</v>
      </c>
      <c r="E1627">
        <v>670868.79</v>
      </c>
      <c r="F1627">
        <v>14559</v>
      </c>
      <c r="G1627">
        <v>20977</v>
      </c>
      <c r="H1627">
        <v>0</v>
      </c>
      <c r="I1627" t="s">
        <v>394</v>
      </c>
      <c r="J1627" t="s">
        <v>383</v>
      </c>
      <c r="K1627" t="s">
        <v>71</v>
      </c>
      <c r="L1627" t="s">
        <v>119</v>
      </c>
      <c r="M1627" t="s">
        <v>398</v>
      </c>
      <c r="N1627">
        <v>94092</v>
      </c>
      <c r="O1627">
        <v>3077</v>
      </c>
      <c r="P1627">
        <v>546750</v>
      </c>
      <c r="Q1627">
        <v>4151</v>
      </c>
      <c r="R1627">
        <v>59.67</v>
      </c>
      <c r="S1627">
        <v>1676</v>
      </c>
      <c r="T1627">
        <v>33340.39</v>
      </c>
      <c r="U1627">
        <v>30</v>
      </c>
      <c r="V1627">
        <v>13</v>
      </c>
      <c r="W1627">
        <v>6075</v>
      </c>
      <c r="X1627">
        <v>18399.23</v>
      </c>
    </row>
    <row r="1628" spans="1:24" x14ac:dyDescent="0.2">
      <c r="A1628">
        <v>2020</v>
      </c>
      <c r="B1628" t="s">
        <v>32</v>
      </c>
      <c r="C1628">
        <v>9</v>
      </c>
      <c r="D1628">
        <v>413982.94</v>
      </c>
      <c r="E1628">
        <v>463660.89</v>
      </c>
      <c r="F1628">
        <v>12357</v>
      </c>
      <c r="G1628">
        <v>16265</v>
      </c>
      <c r="H1628">
        <v>0</v>
      </c>
      <c r="I1628" t="s">
        <v>394</v>
      </c>
      <c r="J1628" t="s">
        <v>383</v>
      </c>
      <c r="K1628" t="s">
        <v>128</v>
      </c>
      <c r="L1628" t="s">
        <v>104</v>
      </c>
      <c r="M1628" t="s">
        <v>363</v>
      </c>
      <c r="N1628">
        <v>80626</v>
      </c>
      <c r="O1628">
        <v>9769</v>
      </c>
      <c r="P1628">
        <v>469568</v>
      </c>
      <c r="Q1628">
        <v>3944</v>
      </c>
      <c r="R1628">
        <v>356.8</v>
      </c>
      <c r="S1628">
        <v>5484</v>
      </c>
      <c r="T1628">
        <v>108427</v>
      </c>
      <c r="U1628">
        <v>755</v>
      </c>
      <c r="V1628">
        <v>286</v>
      </c>
      <c r="W1628">
        <v>36432</v>
      </c>
    </row>
    <row r="1629" spans="1:24" x14ac:dyDescent="0.2">
      <c r="A1629">
        <v>2020</v>
      </c>
      <c r="B1629" t="s">
        <v>36</v>
      </c>
      <c r="C1629">
        <v>7</v>
      </c>
      <c r="D1629">
        <v>435595.72</v>
      </c>
      <c r="E1629">
        <v>481001.35</v>
      </c>
      <c r="F1629">
        <v>14770</v>
      </c>
      <c r="G1629">
        <v>21068</v>
      </c>
      <c r="H1629">
        <v>0</v>
      </c>
      <c r="I1629" t="s">
        <v>394</v>
      </c>
      <c r="J1629" t="s">
        <v>383</v>
      </c>
      <c r="K1629" t="s">
        <v>128</v>
      </c>
      <c r="L1629" t="s">
        <v>104</v>
      </c>
      <c r="M1629" t="s">
        <v>363</v>
      </c>
      <c r="N1629">
        <v>86775</v>
      </c>
      <c r="O1629">
        <v>13753</v>
      </c>
      <c r="P1629">
        <v>601128</v>
      </c>
      <c r="Q1629">
        <v>4565</v>
      </c>
      <c r="R1629">
        <v>462.64</v>
      </c>
      <c r="S1629">
        <v>7254</v>
      </c>
      <c r="T1629">
        <v>146190.42000000001</v>
      </c>
      <c r="U1629">
        <v>1063</v>
      </c>
      <c r="V1629">
        <v>351</v>
      </c>
      <c r="W1629">
        <v>46552</v>
      </c>
    </row>
    <row r="1630" spans="1:24" x14ac:dyDescent="0.2">
      <c r="A1630">
        <v>2020</v>
      </c>
      <c r="B1630" t="s">
        <v>24</v>
      </c>
      <c r="C1630">
        <v>7</v>
      </c>
      <c r="D1630">
        <v>435595.72</v>
      </c>
      <c r="E1630">
        <v>487867.17</v>
      </c>
      <c r="F1630">
        <v>15185</v>
      </c>
      <c r="G1630">
        <v>21381</v>
      </c>
      <c r="H1630">
        <v>0</v>
      </c>
      <c r="I1630" t="s">
        <v>394</v>
      </c>
      <c r="J1630" t="s">
        <v>383</v>
      </c>
      <c r="K1630" t="s">
        <v>128</v>
      </c>
      <c r="L1630" t="s">
        <v>104</v>
      </c>
      <c r="M1630" t="s">
        <v>363</v>
      </c>
      <c r="N1630">
        <v>78047</v>
      </c>
      <c r="O1630">
        <v>13638</v>
      </c>
      <c r="P1630">
        <v>546480</v>
      </c>
      <c r="Q1630">
        <v>4006</v>
      </c>
      <c r="R1630">
        <v>415.57</v>
      </c>
      <c r="S1630">
        <v>7041</v>
      </c>
      <c r="T1630">
        <v>139706.4</v>
      </c>
      <c r="U1630">
        <v>1062</v>
      </c>
      <c r="V1630">
        <v>317</v>
      </c>
      <c r="W1630">
        <v>42504</v>
      </c>
    </row>
    <row r="1631" spans="1:24" x14ac:dyDescent="0.2">
      <c r="A1631">
        <v>2020</v>
      </c>
      <c r="B1631" t="s">
        <v>41</v>
      </c>
      <c r="C1631">
        <v>7</v>
      </c>
      <c r="D1631">
        <v>435595.72</v>
      </c>
      <c r="E1631">
        <v>2451667.2799999998</v>
      </c>
      <c r="F1631">
        <v>15416</v>
      </c>
      <c r="G1631">
        <v>21546</v>
      </c>
      <c r="H1631">
        <v>0</v>
      </c>
      <c r="I1631" t="s">
        <v>394</v>
      </c>
      <c r="J1631" t="s">
        <v>383</v>
      </c>
      <c r="K1631" t="s">
        <v>128</v>
      </c>
      <c r="L1631" t="s">
        <v>104</v>
      </c>
      <c r="M1631" t="s">
        <v>363</v>
      </c>
      <c r="N1631">
        <v>87782</v>
      </c>
      <c r="O1631">
        <v>964</v>
      </c>
      <c r="P1631">
        <v>599400</v>
      </c>
      <c r="Q1631">
        <v>4975</v>
      </c>
      <c r="R1631">
        <v>425.31</v>
      </c>
      <c r="S1631">
        <v>6747</v>
      </c>
      <c r="T1631">
        <v>136930.69</v>
      </c>
      <c r="U1631">
        <v>69</v>
      </c>
      <c r="V1631">
        <v>364</v>
      </c>
      <c r="W1631">
        <v>42525</v>
      </c>
      <c r="X1631">
        <v>4611.3999999999996</v>
      </c>
    </row>
    <row r="1632" spans="1:24" x14ac:dyDescent="0.2">
      <c r="A1632">
        <v>2020</v>
      </c>
      <c r="B1632" t="s">
        <v>42</v>
      </c>
      <c r="C1632">
        <v>6</v>
      </c>
      <c r="D1632">
        <v>373367.76</v>
      </c>
      <c r="E1632">
        <v>418171.86</v>
      </c>
      <c r="F1632">
        <v>10257</v>
      </c>
      <c r="G1632">
        <v>17184</v>
      </c>
      <c r="H1632">
        <v>0</v>
      </c>
      <c r="I1632" t="s">
        <v>394</v>
      </c>
      <c r="J1632" t="s">
        <v>383</v>
      </c>
      <c r="K1632" t="s">
        <v>128</v>
      </c>
      <c r="L1632" t="s">
        <v>104</v>
      </c>
      <c r="M1632" t="s">
        <v>363</v>
      </c>
      <c r="N1632">
        <v>77280</v>
      </c>
      <c r="O1632">
        <v>1677</v>
      </c>
      <c r="P1632">
        <v>465750</v>
      </c>
      <c r="Q1632">
        <v>3329</v>
      </c>
      <c r="R1632">
        <v>363.56</v>
      </c>
      <c r="S1632">
        <v>5518</v>
      </c>
      <c r="T1632">
        <v>111642.64</v>
      </c>
      <c r="U1632">
        <v>131</v>
      </c>
      <c r="V1632">
        <v>262</v>
      </c>
      <c r="W1632">
        <v>36450</v>
      </c>
      <c r="X1632">
        <v>1320.58</v>
      </c>
    </row>
    <row r="1633" spans="1:24" x14ac:dyDescent="0.2">
      <c r="A1633">
        <v>2020</v>
      </c>
      <c r="B1633" t="s">
        <v>43</v>
      </c>
      <c r="C1633">
        <v>6</v>
      </c>
      <c r="D1633">
        <v>373367.76</v>
      </c>
      <c r="E1633">
        <v>380835.11</v>
      </c>
      <c r="F1633">
        <v>11188</v>
      </c>
      <c r="G1633">
        <v>17158</v>
      </c>
      <c r="H1633">
        <v>0</v>
      </c>
      <c r="I1633" t="s">
        <v>394</v>
      </c>
      <c r="J1633" t="s">
        <v>383</v>
      </c>
      <c r="K1633" t="s">
        <v>128</v>
      </c>
      <c r="L1633" t="s">
        <v>104</v>
      </c>
      <c r="M1633" t="s">
        <v>363</v>
      </c>
      <c r="N1633">
        <v>67495</v>
      </c>
      <c r="O1633">
        <v>2334</v>
      </c>
      <c r="P1633">
        <v>400950</v>
      </c>
      <c r="Q1633">
        <v>3434</v>
      </c>
      <c r="R1633">
        <v>79.83</v>
      </c>
      <c r="S1633">
        <v>1060</v>
      </c>
      <c r="T1633">
        <v>21150.720000000001</v>
      </c>
      <c r="U1633">
        <v>40</v>
      </c>
      <c r="V1633">
        <v>24</v>
      </c>
      <c r="W1633">
        <v>8100</v>
      </c>
      <c r="X1633">
        <v>83476.800000000003</v>
      </c>
    </row>
    <row r="1634" spans="1:24" x14ac:dyDescent="0.2">
      <c r="A1634">
        <v>2021</v>
      </c>
      <c r="B1634" t="s">
        <v>32</v>
      </c>
      <c r="C1634">
        <v>11</v>
      </c>
      <c r="D1634">
        <v>537539.64</v>
      </c>
      <c r="E1634">
        <v>603051.51</v>
      </c>
      <c r="F1634">
        <v>14130</v>
      </c>
      <c r="G1634">
        <v>21955</v>
      </c>
      <c r="H1634">
        <v>0</v>
      </c>
      <c r="I1634" t="s">
        <v>394</v>
      </c>
      <c r="J1634" t="s">
        <v>383</v>
      </c>
      <c r="K1634" t="s">
        <v>119</v>
      </c>
      <c r="L1634" t="s">
        <v>104</v>
      </c>
      <c r="M1634" t="s">
        <v>377</v>
      </c>
      <c r="N1634">
        <v>91567</v>
      </c>
      <c r="O1634">
        <v>11430</v>
      </c>
      <c r="P1634">
        <v>546480</v>
      </c>
      <c r="Q1634">
        <v>4965</v>
      </c>
      <c r="R1634">
        <v>396.29</v>
      </c>
      <c r="S1634">
        <v>6197</v>
      </c>
      <c r="T1634">
        <v>122952.21</v>
      </c>
      <c r="U1634">
        <v>848</v>
      </c>
      <c r="V1634">
        <v>375</v>
      </c>
      <c r="W1634">
        <v>40480</v>
      </c>
    </row>
    <row r="1635" spans="1:24" x14ac:dyDescent="0.2">
      <c r="A1635">
        <v>2021</v>
      </c>
      <c r="B1635" t="s">
        <v>36</v>
      </c>
      <c r="C1635">
        <v>6</v>
      </c>
      <c r="D1635">
        <v>373367.76</v>
      </c>
      <c r="E1635">
        <v>418171.86</v>
      </c>
      <c r="F1635">
        <v>11897</v>
      </c>
      <c r="G1635">
        <v>17690</v>
      </c>
      <c r="H1635">
        <v>0</v>
      </c>
      <c r="I1635" t="s">
        <v>394</v>
      </c>
      <c r="J1635" t="s">
        <v>383</v>
      </c>
      <c r="K1635" t="s">
        <v>128</v>
      </c>
      <c r="L1635" t="s">
        <v>104</v>
      </c>
      <c r="M1635" t="s">
        <v>363</v>
      </c>
      <c r="N1635">
        <v>81961</v>
      </c>
      <c r="O1635">
        <v>12945</v>
      </c>
      <c r="P1635">
        <v>570768</v>
      </c>
      <c r="Q1635">
        <v>3528</v>
      </c>
      <c r="R1635">
        <v>419.31</v>
      </c>
      <c r="S1635">
        <v>7313</v>
      </c>
      <c r="T1635">
        <v>146117.1</v>
      </c>
      <c r="U1635">
        <v>963</v>
      </c>
      <c r="V1635">
        <v>260</v>
      </c>
      <c r="W1635">
        <v>42504</v>
      </c>
    </row>
    <row r="1636" spans="1:24" x14ac:dyDescent="0.2">
      <c r="A1636">
        <v>2021</v>
      </c>
      <c r="B1636" t="s">
        <v>24</v>
      </c>
      <c r="C1636">
        <v>8</v>
      </c>
      <c r="D1636">
        <v>497823.68</v>
      </c>
      <c r="E1636">
        <v>557562.48</v>
      </c>
      <c r="F1636">
        <v>17430</v>
      </c>
      <c r="G1636">
        <v>24510</v>
      </c>
      <c r="H1636">
        <v>0</v>
      </c>
      <c r="I1636" t="s">
        <v>394</v>
      </c>
      <c r="J1636" t="s">
        <v>383</v>
      </c>
      <c r="K1636" t="s">
        <v>128</v>
      </c>
      <c r="L1636" t="s">
        <v>104</v>
      </c>
      <c r="M1636" t="s">
        <v>363</v>
      </c>
      <c r="N1636">
        <v>86146</v>
      </c>
      <c r="O1636">
        <v>15058</v>
      </c>
      <c r="P1636">
        <v>601128</v>
      </c>
      <c r="Q1636">
        <v>4609</v>
      </c>
      <c r="R1636">
        <v>464.81</v>
      </c>
      <c r="S1636">
        <v>7382</v>
      </c>
      <c r="T1636">
        <v>148570.82</v>
      </c>
      <c r="U1636">
        <v>1167</v>
      </c>
      <c r="V1636">
        <v>360</v>
      </c>
      <c r="W1636">
        <v>46552</v>
      </c>
    </row>
    <row r="1637" spans="1:24" x14ac:dyDescent="0.2">
      <c r="A1637">
        <v>2021</v>
      </c>
      <c r="B1637" t="s">
        <v>41</v>
      </c>
      <c r="C1637">
        <v>8</v>
      </c>
      <c r="D1637">
        <v>497823.68</v>
      </c>
      <c r="E1637">
        <v>557562.48</v>
      </c>
      <c r="F1637">
        <v>19320</v>
      </c>
      <c r="G1637">
        <v>24558</v>
      </c>
      <c r="H1637">
        <v>0</v>
      </c>
      <c r="I1637" t="s">
        <v>394</v>
      </c>
      <c r="J1637" t="s">
        <v>383</v>
      </c>
      <c r="K1637" t="s">
        <v>128</v>
      </c>
      <c r="L1637" t="s">
        <v>104</v>
      </c>
      <c r="M1637" t="s">
        <v>363</v>
      </c>
      <c r="N1637">
        <v>101757</v>
      </c>
      <c r="O1637">
        <v>1076</v>
      </c>
      <c r="P1637">
        <v>682425</v>
      </c>
      <c r="Q1637">
        <v>5404</v>
      </c>
      <c r="R1637">
        <v>484.29</v>
      </c>
      <c r="S1637">
        <v>7752</v>
      </c>
      <c r="T1637">
        <v>156580.29</v>
      </c>
      <c r="U1637">
        <v>77</v>
      </c>
      <c r="V1637">
        <v>382</v>
      </c>
      <c r="W1637">
        <v>48600</v>
      </c>
      <c r="X1637">
        <v>10267.19</v>
      </c>
    </row>
    <row r="1638" spans="1:24" x14ac:dyDescent="0.2">
      <c r="A1638">
        <v>2021</v>
      </c>
      <c r="B1638" t="s">
        <v>42</v>
      </c>
      <c r="C1638">
        <v>7</v>
      </c>
      <c r="D1638">
        <v>435595.72</v>
      </c>
      <c r="E1638">
        <v>487867.17</v>
      </c>
      <c r="F1638">
        <v>13205</v>
      </c>
      <c r="G1638">
        <v>19882</v>
      </c>
      <c r="H1638">
        <v>0</v>
      </c>
      <c r="I1638" t="s">
        <v>394</v>
      </c>
      <c r="J1638" t="s">
        <v>383</v>
      </c>
      <c r="K1638" t="s">
        <v>128</v>
      </c>
      <c r="L1638" t="s">
        <v>104</v>
      </c>
      <c r="M1638" t="s">
        <v>363</v>
      </c>
      <c r="N1638">
        <v>80704</v>
      </c>
      <c r="O1638">
        <v>1720</v>
      </c>
      <c r="P1638">
        <v>481950</v>
      </c>
      <c r="Q1638">
        <v>3238</v>
      </c>
      <c r="R1638">
        <v>423.62</v>
      </c>
      <c r="S1638">
        <v>5951</v>
      </c>
      <c r="T1638">
        <v>120168.32000000001</v>
      </c>
      <c r="U1638">
        <v>152</v>
      </c>
      <c r="V1638">
        <v>289</v>
      </c>
      <c r="W1638">
        <v>42525</v>
      </c>
      <c r="X1638">
        <v>291.02</v>
      </c>
    </row>
    <row r="1639" spans="1:24" x14ac:dyDescent="0.2">
      <c r="A1639">
        <v>2021</v>
      </c>
      <c r="B1639" t="s">
        <v>43</v>
      </c>
      <c r="C1639">
        <v>6</v>
      </c>
      <c r="D1639">
        <v>373367.76</v>
      </c>
      <c r="E1639">
        <v>388302.46</v>
      </c>
      <c r="F1639">
        <v>10300</v>
      </c>
      <c r="G1639">
        <v>17865</v>
      </c>
      <c r="H1639">
        <v>0</v>
      </c>
      <c r="I1639" t="s">
        <v>394</v>
      </c>
      <c r="J1639" t="s">
        <v>383</v>
      </c>
      <c r="K1639" t="s">
        <v>128</v>
      </c>
      <c r="L1639" t="s">
        <v>104</v>
      </c>
      <c r="M1639" t="s">
        <v>363</v>
      </c>
      <c r="N1639">
        <v>86361</v>
      </c>
      <c r="O1639">
        <v>2814</v>
      </c>
      <c r="P1639">
        <v>494100</v>
      </c>
      <c r="Q1639">
        <v>3759</v>
      </c>
      <c r="R1639">
        <v>99.87</v>
      </c>
      <c r="S1639">
        <v>1520</v>
      </c>
      <c r="T1639">
        <v>30383.22</v>
      </c>
      <c r="U1639">
        <v>49</v>
      </c>
      <c r="V1639">
        <v>20</v>
      </c>
      <c r="W1639">
        <v>10125</v>
      </c>
      <c r="X1639">
        <v>27492.21</v>
      </c>
    </row>
    <row r="1640" spans="1:24" x14ac:dyDescent="0.2">
      <c r="A1640">
        <v>2022</v>
      </c>
      <c r="B1640" t="s">
        <v>36</v>
      </c>
      <c r="C1640">
        <v>8</v>
      </c>
      <c r="D1640">
        <v>648938.23999999999</v>
      </c>
      <c r="E1640">
        <v>1116290.1399999999</v>
      </c>
      <c r="F1640">
        <v>13296</v>
      </c>
      <c r="G1640">
        <v>26741</v>
      </c>
      <c r="H1640">
        <v>0</v>
      </c>
      <c r="I1640" t="s">
        <v>418</v>
      </c>
      <c r="J1640" t="s">
        <v>383</v>
      </c>
      <c r="K1640" t="s">
        <v>119</v>
      </c>
      <c r="L1640" t="s">
        <v>419</v>
      </c>
      <c r="M1640" t="s">
        <v>377</v>
      </c>
      <c r="N1640">
        <v>146858</v>
      </c>
      <c r="O1640">
        <v>18295</v>
      </c>
      <c r="P1640">
        <v>795432</v>
      </c>
      <c r="Q1640">
        <v>6866</v>
      </c>
      <c r="R1640">
        <v>392.15</v>
      </c>
      <c r="S1640">
        <v>7804</v>
      </c>
      <c r="T1640">
        <v>177810.41</v>
      </c>
      <c r="U1640">
        <v>792</v>
      </c>
      <c r="V1640">
        <v>297</v>
      </c>
      <c r="W1640">
        <v>34408</v>
      </c>
    </row>
    <row r="1641" spans="1:24" x14ac:dyDescent="0.2">
      <c r="A1641">
        <v>2022</v>
      </c>
      <c r="B1641" t="s">
        <v>24</v>
      </c>
      <c r="C1641">
        <v>8</v>
      </c>
      <c r="D1641">
        <v>648938.23999999999</v>
      </c>
      <c r="E1641">
        <v>801769.75</v>
      </c>
      <c r="F1641">
        <v>13389</v>
      </c>
      <c r="G1641">
        <v>26798</v>
      </c>
      <c r="H1641">
        <v>0</v>
      </c>
      <c r="I1641" t="s">
        <v>418</v>
      </c>
      <c r="J1641" t="s">
        <v>383</v>
      </c>
      <c r="K1641" t="s">
        <v>119</v>
      </c>
      <c r="L1641" t="s">
        <v>419</v>
      </c>
      <c r="M1641" t="s">
        <v>377</v>
      </c>
      <c r="N1641">
        <v>146588</v>
      </c>
      <c r="O1641">
        <v>20031</v>
      </c>
      <c r="P1641">
        <v>801504</v>
      </c>
      <c r="Q1641">
        <v>6135</v>
      </c>
      <c r="R1641">
        <v>345.41</v>
      </c>
      <c r="S1641">
        <v>7305</v>
      </c>
      <c r="T1641">
        <v>165783.72</v>
      </c>
      <c r="U1641">
        <v>762</v>
      </c>
      <c r="V1641">
        <v>244</v>
      </c>
      <c r="W1641">
        <v>30360</v>
      </c>
    </row>
    <row r="1642" spans="1:24" x14ac:dyDescent="0.2">
      <c r="A1642">
        <v>2022</v>
      </c>
      <c r="B1642" t="s">
        <v>41</v>
      </c>
      <c r="C1642">
        <v>9</v>
      </c>
      <c r="D1642">
        <v>730055.52</v>
      </c>
      <c r="E1642">
        <v>1190427</v>
      </c>
      <c r="F1642">
        <v>14922</v>
      </c>
      <c r="G1642">
        <v>30015</v>
      </c>
      <c r="H1642">
        <v>0</v>
      </c>
      <c r="I1642" t="s">
        <v>418</v>
      </c>
      <c r="J1642" t="s">
        <v>383</v>
      </c>
      <c r="K1642" t="s">
        <v>119</v>
      </c>
      <c r="L1642" t="s">
        <v>419</v>
      </c>
      <c r="M1642" t="s">
        <v>377</v>
      </c>
      <c r="N1642">
        <v>162198</v>
      </c>
      <c r="O1642">
        <v>1315</v>
      </c>
      <c r="P1642">
        <v>850500</v>
      </c>
      <c r="Q1642">
        <v>7073</v>
      </c>
      <c r="R1642">
        <v>395.68</v>
      </c>
      <c r="S1642">
        <v>8067</v>
      </c>
      <c r="T1642">
        <v>186018.09</v>
      </c>
      <c r="U1642">
        <v>56</v>
      </c>
      <c r="V1642">
        <v>295</v>
      </c>
      <c r="W1642">
        <v>34425</v>
      </c>
      <c r="X1642">
        <v>9094.58</v>
      </c>
    </row>
    <row r="1643" spans="1:24" x14ac:dyDescent="0.2">
      <c r="A1643">
        <v>2022</v>
      </c>
      <c r="B1643" t="s">
        <v>42</v>
      </c>
      <c r="C1643">
        <v>7</v>
      </c>
      <c r="D1643">
        <v>567820.96</v>
      </c>
      <c r="E1643">
        <v>635959.45000000007</v>
      </c>
      <c r="F1643">
        <v>13283</v>
      </c>
      <c r="G1643">
        <v>23345</v>
      </c>
      <c r="H1643">
        <v>0</v>
      </c>
      <c r="I1643" t="s">
        <v>418</v>
      </c>
      <c r="J1643" t="s">
        <v>383</v>
      </c>
      <c r="K1643" t="s">
        <v>119</v>
      </c>
      <c r="L1643" t="s">
        <v>419</v>
      </c>
      <c r="M1643" t="s">
        <v>377</v>
      </c>
      <c r="N1643">
        <v>132147</v>
      </c>
      <c r="O1643">
        <v>2373</v>
      </c>
      <c r="P1643">
        <v>686475</v>
      </c>
      <c r="Q1643">
        <v>4440</v>
      </c>
      <c r="R1643">
        <v>326.85000000000002</v>
      </c>
      <c r="S1643">
        <v>6763</v>
      </c>
      <c r="T1643">
        <v>155989.03</v>
      </c>
      <c r="U1643">
        <v>102</v>
      </c>
      <c r="V1643">
        <v>195</v>
      </c>
      <c r="W1643">
        <v>28350</v>
      </c>
      <c r="X1643">
        <v>500</v>
      </c>
    </row>
    <row r="1644" spans="1:24" x14ac:dyDescent="0.2">
      <c r="A1644">
        <v>2022</v>
      </c>
      <c r="B1644" t="s">
        <v>43</v>
      </c>
      <c r="C1644">
        <v>8</v>
      </c>
      <c r="D1644">
        <v>648938.23999999999</v>
      </c>
      <c r="E1644">
        <v>668406.38</v>
      </c>
      <c r="F1644">
        <v>21649</v>
      </c>
      <c r="G1644">
        <v>26680</v>
      </c>
      <c r="H1644">
        <v>0</v>
      </c>
      <c r="I1644" t="s">
        <v>418</v>
      </c>
      <c r="J1644" t="s">
        <v>383</v>
      </c>
      <c r="K1644" t="s">
        <v>119</v>
      </c>
      <c r="L1644" t="s">
        <v>419</v>
      </c>
      <c r="M1644" t="s">
        <v>377</v>
      </c>
      <c r="N1644">
        <v>142974</v>
      </c>
      <c r="O1644">
        <v>4086</v>
      </c>
      <c r="P1644">
        <v>739125</v>
      </c>
      <c r="Q1644">
        <v>5293</v>
      </c>
      <c r="R1644">
        <v>94.17</v>
      </c>
      <c r="S1644">
        <v>1950</v>
      </c>
      <c r="T1644">
        <v>45263.8</v>
      </c>
      <c r="U1644">
        <v>40</v>
      </c>
      <c r="V1644">
        <v>20</v>
      </c>
      <c r="W1644">
        <v>8100</v>
      </c>
      <c r="X1644">
        <v>7963.45</v>
      </c>
    </row>
    <row r="1645" spans="1:24" x14ac:dyDescent="0.2">
      <c r="A1645">
        <v>2023</v>
      </c>
      <c r="B1645" t="s">
        <v>32</v>
      </c>
      <c r="C1645">
        <v>24</v>
      </c>
      <c r="D1645">
        <v>1480320</v>
      </c>
      <c r="E1645">
        <v>1657958.3999999999</v>
      </c>
      <c r="F1645">
        <v>13339</v>
      </c>
      <c r="G1645">
        <v>24307</v>
      </c>
      <c r="H1645">
        <v>0</v>
      </c>
      <c r="I1645" t="s">
        <v>378</v>
      </c>
      <c r="J1645" t="s">
        <v>362</v>
      </c>
      <c r="K1645" t="s">
        <v>119</v>
      </c>
      <c r="L1645" t="s">
        <v>119</v>
      </c>
      <c r="M1645" t="s">
        <v>377</v>
      </c>
      <c r="N1645">
        <v>127097</v>
      </c>
      <c r="O1645">
        <v>16665</v>
      </c>
      <c r="P1645">
        <v>797456</v>
      </c>
      <c r="Q1645">
        <v>7243</v>
      </c>
      <c r="R1645">
        <v>252.5</v>
      </c>
      <c r="S1645">
        <v>7329</v>
      </c>
      <c r="T1645">
        <v>142420.51999999999</v>
      </c>
      <c r="U1645">
        <v>549</v>
      </c>
      <c r="V1645">
        <v>228</v>
      </c>
      <c r="W1645">
        <v>26312</v>
      </c>
    </row>
    <row r="1646" spans="1:24" x14ac:dyDescent="0.2">
      <c r="A1646">
        <v>2023</v>
      </c>
      <c r="B1646" t="s">
        <v>36</v>
      </c>
      <c r="C1646">
        <v>21</v>
      </c>
      <c r="D1646">
        <v>1295280</v>
      </c>
      <c r="E1646">
        <v>1389472</v>
      </c>
      <c r="F1646">
        <v>26691</v>
      </c>
      <c r="G1646">
        <v>19206</v>
      </c>
      <c r="H1646">
        <v>0</v>
      </c>
      <c r="I1646" t="s">
        <v>378</v>
      </c>
      <c r="J1646" t="s">
        <v>362</v>
      </c>
      <c r="K1646" t="s">
        <v>119</v>
      </c>
      <c r="L1646" t="s">
        <v>119</v>
      </c>
      <c r="M1646" t="s">
        <v>377</v>
      </c>
      <c r="N1646">
        <v>127943</v>
      </c>
      <c r="O1646">
        <v>18475</v>
      </c>
      <c r="P1646">
        <v>805552</v>
      </c>
      <c r="Q1646">
        <v>6563</v>
      </c>
      <c r="R1646">
        <v>322.54000000000002</v>
      </c>
      <c r="S1646">
        <v>7061</v>
      </c>
      <c r="T1646">
        <v>144821.76999999999</v>
      </c>
      <c r="U1646">
        <v>700</v>
      </c>
      <c r="V1646">
        <v>276</v>
      </c>
      <c r="W1646">
        <v>30360</v>
      </c>
    </row>
    <row r="1647" spans="1:24" x14ac:dyDescent="0.2">
      <c r="A1647">
        <v>2023</v>
      </c>
      <c r="B1647" t="s">
        <v>24</v>
      </c>
      <c r="C1647">
        <v>23</v>
      </c>
      <c r="D1647">
        <v>1418640</v>
      </c>
      <c r="E1647">
        <v>1588876.8</v>
      </c>
      <c r="F1647">
        <v>43776</v>
      </c>
      <c r="G1647">
        <v>21274</v>
      </c>
      <c r="H1647">
        <v>0</v>
      </c>
      <c r="I1647" t="s">
        <v>378</v>
      </c>
      <c r="J1647" t="s">
        <v>362</v>
      </c>
      <c r="K1647" t="s">
        <v>119</v>
      </c>
      <c r="L1647" t="s">
        <v>119</v>
      </c>
      <c r="M1647" t="s">
        <v>377</v>
      </c>
      <c r="N1647">
        <v>125599</v>
      </c>
      <c r="O1647">
        <v>20051</v>
      </c>
      <c r="P1647">
        <v>803528</v>
      </c>
      <c r="Q1647">
        <v>5899</v>
      </c>
      <c r="R1647">
        <v>220.99</v>
      </c>
      <c r="S1647">
        <v>6176</v>
      </c>
      <c r="T1647">
        <v>121829.62</v>
      </c>
      <c r="U1647">
        <v>553</v>
      </c>
      <c r="V1647">
        <v>143</v>
      </c>
      <c r="W1647">
        <v>22264</v>
      </c>
    </row>
    <row r="1648" spans="1:24" x14ac:dyDescent="0.2">
      <c r="A1648">
        <v>2023</v>
      </c>
      <c r="B1648" t="s">
        <v>41</v>
      </c>
      <c r="C1648">
        <v>21</v>
      </c>
      <c r="D1648">
        <v>1295280</v>
      </c>
      <c r="E1648">
        <v>1389472</v>
      </c>
      <c r="F1648">
        <v>37793</v>
      </c>
      <c r="G1648">
        <v>19229</v>
      </c>
      <c r="H1648">
        <v>0</v>
      </c>
      <c r="I1648" t="s">
        <v>378</v>
      </c>
      <c r="J1648" t="s">
        <v>362</v>
      </c>
      <c r="K1648" t="s">
        <v>119</v>
      </c>
      <c r="L1648" t="s">
        <v>119</v>
      </c>
      <c r="M1648" t="s">
        <v>377</v>
      </c>
      <c r="N1648">
        <v>106992</v>
      </c>
      <c r="O1648">
        <v>1251</v>
      </c>
      <c r="P1648">
        <v>662175</v>
      </c>
      <c r="Q1648">
        <v>6698</v>
      </c>
      <c r="R1648">
        <v>221</v>
      </c>
      <c r="S1648">
        <v>6368</v>
      </c>
      <c r="T1648">
        <v>124523.08</v>
      </c>
      <c r="U1648">
        <v>39</v>
      </c>
      <c r="V1648">
        <v>209</v>
      </c>
      <c r="W1648">
        <v>22275</v>
      </c>
      <c r="X1648">
        <v>14534.95</v>
      </c>
    </row>
    <row r="1649" spans="1:24" x14ac:dyDescent="0.2">
      <c r="A1649">
        <v>2023</v>
      </c>
      <c r="B1649" t="s">
        <v>42</v>
      </c>
      <c r="C1649">
        <v>19</v>
      </c>
      <c r="D1649">
        <v>1171920</v>
      </c>
      <c r="E1649">
        <v>1312550.3999999999</v>
      </c>
      <c r="F1649">
        <v>36009</v>
      </c>
      <c r="G1649">
        <v>21174</v>
      </c>
      <c r="H1649">
        <v>0</v>
      </c>
      <c r="I1649" t="s">
        <v>378</v>
      </c>
      <c r="J1649" t="s">
        <v>362</v>
      </c>
      <c r="K1649" t="s">
        <v>119</v>
      </c>
      <c r="L1649" t="s">
        <v>65</v>
      </c>
      <c r="M1649" t="s">
        <v>377</v>
      </c>
      <c r="N1649">
        <v>119443</v>
      </c>
      <c r="O1649">
        <v>2531</v>
      </c>
      <c r="P1649">
        <v>706725</v>
      </c>
      <c r="Q1649">
        <v>4955</v>
      </c>
      <c r="R1649">
        <v>217.09</v>
      </c>
      <c r="S1649">
        <v>6508</v>
      </c>
      <c r="T1649">
        <v>128417.75</v>
      </c>
      <c r="U1649">
        <v>81</v>
      </c>
      <c r="V1649">
        <v>163</v>
      </c>
      <c r="W1649">
        <v>22275</v>
      </c>
      <c r="X1649">
        <v>15.88</v>
      </c>
    </row>
    <row r="1650" spans="1:24" x14ac:dyDescent="0.2">
      <c r="A1650">
        <v>2023</v>
      </c>
      <c r="B1650" t="s">
        <v>43</v>
      </c>
      <c r="C1650">
        <v>10</v>
      </c>
      <c r="D1650">
        <v>616800</v>
      </c>
      <c r="E1650">
        <v>690816</v>
      </c>
      <c r="F1650">
        <v>14294</v>
      </c>
      <c r="G1650">
        <v>19235</v>
      </c>
      <c r="H1650">
        <v>0</v>
      </c>
      <c r="I1650" t="s">
        <v>378</v>
      </c>
      <c r="J1650" t="s">
        <v>362</v>
      </c>
      <c r="K1650" t="s">
        <v>119</v>
      </c>
      <c r="L1650" t="s">
        <v>65</v>
      </c>
      <c r="M1650" t="s">
        <v>377</v>
      </c>
      <c r="N1650">
        <v>107544</v>
      </c>
      <c r="O1650">
        <v>3546</v>
      </c>
      <c r="P1650">
        <v>639900</v>
      </c>
      <c r="Q1650">
        <v>4593</v>
      </c>
      <c r="R1650">
        <v>59.67</v>
      </c>
      <c r="S1650">
        <v>1703</v>
      </c>
      <c r="T1650">
        <v>33875.089999999997</v>
      </c>
      <c r="U1650">
        <v>30</v>
      </c>
      <c r="V1650">
        <v>14</v>
      </c>
      <c r="W1650">
        <v>6075</v>
      </c>
      <c r="X1650">
        <v>19910.439999999999</v>
      </c>
    </row>
    <row r="1651" spans="1:24" x14ac:dyDescent="0.2">
      <c r="A1651">
        <v>2024</v>
      </c>
      <c r="B1651" t="s">
        <v>32</v>
      </c>
      <c r="C1651">
        <v>5</v>
      </c>
      <c r="D1651">
        <v>311139.8</v>
      </c>
      <c r="E1651">
        <v>2597978.63</v>
      </c>
      <c r="F1651">
        <v>8259</v>
      </c>
      <c r="G1651">
        <v>14119</v>
      </c>
      <c r="H1651">
        <v>0</v>
      </c>
      <c r="I1651" t="s">
        <v>394</v>
      </c>
      <c r="J1651" t="s">
        <v>383</v>
      </c>
      <c r="K1651" t="s">
        <v>128</v>
      </c>
      <c r="L1651" t="s">
        <v>104</v>
      </c>
      <c r="M1651" t="s">
        <v>363</v>
      </c>
      <c r="N1651">
        <v>64537</v>
      </c>
      <c r="O1651">
        <v>8628</v>
      </c>
      <c r="P1651">
        <v>408848</v>
      </c>
      <c r="Q1651">
        <v>4275</v>
      </c>
      <c r="R1651">
        <v>372.04</v>
      </c>
      <c r="S1651">
        <v>5508</v>
      </c>
      <c r="T1651">
        <v>107858.55</v>
      </c>
      <c r="U1651">
        <v>808</v>
      </c>
      <c r="V1651">
        <v>378</v>
      </c>
      <c r="W1651">
        <v>38456</v>
      </c>
    </row>
    <row r="1652" spans="1:24" x14ac:dyDescent="0.2">
      <c r="A1652">
        <v>2024</v>
      </c>
      <c r="B1652" t="s">
        <v>36</v>
      </c>
      <c r="C1652">
        <v>8</v>
      </c>
      <c r="D1652">
        <v>497823.68</v>
      </c>
      <c r="E1652">
        <v>557562.48</v>
      </c>
      <c r="F1652">
        <v>16032</v>
      </c>
      <c r="G1652">
        <v>24294</v>
      </c>
      <c r="H1652">
        <v>0</v>
      </c>
      <c r="I1652" t="s">
        <v>394</v>
      </c>
      <c r="J1652" t="s">
        <v>383</v>
      </c>
      <c r="K1652" t="s">
        <v>128</v>
      </c>
      <c r="L1652" t="s">
        <v>104</v>
      </c>
      <c r="M1652" t="s">
        <v>363</v>
      </c>
      <c r="N1652">
        <v>100467</v>
      </c>
      <c r="O1652">
        <v>15250</v>
      </c>
      <c r="P1652">
        <v>667920</v>
      </c>
      <c r="Q1652">
        <v>4759</v>
      </c>
      <c r="R1652">
        <v>503.83</v>
      </c>
      <c r="S1652">
        <v>7233</v>
      </c>
      <c r="T1652">
        <v>146104.62</v>
      </c>
      <c r="U1652">
        <v>1154</v>
      </c>
      <c r="V1652">
        <v>355</v>
      </c>
      <c r="W1652">
        <v>50600</v>
      </c>
    </row>
    <row r="1653" spans="1:24" x14ac:dyDescent="0.2">
      <c r="A1653">
        <v>2024</v>
      </c>
      <c r="B1653" t="s">
        <v>24</v>
      </c>
      <c r="C1653">
        <v>7</v>
      </c>
      <c r="D1653">
        <v>435595.72</v>
      </c>
      <c r="E1653">
        <v>777954.3</v>
      </c>
      <c r="F1653">
        <v>15344</v>
      </c>
      <c r="G1653">
        <v>21534</v>
      </c>
      <c r="H1653">
        <v>0</v>
      </c>
      <c r="I1653" t="s">
        <v>394</v>
      </c>
      <c r="J1653" t="s">
        <v>383</v>
      </c>
      <c r="K1653" t="s">
        <v>119</v>
      </c>
      <c r="L1653" t="s">
        <v>104</v>
      </c>
      <c r="M1653" t="s">
        <v>377</v>
      </c>
      <c r="N1653">
        <v>78971</v>
      </c>
      <c r="O1653">
        <v>13442</v>
      </c>
      <c r="P1653">
        <v>536360</v>
      </c>
      <c r="Q1653">
        <v>4300</v>
      </c>
      <c r="R1653">
        <v>429.18</v>
      </c>
      <c r="S1653">
        <v>6127</v>
      </c>
      <c r="T1653">
        <v>119096.08</v>
      </c>
      <c r="U1653">
        <v>1117</v>
      </c>
      <c r="V1653">
        <v>362</v>
      </c>
      <c r="W1653">
        <v>44528</v>
      </c>
    </row>
    <row r="1654" spans="1:24" x14ac:dyDescent="0.2">
      <c r="A1654">
        <v>2024</v>
      </c>
      <c r="B1654" t="s">
        <v>41</v>
      </c>
      <c r="C1654">
        <v>6</v>
      </c>
      <c r="D1654">
        <v>373367.76</v>
      </c>
      <c r="E1654">
        <v>418171.86</v>
      </c>
      <c r="F1654">
        <v>14035</v>
      </c>
      <c r="G1654">
        <v>18411</v>
      </c>
      <c r="H1654">
        <v>0</v>
      </c>
      <c r="I1654" t="s">
        <v>394</v>
      </c>
      <c r="J1654" t="s">
        <v>383</v>
      </c>
      <c r="K1654" t="s">
        <v>128</v>
      </c>
      <c r="L1654" t="s">
        <v>104</v>
      </c>
      <c r="M1654" t="s">
        <v>363</v>
      </c>
      <c r="N1654">
        <v>80698</v>
      </c>
      <c r="O1654">
        <v>831</v>
      </c>
      <c r="P1654">
        <v>544725</v>
      </c>
      <c r="Q1654">
        <v>4177</v>
      </c>
      <c r="R1654">
        <v>400.36</v>
      </c>
      <c r="S1654">
        <v>5732</v>
      </c>
      <c r="T1654">
        <v>114976.18</v>
      </c>
      <c r="U1654">
        <v>61</v>
      </c>
      <c r="V1654">
        <v>307</v>
      </c>
      <c r="W1654">
        <v>40500</v>
      </c>
      <c r="X1654">
        <v>8034.2</v>
      </c>
    </row>
    <row r="1655" spans="1:24" x14ac:dyDescent="0.2">
      <c r="A1655">
        <v>2024</v>
      </c>
      <c r="B1655" t="s">
        <v>42</v>
      </c>
      <c r="C1655">
        <v>7</v>
      </c>
      <c r="D1655">
        <v>435595.72</v>
      </c>
      <c r="E1655">
        <v>487867.17</v>
      </c>
      <c r="F1655">
        <v>14615</v>
      </c>
      <c r="G1655">
        <v>19620</v>
      </c>
      <c r="H1655">
        <v>0</v>
      </c>
      <c r="I1655" t="s">
        <v>394</v>
      </c>
      <c r="J1655" t="s">
        <v>383</v>
      </c>
      <c r="K1655" t="s">
        <v>119</v>
      </c>
      <c r="L1655" t="s">
        <v>104</v>
      </c>
      <c r="M1655" t="s">
        <v>377</v>
      </c>
      <c r="N1655">
        <v>77523</v>
      </c>
      <c r="O1655">
        <v>1657</v>
      </c>
      <c r="P1655">
        <v>441450</v>
      </c>
      <c r="Q1655">
        <v>3636</v>
      </c>
      <c r="R1655">
        <v>384.19</v>
      </c>
      <c r="S1655">
        <v>5155</v>
      </c>
      <c r="T1655">
        <v>104321.32</v>
      </c>
      <c r="U1655">
        <v>147</v>
      </c>
      <c r="V1655">
        <v>329</v>
      </c>
      <c r="W1655">
        <v>38475</v>
      </c>
      <c r="X1655">
        <v>239.16</v>
      </c>
    </row>
    <row r="1656" spans="1:24" x14ac:dyDescent="0.2">
      <c r="A1656">
        <v>2024</v>
      </c>
      <c r="B1656" t="s">
        <v>43</v>
      </c>
      <c r="C1656">
        <v>8</v>
      </c>
      <c r="D1656">
        <v>497275.72</v>
      </c>
      <c r="E1656">
        <v>519612.02</v>
      </c>
      <c r="F1656">
        <v>14356</v>
      </c>
      <c r="G1656">
        <v>19317</v>
      </c>
      <c r="H1656">
        <v>0</v>
      </c>
      <c r="I1656" t="s">
        <v>394</v>
      </c>
      <c r="J1656" t="s">
        <v>383</v>
      </c>
      <c r="K1656" t="s">
        <v>128</v>
      </c>
      <c r="L1656" t="s">
        <v>128</v>
      </c>
      <c r="M1656" t="s">
        <v>363</v>
      </c>
      <c r="N1656">
        <v>87794</v>
      </c>
      <c r="O1656">
        <v>2898</v>
      </c>
      <c r="P1656">
        <v>512325</v>
      </c>
      <c r="Q1656">
        <v>3965</v>
      </c>
      <c r="R1656">
        <v>119.95</v>
      </c>
      <c r="S1656">
        <v>1628</v>
      </c>
      <c r="T1656">
        <v>32559.35</v>
      </c>
      <c r="U1656">
        <v>58</v>
      </c>
      <c r="V1656">
        <v>24</v>
      </c>
      <c r="W1656">
        <v>12150</v>
      </c>
      <c r="X1656">
        <v>200</v>
      </c>
    </row>
    <row r="1657" spans="1:24" x14ac:dyDescent="0.2">
      <c r="A1657">
        <v>2025</v>
      </c>
      <c r="B1657" t="s">
        <v>36</v>
      </c>
      <c r="C1657">
        <v>8</v>
      </c>
      <c r="D1657">
        <v>648938.23999999999</v>
      </c>
      <c r="E1657">
        <v>811900.82000000007</v>
      </c>
      <c r="F1657">
        <v>14942</v>
      </c>
      <c r="G1657">
        <v>26841</v>
      </c>
      <c r="H1657">
        <v>0</v>
      </c>
      <c r="I1657" t="s">
        <v>418</v>
      </c>
      <c r="J1657" t="s">
        <v>383</v>
      </c>
      <c r="K1657" t="s">
        <v>119</v>
      </c>
      <c r="L1657" t="s">
        <v>419</v>
      </c>
      <c r="M1657" t="s">
        <v>377</v>
      </c>
      <c r="N1657">
        <v>131904</v>
      </c>
      <c r="O1657">
        <v>16477</v>
      </c>
      <c r="P1657">
        <v>714472</v>
      </c>
      <c r="Q1657">
        <v>6247</v>
      </c>
      <c r="R1657">
        <v>403.53</v>
      </c>
      <c r="S1657">
        <v>7411</v>
      </c>
      <c r="T1657">
        <v>163822.07</v>
      </c>
      <c r="U1657">
        <v>834</v>
      </c>
      <c r="V1657">
        <v>285</v>
      </c>
      <c r="W1657">
        <v>36432</v>
      </c>
    </row>
    <row r="1658" spans="1:24" x14ac:dyDescent="0.2">
      <c r="A1658">
        <v>2025</v>
      </c>
      <c r="B1658" t="s">
        <v>24</v>
      </c>
      <c r="C1658">
        <v>8</v>
      </c>
      <c r="D1658">
        <v>648938.23999999999</v>
      </c>
      <c r="E1658">
        <v>726810.8</v>
      </c>
      <c r="F1658">
        <v>13264</v>
      </c>
      <c r="G1658">
        <v>26680</v>
      </c>
      <c r="H1658">
        <v>0</v>
      </c>
      <c r="I1658" t="s">
        <v>418</v>
      </c>
      <c r="J1658" t="s">
        <v>383</v>
      </c>
      <c r="K1658" t="s">
        <v>119</v>
      </c>
      <c r="L1658" t="s">
        <v>419</v>
      </c>
      <c r="M1658" t="s">
        <v>377</v>
      </c>
      <c r="N1658">
        <v>153697</v>
      </c>
      <c r="O1658">
        <v>20855</v>
      </c>
      <c r="P1658">
        <v>833888</v>
      </c>
      <c r="Q1658">
        <v>6225</v>
      </c>
      <c r="R1658">
        <v>360.5</v>
      </c>
      <c r="S1658">
        <v>7813</v>
      </c>
      <c r="T1658">
        <v>174609.49</v>
      </c>
      <c r="U1658">
        <v>809</v>
      </c>
      <c r="V1658">
        <v>241</v>
      </c>
      <c r="W1658">
        <v>32384</v>
      </c>
    </row>
    <row r="1659" spans="1:24" x14ac:dyDescent="0.2">
      <c r="A1659">
        <v>2025</v>
      </c>
      <c r="B1659" t="s">
        <v>41</v>
      </c>
      <c r="C1659">
        <v>3</v>
      </c>
      <c r="D1659">
        <v>243351.84</v>
      </c>
      <c r="E1659">
        <v>622021.09000000008</v>
      </c>
      <c r="F1659">
        <v>4974</v>
      </c>
      <c r="G1659">
        <v>10005</v>
      </c>
      <c r="H1659">
        <v>0</v>
      </c>
      <c r="I1659" t="s">
        <v>418</v>
      </c>
      <c r="J1659" t="s">
        <v>383</v>
      </c>
      <c r="K1659" t="s">
        <v>119</v>
      </c>
      <c r="L1659" t="s">
        <v>419</v>
      </c>
      <c r="M1659" t="s">
        <v>377</v>
      </c>
      <c r="N1659">
        <v>66163</v>
      </c>
      <c r="O1659">
        <v>368</v>
      </c>
      <c r="P1659">
        <v>352350</v>
      </c>
      <c r="Q1659">
        <v>1390</v>
      </c>
      <c r="R1659">
        <v>182.91</v>
      </c>
      <c r="S1659">
        <v>3924</v>
      </c>
      <c r="T1659">
        <v>88570.69</v>
      </c>
      <c r="U1659">
        <v>16</v>
      </c>
      <c r="V1659">
        <v>63</v>
      </c>
      <c r="W1659">
        <v>16200</v>
      </c>
      <c r="X1659">
        <v>300</v>
      </c>
    </row>
    <row r="1660" spans="1:24" x14ac:dyDescent="0.2">
      <c r="A1660">
        <v>2025</v>
      </c>
      <c r="B1660" t="s">
        <v>42</v>
      </c>
      <c r="C1660">
        <v>2</v>
      </c>
      <c r="D1660">
        <v>162234.56</v>
      </c>
      <c r="E1660">
        <v>181702.7</v>
      </c>
      <c r="F1660">
        <v>6670</v>
      </c>
      <c r="G1660">
        <v>6670</v>
      </c>
      <c r="H1660">
        <v>0</v>
      </c>
      <c r="I1660" t="s">
        <v>418</v>
      </c>
      <c r="J1660" t="s">
        <v>383</v>
      </c>
      <c r="K1660" t="s">
        <v>119</v>
      </c>
      <c r="L1660" t="s">
        <v>419</v>
      </c>
      <c r="M1660" t="s">
        <v>377</v>
      </c>
      <c r="N1660">
        <v>35854</v>
      </c>
      <c r="O1660">
        <v>835</v>
      </c>
      <c r="P1660">
        <v>188325</v>
      </c>
      <c r="Q1660">
        <v>2366</v>
      </c>
      <c r="R1660">
        <v>92.89</v>
      </c>
      <c r="S1660">
        <v>1495</v>
      </c>
      <c r="T1660">
        <v>35757.22</v>
      </c>
      <c r="U1660">
        <v>35</v>
      </c>
      <c r="V1660">
        <v>98</v>
      </c>
      <c r="W1660">
        <v>8100</v>
      </c>
      <c r="X1660">
        <v>7991.63</v>
      </c>
    </row>
    <row r="1661" spans="1:24" x14ac:dyDescent="0.2">
      <c r="A1661">
        <v>2025</v>
      </c>
      <c r="B1661" t="s">
        <v>43</v>
      </c>
      <c r="C1661">
        <v>6</v>
      </c>
      <c r="D1661">
        <v>486703.68</v>
      </c>
      <c r="E1661">
        <v>486703.68</v>
      </c>
      <c r="F1661">
        <v>18333</v>
      </c>
      <c r="G1661">
        <v>20010</v>
      </c>
      <c r="H1661">
        <v>0</v>
      </c>
      <c r="I1661" t="s">
        <v>418</v>
      </c>
      <c r="J1661" t="s">
        <v>383</v>
      </c>
      <c r="K1661" t="s">
        <v>119</v>
      </c>
      <c r="L1661" t="s">
        <v>419</v>
      </c>
      <c r="M1661" t="s">
        <v>377</v>
      </c>
      <c r="N1661">
        <v>117116</v>
      </c>
      <c r="O1661">
        <v>3381</v>
      </c>
      <c r="P1661">
        <v>607500</v>
      </c>
      <c r="Q1661">
        <v>3899</v>
      </c>
      <c r="R1661">
        <v>92.18</v>
      </c>
      <c r="S1661">
        <v>1923</v>
      </c>
      <c r="T1661">
        <v>44029.36</v>
      </c>
      <c r="U1661">
        <v>39</v>
      </c>
      <c r="V1661">
        <v>15</v>
      </c>
      <c r="W1661">
        <v>8100</v>
      </c>
      <c r="X1661">
        <v>2966.05</v>
      </c>
    </row>
    <row r="1662" spans="1:24" x14ac:dyDescent="0.2">
      <c r="A1662">
        <v>2026</v>
      </c>
      <c r="B1662" t="s">
        <v>32</v>
      </c>
      <c r="C1662">
        <v>7</v>
      </c>
      <c r="D1662">
        <v>373367.77</v>
      </c>
      <c r="E1662">
        <v>418171.87</v>
      </c>
      <c r="F1662">
        <v>9874</v>
      </c>
      <c r="G1662">
        <v>17136</v>
      </c>
      <c r="H1662">
        <v>0</v>
      </c>
      <c r="I1662" t="s">
        <v>394</v>
      </c>
      <c r="J1662" t="s">
        <v>383</v>
      </c>
      <c r="K1662" t="s">
        <v>137</v>
      </c>
      <c r="L1662" t="s">
        <v>104</v>
      </c>
      <c r="M1662" t="s">
        <v>400</v>
      </c>
      <c r="N1662">
        <v>60997</v>
      </c>
      <c r="O1662">
        <v>8532</v>
      </c>
      <c r="P1662">
        <v>402776</v>
      </c>
      <c r="Q1662">
        <v>4375</v>
      </c>
      <c r="R1662">
        <v>333.12</v>
      </c>
      <c r="S1662">
        <v>4760</v>
      </c>
      <c r="T1662">
        <v>93264.81</v>
      </c>
      <c r="U1662">
        <v>724</v>
      </c>
      <c r="V1662">
        <v>347</v>
      </c>
      <c r="W1662">
        <v>34408</v>
      </c>
    </row>
    <row r="1663" spans="1:24" x14ac:dyDescent="0.2">
      <c r="A1663">
        <v>2026</v>
      </c>
      <c r="B1663" t="s">
        <v>36</v>
      </c>
      <c r="C1663">
        <v>8</v>
      </c>
      <c r="D1663">
        <v>497823.68</v>
      </c>
      <c r="E1663">
        <v>993463.16999999993</v>
      </c>
      <c r="F1663">
        <v>17273</v>
      </c>
      <c r="G1663">
        <v>24402</v>
      </c>
      <c r="H1663">
        <v>0</v>
      </c>
      <c r="I1663" t="s">
        <v>394</v>
      </c>
      <c r="J1663" t="s">
        <v>383</v>
      </c>
      <c r="K1663" t="s">
        <v>119</v>
      </c>
      <c r="L1663" t="s">
        <v>104</v>
      </c>
      <c r="M1663" t="s">
        <v>377</v>
      </c>
      <c r="N1663">
        <v>110489</v>
      </c>
      <c r="O1663">
        <v>16677</v>
      </c>
      <c r="P1663">
        <v>724592</v>
      </c>
      <c r="Q1663">
        <v>6127</v>
      </c>
      <c r="R1663">
        <v>505.91</v>
      </c>
      <c r="S1663">
        <v>7080</v>
      </c>
      <c r="T1663">
        <v>142621.47</v>
      </c>
      <c r="U1663">
        <v>1163</v>
      </c>
      <c r="V1663">
        <v>421</v>
      </c>
      <c r="W1663">
        <v>50600</v>
      </c>
    </row>
    <row r="1664" spans="1:24" x14ac:dyDescent="0.2">
      <c r="A1664">
        <v>2026</v>
      </c>
      <c r="B1664" t="s">
        <v>24</v>
      </c>
      <c r="C1664">
        <v>8</v>
      </c>
      <c r="D1664">
        <v>540941.49</v>
      </c>
      <c r="E1664">
        <v>602160.99</v>
      </c>
      <c r="F1664">
        <v>16441</v>
      </c>
      <c r="G1664">
        <v>20664</v>
      </c>
      <c r="H1664">
        <v>0</v>
      </c>
      <c r="I1664" t="s">
        <v>394</v>
      </c>
      <c r="J1664" t="s">
        <v>383</v>
      </c>
      <c r="K1664" t="s">
        <v>128</v>
      </c>
      <c r="L1664" t="s">
        <v>104</v>
      </c>
      <c r="M1664" t="s">
        <v>363</v>
      </c>
      <c r="N1664">
        <v>93545</v>
      </c>
      <c r="O1664">
        <v>15352</v>
      </c>
      <c r="P1664">
        <v>615296</v>
      </c>
      <c r="Q1664">
        <v>4348</v>
      </c>
      <c r="R1664">
        <v>426.27</v>
      </c>
      <c r="S1664">
        <v>6557</v>
      </c>
      <c r="T1664">
        <v>140597.53</v>
      </c>
      <c r="U1664">
        <v>1011</v>
      </c>
      <c r="V1664">
        <v>293</v>
      </c>
      <c r="W1664">
        <v>40480</v>
      </c>
    </row>
    <row r="1665" spans="1:24" x14ac:dyDescent="0.2">
      <c r="A1665">
        <v>2026</v>
      </c>
      <c r="B1665" t="s">
        <v>41</v>
      </c>
      <c r="C1665">
        <v>8</v>
      </c>
      <c r="D1665">
        <v>497823.68</v>
      </c>
      <c r="E1665">
        <v>550095.13</v>
      </c>
      <c r="F1665">
        <v>18509</v>
      </c>
      <c r="G1665">
        <v>24618</v>
      </c>
      <c r="H1665">
        <v>0</v>
      </c>
      <c r="I1665" t="s">
        <v>394</v>
      </c>
      <c r="J1665" t="s">
        <v>383</v>
      </c>
      <c r="K1665" t="s">
        <v>128</v>
      </c>
      <c r="L1665" t="s">
        <v>104</v>
      </c>
      <c r="M1665" t="s">
        <v>363</v>
      </c>
      <c r="N1665">
        <v>101894</v>
      </c>
      <c r="O1665">
        <v>1070</v>
      </c>
      <c r="P1665">
        <v>678375</v>
      </c>
      <c r="Q1665">
        <v>5535</v>
      </c>
      <c r="R1665">
        <v>550.19999999999993</v>
      </c>
      <c r="S1665">
        <v>7641</v>
      </c>
      <c r="T1665">
        <v>155432.60999999999</v>
      </c>
      <c r="U1665">
        <v>85</v>
      </c>
      <c r="V1665">
        <v>431</v>
      </c>
      <c r="W1665">
        <v>54675</v>
      </c>
      <c r="X1665">
        <v>100</v>
      </c>
    </row>
    <row r="1666" spans="1:24" x14ac:dyDescent="0.2">
      <c r="A1666">
        <v>2026</v>
      </c>
      <c r="B1666" t="s">
        <v>42</v>
      </c>
      <c r="C1666">
        <v>7</v>
      </c>
      <c r="D1666">
        <v>435595.72</v>
      </c>
      <c r="E1666">
        <v>487867.17</v>
      </c>
      <c r="F1666">
        <v>13365</v>
      </c>
      <c r="G1666">
        <v>19637</v>
      </c>
      <c r="H1666">
        <v>0</v>
      </c>
      <c r="I1666" t="s">
        <v>394</v>
      </c>
      <c r="J1666" t="s">
        <v>383</v>
      </c>
      <c r="K1666" t="s">
        <v>128</v>
      </c>
      <c r="L1666" t="s">
        <v>104</v>
      </c>
      <c r="M1666" t="s">
        <v>363</v>
      </c>
      <c r="N1666">
        <v>76313</v>
      </c>
      <c r="O1666">
        <v>1663</v>
      </c>
      <c r="P1666">
        <v>441450</v>
      </c>
      <c r="Q1666">
        <v>3636</v>
      </c>
      <c r="R1666">
        <v>363.14</v>
      </c>
      <c r="S1666">
        <v>5169</v>
      </c>
      <c r="T1666">
        <v>104409.19</v>
      </c>
      <c r="U1666">
        <v>138</v>
      </c>
      <c r="V1666">
        <v>302</v>
      </c>
      <c r="W1666">
        <v>36450</v>
      </c>
      <c r="X1666">
        <v>8112.87</v>
      </c>
    </row>
    <row r="1667" spans="1:24" x14ac:dyDescent="0.2">
      <c r="A1667">
        <v>2026</v>
      </c>
      <c r="B1667" t="s">
        <v>43</v>
      </c>
      <c r="C1667">
        <v>9</v>
      </c>
      <c r="D1667">
        <v>560051.64</v>
      </c>
      <c r="E1667">
        <v>574986.34</v>
      </c>
      <c r="F1667">
        <v>15559</v>
      </c>
      <c r="G1667">
        <v>26157</v>
      </c>
      <c r="H1667">
        <v>0</v>
      </c>
      <c r="I1667" t="s">
        <v>394</v>
      </c>
      <c r="J1667" t="s">
        <v>383</v>
      </c>
      <c r="K1667" t="s">
        <v>128</v>
      </c>
      <c r="L1667" t="s">
        <v>104</v>
      </c>
      <c r="M1667" t="s">
        <v>363</v>
      </c>
      <c r="N1667">
        <v>115860</v>
      </c>
      <c r="O1667">
        <v>3906</v>
      </c>
      <c r="P1667">
        <v>676350</v>
      </c>
      <c r="Q1667">
        <v>5540</v>
      </c>
      <c r="R1667">
        <v>120.29</v>
      </c>
      <c r="S1667">
        <v>1930</v>
      </c>
      <c r="T1667">
        <v>38657.589999999997</v>
      </c>
      <c r="U1667">
        <v>59</v>
      </c>
      <c r="V1667">
        <v>25</v>
      </c>
      <c r="W1667">
        <v>12150</v>
      </c>
      <c r="X1667">
        <v>100</v>
      </c>
    </row>
    <row r="1668" spans="1:24" x14ac:dyDescent="0.2">
      <c r="A1668">
        <v>2027</v>
      </c>
      <c r="B1668" t="s">
        <v>32</v>
      </c>
      <c r="C1668">
        <v>6</v>
      </c>
      <c r="D1668">
        <v>373367.76</v>
      </c>
      <c r="E1668">
        <v>537499.56000000006</v>
      </c>
      <c r="F1668">
        <v>9831</v>
      </c>
      <c r="G1668">
        <v>17062</v>
      </c>
      <c r="H1668">
        <v>0</v>
      </c>
      <c r="I1668" t="s">
        <v>394</v>
      </c>
      <c r="J1668" t="s">
        <v>383</v>
      </c>
      <c r="K1668" t="s">
        <v>128</v>
      </c>
      <c r="L1668" t="s">
        <v>104</v>
      </c>
      <c r="M1668" t="s">
        <v>363</v>
      </c>
      <c r="N1668">
        <v>61156</v>
      </c>
      <c r="O1668">
        <v>8538</v>
      </c>
      <c r="P1668">
        <v>402776</v>
      </c>
      <c r="Q1668">
        <v>4378</v>
      </c>
      <c r="R1668">
        <v>313.75</v>
      </c>
      <c r="S1668">
        <v>4996</v>
      </c>
      <c r="T1668">
        <v>98076.65</v>
      </c>
      <c r="U1668">
        <v>684</v>
      </c>
      <c r="V1668">
        <v>343</v>
      </c>
      <c r="W1668">
        <v>32384</v>
      </c>
    </row>
    <row r="1669" spans="1:24" x14ac:dyDescent="0.2">
      <c r="A1669">
        <v>2027</v>
      </c>
      <c r="B1669" t="s">
        <v>36</v>
      </c>
      <c r="C1669">
        <v>7</v>
      </c>
      <c r="D1669">
        <v>435595.72</v>
      </c>
      <c r="E1669">
        <v>504520.5</v>
      </c>
      <c r="F1669">
        <v>13728</v>
      </c>
      <c r="G1669">
        <v>20871</v>
      </c>
      <c r="H1669">
        <v>0</v>
      </c>
      <c r="I1669" t="s">
        <v>394</v>
      </c>
      <c r="J1669" t="s">
        <v>383</v>
      </c>
      <c r="K1669" t="s">
        <v>119</v>
      </c>
      <c r="L1669" t="s">
        <v>104</v>
      </c>
      <c r="M1669" t="s">
        <v>377</v>
      </c>
      <c r="N1669">
        <v>101742</v>
      </c>
      <c r="O1669">
        <v>14986</v>
      </c>
      <c r="P1669">
        <v>657800</v>
      </c>
      <c r="Q1669">
        <v>4506</v>
      </c>
      <c r="R1669">
        <v>495.3</v>
      </c>
      <c r="S1669">
        <v>8019</v>
      </c>
      <c r="T1669">
        <v>164265.25</v>
      </c>
      <c r="U1669">
        <v>1106</v>
      </c>
      <c r="V1669">
        <v>325</v>
      </c>
      <c r="W1669">
        <v>48576</v>
      </c>
    </row>
    <row r="1670" spans="1:24" x14ac:dyDescent="0.2">
      <c r="A1670">
        <v>2027</v>
      </c>
      <c r="B1670" t="s">
        <v>24</v>
      </c>
      <c r="C1670">
        <v>7</v>
      </c>
      <c r="D1670">
        <v>458367.76</v>
      </c>
      <c r="E1670">
        <v>1208043.8899999999</v>
      </c>
      <c r="F1670">
        <v>14408</v>
      </c>
      <c r="G1670">
        <v>20599</v>
      </c>
      <c r="H1670">
        <v>0</v>
      </c>
      <c r="I1670" t="s">
        <v>394</v>
      </c>
      <c r="J1670" t="s">
        <v>383</v>
      </c>
      <c r="K1670" t="s">
        <v>71</v>
      </c>
      <c r="L1670" t="s">
        <v>104</v>
      </c>
      <c r="M1670" t="s">
        <v>398</v>
      </c>
      <c r="N1670">
        <v>84325</v>
      </c>
      <c r="O1670">
        <v>14168</v>
      </c>
      <c r="P1670">
        <v>566720</v>
      </c>
      <c r="Q1670">
        <v>4239</v>
      </c>
      <c r="R1670">
        <v>445.18</v>
      </c>
      <c r="S1670">
        <v>7521</v>
      </c>
      <c r="T1670">
        <v>152729.99</v>
      </c>
      <c r="U1670">
        <v>1113</v>
      </c>
      <c r="V1670">
        <v>326</v>
      </c>
      <c r="W1670">
        <v>44528</v>
      </c>
    </row>
    <row r="1671" spans="1:24" x14ac:dyDescent="0.2">
      <c r="A1671">
        <v>2027</v>
      </c>
      <c r="B1671" t="s">
        <v>41</v>
      </c>
      <c r="C1671">
        <v>2</v>
      </c>
      <c r="D1671">
        <v>112227.96</v>
      </c>
      <c r="E1671">
        <v>125695.31</v>
      </c>
      <c r="F1671">
        <v>2875</v>
      </c>
      <c r="G1671">
        <v>4435</v>
      </c>
      <c r="H1671">
        <v>0</v>
      </c>
      <c r="I1671" t="s">
        <v>394</v>
      </c>
      <c r="J1671" t="s">
        <v>383</v>
      </c>
      <c r="K1671" t="s">
        <v>128</v>
      </c>
      <c r="L1671" t="s">
        <v>104</v>
      </c>
      <c r="M1671" t="s">
        <v>363</v>
      </c>
      <c r="N1671">
        <v>23205</v>
      </c>
      <c r="O1671">
        <v>249</v>
      </c>
      <c r="P1671">
        <v>147825</v>
      </c>
      <c r="Q1671">
        <v>1319</v>
      </c>
      <c r="R1671">
        <v>99.399999999999991</v>
      </c>
      <c r="S1671">
        <v>1596</v>
      </c>
      <c r="T1671">
        <v>31861.74</v>
      </c>
      <c r="U1671">
        <v>20</v>
      </c>
      <c r="V1671">
        <v>109</v>
      </c>
      <c r="W1671">
        <v>10125</v>
      </c>
      <c r="X1671">
        <v>8137.12</v>
      </c>
    </row>
    <row r="1672" spans="1:24" x14ac:dyDescent="0.2">
      <c r="A1672">
        <v>2027</v>
      </c>
      <c r="B1672" t="s">
        <v>43</v>
      </c>
      <c r="C1672">
        <v>6</v>
      </c>
      <c r="D1672">
        <v>391709.12</v>
      </c>
      <c r="E1672">
        <v>406578.07</v>
      </c>
      <c r="F1672">
        <v>12876</v>
      </c>
      <c r="G1672">
        <v>16776</v>
      </c>
      <c r="H1672">
        <v>0</v>
      </c>
      <c r="I1672" t="s">
        <v>394</v>
      </c>
      <c r="J1672" t="s">
        <v>383</v>
      </c>
      <c r="K1672" t="s">
        <v>128</v>
      </c>
      <c r="L1672" t="s">
        <v>104</v>
      </c>
      <c r="M1672" t="s">
        <v>363</v>
      </c>
      <c r="N1672">
        <v>80375</v>
      </c>
      <c r="O1672">
        <v>2732</v>
      </c>
      <c r="P1672">
        <v>457650</v>
      </c>
      <c r="Q1672">
        <v>4434</v>
      </c>
      <c r="R1672">
        <v>20.04</v>
      </c>
      <c r="S1672">
        <v>78</v>
      </c>
      <c r="T1672">
        <v>1563.07</v>
      </c>
      <c r="U1672">
        <v>10</v>
      </c>
      <c r="V1672">
        <v>6</v>
      </c>
      <c r="W1672">
        <v>2025</v>
      </c>
      <c r="X1672">
        <v>8138.0599999999986</v>
      </c>
    </row>
    <row r="1673" spans="1:24" x14ac:dyDescent="0.2">
      <c r="A1673">
        <v>2028</v>
      </c>
      <c r="B1673" t="s">
        <v>32</v>
      </c>
      <c r="C1673">
        <v>5</v>
      </c>
      <c r="D1673">
        <v>311139.8</v>
      </c>
      <c r="E1673">
        <v>348476.55</v>
      </c>
      <c r="F1673">
        <v>7586</v>
      </c>
      <c r="G1673">
        <v>13928</v>
      </c>
      <c r="H1673">
        <v>0</v>
      </c>
      <c r="I1673" t="s">
        <v>394</v>
      </c>
      <c r="J1673" t="s">
        <v>383</v>
      </c>
      <c r="K1673" t="s">
        <v>374</v>
      </c>
      <c r="L1673" t="s">
        <v>104</v>
      </c>
      <c r="M1673" t="s">
        <v>375</v>
      </c>
      <c r="N1673">
        <v>52895</v>
      </c>
      <c r="O1673">
        <v>7010</v>
      </c>
      <c r="P1673">
        <v>331936</v>
      </c>
      <c r="Q1673">
        <v>3532</v>
      </c>
      <c r="R1673">
        <v>301.42</v>
      </c>
      <c r="S1673">
        <v>4721</v>
      </c>
      <c r="T1673">
        <v>94147.23</v>
      </c>
      <c r="U1673">
        <v>640</v>
      </c>
      <c r="V1673">
        <v>307</v>
      </c>
      <c r="W1673">
        <v>30360</v>
      </c>
    </row>
    <row r="1674" spans="1:24" x14ac:dyDescent="0.2">
      <c r="A1674">
        <v>2028</v>
      </c>
      <c r="B1674" t="s">
        <v>36</v>
      </c>
      <c r="C1674">
        <v>6</v>
      </c>
      <c r="D1674">
        <v>373367.76</v>
      </c>
      <c r="E1674">
        <v>509609.88</v>
      </c>
      <c r="F1674">
        <v>12066</v>
      </c>
      <c r="G1674">
        <v>18802</v>
      </c>
      <c r="H1674">
        <v>0</v>
      </c>
      <c r="I1674" t="s">
        <v>394</v>
      </c>
      <c r="J1674" t="s">
        <v>383</v>
      </c>
      <c r="K1674" t="s">
        <v>128</v>
      </c>
      <c r="L1674" t="s">
        <v>104</v>
      </c>
      <c r="M1674" t="s">
        <v>363</v>
      </c>
      <c r="N1674">
        <v>86498</v>
      </c>
      <c r="O1674">
        <v>12476</v>
      </c>
      <c r="P1674">
        <v>546480</v>
      </c>
      <c r="Q1674">
        <v>4051</v>
      </c>
      <c r="R1674">
        <v>432.83</v>
      </c>
      <c r="S1674">
        <v>6638</v>
      </c>
      <c r="T1674">
        <v>134350.41</v>
      </c>
      <c r="U1674">
        <v>967</v>
      </c>
      <c r="V1674">
        <v>300</v>
      </c>
      <c r="W1674">
        <v>42504</v>
      </c>
    </row>
    <row r="1675" spans="1:24" x14ac:dyDescent="0.2">
      <c r="A1675">
        <v>2028</v>
      </c>
      <c r="B1675" t="s">
        <v>24</v>
      </c>
      <c r="C1675">
        <v>3</v>
      </c>
      <c r="D1675">
        <v>124455.92</v>
      </c>
      <c r="E1675">
        <v>147230.62</v>
      </c>
      <c r="F1675">
        <v>4286</v>
      </c>
      <c r="G1675">
        <v>3056</v>
      </c>
      <c r="H1675">
        <v>0</v>
      </c>
      <c r="I1675" t="s">
        <v>394</v>
      </c>
      <c r="J1675" t="s">
        <v>383</v>
      </c>
      <c r="K1675" t="s">
        <v>374</v>
      </c>
      <c r="L1675" t="s">
        <v>104</v>
      </c>
      <c r="M1675" t="s">
        <v>375</v>
      </c>
      <c r="N1675">
        <v>5162</v>
      </c>
      <c r="O1675">
        <v>833</v>
      </c>
      <c r="P1675">
        <v>34408</v>
      </c>
      <c r="Q1675">
        <v>78</v>
      </c>
      <c r="R1675">
        <v>40.35</v>
      </c>
      <c r="S1675">
        <v>599</v>
      </c>
      <c r="T1675">
        <v>12085.29</v>
      </c>
      <c r="U1675">
        <v>98</v>
      </c>
      <c r="V1675">
        <v>7</v>
      </c>
      <c r="W1675">
        <v>4048</v>
      </c>
    </row>
    <row r="1676" spans="1:24" x14ac:dyDescent="0.2">
      <c r="A1676">
        <v>2028</v>
      </c>
      <c r="B1676" t="s">
        <v>41</v>
      </c>
      <c r="C1676">
        <v>7</v>
      </c>
      <c r="D1676">
        <v>435595.72</v>
      </c>
      <c r="E1676">
        <v>487867.17</v>
      </c>
      <c r="F1676">
        <v>15362</v>
      </c>
      <c r="G1676">
        <v>21489</v>
      </c>
      <c r="H1676">
        <v>0</v>
      </c>
      <c r="I1676" t="s">
        <v>394</v>
      </c>
      <c r="J1676" t="s">
        <v>383</v>
      </c>
      <c r="K1676" t="s">
        <v>119</v>
      </c>
      <c r="L1676" t="s">
        <v>104</v>
      </c>
      <c r="M1676" t="s">
        <v>377</v>
      </c>
      <c r="N1676">
        <v>83093</v>
      </c>
      <c r="O1676">
        <v>950</v>
      </c>
      <c r="P1676">
        <v>564975</v>
      </c>
      <c r="Q1676">
        <v>4903</v>
      </c>
      <c r="R1676">
        <v>384.24</v>
      </c>
      <c r="S1676">
        <v>6398</v>
      </c>
      <c r="T1676">
        <v>129600.11</v>
      </c>
      <c r="U1676">
        <v>66</v>
      </c>
      <c r="V1676">
        <v>347</v>
      </c>
      <c r="W1676">
        <v>38475</v>
      </c>
      <c r="X1676">
        <v>100</v>
      </c>
    </row>
    <row r="1677" spans="1:24" x14ac:dyDescent="0.2">
      <c r="A1677">
        <v>2028</v>
      </c>
      <c r="B1677" t="s">
        <v>42</v>
      </c>
      <c r="C1677">
        <v>9</v>
      </c>
      <c r="D1677">
        <v>560051.64</v>
      </c>
      <c r="E1677">
        <v>619790.43999999994</v>
      </c>
      <c r="F1677">
        <v>17402</v>
      </c>
      <c r="G1677">
        <v>25675</v>
      </c>
      <c r="H1677">
        <v>0</v>
      </c>
      <c r="I1677" t="s">
        <v>394</v>
      </c>
      <c r="J1677" t="s">
        <v>383</v>
      </c>
      <c r="K1677" t="s">
        <v>128</v>
      </c>
      <c r="L1677" t="s">
        <v>104</v>
      </c>
      <c r="M1677" t="s">
        <v>363</v>
      </c>
      <c r="N1677">
        <v>96395</v>
      </c>
      <c r="O1677">
        <v>2076</v>
      </c>
      <c r="P1677">
        <v>567000</v>
      </c>
      <c r="Q1677">
        <v>4094</v>
      </c>
      <c r="R1677">
        <v>485.31</v>
      </c>
      <c r="S1677">
        <v>6558</v>
      </c>
      <c r="T1677">
        <v>132779.37</v>
      </c>
      <c r="U1677">
        <v>180</v>
      </c>
      <c r="V1677">
        <v>365</v>
      </c>
      <c r="W1677">
        <v>48600</v>
      </c>
      <c r="X1677">
        <v>342.72</v>
      </c>
    </row>
    <row r="1678" spans="1:24" x14ac:dyDescent="0.2">
      <c r="A1678">
        <v>2028</v>
      </c>
      <c r="B1678" t="s">
        <v>43</v>
      </c>
      <c r="C1678">
        <v>9</v>
      </c>
      <c r="D1678">
        <v>560051.64</v>
      </c>
      <c r="E1678">
        <v>567518.99</v>
      </c>
      <c r="F1678">
        <v>20592</v>
      </c>
      <c r="G1678">
        <v>26124</v>
      </c>
      <c r="H1678">
        <v>0</v>
      </c>
      <c r="I1678" t="s">
        <v>394</v>
      </c>
      <c r="J1678" t="s">
        <v>383</v>
      </c>
      <c r="K1678" t="s">
        <v>119</v>
      </c>
      <c r="L1678" t="s">
        <v>104</v>
      </c>
      <c r="M1678" t="s">
        <v>377</v>
      </c>
      <c r="N1678">
        <v>110571</v>
      </c>
      <c r="O1678">
        <v>3659</v>
      </c>
      <c r="P1678">
        <v>650025</v>
      </c>
      <c r="Q1678">
        <v>4816</v>
      </c>
      <c r="R1678">
        <v>159.62</v>
      </c>
      <c r="S1678">
        <v>2107</v>
      </c>
      <c r="T1678">
        <v>42058.98</v>
      </c>
      <c r="U1678">
        <v>79</v>
      </c>
      <c r="V1678">
        <v>33</v>
      </c>
      <c r="W1678">
        <v>16200</v>
      </c>
      <c r="X1678">
        <v>7006.91</v>
      </c>
    </row>
    <row r="1679" spans="1:24" x14ac:dyDescent="0.2">
      <c r="A1679">
        <v>2029</v>
      </c>
      <c r="B1679" t="s">
        <v>36</v>
      </c>
      <c r="C1679">
        <v>7</v>
      </c>
      <c r="D1679">
        <v>435595.72</v>
      </c>
      <c r="E1679">
        <v>487867.17</v>
      </c>
      <c r="F1679">
        <v>14898</v>
      </c>
      <c r="G1679">
        <v>21092</v>
      </c>
      <c r="H1679">
        <v>0</v>
      </c>
      <c r="I1679" t="s">
        <v>394</v>
      </c>
      <c r="J1679" t="s">
        <v>383</v>
      </c>
      <c r="K1679" t="s">
        <v>119</v>
      </c>
      <c r="L1679" t="s">
        <v>104</v>
      </c>
      <c r="M1679" t="s">
        <v>377</v>
      </c>
      <c r="N1679">
        <v>85113</v>
      </c>
      <c r="O1679">
        <v>13335</v>
      </c>
      <c r="P1679">
        <v>576840</v>
      </c>
      <c r="Q1679">
        <v>5291</v>
      </c>
      <c r="R1679">
        <v>399.51</v>
      </c>
      <c r="S1679">
        <v>5443</v>
      </c>
      <c r="T1679">
        <v>108801.89</v>
      </c>
      <c r="U1679">
        <v>935</v>
      </c>
      <c r="V1679">
        <v>365</v>
      </c>
      <c r="W1679">
        <v>40480</v>
      </c>
    </row>
    <row r="1680" spans="1:24" x14ac:dyDescent="0.2">
      <c r="A1680">
        <v>2029</v>
      </c>
      <c r="B1680" t="s">
        <v>24</v>
      </c>
      <c r="C1680">
        <v>7</v>
      </c>
      <c r="D1680">
        <v>435595.72</v>
      </c>
      <c r="E1680">
        <v>487867.17</v>
      </c>
      <c r="F1680">
        <v>15132</v>
      </c>
      <c r="G1680">
        <v>21321</v>
      </c>
      <c r="H1680">
        <v>0</v>
      </c>
      <c r="I1680" t="s">
        <v>394</v>
      </c>
      <c r="J1680" t="s">
        <v>383</v>
      </c>
      <c r="K1680" t="s">
        <v>119</v>
      </c>
      <c r="L1680" t="s">
        <v>104</v>
      </c>
      <c r="M1680" t="s">
        <v>377</v>
      </c>
      <c r="N1680">
        <v>81170</v>
      </c>
      <c r="O1680">
        <v>13999</v>
      </c>
      <c r="P1680">
        <v>560648</v>
      </c>
      <c r="Q1680">
        <v>4075</v>
      </c>
      <c r="R1680">
        <v>430.93</v>
      </c>
      <c r="S1680">
        <v>6304</v>
      </c>
      <c r="T1680">
        <v>123890.53</v>
      </c>
      <c r="U1680">
        <v>1114</v>
      </c>
      <c r="V1680">
        <v>331</v>
      </c>
      <c r="W1680">
        <v>44528</v>
      </c>
    </row>
    <row r="1681" spans="1:24" x14ac:dyDescent="0.2">
      <c r="A1681">
        <v>2029</v>
      </c>
      <c r="B1681" t="s">
        <v>41</v>
      </c>
      <c r="C1681">
        <v>7</v>
      </c>
      <c r="D1681">
        <v>435595.72</v>
      </c>
      <c r="E1681">
        <v>487867.17</v>
      </c>
      <c r="F1681">
        <v>15367</v>
      </c>
      <c r="G1681">
        <v>21494</v>
      </c>
      <c r="H1681">
        <v>0</v>
      </c>
      <c r="I1681" t="s">
        <v>394</v>
      </c>
      <c r="J1681" t="s">
        <v>383</v>
      </c>
      <c r="K1681" t="s">
        <v>128</v>
      </c>
      <c r="L1681" t="s">
        <v>104</v>
      </c>
      <c r="M1681" t="s">
        <v>363</v>
      </c>
      <c r="N1681">
        <v>79262</v>
      </c>
      <c r="O1681">
        <v>831</v>
      </c>
      <c r="P1681">
        <v>528525</v>
      </c>
      <c r="Q1681">
        <v>4363</v>
      </c>
      <c r="R1681">
        <v>384.98</v>
      </c>
      <c r="S1681">
        <v>5411</v>
      </c>
      <c r="T1681">
        <v>109847.32</v>
      </c>
      <c r="U1681">
        <v>60</v>
      </c>
      <c r="V1681">
        <v>315</v>
      </c>
      <c r="W1681">
        <v>38475</v>
      </c>
      <c r="X1681">
        <v>8993.6899999999987</v>
      </c>
    </row>
    <row r="1682" spans="1:24" x14ac:dyDescent="0.2">
      <c r="A1682">
        <v>2029</v>
      </c>
      <c r="B1682" t="s">
        <v>42</v>
      </c>
      <c r="C1682">
        <v>9</v>
      </c>
      <c r="D1682">
        <v>560051.64</v>
      </c>
      <c r="E1682">
        <v>627257.79</v>
      </c>
      <c r="F1682">
        <v>15364</v>
      </c>
      <c r="G1682">
        <v>25427</v>
      </c>
      <c r="H1682">
        <v>0</v>
      </c>
      <c r="I1682" t="s">
        <v>394</v>
      </c>
      <c r="J1682" t="s">
        <v>383</v>
      </c>
      <c r="K1682" t="s">
        <v>128</v>
      </c>
      <c r="L1682" t="s">
        <v>104</v>
      </c>
      <c r="M1682" t="s">
        <v>363</v>
      </c>
      <c r="N1682">
        <v>106909</v>
      </c>
      <c r="O1682">
        <v>2292</v>
      </c>
      <c r="P1682">
        <v>639900</v>
      </c>
      <c r="Q1682">
        <v>4276</v>
      </c>
      <c r="R1682">
        <v>545.14</v>
      </c>
      <c r="S1682">
        <v>8236</v>
      </c>
      <c r="T1682">
        <v>166542.17000000001</v>
      </c>
      <c r="U1682">
        <v>195</v>
      </c>
      <c r="V1682">
        <v>357</v>
      </c>
      <c r="W1682">
        <v>54675</v>
      </c>
      <c r="X1682">
        <v>226.86</v>
      </c>
    </row>
    <row r="1683" spans="1:24" x14ac:dyDescent="0.2">
      <c r="A1683">
        <v>2029</v>
      </c>
      <c r="B1683" t="s">
        <v>43</v>
      </c>
      <c r="C1683">
        <v>7</v>
      </c>
      <c r="D1683">
        <v>435595.72</v>
      </c>
      <c r="E1683">
        <v>443063.07</v>
      </c>
      <c r="F1683">
        <v>11848</v>
      </c>
      <c r="G1683">
        <v>20244</v>
      </c>
      <c r="H1683">
        <v>0</v>
      </c>
      <c r="I1683" t="s">
        <v>394</v>
      </c>
      <c r="J1683" t="s">
        <v>383</v>
      </c>
      <c r="K1683" t="s">
        <v>128</v>
      </c>
      <c r="L1683" t="s">
        <v>104</v>
      </c>
      <c r="M1683" t="s">
        <v>363</v>
      </c>
      <c r="N1683">
        <v>94175</v>
      </c>
      <c r="O1683">
        <v>3168</v>
      </c>
      <c r="P1683">
        <v>552825</v>
      </c>
      <c r="Q1683">
        <v>4386</v>
      </c>
      <c r="R1683">
        <v>119.95</v>
      </c>
      <c r="S1683">
        <v>1893</v>
      </c>
      <c r="T1683">
        <v>37865.039999999994</v>
      </c>
      <c r="U1683">
        <v>58</v>
      </c>
      <c r="V1683">
        <v>23</v>
      </c>
      <c r="W1683">
        <v>12150</v>
      </c>
      <c r="X1683">
        <v>13940.32</v>
      </c>
    </row>
    <row r="1684" spans="1:24" x14ac:dyDescent="0.2">
      <c r="A1684">
        <v>2030</v>
      </c>
      <c r="B1684" t="s">
        <v>36</v>
      </c>
      <c r="C1684">
        <v>8</v>
      </c>
      <c r="D1684">
        <v>648938.23999999999</v>
      </c>
      <c r="E1684">
        <v>1087926.8</v>
      </c>
      <c r="F1684">
        <v>13277</v>
      </c>
      <c r="G1684">
        <v>26722</v>
      </c>
      <c r="H1684">
        <v>0</v>
      </c>
      <c r="I1684" t="s">
        <v>418</v>
      </c>
      <c r="J1684" t="s">
        <v>383</v>
      </c>
      <c r="K1684" t="s">
        <v>119</v>
      </c>
      <c r="L1684" t="s">
        <v>419</v>
      </c>
      <c r="M1684" t="s">
        <v>377</v>
      </c>
      <c r="N1684">
        <v>137236</v>
      </c>
      <c r="O1684">
        <v>17347</v>
      </c>
      <c r="P1684">
        <v>752928</v>
      </c>
      <c r="Q1684">
        <v>6580</v>
      </c>
      <c r="R1684">
        <v>336.98</v>
      </c>
      <c r="S1684">
        <v>6884</v>
      </c>
      <c r="T1684">
        <v>153117.94</v>
      </c>
      <c r="U1684">
        <v>698</v>
      </c>
      <c r="V1684">
        <v>250</v>
      </c>
      <c r="W1684">
        <v>30360</v>
      </c>
    </row>
    <row r="1685" spans="1:24" x14ac:dyDescent="0.2">
      <c r="A1685">
        <v>2030</v>
      </c>
      <c r="B1685" t="s">
        <v>24</v>
      </c>
      <c r="C1685">
        <v>7</v>
      </c>
      <c r="D1685">
        <v>567820.96</v>
      </c>
      <c r="E1685">
        <v>763197.97</v>
      </c>
      <c r="F1685">
        <v>11610</v>
      </c>
      <c r="G1685">
        <v>23349</v>
      </c>
      <c r="H1685">
        <v>0</v>
      </c>
      <c r="I1685" t="s">
        <v>418</v>
      </c>
      <c r="J1685" t="s">
        <v>383</v>
      </c>
      <c r="K1685" t="s">
        <v>119</v>
      </c>
      <c r="L1685" t="s">
        <v>419</v>
      </c>
      <c r="M1685" t="s">
        <v>377</v>
      </c>
      <c r="N1685">
        <v>137208</v>
      </c>
      <c r="O1685">
        <v>18874</v>
      </c>
      <c r="P1685">
        <v>756976</v>
      </c>
      <c r="Q1685">
        <v>5356</v>
      </c>
      <c r="R1685">
        <v>364.48</v>
      </c>
      <c r="S1685">
        <v>7980</v>
      </c>
      <c r="T1685">
        <v>180043.3</v>
      </c>
      <c r="U1685">
        <v>810</v>
      </c>
      <c r="V1685">
        <v>229</v>
      </c>
      <c r="W1685">
        <v>32384</v>
      </c>
    </row>
    <row r="1686" spans="1:24" x14ac:dyDescent="0.2">
      <c r="A1686">
        <v>2030</v>
      </c>
      <c r="B1686" t="s">
        <v>41</v>
      </c>
      <c r="C1686">
        <v>9</v>
      </c>
      <c r="D1686">
        <v>730055.52</v>
      </c>
      <c r="E1686">
        <v>1152984.3400000001</v>
      </c>
      <c r="F1686">
        <v>14928</v>
      </c>
      <c r="G1686">
        <v>30014</v>
      </c>
      <c r="H1686">
        <v>0</v>
      </c>
      <c r="I1686" t="s">
        <v>418</v>
      </c>
      <c r="J1686" t="s">
        <v>383</v>
      </c>
      <c r="K1686" t="s">
        <v>119</v>
      </c>
      <c r="L1686" t="s">
        <v>419</v>
      </c>
      <c r="M1686" t="s">
        <v>377</v>
      </c>
      <c r="N1686">
        <v>154573</v>
      </c>
      <c r="O1686">
        <v>1300</v>
      </c>
      <c r="P1686">
        <v>812025</v>
      </c>
      <c r="Q1686">
        <v>6818</v>
      </c>
      <c r="R1686">
        <v>366.38</v>
      </c>
      <c r="S1686">
        <v>7918</v>
      </c>
      <c r="T1686">
        <v>178918.23</v>
      </c>
      <c r="U1686">
        <v>53</v>
      </c>
      <c r="V1686">
        <v>279</v>
      </c>
      <c r="W1686">
        <v>32400</v>
      </c>
      <c r="X1686">
        <v>8284.48</v>
      </c>
    </row>
    <row r="1687" spans="1:24" x14ac:dyDescent="0.2">
      <c r="A1687">
        <v>2030</v>
      </c>
      <c r="B1687" t="s">
        <v>42</v>
      </c>
      <c r="C1687">
        <v>8</v>
      </c>
      <c r="D1687">
        <v>648938.23999999999</v>
      </c>
      <c r="E1687">
        <v>726810.8</v>
      </c>
      <c r="F1687">
        <v>16621</v>
      </c>
      <c r="G1687">
        <v>26683</v>
      </c>
      <c r="H1687">
        <v>0</v>
      </c>
      <c r="I1687" t="s">
        <v>418</v>
      </c>
      <c r="J1687" t="s">
        <v>383</v>
      </c>
      <c r="K1687" t="s">
        <v>119</v>
      </c>
      <c r="L1687" t="s">
        <v>419</v>
      </c>
      <c r="M1687" t="s">
        <v>377</v>
      </c>
      <c r="N1687">
        <v>149118</v>
      </c>
      <c r="O1687">
        <v>2777</v>
      </c>
      <c r="P1687">
        <v>777600</v>
      </c>
      <c r="Q1687">
        <v>5354</v>
      </c>
      <c r="R1687">
        <v>398.95</v>
      </c>
      <c r="S1687">
        <v>7822</v>
      </c>
      <c r="T1687">
        <v>179638.14</v>
      </c>
      <c r="U1687">
        <v>126</v>
      </c>
      <c r="V1687">
        <v>245</v>
      </c>
      <c r="W1687">
        <v>34425</v>
      </c>
      <c r="X1687">
        <v>5215.63</v>
      </c>
    </row>
    <row r="1688" spans="1:24" x14ac:dyDescent="0.2">
      <c r="A1688">
        <v>2030</v>
      </c>
      <c r="B1688" t="s">
        <v>43</v>
      </c>
      <c r="C1688">
        <v>8</v>
      </c>
      <c r="D1688">
        <v>648938.23999999999</v>
      </c>
      <c r="E1688">
        <v>927022.07</v>
      </c>
      <c r="F1688">
        <v>19974</v>
      </c>
      <c r="G1688">
        <v>26682</v>
      </c>
      <c r="H1688">
        <v>0</v>
      </c>
      <c r="I1688" t="s">
        <v>418</v>
      </c>
      <c r="J1688" t="s">
        <v>383</v>
      </c>
      <c r="K1688" t="s">
        <v>119</v>
      </c>
      <c r="L1688" t="s">
        <v>419</v>
      </c>
      <c r="M1688" t="s">
        <v>377</v>
      </c>
      <c r="N1688">
        <v>170429</v>
      </c>
      <c r="O1688">
        <v>5064</v>
      </c>
      <c r="P1688">
        <v>891000</v>
      </c>
      <c r="Q1688">
        <v>6973</v>
      </c>
      <c r="R1688">
        <v>92.64</v>
      </c>
      <c r="S1688">
        <v>1961</v>
      </c>
      <c r="T1688">
        <v>44973.02</v>
      </c>
      <c r="U1688">
        <v>40</v>
      </c>
      <c r="V1688">
        <v>18</v>
      </c>
      <c r="W1688">
        <v>8100</v>
      </c>
      <c r="X1688">
        <v>8083.51</v>
      </c>
    </row>
    <row r="1689" spans="1:24" x14ac:dyDescent="0.2">
      <c r="A1689">
        <v>2031</v>
      </c>
      <c r="B1689" t="s">
        <v>36</v>
      </c>
      <c r="C1689">
        <v>6</v>
      </c>
      <c r="D1689">
        <v>373367.76</v>
      </c>
      <c r="E1689">
        <v>418171.86</v>
      </c>
      <c r="F1689">
        <v>12022</v>
      </c>
      <c r="G1689">
        <v>17814</v>
      </c>
      <c r="H1689">
        <v>0</v>
      </c>
      <c r="I1689" t="s">
        <v>394</v>
      </c>
      <c r="J1689" t="s">
        <v>383</v>
      </c>
      <c r="K1689" t="s">
        <v>128</v>
      </c>
      <c r="L1689" t="s">
        <v>104</v>
      </c>
      <c r="M1689" t="s">
        <v>363</v>
      </c>
      <c r="N1689">
        <v>58350</v>
      </c>
      <c r="O1689">
        <v>9161</v>
      </c>
      <c r="P1689">
        <v>396704</v>
      </c>
      <c r="Q1689">
        <v>3586</v>
      </c>
      <c r="R1689">
        <v>321.27</v>
      </c>
      <c r="S1689">
        <v>5504</v>
      </c>
      <c r="T1689">
        <v>110576.02</v>
      </c>
      <c r="U1689">
        <v>746</v>
      </c>
      <c r="V1689">
        <v>285</v>
      </c>
      <c r="W1689">
        <v>32384</v>
      </c>
    </row>
    <row r="1690" spans="1:24" x14ac:dyDescent="0.2">
      <c r="A1690">
        <v>2031</v>
      </c>
      <c r="B1690" t="s">
        <v>24</v>
      </c>
      <c r="C1690">
        <v>7</v>
      </c>
      <c r="D1690">
        <v>435595.72</v>
      </c>
      <c r="E1690">
        <v>487867.17</v>
      </c>
      <c r="F1690">
        <v>16106</v>
      </c>
      <c r="G1690">
        <v>21431</v>
      </c>
      <c r="H1690">
        <v>0</v>
      </c>
      <c r="I1690" t="s">
        <v>394</v>
      </c>
      <c r="J1690" t="s">
        <v>383</v>
      </c>
      <c r="K1690" t="s">
        <v>119</v>
      </c>
      <c r="L1690" t="s">
        <v>104</v>
      </c>
      <c r="M1690" t="s">
        <v>377</v>
      </c>
      <c r="N1690">
        <v>91469</v>
      </c>
      <c r="O1690">
        <v>15953</v>
      </c>
      <c r="P1690">
        <v>635536</v>
      </c>
      <c r="Q1690">
        <v>5266</v>
      </c>
      <c r="R1690">
        <v>476.25</v>
      </c>
      <c r="S1690">
        <v>7660</v>
      </c>
      <c r="T1690">
        <v>150888.84</v>
      </c>
      <c r="U1690">
        <v>1222</v>
      </c>
      <c r="V1690">
        <v>418</v>
      </c>
      <c r="W1690">
        <v>48576</v>
      </c>
    </row>
    <row r="1691" spans="1:24" x14ac:dyDescent="0.2">
      <c r="A1691">
        <v>2031</v>
      </c>
      <c r="B1691" t="s">
        <v>41</v>
      </c>
      <c r="C1691">
        <v>9</v>
      </c>
      <c r="D1691">
        <v>560051.64</v>
      </c>
      <c r="E1691">
        <v>627257.79</v>
      </c>
      <c r="F1691">
        <v>21381</v>
      </c>
      <c r="G1691">
        <v>27574</v>
      </c>
      <c r="H1691">
        <v>0</v>
      </c>
      <c r="I1691" t="s">
        <v>394</v>
      </c>
      <c r="J1691" t="s">
        <v>383</v>
      </c>
      <c r="K1691" t="s">
        <v>128</v>
      </c>
      <c r="L1691" t="s">
        <v>104</v>
      </c>
      <c r="M1691" t="s">
        <v>363</v>
      </c>
      <c r="N1691">
        <v>97891</v>
      </c>
      <c r="O1691">
        <v>983</v>
      </c>
      <c r="P1691">
        <v>648000</v>
      </c>
      <c r="Q1691">
        <v>5064</v>
      </c>
      <c r="R1691">
        <v>506.27</v>
      </c>
      <c r="S1691">
        <v>8179</v>
      </c>
      <c r="T1691">
        <v>165843.06</v>
      </c>
      <c r="U1691">
        <v>78</v>
      </c>
      <c r="V1691">
        <v>405</v>
      </c>
      <c r="W1691">
        <v>50625</v>
      </c>
      <c r="X1691">
        <v>8795.6</v>
      </c>
    </row>
    <row r="1692" spans="1:24" x14ac:dyDescent="0.2">
      <c r="A1692">
        <v>2031</v>
      </c>
      <c r="B1692" t="s">
        <v>42</v>
      </c>
      <c r="C1692">
        <v>7</v>
      </c>
      <c r="D1692">
        <v>435595.72</v>
      </c>
      <c r="E1692">
        <v>487867.17</v>
      </c>
      <c r="F1692">
        <v>12699</v>
      </c>
      <c r="G1692">
        <v>19874</v>
      </c>
      <c r="H1692">
        <v>0</v>
      </c>
      <c r="I1692" t="s">
        <v>394</v>
      </c>
      <c r="J1692" t="s">
        <v>383</v>
      </c>
      <c r="K1692" t="s">
        <v>128</v>
      </c>
      <c r="L1692" t="s">
        <v>104</v>
      </c>
      <c r="M1692" t="s">
        <v>363</v>
      </c>
      <c r="N1692">
        <v>65151</v>
      </c>
      <c r="O1692">
        <v>1357</v>
      </c>
      <c r="P1692">
        <v>376650</v>
      </c>
      <c r="Q1692">
        <v>2512</v>
      </c>
      <c r="R1692">
        <v>384.02</v>
      </c>
      <c r="S1692">
        <v>5946</v>
      </c>
      <c r="T1692">
        <v>120366.42</v>
      </c>
      <c r="U1692">
        <v>142</v>
      </c>
      <c r="V1692">
        <v>288</v>
      </c>
      <c r="W1692">
        <v>38475</v>
      </c>
      <c r="X1692">
        <v>650</v>
      </c>
    </row>
    <row r="1693" spans="1:24" x14ac:dyDescent="0.2">
      <c r="A1693">
        <v>2031</v>
      </c>
      <c r="B1693" t="s">
        <v>43</v>
      </c>
      <c r="C1693">
        <v>8</v>
      </c>
      <c r="D1693">
        <v>497823.68</v>
      </c>
      <c r="E1693">
        <v>497823.68</v>
      </c>
      <c r="F1693">
        <v>17714</v>
      </c>
      <c r="G1693">
        <v>23361</v>
      </c>
      <c r="H1693">
        <v>0</v>
      </c>
      <c r="I1693" t="s">
        <v>394</v>
      </c>
      <c r="J1693" t="s">
        <v>383</v>
      </c>
      <c r="K1693" t="s">
        <v>128</v>
      </c>
      <c r="L1693" t="s">
        <v>104</v>
      </c>
      <c r="M1693" t="s">
        <v>363</v>
      </c>
      <c r="N1693">
        <v>90266</v>
      </c>
      <c r="O1693">
        <v>3006</v>
      </c>
      <c r="P1693">
        <v>528525</v>
      </c>
      <c r="Q1693">
        <v>4244</v>
      </c>
      <c r="R1693">
        <v>79.98</v>
      </c>
      <c r="S1693">
        <v>1365</v>
      </c>
      <c r="T1693">
        <v>27256.9</v>
      </c>
      <c r="U1693">
        <v>38</v>
      </c>
      <c r="V1693">
        <v>13</v>
      </c>
      <c r="W1693">
        <v>8100</v>
      </c>
      <c r="X1693">
        <v>300</v>
      </c>
    </row>
    <row r="1694" spans="1:24" x14ac:dyDescent="0.2">
      <c r="A1694">
        <v>2034</v>
      </c>
      <c r="B1694" t="s">
        <v>32</v>
      </c>
      <c r="C1694">
        <v>155</v>
      </c>
      <c r="D1694">
        <v>1.55</v>
      </c>
      <c r="E1694">
        <v>75453.710000000006</v>
      </c>
      <c r="F1694">
        <v>7799</v>
      </c>
      <c r="G1694">
        <v>7799</v>
      </c>
      <c r="H1694">
        <v>0</v>
      </c>
      <c r="I1694" t="s">
        <v>25</v>
      </c>
      <c r="J1694" t="s">
        <v>26</v>
      </c>
      <c r="K1694" t="s">
        <v>30</v>
      </c>
      <c r="L1694" t="s">
        <v>46</v>
      </c>
      <c r="M1694" t="s">
        <v>45</v>
      </c>
      <c r="N1694">
        <v>16842</v>
      </c>
      <c r="O1694">
        <v>2749</v>
      </c>
      <c r="P1694">
        <v>133584</v>
      </c>
      <c r="Q1694">
        <v>884</v>
      </c>
      <c r="R1694">
        <v>58.18</v>
      </c>
      <c r="S1694">
        <v>2380</v>
      </c>
      <c r="T1694">
        <v>46156.639999999999</v>
      </c>
      <c r="U1694">
        <v>124</v>
      </c>
      <c r="V1694">
        <v>38</v>
      </c>
      <c r="W1694">
        <v>6072</v>
      </c>
    </row>
    <row r="1695" spans="1:24" x14ac:dyDescent="0.2">
      <c r="A1695">
        <v>2034</v>
      </c>
      <c r="B1695" t="s">
        <v>36</v>
      </c>
      <c r="C1695">
        <v>102</v>
      </c>
      <c r="D1695">
        <v>1.02</v>
      </c>
      <c r="E1695">
        <v>139986.42000000001</v>
      </c>
      <c r="F1695">
        <v>5628</v>
      </c>
      <c r="G1695">
        <v>5628</v>
      </c>
      <c r="H1695">
        <v>0</v>
      </c>
      <c r="I1695" t="s">
        <v>25</v>
      </c>
      <c r="J1695" t="s">
        <v>26</v>
      </c>
      <c r="K1695" t="s">
        <v>131</v>
      </c>
      <c r="L1695" t="s">
        <v>30</v>
      </c>
      <c r="M1695" t="s">
        <v>173</v>
      </c>
      <c r="N1695">
        <v>26270</v>
      </c>
      <c r="O1695">
        <v>2688</v>
      </c>
      <c r="P1695">
        <v>117392</v>
      </c>
      <c r="Q1695">
        <v>926</v>
      </c>
      <c r="R1695">
        <v>79.48</v>
      </c>
      <c r="S1695">
        <v>2644</v>
      </c>
      <c r="T1695">
        <v>52689</v>
      </c>
      <c r="U1695">
        <v>186</v>
      </c>
      <c r="V1695">
        <v>75</v>
      </c>
      <c r="W1695">
        <v>8096</v>
      </c>
    </row>
    <row r="1696" spans="1:24" x14ac:dyDescent="0.2">
      <c r="A1696">
        <v>2034</v>
      </c>
      <c r="B1696" t="s">
        <v>24</v>
      </c>
      <c r="C1696">
        <v>67</v>
      </c>
      <c r="D1696">
        <v>0.67</v>
      </c>
      <c r="E1696">
        <v>17551.55</v>
      </c>
      <c r="F1696">
        <v>3959</v>
      </c>
      <c r="G1696">
        <v>3732</v>
      </c>
      <c r="H1696">
        <v>0</v>
      </c>
      <c r="I1696" t="s">
        <v>25</v>
      </c>
      <c r="J1696" t="s">
        <v>26</v>
      </c>
      <c r="K1696" t="s">
        <v>30</v>
      </c>
      <c r="L1696" t="s">
        <v>30</v>
      </c>
      <c r="M1696" t="s">
        <v>45</v>
      </c>
      <c r="N1696">
        <v>16071</v>
      </c>
      <c r="O1696">
        <v>2004</v>
      </c>
      <c r="P1696">
        <v>80960</v>
      </c>
      <c r="Q1696">
        <v>491</v>
      </c>
      <c r="R1696">
        <v>39.22</v>
      </c>
      <c r="S1696">
        <v>1446</v>
      </c>
      <c r="T1696">
        <v>28364.93</v>
      </c>
      <c r="U1696">
        <v>101</v>
      </c>
      <c r="V1696">
        <v>26</v>
      </c>
      <c r="W1696">
        <v>4048</v>
      </c>
    </row>
    <row r="1697" spans="1:24" x14ac:dyDescent="0.2">
      <c r="A1697">
        <v>2035</v>
      </c>
      <c r="B1697" t="s">
        <v>32</v>
      </c>
      <c r="C1697">
        <v>139</v>
      </c>
      <c r="D1697">
        <v>1.38</v>
      </c>
      <c r="E1697">
        <v>42002.06</v>
      </c>
      <c r="F1697">
        <v>7183</v>
      </c>
      <c r="G1697">
        <v>7129</v>
      </c>
      <c r="H1697">
        <v>0</v>
      </c>
      <c r="I1697" t="s">
        <v>25</v>
      </c>
      <c r="J1697" t="s">
        <v>26</v>
      </c>
      <c r="K1697" t="s">
        <v>30</v>
      </c>
      <c r="L1697" t="s">
        <v>28</v>
      </c>
      <c r="M1697" t="s">
        <v>45</v>
      </c>
      <c r="N1697">
        <v>23076</v>
      </c>
      <c r="O1697">
        <v>2789</v>
      </c>
      <c r="P1697">
        <v>133584</v>
      </c>
      <c r="Q1697">
        <v>1182</v>
      </c>
      <c r="R1697">
        <v>58.11</v>
      </c>
      <c r="S1697">
        <v>2167</v>
      </c>
      <c r="T1697">
        <v>41945.35</v>
      </c>
      <c r="U1697">
        <v>126</v>
      </c>
      <c r="V1697">
        <v>51</v>
      </c>
      <c r="W1697">
        <v>6072</v>
      </c>
    </row>
    <row r="1698" spans="1:24" x14ac:dyDescent="0.2">
      <c r="A1698">
        <v>2035</v>
      </c>
      <c r="B1698" t="s">
        <v>36</v>
      </c>
      <c r="C1698">
        <v>56</v>
      </c>
      <c r="D1698">
        <v>0.56000000000000005</v>
      </c>
      <c r="E1698">
        <v>17368.43</v>
      </c>
      <c r="F1698">
        <v>3841</v>
      </c>
      <c r="G1698">
        <v>3841</v>
      </c>
      <c r="H1698">
        <v>0</v>
      </c>
      <c r="I1698" t="s">
        <v>25</v>
      </c>
      <c r="J1698" t="s">
        <v>26</v>
      </c>
      <c r="K1698" t="s">
        <v>30</v>
      </c>
      <c r="L1698" t="s">
        <v>30</v>
      </c>
      <c r="M1698" t="s">
        <v>45</v>
      </c>
      <c r="N1698">
        <v>27125</v>
      </c>
      <c r="O1698">
        <v>2585</v>
      </c>
      <c r="P1698">
        <v>111320</v>
      </c>
      <c r="Q1698">
        <v>1136</v>
      </c>
      <c r="R1698">
        <v>78.98</v>
      </c>
      <c r="S1698">
        <v>2521</v>
      </c>
      <c r="T1698">
        <v>49576.89</v>
      </c>
      <c r="U1698">
        <v>187</v>
      </c>
      <c r="V1698">
        <v>74</v>
      </c>
      <c r="W1698">
        <v>8096</v>
      </c>
    </row>
    <row r="1699" spans="1:24" x14ac:dyDescent="0.2">
      <c r="A1699">
        <v>2035</v>
      </c>
      <c r="B1699" t="s">
        <v>24</v>
      </c>
      <c r="C1699">
        <v>112</v>
      </c>
      <c r="D1699">
        <v>1.1200000000000001</v>
      </c>
      <c r="E1699">
        <v>23067.94</v>
      </c>
      <c r="F1699">
        <v>7197</v>
      </c>
      <c r="G1699">
        <v>7197</v>
      </c>
      <c r="H1699">
        <v>0</v>
      </c>
      <c r="I1699" t="s">
        <v>25</v>
      </c>
      <c r="J1699" t="s">
        <v>26</v>
      </c>
      <c r="K1699" t="s">
        <v>131</v>
      </c>
      <c r="L1699" t="s">
        <v>30</v>
      </c>
      <c r="M1699" t="s">
        <v>173</v>
      </c>
      <c r="N1699">
        <v>44175</v>
      </c>
      <c r="O1699">
        <v>4191</v>
      </c>
      <c r="P1699">
        <v>167992</v>
      </c>
      <c r="Q1699">
        <v>1195</v>
      </c>
      <c r="R1699">
        <v>155.11000000000001</v>
      </c>
      <c r="S1699">
        <v>3255</v>
      </c>
      <c r="T1699">
        <v>63442.06</v>
      </c>
      <c r="U1699">
        <v>412</v>
      </c>
      <c r="V1699">
        <v>175</v>
      </c>
      <c r="W1699">
        <v>16192</v>
      </c>
    </row>
    <row r="1700" spans="1:24" x14ac:dyDescent="0.2">
      <c r="A1700">
        <v>2035</v>
      </c>
      <c r="B1700" t="s">
        <v>41</v>
      </c>
      <c r="C1700">
        <v>165</v>
      </c>
      <c r="D1700">
        <v>2.64</v>
      </c>
      <c r="E1700">
        <v>551298.6</v>
      </c>
      <c r="F1700">
        <v>10121</v>
      </c>
      <c r="G1700">
        <v>10121</v>
      </c>
      <c r="H1700">
        <v>0</v>
      </c>
      <c r="I1700" t="s">
        <v>25</v>
      </c>
      <c r="J1700" t="s">
        <v>26</v>
      </c>
      <c r="K1700" t="s">
        <v>28</v>
      </c>
      <c r="L1700" t="s">
        <v>27</v>
      </c>
      <c r="M1700" t="s">
        <v>31</v>
      </c>
      <c r="N1700">
        <v>58623</v>
      </c>
      <c r="O1700">
        <v>353</v>
      </c>
      <c r="P1700">
        <v>222750</v>
      </c>
      <c r="Q1700">
        <v>1856</v>
      </c>
      <c r="R1700">
        <v>426.04</v>
      </c>
      <c r="S1700">
        <v>3855</v>
      </c>
      <c r="T1700">
        <v>74698.740000000005</v>
      </c>
      <c r="U1700">
        <v>71</v>
      </c>
      <c r="V1700">
        <v>377</v>
      </c>
      <c r="W1700">
        <v>44550</v>
      </c>
      <c r="X1700">
        <v>40.880000000000003</v>
      </c>
    </row>
    <row r="1701" spans="1:24" x14ac:dyDescent="0.2">
      <c r="A1701">
        <v>2035</v>
      </c>
      <c r="B1701" t="s">
        <v>42</v>
      </c>
      <c r="C1701">
        <v>159</v>
      </c>
      <c r="D1701">
        <v>1.59</v>
      </c>
      <c r="E1701">
        <v>124385.86</v>
      </c>
      <c r="F1701">
        <v>9096</v>
      </c>
      <c r="G1701">
        <v>9096</v>
      </c>
      <c r="H1701">
        <v>0</v>
      </c>
      <c r="I1701" t="s">
        <v>25</v>
      </c>
      <c r="J1701" t="s">
        <v>26</v>
      </c>
      <c r="K1701" t="s">
        <v>27</v>
      </c>
      <c r="L1701" t="s">
        <v>30</v>
      </c>
      <c r="M1701" t="s">
        <v>29</v>
      </c>
      <c r="N1701">
        <v>47253</v>
      </c>
      <c r="O1701">
        <v>621</v>
      </c>
      <c r="P1701">
        <v>170100</v>
      </c>
      <c r="Q1701">
        <v>1259</v>
      </c>
      <c r="R1701">
        <v>394.89</v>
      </c>
      <c r="S1701">
        <v>3239</v>
      </c>
      <c r="T1701">
        <v>63889.27</v>
      </c>
      <c r="U1701">
        <v>146</v>
      </c>
      <c r="V1701">
        <v>297</v>
      </c>
      <c r="W1701">
        <v>40500</v>
      </c>
      <c r="X1701">
        <v>212.84</v>
      </c>
    </row>
    <row r="1702" spans="1:24" x14ac:dyDescent="0.2">
      <c r="A1702">
        <v>2035</v>
      </c>
      <c r="B1702" t="s">
        <v>43</v>
      </c>
      <c r="C1702">
        <v>181</v>
      </c>
      <c r="D1702">
        <v>1.81</v>
      </c>
      <c r="E1702">
        <v>650782.44999999995</v>
      </c>
      <c r="F1702">
        <v>9991</v>
      </c>
      <c r="G1702">
        <v>9991</v>
      </c>
      <c r="H1702">
        <v>0</v>
      </c>
      <c r="I1702" t="s">
        <v>25</v>
      </c>
      <c r="J1702" t="s">
        <v>26</v>
      </c>
      <c r="K1702" t="s">
        <v>30</v>
      </c>
      <c r="L1702" t="s">
        <v>30</v>
      </c>
      <c r="M1702" t="s">
        <v>45</v>
      </c>
      <c r="N1702">
        <v>43757</v>
      </c>
      <c r="O1702">
        <v>1201</v>
      </c>
      <c r="P1702">
        <v>206550</v>
      </c>
      <c r="Q1702">
        <v>1782</v>
      </c>
      <c r="R1702">
        <v>59.82</v>
      </c>
      <c r="S1702">
        <v>789</v>
      </c>
      <c r="T1702">
        <v>15737.49</v>
      </c>
      <c r="U1702">
        <v>30</v>
      </c>
      <c r="V1702">
        <v>17</v>
      </c>
      <c r="W1702">
        <v>6075</v>
      </c>
    </row>
    <row r="1703" spans="1:24" x14ac:dyDescent="0.2">
      <c r="A1703">
        <v>2036</v>
      </c>
      <c r="B1703" t="s">
        <v>32</v>
      </c>
      <c r="C1703">
        <v>84</v>
      </c>
      <c r="D1703">
        <v>0.84</v>
      </c>
      <c r="E1703">
        <v>6466.77</v>
      </c>
      <c r="F1703">
        <v>4670</v>
      </c>
      <c r="G1703">
        <v>4670</v>
      </c>
      <c r="H1703">
        <v>0</v>
      </c>
      <c r="I1703" t="s">
        <v>25</v>
      </c>
      <c r="J1703" t="s">
        <v>26</v>
      </c>
      <c r="K1703" t="s">
        <v>30</v>
      </c>
      <c r="L1703" t="s">
        <v>44</v>
      </c>
      <c r="M1703" t="s">
        <v>45</v>
      </c>
      <c r="N1703">
        <v>25558</v>
      </c>
      <c r="O1703">
        <v>1986</v>
      </c>
      <c r="P1703">
        <v>95128</v>
      </c>
      <c r="Q1703">
        <v>881</v>
      </c>
      <c r="R1703">
        <v>97.43</v>
      </c>
      <c r="S1703">
        <v>3109</v>
      </c>
      <c r="T1703">
        <v>60701.11</v>
      </c>
      <c r="U1703">
        <v>209</v>
      </c>
      <c r="V1703">
        <v>74</v>
      </c>
      <c r="W1703">
        <v>10120</v>
      </c>
    </row>
    <row r="1704" spans="1:24" x14ac:dyDescent="0.2">
      <c r="A1704">
        <v>2036</v>
      </c>
      <c r="B1704" t="s">
        <v>36</v>
      </c>
      <c r="C1704">
        <v>89</v>
      </c>
      <c r="D1704">
        <v>0.89</v>
      </c>
      <c r="E1704">
        <v>65184.61</v>
      </c>
      <c r="F1704">
        <v>5373</v>
      </c>
      <c r="G1704">
        <v>5366</v>
      </c>
      <c r="H1704">
        <v>0</v>
      </c>
      <c r="I1704" t="s">
        <v>25</v>
      </c>
      <c r="J1704" t="s">
        <v>26</v>
      </c>
      <c r="K1704" t="s">
        <v>27</v>
      </c>
      <c r="L1704" t="s">
        <v>30</v>
      </c>
      <c r="M1704" t="s">
        <v>29</v>
      </c>
      <c r="N1704">
        <v>32491</v>
      </c>
      <c r="O1704">
        <v>2808</v>
      </c>
      <c r="P1704">
        <v>121440</v>
      </c>
      <c r="Q1704">
        <v>1147</v>
      </c>
      <c r="R1704">
        <v>59.74</v>
      </c>
      <c r="S1704">
        <v>2196</v>
      </c>
      <c r="T1704">
        <v>43634.91</v>
      </c>
      <c r="U1704">
        <v>140</v>
      </c>
      <c r="V1704">
        <v>54</v>
      </c>
      <c r="W1704">
        <v>6072</v>
      </c>
    </row>
    <row r="1705" spans="1:24" x14ac:dyDescent="0.2">
      <c r="A1705">
        <v>2036</v>
      </c>
      <c r="B1705" t="s">
        <v>24</v>
      </c>
      <c r="C1705">
        <v>98</v>
      </c>
      <c r="D1705">
        <v>0.98</v>
      </c>
      <c r="E1705">
        <v>25322.79</v>
      </c>
      <c r="F1705">
        <v>6116</v>
      </c>
      <c r="G1705">
        <v>6116</v>
      </c>
      <c r="H1705">
        <v>0</v>
      </c>
      <c r="I1705" t="s">
        <v>25</v>
      </c>
      <c r="J1705" t="s">
        <v>26</v>
      </c>
      <c r="K1705" t="s">
        <v>28</v>
      </c>
      <c r="L1705" t="s">
        <v>27</v>
      </c>
      <c r="M1705" t="s">
        <v>31</v>
      </c>
      <c r="N1705">
        <v>33381</v>
      </c>
      <c r="O1705">
        <v>3202</v>
      </c>
      <c r="P1705">
        <v>127512</v>
      </c>
      <c r="Q1705">
        <v>1072</v>
      </c>
      <c r="R1705">
        <v>97.93</v>
      </c>
      <c r="S1705">
        <v>3201</v>
      </c>
      <c r="T1705">
        <v>62646.16</v>
      </c>
      <c r="U1705">
        <v>252</v>
      </c>
      <c r="V1705">
        <v>68</v>
      </c>
      <c r="W1705">
        <v>10120</v>
      </c>
    </row>
    <row r="1706" spans="1:24" x14ac:dyDescent="0.2">
      <c r="A1706">
        <v>2036</v>
      </c>
      <c r="B1706" t="s">
        <v>41</v>
      </c>
      <c r="C1706">
        <v>116</v>
      </c>
      <c r="D1706">
        <v>1.1599999999999999</v>
      </c>
      <c r="E1706">
        <v>15412.03</v>
      </c>
      <c r="F1706">
        <v>6153</v>
      </c>
      <c r="G1706">
        <v>6153</v>
      </c>
      <c r="H1706">
        <v>0</v>
      </c>
      <c r="I1706" t="s">
        <v>25</v>
      </c>
      <c r="J1706" t="s">
        <v>26</v>
      </c>
      <c r="K1706" t="s">
        <v>30</v>
      </c>
      <c r="L1706" t="s">
        <v>44</v>
      </c>
      <c r="M1706" t="s">
        <v>45</v>
      </c>
      <c r="N1706">
        <v>26911</v>
      </c>
      <c r="O1706">
        <v>167</v>
      </c>
      <c r="P1706">
        <v>107325</v>
      </c>
      <c r="Q1706">
        <v>836</v>
      </c>
      <c r="R1706">
        <v>134.63</v>
      </c>
      <c r="S1706">
        <v>3287</v>
      </c>
      <c r="T1706">
        <v>63262.78</v>
      </c>
      <c r="U1706">
        <v>19</v>
      </c>
      <c r="V1706">
        <v>100</v>
      </c>
      <c r="W1706">
        <v>14175</v>
      </c>
      <c r="X1706">
        <v>6125.6</v>
      </c>
    </row>
    <row r="1707" spans="1:24" x14ac:dyDescent="0.2">
      <c r="A1707">
        <v>2036</v>
      </c>
      <c r="B1707" t="s">
        <v>42</v>
      </c>
      <c r="C1707">
        <v>64</v>
      </c>
      <c r="D1707">
        <v>0.64</v>
      </c>
      <c r="E1707">
        <v>10918.55</v>
      </c>
      <c r="F1707">
        <v>3691</v>
      </c>
      <c r="G1707">
        <v>3691</v>
      </c>
      <c r="H1707">
        <v>0</v>
      </c>
      <c r="I1707" t="s">
        <v>25</v>
      </c>
      <c r="J1707" t="s">
        <v>26</v>
      </c>
      <c r="K1707" t="s">
        <v>28</v>
      </c>
      <c r="L1707" t="s">
        <v>30</v>
      </c>
      <c r="M1707" t="s">
        <v>31</v>
      </c>
      <c r="N1707">
        <v>20688</v>
      </c>
      <c r="O1707">
        <v>300</v>
      </c>
      <c r="P1707">
        <v>89100</v>
      </c>
      <c r="Q1707">
        <v>499</v>
      </c>
      <c r="R1707">
        <v>157.6</v>
      </c>
      <c r="S1707">
        <v>1879</v>
      </c>
      <c r="T1707">
        <v>36955.17</v>
      </c>
      <c r="U1707">
        <v>58</v>
      </c>
      <c r="V1707">
        <v>113</v>
      </c>
      <c r="W1707">
        <v>16200</v>
      </c>
      <c r="X1707">
        <v>6143.22</v>
      </c>
    </row>
    <row r="1708" spans="1:24" x14ac:dyDescent="0.2">
      <c r="A1708">
        <v>2036</v>
      </c>
      <c r="B1708" t="s">
        <v>43</v>
      </c>
      <c r="C1708">
        <v>75</v>
      </c>
      <c r="D1708">
        <v>0.75</v>
      </c>
      <c r="E1708">
        <v>1740.73</v>
      </c>
      <c r="F1708">
        <v>4665</v>
      </c>
      <c r="G1708">
        <v>4665</v>
      </c>
      <c r="H1708">
        <v>0</v>
      </c>
      <c r="I1708" t="s">
        <v>25</v>
      </c>
      <c r="J1708" t="s">
        <v>26</v>
      </c>
      <c r="K1708" t="s">
        <v>30</v>
      </c>
      <c r="L1708" t="s">
        <v>30</v>
      </c>
      <c r="M1708" t="s">
        <v>45</v>
      </c>
      <c r="N1708">
        <v>32085</v>
      </c>
      <c r="O1708">
        <v>807</v>
      </c>
      <c r="P1708">
        <v>131625</v>
      </c>
      <c r="Q1708">
        <v>1432</v>
      </c>
      <c r="X1708">
        <v>1179.0899999999999</v>
      </c>
    </row>
    <row r="1709" spans="1:24" x14ac:dyDescent="0.2">
      <c r="A1709">
        <v>2037</v>
      </c>
      <c r="B1709" t="s">
        <v>32</v>
      </c>
      <c r="C1709">
        <v>101</v>
      </c>
      <c r="D1709">
        <v>1.01</v>
      </c>
      <c r="E1709">
        <v>13175.9</v>
      </c>
      <c r="F1709">
        <v>5595</v>
      </c>
      <c r="G1709">
        <v>5586</v>
      </c>
      <c r="H1709">
        <v>0</v>
      </c>
      <c r="I1709" t="s">
        <v>25</v>
      </c>
      <c r="J1709" t="s">
        <v>26</v>
      </c>
      <c r="K1709" t="s">
        <v>30</v>
      </c>
      <c r="L1709" t="s">
        <v>46</v>
      </c>
      <c r="M1709" t="s">
        <v>45</v>
      </c>
      <c r="N1709">
        <v>66643</v>
      </c>
      <c r="O1709">
        <v>7405</v>
      </c>
      <c r="P1709">
        <v>352176</v>
      </c>
      <c r="Q1709">
        <v>3427</v>
      </c>
      <c r="R1709">
        <v>174.65</v>
      </c>
      <c r="S1709">
        <v>3525</v>
      </c>
      <c r="T1709">
        <v>68444.55</v>
      </c>
      <c r="U1709">
        <v>378</v>
      </c>
      <c r="V1709">
        <v>147</v>
      </c>
      <c r="W1709">
        <v>18216</v>
      </c>
    </row>
    <row r="1710" spans="1:24" x14ac:dyDescent="0.2">
      <c r="A1710">
        <v>2037</v>
      </c>
      <c r="B1710" t="s">
        <v>36</v>
      </c>
      <c r="C1710">
        <v>81</v>
      </c>
      <c r="D1710">
        <v>0.8</v>
      </c>
      <c r="E1710">
        <v>14700.71</v>
      </c>
      <c r="F1710">
        <v>4501</v>
      </c>
      <c r="G1710">
        <v>4471</v>
      </c>
      <c r="H1710">
        <v>0</v>
      </c>
      <c r="I1710" t="s">
        <v>25</v>
      </c>
      <c r="J1710" t="s">
        <v>26</v>
      </c>
      <c r="K1710" t="s">
        <v>30</v>
      </c>
      <c r="L1710" t="s">
        <v>30</v>
      </c>
      <c r="M1710" t="s">
        <v>45</v>
      </c>
      <c r="N1710">
        <v>64266</v>
      </c>
      <c r="O1710">
        <v>8486</v>
      </c>
      <c r="P1710">
        <v>372416</v>
      </c>
      <c r="Q1710">
        <v>2573</v>
      </c>
      <c r="R1710">
        <v>99.100000000000009</v>
      </c>
      <c r="S1710">
        <v>2462</v>
      </c>
      <c r="T1710">
        <v>48878.32</v>
      </c>
      <c r="U1710">
        <v>230</v>
      </c>
      <c r="V1710">
        <v>72</v>
      </c>
      <c r="W1710">
        <v>10120</v>
      </c>
    </row>
    <row r="1711" spans="1:24" x14ac:dyDescent="0.2">
      <c r="A1711">
        <v>2037</v>
      </c>
      <c r="B1711" t="s">
        <v>24</v>
      </c>
      <c r="C1711">
        <v>83</v>
      </c>
      <c r="D1711">
        <v>0.83000000000000007</v>
      </c>
      <c r="E1711">
        <v>11226.75</v>
      </c>
      <c r="F1711">
        <v>5369</v>
      </c>
      <c r="G1711">
        <v>5369</v>
      </c>
      <c r="H1711">
        <v>0</v>
      </c>
      <c r="I1711" t="s">
        <v>25</v>
      </c>
      <c r="J1711" t="s">
        <v>26</v>
      </c>
      <c r="K1711" t="s">
        <v>30</v>
      </c>
      <c r="L1711" t="s">
        <v>44</v>
      </c>
      <c r="M1711" t="s">
        <v>45</v>
      </c>
      <c r="N1711">
        <v>54364</v>
      </c>
      <c r="O1711">
        <v>7607</v>
      </c>
      <c r="P1711">
        <v>305624</v>
      </c>
      <c r="Q1711">
        <v>2096</v>
      </c>
      <c r="R1711">
        <v>136.18</v>
      </c>
      <c r="S1711">
        <v>2810</v>
      </c>
      <c r="T1711">
        <v>54721.919999999998</v>
      </c>
      <c r="U1711">
        <v>353</v>
      </c>
      <c r="V1711">
        <v>105</v>
      </c>
      <c r="W1711">
        <v>14168</v>
      </c>
    </row>
    <row r="1712" spans="1:24" x14ac:dyDescent="0.2">
      <c r="A1712">
        <v>2037</v>
      </c>
      <c r="B1712" t="s">
        <v>41</v>
      </c>
      <c r="C1712">
        <v>98</v>
      </c>
      <c r="D1712">
        <v>0.98</v>
      </c>
      <c r="E1712">
        <v>17924.810000000001</v>
      </c>
      <c r="F1712">
        <v>5646</v>
      </c>
      <c r="G1712">
        <v>5646</v>
      </c>
      <c r="H1712">
        <v>0</v>
      </c>
      <c r="I1712" t="s">
        <v>25</v>
      </c>
      <c r="J1712" t="s">
        <v>26</v>
      </c>
      <c r="K1712" t="s">
        <v>30</v>
      </c>
      <c r="L1712" t="s">
        <v>30</v>
      </c>
      <c r="M1712" t="s">
        <v>45</v>
      </c>
      <c r="N1712">
        <v>26110</v>
      </c>
      <c r="O1712">
        <v>237</v>
      </c>
      <c r="P1712">
        <v>164025</v>
      </c>
      <c r="Q1712">
        <v>1193</v>
      </c>
      <c r="R1712">
        <v>115.35</v>
      </c>
      <c r="S1712">
        <v>2416</v>
      </c>
      <c r="T1712">
        <v>46453.75</v>
      </c>
      <c r="U1712">
        <v>17</v>
      </c>
      <c r="V1712">
        <v>84</v>
      </c>
      <c r="W1712">
        <v>12150</v>
      </c>
      <c r="X1712">
        <v>6535.71</v>
      </c>
    </row>
    <row r="1713" spans="1:24" x14ac:dyDescent="0.2">
      <c r="A1713">
        <v>2037</v>
      </c>
      <c r="B1713" t="s">
        <v>42</v>
      </c>
      <c r="C1713">
        <v>118</v>
      </c>
      <c r="D1713">
        <v>1.18</v>
      </c>
      <c r="E1713">
        <v>19987.02</v>
      </c>
      <c r="F1713">
        <v>6464</v>
      </c>
      <c r="G1713">
        <v>6464</v>
      </c>
      <c r="H1713">
        <v>0</v>
      </c>
      <c r="I1713" t="s">
        <v>25</v>
      </c>
      <c r="J1713" t="s">
        <v>26</v>
      </c>
      <c r="K1713" t="s">
        <v>30</v>
      </c>
      <c r="L1713" t="s">
        <v>46</v>
      </c>
      <c r="M1713" t="s">
        <v>45</v>
      </c>
      <c r="N1713">
        <v>27373</v>
      </c>
      <c r="O1713">
        <v>443</v>
      </c>
      <c r="P1713">
        <v>113400</v>
      </c>
      <c r="Q1713">
        <v>1025</v>
      </c>
      <c r="R1713">
        <v>138.19999999999999</v>
      </c>
      <c r="S1713">
        <v>2673</v>
      </c>
      <c r="T1713">
        <v>52732.26</v>
      </c>
      <c r="U1713">
        <v>50</v>
      </c>
      <c r="V1713">
        <v>100</v>
      </c>
      <c r="W1713">
        <v>14175</v>
      </c>
      <c r="X1713">
        <v>488.27</v>
      </c>
    </row>
    <row r="1714" spans="1:24" x14ac:dyDescent="0.2">
      <c r="A1714">
        <v>2037</v>
      </c>
      <c r="B1714" t="s">
        <v>43</v>
      </c>
      <c r="C1714">
        <v>158</v>
      </c>
      <c r="D1714">
        <v>1.58</v>
      </c>
      <c r="E1714">
        <v>10141.51</v>
      </c>
      <c r="F1714">
        <v>8277</v>
      </c>
      <c r="G1714">
        <v>8277</v>
      </c>
      <c r="H1714">
        <v>0</v>
      </c>
      <c r="I1714" t="s">
        <v>25</v>
      </c>
      <c r="J1714" t="s">
        <v>26</v>
      </c>
      <c r="K1714" t="s">
        <v>30</v>
      </c>
      <c r="L1714" t="s">
        <v>30</v>
      </c>
      <c r="M1714" t="s">
        <v>45</v>
      </c>
      <c r="N1714">
        <v>41476</v>
      </c>
      <c r="O1714">
        <v>841</v>
      </c>
      <c r="P1714">
        <v>147825</v>
      </c>
      <c r="Q1714">
        <v>1137</v>
      </c>
      <c r="R1714">
        <v>59.67</v>
      </c>
      <c r="S1714">
        <v>1204</v>
      </c>
      <c r="T1714">
        <v>23949.62</v>
      </c>
      <c r="U1714">
        <v>29</v>
      </c>
      <c r="V1714">
        <v>12</v>
      </c>
      <c r="W1714">
        <v>6075</v>
      </c>
      <c r="X1714">
        <v>8095.85</v>
      </c>
    </row>
    <row r="1715" spans="1:24" x14ac:dyDescent="0.2">
      <c r="A1715">
        <v>2038</v>
      </c>
      <c r="B1715" t="s">
        <v>32</v>
      </c>
      <c r="C1715">
        <v>2</v>
      </c>
      <c r="D1715">
        <v>20000</v>
      </c>
      <c r="E1715">
        <v>135084.16</v>
      </c>
      <c r="F1715">
        <v>1788</v>
      </c>
      <c r="G1715">
        <v>2068</v>
      </c>
      <c r="H1715">
        <v>0</v>
      </c>
      <c r="I1715" t="s">
        <v>106</v>
      </c>
      <c r="J1715" t="s">
        <v>107</v>
      </c>
      <c r="K1715" t="s">
        <v>108</v>
      </c>
      <c r="L1715" t="s">
        <v>360</v>
      </c>
      <c r="M1715" t="s">
        <v>109</v>
      </c>
      <c r="N1715">
        <v>5342</v>
      </c>
      <c r="O1715">
        <v>937</v>
      </c>
      <c r="P1715">
        <v>44528</v>
      </c>
      <c r="Q1715">
        <v>409</v>
      </c>
      <c r="R1715">
        <v>39.049999999999997</v>
      </c>
      <c r="S1715">
        <v>671</v>
      </c>
      <c r="T1715">
        <v>13119.34</v>
      </c>
      <c r="U1715">
        <v>85</v>
      </c>
      <c r="V1715">
        <v>41</v>
      </c>
      <c r="W1715">
        <v>4048</v>
      </c>
    </row>
    <row r="1716" spans="1:24" x14ac:dyDescent="0.2">
      <c r="A1716">
        <v>2038</v>
      </c>
      <c r="B1716" t="s">
        <v>24</v>
      </c>
      <c r="C1716">
        <v>12</v>
      </c>
      <c r="D1716">
        <v>234716.65</v>
      </c>
      <c r="E1716">
        <v>678402.68</v>
      </c>
      <c r="F1716">
        <v>5626</v>
      </c>
      <c r="G1716">
        <v>8372</v>
      </c>
      <c r="H1716">
        <v>5476.04</v>
      </c>
      <c r="I1716" t="s">
        <v>106</v>
      </c>
      <c r="J1716" t="s">
        <v>107</v>
      </c>
      <c r="K1716" t="s">
        <v>108</v>
      </c>
      <c r="L1716" t="s">
        <v>71</v>
      </c>
      <c r="M1716" t="s">
        <v>109</v>
      </c>
      <c r="N1716">
        <v>42418</v>
      </c>
      <c r="O1716">
        <v>5742</v>
      </c>
      <c r="P1716">
        <v>228712</v>
      </c>
      <c r="Q1716">
        <v>1917</v>
      </c>
      <c r="R1716">
        <v>165.02</v>
      </c>
      <c r="S1716">
        <v>3428</v>
      </c>
      <c r="T1716">
        <v>68743.209999999992</v>
      </c>
      <c r="U1716">
        <v>406</v>
      </c>
      <c r="V1716">
        <v>124</v>
      </c>
      <c r="W1716">
        <v>16192</v>
      </c>
    </row>
    <row r="1717" spans="1:24" x14ac:dyDescent="0.2">
      <c r="A1717">
        <v>2038</v>
      </c>
      <c r="B1717" t="s">
        <v>41</v>
      </c>
      <c r="C1717">
        <v>3</v>
      </c>
      <c r="D1717">
        <v>30000</v>
      </c>
      <c r="E1717">
        <v>279573.95</v>
      </c>
      <c r="F1717">
        <v>1779</v>
      </c>
      <c r="G1717">
        <v>2965</v>
      </c>
      <c r="H1717">
        <v>0</v>
      </c>
      <c r="I1717" t="s">
        <v>106</v>
      </c>
      <c r="J1717" t="s">
        <v>107</v>
      </c>
      <c r="K1717" t="s">
        <v>108</v>
      </c>
      <c r="L1717" t="s">
        <v>137</v>
      </c>
      <c r="M1717" t="s">
        <v>109</v>
      </c>
      <c r="N1717">
        <v>21735</v>
      </c>
      <c r="O1717">
        <v>171</v>
      </c>
      <c r="P1717">
        <v>109350</v>
      </c>
      <c r="Q1717">
        <v>872</v>
      </c>
      <c r="R1717">
        <v>58.959999999999987</v>
      </c>
      <c r="S1717">
        <v>1857</v>
      </c>
      <c r="T1717">
        <v>36520.480000000003</v>
      </c>
      <c r="U1717">
        <v>9</v>
      </c>
      <c r="V1717">
        <v>47</v>
      </c>
      <c r="W1717">
        <v>6075</v>
      </c>
      <c r="X1717">
        <v>1400</v>
      </c>
    </row>
    <row r="1718" spans="1:24" x14ac:dyDescent="0.2">
      <c r="A1718">
        <v>2039</v>
      </c>
      <c r="B1718" t="s">
        <v>32</v>
      </c>
      <c r="C1718">
        <v>3</v>
      </c>
      <c r="D1718">
        <v>30000</v>
      </c>
      <c r="E1718">
        <v>204053.92</v>
      </c>
      <c r="F1718">
        <v>3316</v>
      </c>
      <c r="G1718">
        <v>5703</v>
      </c>
      <c r="H1718">
        <v>2500</v>
      </c>
      <c r="I1718" t="s">
        <v>106</v>
      </c>
      <c r="J1718" t="s">
        <v>107</v>
      </c>
      <c r="K1718" t="s">
        <v>108</v>
      </c>
      <c r="L1718" t="s">
        <v>360</v>
      </c>
      <c r="M1718" t="s">
        <v>109</v>
      </c>
      <c r="N1718">
        <v>33768</v>
      </c>
      <c r="O1718">
        <v>4461</v>
      </c>
      <c r="P1718">
        <v>210496</v>
      </c>
      <c r="Q1718">
        <v>2351</v>
      </c>
      <c r="R1718">
        <v>83.85</v>
      </c>
      <c r="S1718">
        <v>2616</v>
      </c>
      <c r="T1718">
        <v>52471.02</v>
      </c>
      <c r="U1718">
        <v>169</v>
      </c>
      <c r="V1718">
        <v>74</v>
      </c>
      <c r="W1718">
        <v>8096</v>
      </c>
    </row>
    <row r="1719" spans="1:24" x14ac:dyDescent="0.2">
      <c r="A1719">
        <v>2039</v>
      </c>
      <c r="B1719" t="s">
        <v>36</v>
      </c>
      <c r="C1719">
        <v>8</v>
      </c>
      <c r="D1719">
        <v>80000</v>
      </c>
      <c r="E1719">
        <v>426684</v>
      </c>
      <c r="F1719">
        <v>3643</v>
      </c>
      <c r="G1719">
        <v>6816</v>
      </c>
      <c r="H1719">
        <v>0</v>
      </c>
      <c r="I1719" t="s">
        <v>106</v>
      </c>
      <c r="J1719" t="s">
        <v>107</v>
      </c>
      <c r="K1719" t="s">
        <v>108</v>
      </c>
      <c r="L1719" t="s">
        <v>166</v>
      </c>
      <c r="M1719" t="s">
        <v>109</v>
      </c>
      <c r="N1719">
        <v>28942</v>
      </c>
      <c r="O1719">
        <v>3826</v>
      </c>
      <c r="P1719">
        <v>167992</v>
      </c>
      <c r="Q1719">
        <v>1175</v>
      </c>
      <c r="R1719">
        <v>125.41</v>
      </c>
      <c r="S1719">
        <v>3999</v>
      </c>
      <c r="T1719">
        <v>81662.070000000007</v>
      </c>
      <c r="U1719">
        <v>278</v>
      </c>
      <c r="V1719">
        <v>92</v>
      </c>
      <c r="W1719">
        <v>12144</v>
      </c>
    </row>
    <row r="1720" spans="1:24" x14ac:dyDescent="0.2">
      <c r="A1720">
        <v>2039</v>
      </c>
      <c r="B1720" t="s">
        <v>24</v>
      </c>
      <c r="C1720">
        <v>3</v>
      </c>
      <c r="D1720">
        <v>30000</v>
      </c>
      <c r="E1720">
        <v>270245.23</v>
      </c>
      <c r="F1720">
        <v>1593</v>
      </c>
      <c r="G1720">
        <v>2680</v>
      </c>
      <c r="H1720">
        <v>0</v>
      </c>
      <c r="I1720" t="s">
        <v>106</v>
      </c>
      <c r="J1720" t="s">
        <v>107</v>
      </c>
      <c r="K1720" t="s">
        <v>108</v>
      </c>
      <c r="L1720" t="s">
        <v>426</v>
      </c>
      <c r="M1720" t="s">
        <v>109</v>
      </c>
      <c r="N1720">
        <v>30066</v>
      </c>
      <c r="O1720">
        <v>4421</v>
      </c>
      <c r="P1720">
        <v>176088</v>
      </c>
      <c r="Q1720">
        <v>1384</v>
      </c>
      <c r="R1720">
        <v>40.17</v>
      </c>
      <c r="S1720">
        <v>1254</v>
      </c>
      <c r="T1720">
        <v>25261.14</v>
      </c>
      <c r="U1720">
        <v>101</v>
      </c>
      <c r="V1720">
        <v>25</v>
      </c>
      <c r="W1720">
        <v>4048</v>
      </c>
    </row>
    <row r="1721" spans="1:24" x14ac:dyDescent="0.2">
      <c r="A1721">
        <v>2039</v>
      </c>
      <c r="B1721" t="s">
        <v>42</v>
      </c>
      <c r="C1721">
        <v>24</v>
      </c>
      <c r="D1721">
        <v>273664.32</v>
      </c>
      <c r="E1721">
        <v>306504</v>
      </c>
      <c r="F1721">
        <v>9630</v>
      </c>
      <c r="G1721">
        <v>4953</v>
      </c>
      <c r="H1721">
        <v>0</v>
      </c>
      <c r="I1721" t="s">
        <v>382</v>
      </c>
      <c r="J1721" t="s">
        <v>383</v>
      </c>
      <c r="K1721" t="s">
        <v>131</v>
      </c>
      <c r="L1721" t="s">
        <v>119</v>
      </c>
      <c r="M1721" t="s">
        <v>384</v>
      </c>
      <c r="N1721">
        <v>44654</v>
      </c>
      <c r="O1721">
        <v>872</v>
      </c>
      <c r="P1721">
        <v>240975</v>
      </c>
      <c r="Q1721">
        <v>1693</v>
      </c>
      <c r="R1721">
        <v>78.8</v>
      </c>
      <c r="S1721">
        <v>1643</v>
      </c>
      <c r="T1721">
        <v>32335.77</v>
      </c>
      <c r="U1721">
        <v>30</v>
      </c>
      <c r="V1721">
        <v>62</v>
      </c>
      <c r="W1721">
        <v>8100</v>
      </c>
      <c r="X1721">
        <v>11514.13</v>
      </c>
    </row>
    <row r="1722" spans="1:24" x14ac:dyDescent="0.2">
      <c r="A1722">
        <v>2039</v>
      </c>
      <c r="B1722" t="s">
        <v>43</v>
      </c>
      <c r="C1722">
        <v>26</v>
      </c>
      <c r="D1722">
        <v>434827.76</v>
      </c>
      <c r="E1722">
        <v>1674373.48</v>
      </c>
      <c r="F1722">
        <v>5672</v>
      </c>
      <c r="G1722">
        <v>10640</v>
      </c>
      <c r="H1722">
        <v>0</v>
      </c>
      <c r="I1722" t="s">
        <v>378</v>
      </c>
      <c r="J1722" t="s">
        <v>362</v>
      </c>
      <c r="K1722" t="s">
        <v>390</v>
      </c>
      <c r="L1722" t="s">
        <v>191</v>
      </c>
      <c r="M1722" t="s">
        <v>391</v>
      </c>
      <c r="N1722">
        <v>82493</v>
      </c>
      <c r="O1722">
        <v>2519</v>
      </c>
      <c r="P1722">
        <v>431325</v>
      </c>
      <c r="Q1722">
        <v>3764</v>
      </c>
      <c r="R1722">
        <v>39.93</v>
      </c>
      <c r="S1722">
        <v>764</v>
      </c>
      <c r="T1722">
        <v>15251.6</v>
      </c>
      <c r="U1722">
        <v>20</v>
      </c>
      <c r="V1722">
        <v>10</v>
      </c>
      <c r="W1722">
        <v>4050</v>
      </c>
      <c r="X1722">
        <v>127.79</v>
      </c>
    </row>
    <row r="1723" spans="1:24" x14ac:dyDescent="0.2">
      <c r="A1723">
        <v>2040</v>
      </c>
      <c r="B1723" t="s">
        <v>32</v>
      </c>
      <c r="C1723">
        <v>180</v>
      </c>
      <c r="D1723">
        <v>1.8</v>
      </c>
      <c r="E1723">
        <v>28533.57</v>
      </c>
      <c r="F1723">
        <v>9380</v>
      </c>
      <c r="G1723">
        <v>9380</v>
      </c>
      <c r="H1723">
        <v>0</v>
      </c>
      <c r="I1723" t="s">
        <v>25</v>
      </c>
      <c r="J1723" t="s">
        <v>26</v>
      </c>
      <c r="K1723" t="s">
        <v>30</v>
      </c>
      <c r="L1723" t="s">
        <v>44</v>
      </c>
      <c r="M1723" t="s">
        <v>45</v>
      </c>
      <c r="N1723">
        <v>25700</v>
      </c>
      <c r="O1723">
        <v>2564</v>
      </c>
      <c r="P1723">
        <v>123464</v>
      </c>
      <c r="Q1723">
        <v>992</v>
      </c>
      <c r="R1723">
        <v>116.63</v>
      </c>
      <c r="S1723">
        <v>3726</v>
      </c>
      <c r="T1723">
        <v>72562.990000000005</v>
      </c>
      <c r="U1723">
        <v>250</v>
      </c>
      <c r="V1723">
        <v>87</v>
      </c>
      <c r="W1723">
        <v>12144</v>
      </c>
    </row>
    <row r="1724" spans="1:24" x14ac:dyDescent="0.2">
      <c r="A1724">
        <v>2040</v>
      </c>
      <c r="B1724" t="s">
        <v>36</v>
      </c>
      <c r="C1724">
        <v>188</v>
      </c>
      <c r="D1724">
        <v>1.88</v>
      </c>
      <c r="E1724">
        <v>38734.58</v>
      </c>
      <c r="F1724">
        <v>11759</v>
      </c>
      <c r="G1724">
        <v>11752</v>
      </c>
      <c r="H1724">
        <v>0</v>
      </c>
      <c r="I1724" t="s">
        <v>25</v>
      </c>
      <c r="J1724" t="s">
        <v>26</v>
      </c>
      <c r="K1724" t="s">
        <v>30</v>
      </c>
      <c r="L1724" t="s">
        <v>30</v>
      </c>
      <c r="M1724" t="s">
        <v>45</v>
      </c>
      <c r="N1724">
        <v>38482</v>
      </c>
      <c r="O1724">
        <v>4927</v>
      </c>
      <c r="P1724">
        <v>214544</v>
      </c>
      <c r="Q1724">
        <v>1773</v>
      </c>
      <c r="R1724">
        <v>138.30000000000001</v>
      </c>
      <c r="S1724">
        <v>3420</v>
      </c>
      <c r="T1724">
        <v>67507.31</v>
      </c>
      <c r="U1724">
        <v>323</v>
      </c>
      <c r="V1724">
        <v>99</v>
      </c>
      <c r="W1724">
        <v>14168</v>
      </c>
    </row>
    <row r="1725" spans="1:24" x14ac:dyDescent="0.2">
      <c r="A1725">
        <v>2040</v>
      </c>
      <c r="B1725" t="s">
        <v>24</v>
      </c>
      <c r="C1725">
        <v>118</v>
      </c>
      <c r="D1725">
        <v>1.18</v>
      </c>
      <c r="E1725">
        <v>28262.97</v>
      </c>
      <c r="F1725">
        <v>7942</v>
      </c>
      <c r="G1725">
        <v>7756</v>
      </c>
      <c r="H1725">
        <v>0</v>
      </c>
      <c r="I1725" t="s">
        <v>25</v>
      </c>
      <c r="J1725" t="s">
        <v>26</v>
      </c>
      <c r="K1725" t="s">
        <v>28</v>
      </c>
      <c r="L1725" t="s">
        <v>27</v>
      </c>
      <c r="M1725" t="s">
        <v>31</v>
      </c>
      <c r="N1725">
        <v>50305</v>
      </c>
      <c r="O1725">
        <v>5710</v>
      </c>
      <c r="P1725">
        <v>228712</v>
      </c>
      <c r="Q1725">
        <v>1683</v>
      </c>
      <c r="R1725">
        <v>294.97000000000003</v>
      </c>
      <c r="S1725">
        <v>3692</v>
      </c>
      <c r="T1725">
        <v>72191.45</v>
      </c>
      <c r="U1725">
        <v>756</v>
      </c>
      <c r="V1725">
        <v>219</v>
      </c>
      <c r="W1725">
        <v>30360</v>
      </c>
    </row>
    <row r="1726" spans="1:24" x14ac:dyDescent="0.2">
      <c r="A1726">
        <v>2040</v>
      </c>
      <c r="B1726" t="s">
        <v>41</v>
      </c>
      <c r="C1726">
        <v>180</v>
      </c>
      <c r="D1726">
        <v>1.8</v>
      </c>
      <c r="E1726">
        <v>20457.650000000001</v>
      </c>
      <c r="F1726">
        <v>9644</v>
      </c>
      <c r="G1726">
        <v>9644</v>
      </c>
      <c r="H1726">
        <v>0</v>
      </c>
      <c r="I1726" t="s">
        <v>25</v>
      </c>
      <c r="J1726" t="s">
        <v>26</v>
      </c>
      <c r="K1726" t="s">
        <v>30</v>
      </c>
      <c r="L1726" t="s">
        <v>30</v>
      </c>
      <c r="M1726" t="s">
        <v>45</v>
      </c>
      <c r="N1726">
        <v>70663</v>
      </c>
      <c r="O1726">
        <v>617</v>
      </c>
      <c r="P1726">
        <v>340200</v>
      </c>
      <c r="Q1726">
        <v>3333</v>
      </c>
      <c r="R1726">
        <v>328.72</v>
      </c>
      <c r="S1726">
        <v>4029</v>
      </c>
      <c r="T1726">
        <v>77856.02</v>
      </c>
      <c r="U1726">
        <v>51</v>
      </c>
      <c r="V1726">
        <v>265</v>
      </c>
      <c r="W1726">
        <v>34425</v>
      </c>
      <c r="X1726">
        <v>40.880000000000003</v>
      </c>
    </row>
    <row r="1727" spans="1:24" x14ac:dyDescent="0.2">
      <c r="A1727">
        <v>2040</v>
      </c>
      <c r="B1727" t="s">
        <v>42</v>
      </c>
      <c r="C1727">
        <v>36</v>
      </c>
      <c r="D1727">
        <v>0.36</v>
      </c>
      <c r="E1727">
        <v>8726.2999999999993</v>
      </c>
      <c r="F1727">
        <v>2091</v>
      </c>
      <c r="G1727">
        <v>2091</v>
      </c>
      <c r="H1727">
        <v>0</v>
      </c>
      <c r="I1727" t="s">
        <v>25</v>
      </c>
      <c r="J1727" t="s">
        <v>26</v>
      </c>
      <c r="K1727" t="s">
        <v>30</v>
      </c>
      <c r="L1727" t="s">
        <v>46</v>
      </c>
      <c r="M1727" t="s">
        <v>45</v>
      </c>
      <c r="N1727">
        <v>47586</v>
      </c>
      <c r="O1727">
        <v>880</v>
      </c>
      <c r="P1727">
        <v>234900</v>
      </c>
      <c r="Q1727">
        <v>1888</v>
      </c>
      <c r="R1727">
        <v>38.799999999999997</v>
      </c>
      <c r="S1727">
        <v>518</v>
      </c>
      <c r="T1727">
        <v>10049.94</v>
      </c>
      <c r="U1727">
        <v>12</v>
      </c>
      <c r="V1727">
        <v>9</v>
      </c>
      <c r="W1727">
        <v>4050</v>
      </c>
      <c r="X1727">
        <v>8445</v>
      </c>
    </row>
    <row r="1728" spans="1:24" x14ac:dyDescent="0.2">
      <c r="A1728">
        <v>2040</v>
      </c>
      <c r="B1728" t="s">
        <v>43</v>
      </c>
      <c r="C1728">
        <v>1</v>
      </c>
      <c r="D1728">
        <v>0.01</v>
      </c>
      <c r="E1728">
        <v>0.01</v>
      </c>
      <c r="F1728">
        <v>36</v>
      </c>
      <c r="G1728">
        <v>36</v>
      </c>
      <c r="H1728">
        <v>0</v>
      </c>
      <c r="I1728" t="s">
        <v>25</v>
      </c>
      <c r="J1728" t="s">
        <v>26</v>
      </c>
      <c r="K1728" t="s">
        <v>30</v>
      </c>
      <c r="L1728" t="s">
        <v>46</v>
      </c>
      <c r="M1728" t="s">
        <v>45</v>
      </c>
      <c r="N1728">
        <v>47716</v>
      </c>
      <c r="O1728">
        <v>1469</v>
      </c>
      <c r="P1728">
        <v>265275</v>
      </c>
      <c r="Q1728">
        <v>1776</v>
      </c>
    </row>
    <row r="1729" spans="1:24" x14ac:dyDescent="0.2">
      <c r="A1729">
        <v>2041</v>
      </c>
      <c r="B1729" t="s">
        <v>32</v>
      </c>
      <c r="C1729">
        <v>3</v>
      </c>
      <c r="D1729">
        <v>30000</v>
      </c>
      <c r="E1729">
        <v>346093.16</v>
      </c>
      <c r="F1729">
        <v>5067</v>
      </c>
      <c r="G1729">
        <v>7420</v>
      </c>
      <c r="H1729">
        <v>0</v>
      </c>
      <c r="I1729" t="s">
        <v>106</v>
      </c>
      <c r="J1729" t="s">
        <v>107</v>
      </c>
      <c r="K1729" t="s">
        <v>108</v>
      </c>
      <c r="L1729" t="s">
        <v>144</v>
      </c>
      <c r="M1729" t="s">
        <v>109</v>
      </c>
      <c r="R1729">
        <v>137.32</v>
      </c>
      <c r="S1729">
        <v>3355</v>
      </c>
      <c r="T1729">
        <v>65861.53</v>
      </c>
      <c r="U1729">
        <v>301</v>
      </c>
      <c r="V1729">
        <v>163</v>
      </c>
      <c r="W1729">
        <v>14168</v>
      </c>
    </row>
    <row r="1730" spans="1:24" x14ac:dyDescent="0.2">
      <c r="A1730">
        <v>2041</v>
      </c>
      <c r="B1730" t="s">
        <v>36</v>
      </c>
      <c r="C1730">
        <v>10</v>
      </c>
      <c r="D1730">
        <v>100000</v>
      </c>
      <c r="E1730">
        <v>403351.97</v>
      </c>
      <c r="F1730">
        <v>5463</v>
      </c>
      <c r="G1730">
        <v>9143</v>
      </c>
      <c r="H1730">
        <v>0</v>
      </c>
      <c r="I1730" t="s">
        <v>106</v>
      </c>
      <c r="J1730" t="s">
        <v>107</v>
      </c>
      <c r="K1730" t="s">
        <v>108</v>
      </c>
      <c r="L1730" t="s">
        <v>123</v>
      </c>
      <c r="M1730" t="s">
        <v>109</v>
      </c>
      <c r="R1730">
        <v>180.01</v>
      </c>
      <c r="S1730">
        <v>2892</v>
      </c>
      <c r="T1730">
        <v>57782.05</v>
      </c>
      <c r="U1730">
        <v>414</v>
      </c>
      <c r="V1730">
        <v>129</v>
      </c>
      <c r="W1730">
        <v>18216</v>
      </c>
    </row>
    <row r="1731" spans="1:24" x14ac:dyDescent="0.2">
      <c r="A1731">
        <v>2041</v>
      </c>
      <c r="B1731" t="s">
        <v>24</v>
      </c>
      <c r="C1731">
        <v>6</v>
      </c>
      <c r="D1731">
        <v>60000</v>
      </c>
      <c r="E1731">
        <v>324024.59000000003</v>
      </c>
      <c r="F1731">
        <v>3624</v>
      </c>
      <c r="G1731">
        <v>6827</v>
      </c>
      <c r="H1731">
        <v>0</v>
      </c>
      <c r="I1731" t="s">
        <v>106</v>
      </c>
      <c r="J1731" t="s">
        <v>107</v>
      </c>
      <c r="K1731" t="s">
        <v>108</v>
      </c>
      <c r="L1731" t="s">
        <v>123</v>
      </c>
      <c r="M1731" t="s">
        <v>109</v>
      </c>
      <c r="R1731">
        <v>118.78</v>
      </c>
      <c r="S1731">
        <v>3695</v>
      </c>
      <c r="T1731">
        <v>73004.990000000005</v>
      </c>
      <c r="U1731">
        <v>304</v>
      </c>
      <c r="V1731">
        <v>93</v>
      </c>
      <c r="W1731">
        <v>12144</v>
      </c>
    </row>
    <row r="1732" spans="1:24" x14ac:dyDescent="0.2">
      <c r="A1732">
        <v>2041</v>
      </c>
      <c r="B1732" t="s">
        <v>41</v>
      </c>
      <c r="C1732">
        <v>7</v>
      </c>
      <c r="D1732">
        <v>70000</v>
      </c>
      <c r="E1732">
        <v>249974.49</v>
      </c>
      <c r="F1732">
        <v>4559</v>
      </c>
      <c r="G1732">
        <v>9147</v>
      </c>
      <c r="H1732">
        <v>0</v>
      </c>
      <c r="I1732" t="s">
        <v>106</v>
      </c>
      <c r="J1732" t="s">
        <v>107</v>
      </c>
      <c r="K1732" t="s">
        <v>108</v>
      </c>
      <c r="L1732" t="s">
        <v>144</v>
      </c>
      <c r="M1732" t="s">
        <v>109</v>
      </c>
      <c r="R1732">
        <v>98.28</v>
      </c>
      <c r="S1732">
        <v>3633</v>
      </c>
      <c r="T1732">
        <v>71326.62</v>
      </c>
      <c r="U1732">
        <v>20</v>
      </c>
      <c r="V1732">
        <v>112</v>
      </c>
      <c r="W1732">
        <v>10125</v>
      </c>
    </row>
    <row r="1733" spans="1:24" x14ac:dyDescent="0.2">
      <c r="A1733">
        <v>2041</v>
      </c>
      <c r="B1733" t="s">
        <v>42</v>
      </c>
      <c r="C1733">
        <v>7</v>
      </c>
      <c r="D1733">
        <v>68489.39</v>
      </c>
      <c r="E1733">
        <v>5746568.4300000006</v>
      </c>
      <c r="F1733">
        <v>2737</v>
      </c>
      <c r="G1733">
        <v>5468</v>
      </c>
      <c r="H1733">
        <v>0</v>
      </c>
      <c r="I1733" t="s">
        <v>106</v>
      </c>
      <c r="J1733" t="s">
        <v>107</v>
      </c>
      <c r="K1733" t="s">
        <v>108</v>
      </c>
      <c r="L1733" t="s">
        <v>426</v>
      </c>
      <c r="M1733" t="s">
        <v>109</v>
      </c>
      <c r="R1733">
        <v>156.16999999999999</v>
      </c>
      <c r="S1733">
        <v>3050</v>
      </c>
      <c r="T1733">
        <v>59310.9</v>
      </c>
      <c r="U1733">
        <v>63</v>
      </c>
      <c r="V1733">
        <v>148</v>
      </c>
      <c r="W1733">
        <v>16200</v>
      </c>
      <c r="X1733">
        <v>25990</v>
      </c>
    </row>
    <row r="1734" spans="1:24" x14ac:dyDescent="0.2">
      <c r="A1734">
        <v>2041</v>
      </c>
      <c r="B1734" t="s">
        <v>43</v>
      </c>
      <c r="C1734">
        <v>7</v>
      </c>
      <c r="D1734">
        <v>70000</v>
      </c>
      <c r="E1734">
        <v>4434549.75</v>
      </c>
      <c r="F1734">
        <v>4746</v>
      </c>
      <c r="G1734">
        <v>9128</v>
      </c>
      <c r="H1734">
        <v>11835</v>
      </c>
      <c r="I1734" t="s">
        <v>106</v>
      </c>
      <c r="J1734" t="s">
        <v>107</v>
      </c>
      <c r="K1734" t="s">
        <v>427</v>
      </c>
      <c r="L1734" t="s">
        <v>108</v>
      </c>
      <c r="M1734" t="s">
        <v>428</v>
      </c>
      <c r="R1734">
        <v>59.16</v>
      </c>
      <c r="S1734">
        <v>1525</v>
      </c>
      <c r="T1734">
        <v>30058.7</v>
      </c>
      <c r="U1734">
        <v>30</v>
      </c>
      <c r="V1734">
        <v>14</v>
      </c>
      <c r="W1734">
        <v>6075</v>
      </c>
      <c r="X1734">
        <v>18600.3</v>
      </c>
    </row>
    <row r="1735" spans="1:24" x14ac:dyDescent="0.2">
      <c r="A1735">
        <v>2042</v>
      </c>
      <c r="B1735" t="s">
        <v>32</v>
      </c>
      <c r="C1735">
        <v>81</v>
      </c>
      <c r="D1735">
        <v>0.81</v>
      </c>
      <c r="E1735">
        <v>5880.77</v>
      </c>
      <c r="F1735">
        <v>4501</v>
      </c>
      <c r="G1735">
        <v>4501</v>
      </c>
      <c r="H1735">
        <v>0</v>
      </c>
      <c r="I1735" t="s">
        <v>25</v>
      </c>
      <c r="J1735" t="s">
        <v>26</v>
      </c>
      <c r="K1735" t="s">
        <v>27</v>
      </c>
      <c r="L1735" t="s">
        <v>28</v>
      </c>
      <c r="M1735" t="s">
        <v>29</v>
      </c>
      <c r="N1735">
        <v>21595</v>
      </c>
      <c r="O1735">
        <v>2363</v>
      </c>
      <c r="P1735">
        <v>113344</v>
      </c>
      <c r="Q1735">
        <v>981</v>
      </c>
      <c r="R1735">
        <v>136.28</v>
      </c>
      <c r="S1735">
        <v>2099</v>
      </c>
      <c r="T1735">
        <v>40905.22</v>
      </c>
      <c r="U1735">
        <v>296</v>
      </c>
      <c r="V1735">
        <v>131</v>
      </c>
      <c r="W1735">
        <v>14168</v>
      </c>
    </row>
    <row r="1736" spans="1:24" x14ac:dyDescent="0.2">
      <c r="A1736">
        <v>2042</v>
      </c>
      <c r="B1736" t="s">
        <v>36</v>
      </c>
      <c r="C1736">
        <v>92</v>
      </c>
      <c r="D1736">
        <v>0.92</v>
      </c>
      <c r="E1736">
        <v>5608.87</v>
      </c>
      <c r="F1736">
        <v>5603</v>
      </c>
      <c r="G1736">
        <v>5603</v>
      </c>
      <c r="H1736">
        <v>0</v>
      </c>
      <c r="I1736" t="s">
        <v>25</v>
      </c>
      <c r="J1736" t="s">
        <v>26</v>
      </c>
      <c r="K1736" t="s">
        <v>30</v>
      </c>
      <c r="L1736" t="s">
        <v>30</v>
      </c>
      <c r="M1736" t="s">
        <v>45</v>
      </c>
      <c r="N1736">
        <v>23282</v>
      </c>
      <c r="O1736">
        <v>2859</v>
      </c>
      <c r="P1736">
        <v>125488</v>
      </c>
      <c r="Q1736">
        <v>890</v>
      </c>
      <c r="R1736">
        <v>139.34</v>
      </c>
      <c r="S1736">
        <v>2389</v>
      </c>
      <c r="T1736">
        <v>47579.57</v>
      </c>
      <c r="U1736">
        <v>324</v>
      </c>
      <c r="V1736">
        <v>108</v>
      </c>
      <c r="W1736">
        <v>14168</v>
      </c>
    </row>
    <row r="1737" spans="1:24" x14ac:dyDescent="0.2">
      <c r="A1737">
        <v>2042</v>
      </c>
      <c r="B1737" t="s">
        <v>24</v>
      </c>
      <c r="C1737">
        <v>123</v>
      </c>
      <c r="D1737">
        <v>1.23</v>
      </c>
      <c r="E1737">
        <v>10291.16</v>
      </c>
      <c r="F1737">
        <v>8302</v>
      </c>
      <c r="G1737">
        <v>8302</v>
      </c>
      <c r="H1737">
        <v>0</v>
      </c>
      <c r="I1737" t="s">
        <v>25</v>
      </c>
      <c r="J1737" t="s">
        <v>26</v>
      </c>
      <c r="K1737" t="s">
        <v>30</v>
      </c>
      <c r="L1737" t="s">
        <v>46</v>
      </c>
      <c r="M1737" t="s">
        <v>45</v>
      </c>
      <c r="N1737">
        <v>31368</v>
      </c>
      <c r="O1737">
        <v>5458</v>
      </c>
      <c r="P1737">
        <v>218592</v>
      </c>
      <c r="Q1737">
        <v>1682</v>
      </c>
      <c r="R1737">
        <v>194.27</v>
      </c>
      <c r="S1737">
        <v>2782</v>
      </c>
      <c r="T1737">
        <v>54056.28</v>
      </c>
      <c r="U1737">
        <v>506</v>
      </c>
      <c r="V1737">
        <v>157</v>
      </c>
      <c r="W1737">
        <v>20240</v>
      </c>
    </row>
    <row r="1738" spans="1:24" x14ac:dyDescent="0.2">
      <c r="A1738">
        <v>2042</v>
      </c>
      <c r="B1738" t="s">
        <v>41</v>
      </c>
      <c r="C1738">
        <v>122</v>
      </c>
      <c r="D1738">
        <v>1.22</v>
      </c>
      <c r="E1738">
        <v>96138.92</v>
      </c>
      <c r="F1738">
        <v>6994</v>
      </c>
      <c r="G1738">
        <v>6994</v>
      </c>
      <c r="H1738">
        <v>0</v>
      </c>
      <c r="I1738" t="s">
        <v>25</v>
      </c>
      <c r="J1738" t="s">
        <v>26</v>
      </c>
      <c r="K1738" t="s">
        <v>30</v>
      </c>
      <c r="L1738" t="s">
        <v>30</v>
      </c>
      <c r="M1738" t="s">
        <v>45</v>
      </c>
      <c r="N1738">
        <v>38179</v>
      </c>
      <c r="O1738">
        <v>313</v>
      </c>
      <c r="P1738">
        <v>204525</v>
      </c>
      <c r="Q1738">
        <v>1673</v>
      </c>
      <c r="R1738">
        <v>212.68</v>
      </c>
      <c r="S1738">
        <v>3442</v>
      </c>
      <c r="T1738">
        <v>66591.350000000006</v>
      </c>
      <c r="U1738">
        <v>36</v>
      </c>
      <c r="V1738">
        <v>198</v>
      </c>
      <c r="W1738">
        <v>22275</v>
      </c>
      <c r="X1738">
        <v>8968.1200000000008</v>
      </c>
    </row>
    <row r="1739" spans="1:24" x14ac:dyDescent="0.2">
      <c r="A1739">
        <v>2042</v>
      </c>
      <c r="B1739" t="s">
        <v>42</v>
      </c>
      <c r="C1739">
        <v>110</v>
      </c>
      <c r="D1739">
        <v>1.1000000000000001</v>
      </c>
      <c r="E1739">
        <v>10439.01</v>
      </c>
      <c r="F1739">
        <v>6307</v>
      </c>
      <c r="G1739">
        <v>6291</v>
      </c>
      <c r="H1739">
        <v>0</v>
      </c>
      <c r="I1739" t="s">
        <v>25</v>
      </c>
      <c r="J1739" t="s">
        <v>26</v>
      </c>
      <c r="K1739" t="s">
        <v>30</v>
      </c>
      <c r="L1739" t="s">
        <v>46</v>
      </c>
      <c r="M1739" t="s">
        <v>45</v>
      </c>
      <c r="N1739">
        <v>33020</v>
      </c>
      <c r="O1739">
        <v>550</v>
      </c>
      <c r="P1739">
        <v>147825</v>
      </c>
      <c r="Q1739">
        <v>1175</v>
      </c>
      <c r="R1739">
        <v>217</v>
      </c>
      <c r="S1739">
        <v>2349</v>
      </c>
      <c r="T1739">
        <v>46357.96</v>
      </c>
      <c r="U1739">
        <v>85</v>
      </c>
      <c r="V1739">
        <v>186</v>
      </c>
      <c r="W1739">
        <v>22275</v>
      </c>
      <c r="X1739">
        <v>128.04</v>
      </c>
    </row>
    <row r="1740" spans="1:24" x14ac:dyDescent="0.2">
      <c r="A1740">
        <v>2042</v>
      </c>
      <c r="B1740" t="s">
        <v>43</v>
      </c>
      <c r="C1740">
        <v>133</v>
      </c>
      <c r="D1740">
        <v>1.33</v>
      </c>
      <c r="E1740">
        <v>134080.65</v>
      </c>
      <c r="F1740">
        <v>7955</v>
      </c>
      <c r="G1740">
        <v>7953</v>
      </c>
      <c r="H1740">
        <v>0</v>
      </c>
      <c r="I1740" t="s">
        <v>25</v>
      </c>
      <c r="J1740" t="s">
        <v>26</v>
      </c>
      <c r="K1740" t="s">
        <v>28</v>
      </c>
      <c r="L1740" t="s">
        <v>144</v>
      </c>
      <c r="M1740" t="s">
        <v>31</v>
      </c>
      <c r="N1740">
        <v>51836</v>
      </c>
      <c r="O1740">
        <v>1725</v>
      </c>
      <c r="P1740">
        <v>291600</v>
      </c>
      <c r="Q1740">
        <v>2777</v>
      </c>
      <c r="R1740">
        <v>59.67</v>
      </c>
      <c r="S1740">
        <v>1015</v>
      </c>
      <c r="T1740">
        <v>20190.11</v>
      </c>
      <c r="U1740">
        <v>29</v>
      </c>
      <c r="V1740">
        <v>12</v>
      </c>
      <c r="W1740">
        <v>6075</v>
      </c>
      <c r="X1740">
        <v>2292.4</v>
      </c>
    </row>
    <row r="1741" spans="1:24" x14ac:dyDescent="0.2">
      <c r="A1741">
        <v>2043</v>
      </c>
      <c r="B1741" t="s">
        <v>32</v>
      </c>
      <c r="C1741">
        <v>70</v>
      </c>
      <c r="D1741">
        <v>0.66</v>
      </c>
      <c r="E1741">
        <v>6096.6</v>
      </c>
      <c r="F1741">
        <v>3554</v>
      </c>
      <c r="G1741">
        <v>3434</v>
      </c>
      <c r="H1741">
        <v>0</v>
      </c>
      <c r="I1741" t="s">
        <v>25</v>
      </c>
      <c r="J1741" t="s">
        <v>26</v>
      </c>
      <c r="K1741" t="s">
        <v>30</v>
      </c>
      <c r="L1741" t="s">
        <v>46</v>
      </c>
      <c r="M1741" t="s">
        <v>45</v>
      </c>
      <c r="N1741">
        <v>14606</v>
      </c>
      <c r="O1741">
        <v>2142</v>
      </c>
      <c r="P1741">
        <v>107272</v>
      </c>
      <c r="Q1741">
        <v>289</v>
      </c>
      <c r="R1741">
        <v>38.72</v>
      </c>
      <c r="S1741">
        <v>1804</v>
      </c>
      <c r="T1741">
        <v>34937.93</v>
      </c>
      <c r="U1741">
        <v>83</v>
      </c>
      <c r="V1741">
        <v>19</v>
      </c>
      <c r="W1741">
        <v>4048</v>
      </c>
    </row>
    <row r="1742" spans="1:24" x14ac:dyDescent="0.2">
      <c r="A1742">
        <v>2043</v>
      </c>
      <c r="B1742" t="s">
        <v>36</v>
      </c>
      <c r="C1742">
        <v>1</v>
      </c>
      <c r="D1742">
        <v>0.01</v>
      </c>
      <c r="E1742">
        <v>0.01</v>
      </c>
      <c r="F1742">
        <v>30</v>
      </c>
      <c r="G1742">
        <v>30</v>
      </c>
      <c r="H1742">
        <v>0</v>
      </c>
      <c r="I1742" t="s">
        <v>25</v>
      </c>
      <c r="J1742" t="s">
        <v>26</v>
      </c>
      <c r="K1742" t="s">
        <v>30</v>
      </c>
      <c r="L1742" t="s">
        <v>44</v>
      </c>
      <c r="M1742" t="s">
        <v>45</v>
      </c>
    </row>
    <row r="1743" spans="1:24" x14ac:dyDescent="0.2">
      <c r="A1743">
        <v>2043</v>
      </c>
      <c r="B1743" t="s">
        <v>41</v>
      </c>
      <c r="C1743">
        <v>88</v>
      </c>
      <c r="D1743">
        <v>1.87</v>
      </c>
      <c r="E1743">
        <v>69656.149999999994</v>
      </c>
      <c r="F1743">
        <v>4337</v>
      </c>
      <c r="G1743">
        <v>4337</v>
      </c>
      <c r="H1743">
        <v>0</v>
      </c>
      <c r="I1743" t="s">
        <v>25</v>
      </c>
      <c r="J1743" t="s">
        <v>26</v>
      </c>
      <c r="K1743" t="s">
        <v>30</v>
      </c>
      <c r="L1743" t="s">
        <v>30</v>
      </c>
      <c r="M1743" t="s">
        <v>45</v>
      </c>
      <c r="N1743">
        <v>21468</v>
      </c>
      <c r="O1743">
        <v>136</v>
      </c>
      <c r="P1743">
        <v>107325</v>
      </c>
      <c r="Q1743">
        <v>660</v>
      </c>
      <c r="R1743">
        <v>76.86</v>
      </c>
      <c r="S1743">
        <v>1598</v>
      </c>
      <c r="T1743">
        <v>30734.12</v>
      </c>
      <c r="U1743">
        <v>9</v>
      </c>
      <c r="V1743">
        <v>42</v>
      </c>
      <c r="W1743">
        <v>8100</v>
      </c>
      <c r="X1743">
        <v>9032.5</v>
      </c>
    </row>
    <row r="1744" spans="1:24" x14ac:dyDescent="0.2">
      <c r="A1744">
        <v>2043</v>
      </c>
      <c r="B1744" t="s">
        <v>42</v>
      </c>
      <c r="C1744">
        <v>148</v>
      </c>
      <c r="D1744">
        <v>1.48</v>
      </c>
      <c r="E1744">
        <v>23553.32</v>
      </c>
      <c r="F1744">
        <v>7757</v>
      </c>
      <c r="G1744">
        <v>7757</v>
      </c>
      <c r="H1744">
        <v>0</v>
      </c>
      <c r="I1744" t="s">
        <v>25</v>
      </c>
      <c r="J1744" t="s">
        <v>26</v>
      </c>
      <c r="K1744" t="s">
        <v>30</v>
      </c>
      <c r="L1744" t="s">
        <v>46</v>
      </c>
      <c r="M1744" t="s">
        <v>45</v>
      </c>
      <c r="N1744">
        <v>40882</v>
      </c>
      <c r="O1744">
        <v>704</v>
      </c>
      <c r="P1744">
        <v>186300</v>
      </c>
      <c r="Q1744">
        <v>1489</v>
      </c>
      <c r="R1744">
        <v>336.69</v>
      </c>
      <c r="S1744">
        <v>3205</v>
      </c>
      <c r="T1744">
        <v>63508.19</v>
      </c>
      <c r="U1744">
        <v>129</v>
      </c>
      <c r="V1744">
        <v>274</v>
      </c>
      <c r="W1744">
        <v>34425</v>
      </c>
      <c r="X1744">
        <v>63.84</v>
      </c>
    </row>
    <row r="1745" spans="1:24" x14ac:dyDescent="0.2">
      <c r="A1745">
        <v>2043</v>
      </c>
      <c r="B1745" t="s">
        <v>43</v>
      </c>
      <c r="C1745">
        <v>177</v>
      </c>
      <c r="D1745">
        <v>1.77</v>
      </c>
      <c r="E1745">
        <v>226937.06</v>
      </c>
      <c r="F1745">
        <v>9484</v>
      </c>
      <c r="G1745">
        <v>9484</v>
      </c>
      <c r="H1745">
        <v>0</v>
      </c>
      <c r="I1745" t="s">
        <v>25</v>
      </c>
      <c r="J1745" t="s">
        <v>26</v>
      </c>
      <c r="K1745" t="s">
        <v>27</v>
      </c>
      <c r="L1745" t="s">
        <v>30</v>
      </c>
      <c r="M1745" t="s">
        <v>29</v>
      </c>
      <c r="N1745">
        <v>43897</v>
      </c>
      <c r="O1745">
        <v>1043</v>
      </c>
      <c r="P1745">
        <v>182250</v>
      </c>
      <c r="Q1745">
        <v>1472</v>
      </c>
      <c r="R1745">
        <v>59.67</v>
      </c>
      <c r="S1745">
        <v>859</v>
      </c>
      <c r="T1745">
        <v>17094.509999999998</v>
      </c>
      <c r="U1745">
        <v>30</v>
      </c>
      <c r="V1745">
        <v>13</v>
      </c>
      <c r="W1745">
        <v>6075</v>
      </c>
    </row>
    <row r="1746" spans="1:24" x14ac:dyDescent="0.2">
      <c r="A1746">
        <v>2044</v>
      </c>
      <c r="B1746" t="s">
        <v>32</v>
      </c>
      <c r="C1746">
        <v>3</v>
      </c>
      <c r="D1746">
        <v>30000</v>
      </c>
      <c r="E1746">
        <v>191210.57</v>
      </c>
      <c r="F1746">
        <v>2812</v>
      </c>
      <c r="G1746">
        <v>5894</v>
      </c>
      <c r="H1746">
        <v>0</v>
      </c>
      <c r="I1746" t="s">
        <v>106</v>
      </c>
      <c r="J1746" t="s">
        <v>107</v>
      </c>
      <c r="K1746" t="s">
        <v>108</v>
      </c>
      <c r="L1746" t="s">
        <v>360</v>
      </c>
      <c r="M1746" t="s">
        <v>109</v>
      </c>
      <c r="N1746">
        <v>21731</v>
      </c>
      <c r="O1746">
        <v>2990</v>
      </c>
      <c r="P1746">
        <v>139656</v>
      </c>
      <c r="Q1746">
        <v>1748</v>
      </c>
      <c r="R1746">
        <v>78.180000000000007</v>
      </c>
      <c r="S1746">
        <v>2216</v>
      </c>
      <c r="T1746">
        <v>43282.14</v>
      </c>
      <c r="U1746">
        <v>175</v>
      </c>
      <c r="V1746">
        <v>111</v>
      </c>
      <c r="W1746">
        <v>8096</v>
      </c>
    </row>
    <row r="1747" spans="1:24" x14ac:dyDescent="0.2">
      <c r="A1747">
        <v>2044</v>
      </c>
      <c r="B1747" t="s">
        <v>36</v>
      </c>
      <c r="C1747">
        <v>8</v>
      </c>
      <c r="D1747">
        <v>80000</v>
      </c>
      <c r="E1747">
        <v>417343.68</v>
      </c>
      <c r="F1747">
        <v>2747</v>
      </c>
      <c r="G1747">
        <v>5449</v>
      </c>
      <c r="H1747">
        <v>0</v>
      </c>
      <c r="I1747" t="s">
        <v>106</v>
      </c>
      <c r="J1747" t="s">
        <v>107</v>
      </c>
      <c r="K1747" t="s">
        <v>108</v>
      </c>
      <c r="L1747" t="s">
        <v>360</v>
      </c>
      <c r="M1747" t="s">
        <v>109</v>
      </c>
      <c r="N1747">
        <v>23451</v>
      </c>
      <c r="O1747">
        <v>3029</v>
      </c>
      <c r="P1747">
        <v>133584</v>
      </c>
      <c r="Q1747">
        <v>937</v>
      </c>
      <c r="R1747">
        <v>119.37</v>
      </c>
      <c r="S1747">
        <v>2505</v>
      </c>
      <c r="T1747">
        <v>49727.73</v>
      </c>
      <c r="U1747">
        <v>279</v>
      </c>
      <c r="V1747">
        <v>102</v>
      </c>
      <c r="W1747">
        <v>12144</v>
      </c>
    </row>
    <row r="1748" spans="1:24" x14ac:dyDescent="0.2">
      <c r="A1748">
        <v>2044</v>
      </c>
      <c r="B1748" t="s">
        <v>24</v>
      </c>
      <c r="C1748">
        <v>5</v>
      </c>
      <c r="D1748">
        <v>50000</v>
      </c>
      <c r="E1748">
        <v>434235.6</v>
      </c>
      <c r="F1748">
        <v>5021</v>
      </c>
      <c r="G1748">
        <v>8102</v>
      </c>
      <c r="H1748">
        <v>0</v>
      </c>
      <c r="I1748" t="s">
        <v>106</v>
      </c>
      <c r="J1748" t="s">
        <v>107</v>
      </c>
      <c r="K1748" t="s">
        <v>108</v>
      </c>
      <c r="L1748" t="s">
        <v>273</v>
      </c>
      <c r="M1748" t="s">
        <v>109</v>
      </c>
      <c r="N1748">
        <v>37943</v>
      </c>
      <c r="O1748">
        <v>5395</v>
      </c>
      <c r="P1748">
        <v>214544</v>
      </c>
      <c r="Q1748">
        <v>1795</v>
      </c>
      <c r="R1748">
        <v>197.44</v>
      </c>
      <c r="S1748">
        <v>3750</v>
      </c>
      <c r="T1748">
        <v>73678.28</v>
      </c>
      <c r="U1748">
        <v>510</v>
      </c>
      <c r="V1748">
        <v>185</v>
      </c>
      <c r="W1748">
        <v>20240</v>
      </c>
    </row>
    <row r="1749" spans="1:24" x14ac:dyDescent="0.2">
      <c r="A1749">
        <v>2044</v>
      </c>
      <c r="B1749" t="s">
        <v>41</v>
      </c>
      <c r="C1749">
        <v>2</v>
      </c>
      <c r="D1749">
        <v>20000</v>
      </c>
      <c r="E1749">
        <v>118053.21</v>
      </c>
      <c r="F1749">
        <v>1591</v>
      </c>
      <c r="G1749">
        <v>3158</v>
      </c>
      <c r="H1749">
        <v>0</v>
      </c>
      <c r="I1749" t="s">
        <v>106</v>
      </c>
      <c r="J1749" t="s">
        <v>107</v>
      </c>
      <c r="K1749" t="s">
        <v>108</v>
      </c>
      <c r="L1749" t="s">
        <v>426</v>
      </c>
      <c r="M1749" t="s">
        <v>109</v>
      </c>
      <c r="N1749">
        <v>16542</v>
      </c>
      <c r="O1749">
        <v>134</v>
      </c>
      <c r="P1749">
        <v>87075</v>
      </c>
      <c r="Q1749">
        <v>586</v>
      </c>
      <c r="R1749">
        <v>58.4</v>
      </c>
      <c r="S1749">
        <v>1325</v>
      </c>
      <c r="T1749">
        <v>25746.84</v>
      </c>
      <c r="U1749">
        <v>9</v>
      </c>
      <c r="V1749">
        <v>41</v>
      </c>
      <c r="W1749">
        <v>6075</v>
      </c>
      <c r="X1749">
        <v>2550</v>
      </c>
    </row>
    <row r="1750" spans="1:24" x14ac:dyDescent="0.2">
      <c r="A1750">
        <v>2044</v>
      </c>
      <c r="B1750" t="s">
        <v>42</v>
      </c>
      <c r="C1750">
        <v>8</v>
      </c>
      <c r="D1750">
        <v>80000</v>
      </c>
      <c r="E1750">
        <v>80000</v>
      </c>
      <c r="F1750">
        <v>4713</v>
      </c>
      <c r="G1750">
        <v>8409</v>
      </c>
      <c r="H1750">
        <v>0</v>
      </c>
      <c r="I1750" t="s">
        <v>106</v>
      </c>
      <c r="J1750" t="s">
        <v>107</v>
      </c>
      <c r="K1750" t="s">
        <v>108</v>
      </c>
      <c r="L1750" t="s">
        <v>123</v>
      </c>
      <c r="M1750" t="s">
        <v>109</v>
      </c>
      <c r="N1750">
        <v>33413</v>
      </c>
      <c r="O1750">
        <v>749</v>
      </c>
      <c r="P1750">
        <v>186300</v>
      </c>
      <c r="Q1750">
        <v>1890</v>
      </c>
      <c r="R1750">
        <v>120.39</v>
      </c>
      <c r="S1750">
        <v>2805</v>
      </c>
      <c r="T1750">
        <v>55531.95</v>
      </c>
      <c r="U1750">
        <v>46</v>
      </c>
      <c r="V1750">
        <v>100</v>
      </c>
      <c r="W1750">
        <v>12150</v>
      </c>
      <c r="X1750">
        <v>21206.35</v>
      </c>
    </row>
    <row r="1751" spans="1:24" x14ac:dyDescent="0.2">
      <c r="A1751">
        <v>2044</v>
      </c>
      <c r="B1751" t="s">
        <v>43</v>
      </c>
      <c r="C1751">
        <v>5</v>
      </c>
      <c r="D1751">
        <v>50000</v>
      </c>
      <c r="E1751">
        <v>164260.76999999999</v>
      </c>
      <c r="F1751">
        <v>4296</v>
      </c>
      <c r="G1751">
        <v>7106</v>
      </c>
      <c r="H1751">
        <v>8900</v>
      </c>
      <c r="I1751" t="s">
        <v>106</v>
      </c>
      <c r="J1751" t="s">
        <v>107</v>
      </c>
      <c r="K1751" t="s">
        <v>360</v>
      </c>
      <c r="L1751" t="s">
        <v>183</v>
      </c>
      <c r="M1751" t="s">
        <v>429</v>
      </c>
      <c r="N1751">
        <v>41428</v>
      </c>
      <c r="O1751">
        <v>1384</v>
      </c>
      <c r="P1751">
        <v>240975</v>
      </c>
      <c r="Q1751">
        <v>2025</v>
      </c>
      <c r="R1751">
        <v>19.850000000000001</v>
      </c>
      <c r="S1751">
        <v>659</v>
      </c>
      <c r="T1751">
        <v>13081.15</v>
      </c>
      <c r="U1751">
        <v>10</v>
      </c>
      <c r="V1751">
        <v>5</v>
      </c>
      <c r="W1751">
        <v>2025</v>
      </c>
      <c r="X1751">
        <v>320.23</v>
      </c>
    </row>
    <row r="1752" spans="1:24" x14ac:dyDescent="0.2">
      <c r="A1752">
        <v>2045</v>
      </c>
      <c r="B1752" t="s">
        <v>32</v>
      </c>
      <c r="C1752">
        <v>162</v>
      </c>
      <c r="D1752">
        <v>1.62</v>
      </c>
      <c r="E1752">
        <v>18839.48</v>
      </c>
      <c r="F1752">
        <v>9262</v>
      </c>
      <c r="G1752">
        <v>9255</v>
      </c>
      <c r="H1752">
        <v>0</v>
      </c>
      <c r="I1752" t="s">
        <v>25</v>
      </c>
      <c r="J1752" t="s">
        <v>26</v>
      </c>
      <c r="K1752" t="s">
        <v>30</v>
      </c>
      <c r="L1752" t="s">
        <v>30</v>
      </c>
      <c r="M1752" t="s">
        <v>45</v>
      </c>
      <c r="N1752">
        <v>42559</v>
      </c>
      <c r="O1752">
        <v>3865</v>
      </c>
      <c r="P1752">
        <v>186208</v>
      </c>
      <c r="Q1752">
        <v>1482</v>
      </c>
      <c r="R1752">
        <v>97.2</v>
      </c>
      <c r="S1752">
        <v>3688</v>
      </c>
      <c r="T1752">
        <v>71678.149999999994</v>
      </c>
      <c r="U1752">
        <v>208</v>
      </c>
      <c r="V1752">
        <v>75</v>
      </c>
      <c r="W1752">
        <v>10120</v>
      </c>
    </row>
    <row r="1753" spans="1:24" x14ac:dyDescent="0.2">
      <c r="A1753">
        <v>2045</v>
      </c>
      <c r="B1753" t="s">
        <v>36</v>
      </c>
      <c r="C1753">
        <v>20</v>
      </c>
      <c r="D1753">
        <v>0.2</v>
      </c>
      <c r="E1753">
        <v>4410.17</v>
      </c>
      <c r="F1753">
        <v>1163</v>
      </c>
      <c r="G1753">
        <v>1163</v>
      </c>
      <c r="H1753">
        <v>0</v>
      </c>
      <c r="I1753" t="s">
        <v>25</v>
      </c>
      <c r="J1753" t="s">
        <v>26</v>
      </c>
      <c r="K1753" t="s">
        <v>30</v>
      </c>
      <c r="L1753" t="s">
        <v>30</v>
      </c>
      <c r="M1753" t="s">
        <v>45</v>
      </c>
      <c r="N1753">
        <v>4462</v>
      </c>
      <c r="O1753">
        <v>356</v>
      </c>
      <c r="P1753">
        <v>16192</v>
      </c>
      <c r="Q1753">
        <v>16</v>
      </c>
      <c r="R1753">
        <v>19.62</v>
      </c>
      <c r="S1753">
        <v>842</v>
      </c>
      <c r="T1753">
        <v>16522.349999999999</v>
      </c>
      <c r="U1753">
        <v>44</v>
      </c>
      <c r="V1753">
        <v>2</v>
      </c>
      <c r="W1753">
        <v>2024</v>
      </c>
    </row>
    <row r="1754" spans="1:24" x14ac:dyDescent="0.2">
      <c r="A1754">
        <v>2045</v>
      </c>
      <c r="B1754" t="s">
        <v>24</v>
      </c>
      <c r="C1754">
        <v>28</v>
      </c>
      <c r="D1754">
        <v>0.28000000000000003</v>
      </c>
      <c r="E1754">
        <v>4410.25</v>
      </c>
      <c r="F1754">
        <v>1668</v>
      </c>
      <c r="G1754">
        <v>1668</v>
      </c>
      <c r="H1754">
        <v>0</v>
      </c>
      <c r="I1754" t="s">
        <v>25</v>
      </c>
      <c r="J1754" t="s">
        <v>26</v>
      </c>
      <c r="K1754" t="s">
        <v>131</v>
      </c>
      <c r="L1754" t="s">
        <v>30</v>
      </c>
      <c r="M1754" t="s">
        <v>173</v>
      </c>
      <c r="N1754">
        <v>7664</v>
      </c>
      <c r="O1754">
        <v>891</v>
      </c>
      <c r="P1754">
        <v>36432</v>
      </c>
      <c r="Q1754">
        <v>138</v>
      </c>
      <c r="R1754">
        <v>19.29</v>
      </c>
      <c r="S1754">
        <v>712</v>
      </c>
      <c r="T1754">
        <v>13734.48</v>
      </c>
      <c r="U1754">
        <v>50</v>
      </c>
      <c r="V1754">
        <v>8</v>
      </c>
      <c r="W1754">
        <v>2024</v>
      </c>
    </row>
    <row r="1755" spans="1:24" x14ac:dyDescent="0.2">
      <c r="A1755">
        <v>2046</v>
      </c>
      <c r="B1755" t="s">
        <v>32</v>
      </c>
      <c r="C1755">
        <v>45</v>
      </c>
      <c r="D1755">
        <v>0.45</v>
      </c>
      <c r="E1755">
        <v>1470.44</v>
      </c>
      <c r="F1755">
        <v>2536</v>
      </c>
      <c r="G1755">
        <v>2536</v>
      </c>
      <c r="H1755">
        <v>0</v>
      </c>
      <c r="I1755" t="s">
        <v>25</v>
      </c>
      <c r="J1755" t="s">
        <v>26</v>
      </c>
      <c r="K1755" t="s">
        <v>27</v>
      </c>
      <c r="L1755" t="s">
        <v>30</v>
      </c>
      <c r="M1755" t="s">
        <v>29</v>
      </c>
      <c r="N1755">
        <v>8906</v>
      </c>
      <c r="O1755">
        <v>993</v>
      </c>
      <c r="P1755">
        <v>48576</v>
      </c>
      <c r="Q1755">
        <v>290</v>
      </c>
      <c r="R1755">
        <v>38.51</v>
      </c>
      <c r="S1755">
        <v>736</v>
      </c>
      <c r="T1755">
        <v>14156.96</v>
      </c>
      <c r="U1755">
        <v>81</v>
      </c>
      <c r="V1755">
        <v>10</v>
      </c>
      <c r="W1755">
        <v>4048</v>
      </c>
    </row>
    <row r="1756" spans="1:24" x14ac:dyDescent="0.2">
      <c r="A1756">
        <v>2046</v>
      </c>
      <c r="B1756" t="s">
        <v>36</v>
      </c>
      <c r="C1756">
        <v>72</v>
      </c>
      <c r="D1756">
        <v>0.72</v>
      </c>
      <c r="E1756">
        <v>2940.7</v>
      </c>
      <c r="F1756">
        <v>5015</v>
      </c>
      <c r="G1756">
        <v>5015</v>
      </c>
      <c r="H1756">
        <v>0</v>
      </c>
      <c r="I1756" t="s">
        <v>25</v>
      </c>
      <c r="J1756" t="s">
        <v>26</v>
      </c>
      <c r="K1756" t="s">
        <v>28</v>
      </c>
      <c r="L1756" t="s">
        <v>30</v>
      </c>
      <c r="M1756" t="s">
        <v>31</v>
      </c>
      <c r="N1756">
        <v>38646</v>
      </c>
      <c r="O1756">
        <v>5796</v>
      </c>
      <c r="P1756">
        <v>250976</v>
      </c>
      <c r="Q1756">
        <v>2340</v>
      </c>
      <c r="R1756">
        <v>118.3</v>
      </c>
      <c r="S1756">
        <v>3701</v>
      </c>
      <c r="T1756">
        <v>72871.240000000005</v>
      </c>
      <c r="U1756">
        <v>279</v>
      </c>
      <c r="V1756">
        <v>110</v>
      </c>
      <c r="W1756">
        <v>12144</v>
      </c>
    </row>
    <row r="1757" spans="1:24" x14ac:dyDescent="0.2">
      <c r="A1757">
        <v>2046</v>
      </c>
      <c r="B1757" t="s">
        <v>24</v>
      </c>
      <c r="C1757">
        <v>89</v>
      </c>
      <c r="D1757">
        <v>0.89</v>
      </c>
      <c r="E1757">
        <v>13562.78</v>
      </c>
      <c r="F1757">
        <v>5793</v>
      </c>
      <c r="G1757">
        <v>5793</v>
      </c>
      <c r="H1757">
        <v>0</v>
      </c>
      <c r="I1757" t="s">
        <v>25</v>
      </c>
      <c r="J1757" t="s">
        <v>26</v>
      </c>
      <c r="K1757" t="s">
        <v>30</v>
      </c>
      <c r="L1757" t="s">
        <v>30</v>
      </c>
      <c r="M1757" t="s">
        <v>45</v>
      </c>
      <c r="N1757">
        <v>30755</v>
      </c>
      <c r="O1757">
        <v>4795</v>
      </c>
      <c r="P1757">
        <v>192280</v>
      </c>
      <c r="Q1757">
        <v>1336</v>
      </c>
      <c r="R1757">
        <v>116.9</v>
      </c>
      <c r="S1757">
        <v>2696</v>
      </c>
      <c r="T1757">
        <v>52806.49</v>
      </c>
      <c r="U1757">
        <v>307</v>
      </c>
      <c r="V1757">
        <v>116</v>
      </c>
      <c r="W1757">
        <v>12144</v>
      </c>
    </row>
    <row r="1758" spans="1:24" x14ac:dyDescent="0.2">
      <c r="A1758">
        <v>2046</v>
      </c>
      <c r="B1758" t="s">
        <v>41</v>
      </c>
      <c r="C1758">
        <v>87</v>
      </c>
      <c r="D1758">
        <v>0.87</v>
      </c>
      <c r="E1758">
        <v>11234.79</v>
      </c>
      <c r="F1758">
        <v>5347</v>
      </c>
      <c r="G1758">
        <v>5226</v>
      </c>
      <c r="H1758">
        <v>0</v>
      </c>
      <c r="I1758" t="s">
        <v>25</v>
      </c>
      <c r="J1758" t="s">
        <v>26</v>
      </c>
      <c r="K1758" t="s">
        <v>30</v>
      </c>
      <c r="L1758" t="s">
        <v>30</v>
      </c>
      <c r="M1758" t="s">
        <v>45</v>
      </c>
      <c r="N1758">
        <v>34922</v>
      </c>
      <c r="O1758">
        <v>335</v>
      </c>
      <c r="P1758">
        <v>208575</v>
      </c>
      <c r="Q1758">
        <v>1682</v>
      </c>
      <c r="R1758">
        <v>77.72999999999999</v>
      </c>
      <c r="S1758">
        <v>2360</v>
      </c>
      <c r="T1758">
        <v>46041.96</v>
      </c>
      <c r="U1758">
        <v>12</v>
      </c>
      <c r="V1758">
        <v>63</v>
      </c>
      <c r="W1758">
        <v>8100</v>
      </c>
      <c r="X1758">
        <v>3269</v>
      </c>
    </row>
    <row r="1759" spans="1:24" x14ac:dyDescent="0.2">
      <c r="A1759">
        <v>2046</v>
      </c>
      <c r="B1759" t="s">
        <v>42</v>
      </c>
      <c r="C1759">
        <v>106</v>
      </c>
      <c r="D1759">
        <v>1.06</v>
      </c>
      <c r="E1759">
        <v>112466.56</v>
      </c>
      <c r="F1759">
        <v>5255</v>
      </c>
      <c r="G1759">
        <v>5207</v>
      </c>
      <c r="H1759">
        <v>0</v>
      </c>
      <c r="I1759" t="s">
        <v>25</v>
      </c>
      <c r="J1759" t="s">
        <v>26</v>
      </c>
      <c r="K1759" t="s">
        <v>30</v>
      </c>
      <c r="L1759" t="s">
        <v>46</v>
      </c>
      <c r="M1759" t="s">
        <v>45</v>
      </c>
      <c r="N1759">
        <v>23996</v>
      </c>
      <c r="O1759">
        <v>487</v>
      </c>
      <c r="P1759">
        <v>137700</v>
      </c>
      <c r="Q1759">
        <v>925</v>
      </c>
      <c r="R1759">
        <v>98.69</v>
      </c>
      <c r="S1759">
        <v>2740</v>
      </c>
      <c r="T1759">
        <v>53996.49</v>
      </c>
      <c r="U1759">
        <v>39</v>
      </c>
      <c r="V1759">
        <v>86</v>
      </c>
      <c r="W1759">
        <v>10125</v>
      </c>
      <c r="X1759">
        <v>460.27</v>
      </c>
    </row>
    <row r="1760" spans="1:24" x14ac:dyDescent="0.2">
      <c r="A1760">
        <v>2046</v>
      </c>
      <c r="B1760" t="s">
        <v>43</v>
      </c>
      <c r="C1760">
        <v>96</v>
      </c>
      <c r="D1760">
        <v>0.96</v>
      </c>
      <c r="E1760">
        <v>9348.9</v>
      </c>
      <c r="F1760">
        <v>5421</v>
      </c>
      <c r="G1760">
        <v>5421</v>
      </c>
      <c r="H1760">
        <v>0</v>
      </c>
      <c r="I1760" t="s">
        <v>25</v>
      </c>
      <c r="J1760" t="s">
        <v>26</v>
      </c>
      <c r="K1760" t="s">
        <v>28</v>
      </c>
      <c r="L1760" t="s">
        <v>144</v>
      </c>
      <c r="M1760" t="s">
        <v>31</v>
      </c>
      <c r="N1760">
        <v>18666</v>
      </c>
      <c r="O1760">
        <v>711</v>
      </c>
      <c r="P1760">
        <v>125550</v>
      </c>
      <c r="Q1760">
        <v>979</v>
      </c>
      <c r="R1760">
        <v>20.04</v>
      </c>
      <c r="S1760">
        <v>433</v>
      </c>
      <c r="T1760">
        <v>8677.0400000000009</v>
      </c>
      <c r="U1760">
        <v>10</v>
      </c>
      <c r="V1760">
        <v>6</v>
      </c>
      <c r="W1760">
        <v>2025</v>
      </c>
      <c r="X1760">
        <v>1793.97</v>
      </c>
    </row>
    <row r="1761" spans="1:24" x14ac:dyDescent="0.2">
      <c r="A1761">
        <v>2047</v>
      </c>
      <c r="B1761" t="s">
        <v>32</v>
      </c>
      <c r="C1761">
        <v>105</v>
      </c>
      <c r="D1761">
        <v>1.04</v>
      </c>
      <c r="E1761">
        <v>6654.99</v>
      </c>
      <c r="F1761">
        <v>5306</v>
      </c>
      <c r="G1761">
        <v>5238</v>
      </c>
      <c r="H1761">
        <v>0</v>
      </c>
      <c r="I1761" t="s">
        <v>25</v>
      </c>
      <c r="J1761" t="s">
        <v>26</v>
      </c>
      <c r="K1761" t="s">
        <v>27</v>
      </c>
      <c r="L1761" t="s">
        <v>30</v>
      </c>
      <c r="M1761" t="s">
        <v>29</v>
      </c>
      <c r="N1761">
        <v>24633</v>
      </c>
      <c r="O1761">
        <v>2543</v>
      </c>
      <c r="P1761">
        <v>121440</v>
      </c>
      <c r="Q1761">
        <v>1114</v>
      </c>
      <c r="R1761">
        <v>135.85</v>
      </c>
      <c r="S1761">
        <v>3404</v>
      </c>
      <c r="T1761">
        <v>66292.850000000006</v>
      </c>
      <c r="U1761">
        <v>291</v>
      </c>
      <c r="V1761">
        <v>91</v>
      </c>
      <c r="W1761">
        <v>14168</v>
      </c>
    </row>
    <row r="1762" spans="1:24" x14ac:dyDescent="0.2">
      <c r="A1762">
        <v>2047</v>
      </c>
      <c r="B1762" t="s">
        <v>36</v>
      </c>
      <c r="C1762">
        <v>76</v>
      </c>
      <c r="D1762">
        <v>0.76</v>
      </c>
      <c r="E1762">
        <v>17198.63</v>
      </c>
      <c r="F1762">
        <v>4632</v>
      </c>
      <c r="G1762">
        <v>4632</v>
      </c>
      <c r="H1762">
        <v>0</v>
      </c>
      <c r="I1762" t="s">
        <v>25</v>
      </c>
      <c r="J1762" t="s">
        <v>26</v>
      </c>
      <c r="K1762" t="s">
        <v>30</v>
      </c>
      <c r="L1762" t="s">
        <v>44</v>
      </c>
      <c r="M1762" t="s">
        <v>45</v>
      </c>
      <c r="N1762">
        <v>24238</v>
      </c>
      <c r="O1762">
        <v>2749</v>
      </c>
      <c r="P1762">
        <v>119416</v>
      </c>
      <c r="Q1762">
        <v>1113</v>
      </c>
      <c r="R1762">
        <v>98.26</v>
      </c>
      <c r="S1762">
        <v>2080</v>
      </c>
      <c r="T1762">
        <v>41213.1</v>
      </c>
      <c r="U1762">
        <v>232</v>
      </c>
      <c r="V1762">
        <v>85</v>
      </c>
      <c r="W1762">
        <v>10120</v>
      </c>
    </row>
    <row r="1763" spans="1:24" x14ac:dyDescent="0.2">
      <c r="A1763">
        <v>2047</v>
      </c>
      <c r="B1763" t="s">
        <v>24</v>
      </c>
      <c r="C1763">
        <v>65</v>
      </c>
      <c r="D1763">
        <v>0.65</v>
      </c>
      <c r="E1763">
        <v>16413.52</v>
      </c>
      <c r="F1763">
        <v>3816</v>
      </c>
      <c r="G1763">
        <v>3816</v>
      </c>
      <c r="H1763">
        <v>0</v>
      </c>
      <c r="I1763" t="s">
        <v>25</v>
      </c>
      <c r="J1763" t="s">
        <v>26</v>
      </c>
      <c r="K1763" t="s">
        <v>30</v>
      </c>
      <c r="L1763" t="s">
        <v>131</v>
      </c>
      <c r="M1763" t="s">
        <v>45</v>
      </c>
      <c r="N1763">
        <v>24685</v>
      </c>
      <c r="O1763">
        <v>3388</v>
      </c>
      <c r="P1763">
        <v>137632</v>
      </c>
      <c r="Q1763">
        <v>693</v>
      </c>
      <c r="R1763">
        <v>58.510000000000012</v>
      </c>
      <c r="S1763">
        <v>1957</v>
      </c>
      <c r="T1763">
        <v>38156.89</v>
      </c>
      <c r="U1763">
        <v>150</v>
      </c>
      <c r="V1763">
        <v>32</v>
      </c>
      <c r="W1763">
        <v>6072</v>
      </c>
    </row>
    <row r="1764" spans="1:24" x14ac:dyDescent="0.2">
      <c r="A1764">
        <v>2047</v>
      </c>
      <c r="B1764" t="s">
        <v>41</v>
      </c>
      <c r="C1764">
        <v>3</v>
      </c>
      <c r="D1764">
        <v>0.03</v>
      </c>
      <c r="E1764">
        <v>0.03</v>
      </c>
      <c r="F1764">
        <v>154</v>
      </c>
      <c r="G1764">
        <v>154</v>
      </c>
      <c r="H1764">
        <v>0</v>
      </c>
      <c r="I1764" t="s">
        <v>25</v>
      </c>
      <c r="J1764" t="s">
        <v>26</v>
      </c>
      <c r="K1764" t="s">
        <v>30</v>
      </c>
      <c r="L1764" t="s">
        <v>30</v>
      </c>
      <c r="M1764" t="s">
        <v>45</v>
      </c>
      <c r="X1764">
        <v>4365.8</v>
      </c>
    </row>
    <row r="1765" spans="1:24" x14ac:dyDescent="0.2">
      <c r="A1765">
        <v>2047</v>
      </c>
      <c r="B1765" t="s">
        <v>42</v>
      </c>
      <c r="C1765">
        <v>114</v>
      </c>
      <c r="D1765">
        <v>1.1399999999999999</v>
      </c>
      <c r="E1765">
        <v>12549.01</v>
      </c>
      <c r="F1765">
        <v>7101</v>
      </c>
      <c r="G1765">
        <v>7101</v>
      </c>
      <c r="H1765">
        <v>0</v>
      </c>
      <c r="I1765" t="s">
        <v>25</v>
      </c>
      <c r="J1765" t="s">
        <v>26</v>
      </c>
      <c r="K1765" t="s">
        <v>28</v>
      </c>
      <c r="L1765" t="s">
        <v>30</v>
      </c>
      <c r="M1765" t="s">
        <v>31</v>
      </c>
      <c r="N1765">
        <v>48977</v>
      </c>
      <c r="O1765">
        <v>675</v>
      </c>
      <c r="P1765">
        <v>176175</v>
      </c>
      <c r="Q1765">
        <v>1525</v>
      </c>
      <c r="R1765">
        <v>118.8</v>
      </c>
      <c r="S1765">
        <v>3610</v>
      </c>
      <c r="T1765">
        <v>71470.149999999994</v>
      </c>
      <c r="U1765">
        <v>47</v>
      </c>
      <c r="V1765">
        <v>106</v>
      </c>
      <c r="W1765">
        <v>12150</v>
      </c>
    </row>
    <row r="1766" spans="1:24" x14ac:dyDescent="0.2">
      <c r="A1766">
        <v>2047</v>
      </c>
      <c r="B1766" t="s">
        <v>43</v>
      </c>
      <c r="C1766">
        <v>167</v>
      </c>
      <c r="D1766">
        <v>1.67</v>
      </c>
      <c r="E1766">
        <v>15503.52</v>
      </c>
      <c r="F1766">
        <v>9931</v>
      </c>
      <c r="G1766">
        <v>9931</v>
      </c>
      <c r="H1766">
        <v>0</v>
      </c>
      <c r="I1766" t="s">
        <v>25</v>
      </c>
      <c r="J1766" t="s">
        <v>26</v>
      </c>
      <c r="K1766" t="s">
        <v>30</v>
      </c>
      <c r="L1766" t="s">
        <v>30</v>
      </c>
      <c r="M1766" t="s">
        <v>45</v>
      </c>
      <c r="N1766">
        <v>50830</v>
      </c>
      <c r="O1766">
        <v>1179</v>
      </c>
      <c r="P1766">
        <v>208575</v>
      </c>
      <c r="Q1766">
        <v>1587</v>
      </c>
      <c r="R1766">
        <v>39.78</v>
      </c>
      <c r="S1766">
        <v>1080</v>
      </c>
      <c r="T1766">
        <v>21484.240000000002</v>
      </c>
      <c r="U1766">
        <v>20</v>
      </c>
      <c r="V1766">
        <v>11</v>
      </c>
      <c r="W1766">
        <v>4050</v>
      </c>
      <c r="X1766">
        <v>2701.04</v>
      </c>
    </row>
    <row r="1767" spans="1:24" x14ac:dyDescent="0.2">
      <c r="A1767">
        <v>2048</v>
      </c>
      <c r="B1767" t="s">
        <v>32</v>
      </c>
      <c r="C1767">
        <v>5</v>
      </c>
      <c r="D1767">
        <v>175150.5</v>
      </c>
      <c r="E1767">
        <v>326947.59999999998</v>
      </c>
      <c r="F1767">
        <v>2645</v>
      </c>
      <c r="G1767">
        <v>1725</v>
      </c>
      <c r="H1767">
        <v>0</v>
      </c>
      <c r="I1767" t="s">
        <v>288</v>
      </c>
      <c r="J1767" t="s">
        <v>289</v>
      </c>
      <c r="K1767" t="s">
        <v>61</v>
      </c>
      <c r="L1767" t="s">
        <v>61</v>
      </c>
      <c r="M1767" t="s">
        <v>190</v>
      </c>
      <c r="R1767">
        <v>135.69999999999999</v>
      </c>
      <c r="S1767">
        <v>1167</v>
      </c>
      <c r="T1767">
        <v>22556.36</v>
      </c>
      <c r="U1767">
        <v>297</v>
      </c>
      <c r="V1767">
        <v>131</v>
      </c>
      <c r="W1767">
        <v>14168</v>
      </c>
    </row>
    <row r="1768" spans="1:24" x14ac:dyDescent="0.2">
      <c r="A1768">
        <v>2048</v>
      </c>
      <c r="B1768" t="s">
        <v>36</v>
      </c>
      <c r="C1768">
        <v>4</v>
      </c>
      <c r="D1768">
        <v>0</v>
      </c>
      <c r="E1768">
        <v>261558.08</v>
      </c>
      <c r="F1768">
        <v>2116</v>
      </c>
      <c r="G1768">
        <v>1365</v>
      </c>
      <c r="H1768">
        <v>0</v>
      </c>
      <c r="I1768" t="s">
        <v>288</v>
      </c>
      <c r="J1768" t="s">
        <v>289</v>
      </c>
      <c r="K1768" t="s">
        <v>61</v>
      </c>
      <c r="L1768" t="s">
        <v>61</v>
      </c>
      <c r="M1768" t="s">
        <v>190</v>
      </c>
      <c r="R1768">
        <v>19.63</v>
      </c>
      <c r="S1768">
        <v>808</v>
      </c>
      <c r="T1768">
        <v>15859.78</v>
      </c>
      <c r="U1768">
        <v>47</v>
      </c>
      <c r="V1768">
        <v>22</v>
      </c>
      <c r="W1768">
        <v>2024</v>
      </c>
    </row>
    <row r="1769" spans="1:24" x14ac:dyDescent="0.2">
      <c r="A1769">
        <v>2048</v>
      </c>
      <c r="B1769" t="s">
        <v>24</v>
      </c>
      <c r="C1769">
        <v>4</v>
      </c>
      <c r="D1769">
        <v>0</v>
      </c>
      <c r="E1769">
        <v>261558.08</v>
      </c>
      <c r="F1769">
        <v>2116</v>
      </c>
      <c r="G1769">
        <v>758</v>
      </c>
      <c r="H1769">
        <v>0</v>
      </c>
      <c r="I1769" t="s">
        <v>288</v>
      </c>
      <c r="J1769" t="s">
        <v>289</v>
      </c>
      <c r="K1769" t="s">
        <v>61</v>
      </c>
      <c r="L1769" t="s">
        <v>61</v>
      </c>
      <c r="M1769" t="s">
        <v>190</v>
      </c>
      <c r="R1769">
        <v>38.299999999999997</v>
      </c>
      <c r="S1769">
        <v>1013</v>
      </c>
      <c r="T1769">
        <v>19276.060000000001</v>
      </c>
      <c r="U1769">
        <v>104</v>
      </c>
      <c r="V1769">
        <v>50</v>
      </c>
      <c r="W1769">
        <v>4048</v>
      </c>
    </row>
    <row r="1770" spans="1:24" x14ac:dyDescent="0.2">
      <c r="A1770">
        <v>2048</v>
      </c>
      <c r="B1770" t="s">
        <v>41</v>
      </c>
      <c r="C1770">
        <v>4</v>
      </c>
      <c r="D1770">
        <v>0</v>
      </c>
      <c r="E1770">
        <v>261558.08</v>
      </c>
      <c r="F1770">
        <v>2116</v>
      </c>
      <c r="G1770">
        <v>580</v>
      </c>
      <c r="H1770">
        <v>0</v>
      </c>
      <c r="I1770" t="s">
        <v>288</v>
      </c>
      <c r="J1770" t="s">
        <v>289</v>
      </c>
      <c r="K1770" t="s">
        <v>61</v>
      </c>
      <c r="L1770" t="s">
        <v>61</v>
      </c>
      <c r="M1770" t="s">
        <v>190</v>
      </c>
      <c r="R1770">
        <v>19.38</v>
      </c>
      <c r="S1770">
        <v>713</v>
      </c>
      <c r="T1770">
        <v>13817.94</v>
      </c>
      <c r="U1770">
        <v>5</v>
      </c>
      <c r="V1770">
        <v>29</v>
      </c>
      <c r="W1770">
        <v>2025</v>
      </c>
    </row>
    <row r="1771" spans="1:24" x14ac:dyDescent="0.2">
      <c r="A1771">
        <v>2048</v>
      </c>
      <c r="B1771" t="s">
        <v>42</v>
      </c>
      <c r="C1771">
        <v>4</v>
      </c>
      <c r="D1771">
        <v>233534</v>
      </c>
      <c r="E1771">
        <v>261558.08</v>
      </c>
      <c r="F1771">
        <v>2116</v>
      </c>
      <c r="G1771">
        <v>751</v>
      </c>
      <c r="H1771">
        <v>0</v>
      </c>
      <c r="I1771" t="s">
        <v>288</v>
      </c>
      <c r="J1771" t="s">
        <v>289</v>
      </c>
      <c r="K1771" t="s">
        <v>61</v>
      </c>
      <c r="L1771" t="s">
        <v>61</v>
      </c>
      <c r="M1771" t="s">
        <v>190</v>
      </c>
      <c r="R1771">
        <v>19.82</v>
      </c>
      <c r="S1771">
        <v>520</v>
      </c>
      <c r="T1771">
        <v>10304.32</v>
      </c>
      <c r="U1771">
        <v>9</v>
      </c>
      <c r="V1771">
        <v>27</v>
      </c>
      <c r="W1771">
        <v>2025</v>
      </c>
      <c r="X1771">
        <v>18017.580000000002</v>
      </c>
    </row>
    <row r="1772" spans="1:24" x14ac:dyDescent="0.2">
      <c r="A1772">
        <v>2048</v>
      </c>
      <c r="B1772" t="s">
        <v>43</v>
      </c>
      <c r="C1772">
        <v>4</v>
      </c>
      <c r="D1772">
        <v>233534</v>
      </c>
      <c r="E1772">
        <v>261558.08</v>
      </c>
      <c r="F1772">
        <v>2116</v>
      </c>
      <c r="G1772">
        <v>2116</v>
      </c>
      <c r="H1772">
        <v>0</v>
      </c>
      <c r="I1772" t="s">
        <v>288</v>
      </c>
      <c r="J1772" t="s">
        <v>289</v>
      </c>
      <c r="K1772" t="s">
        <v>61</v>
      </c>
      <c r="L1772" t="s">
        <v>61</v>
      </c>
      <c r="M1772" t="s">
        <v>190</v>
      </c>
      <c r="X1772">
        <v>3300</v>
      </c>
    </row>
    <row r="1773" spans="1:24" x14ac:dyDescent="0.2">
      <c r="A1773">
        <v>2049</v>
      </c>
      <c r="B1773" t="s">
        <v>32</v>
      </c>
      <c r="C1773">
        <v>5</v>
      </c>
      <c r="D1773">
        <v>175150.5</v>
      </c>
      <c r="E1773">
        <v>326947.59999999998</v>
      </c>
      <c r="F1773">
        <v>2645</v>
      </c>
      <c r="G1773">
        <v>1795</v>
      </c>
      <c r="H1773">
        <v>0</v>
      </c>
      <c r="I1773" t="s">
        <v>288</v>
      </c>
      <c r="J1773" t="s">
        <v>289</v>
      </c>
      <c r="K1773" t="s">
        <v>61</v>
      </c>
      <c r="L1773" t="s">
        <v>61</v>
      </c>
      <c r="M1773" t="s">
        <v>190</v>
      </c>
      <c r="R1773">
        <v>136.35</v>
      </c>
      <c r="S1773">
        <v>1113</v>
      </c>
      <c r="T1773">
        <v>21518.799999999999</v>
      </c>
      <c r="U1773">
        <v>298</v>
      </c>
      <c r="V1773">
        <v>141</v>
      </c>
      <c r="W1773">
        <v>14168</v>
      </c>
    </row>
    <row r="1774" spans="1:24" x14ac:dyDescent="0.2">
      <c r="A1774">
        <v>2049</v>
      </c>
      <c r="B1774" t="s">
        <v>36</v>
      </c>
      <c r="C1774">
        <v>5</v>
      </c>
      <c r="D1774">
        <v>0.01</v>
      </c>
      <c r="E1774">
        <v>263028.08</v>
      </c>
      <c r="F1774">
        <v>2146</v>
      </c>
      <c r="G1774">
        <v>1525</v>
      </c>
      <c r="H1774">
        <v>0</v>
      </c>
      <c r="I1774" t="s">
        <v>288</v>
      </c>
      <c r="J1774" t="s">
        <v>289</v>
      </c>
      <c r="K1774" t="s">
        <v>61</v>
      </c>
      <c r="L1774" t="s">
        <v>61</v>
      </c>
      <c r="M1774" t="s">
        <v>190</v>
      </c>
      <c r="R1774">
        <v>19.5</v>
      </c>
      <c r="S1774">
        <v>117</v>
      </c>
      <c r="T1774">
        <v>2281.7399999999998</v>
      </c>
      <c r="U1774">
        <v>45</v>
      </c>
      <c r="V1774">
        <v>4</v>
      </c>
      <c r="W1774">
        <v>2024</v>
      </c>
    </row>
    <row r="1775" spans="1:24" x14ac:dyDescent="0.2">
      <c r="A1775">
        <v>2049</v>
      </c>
      <c r="B1775" t="s">
        <v>24</v>
      </c>
      <c r="C1775">
        <v>5</v>
      </c>
      <c r="D1775">
        <v>0</v>
      </c>
      <c r="E1775">
        <v>326947.71999999997</v>
      </c>
      <c r="F1775">
        <v>2645</v>
      </c>
      <c r="G1775">
        <v>1182</v>
      </c>
      <c r="H1775">
        <v>0</v>
      </c>
      <c r="I1775" t="s">
        <v>288</v>
      </c>
      <c r="J1775" t="s">
        <v>289</v>
      </c>
      <c r="K1775" t="s">
        <v>61</v>
      </c>
      <c r="L1775" t="s">
        <v>61</v>
      </c>
      <c r="M1775" t="s">
        <v>190</v>
      </c>
      <c r="R1775">
        <v>38.299999999999997</v>
      </c>
      <c r="S1775">
        <v>1588</v>
      </c>
      <c r="T1775">
        <v>30355.18</v>
      </c>
      <c r="U1775">
        <v>102</v>
      </c>
      <c r="V1775">
        <v>36</v>
      </c>
      <c r="W1775">
        <v>4048</v>
      </c>
    </row>
    <row r="1776" spans="1:24" x14ac:dyDescent="0.2">
      <c r="A1776">
        <v>2049</v>
      </c>
      <c r="B1776" t="s">
        <v>41</v>
      </c>
      <c r="C1776">
        <v>4</v>
      </c>
      <c r="D1776">
        <v>0</v>
      </c>
      <c r="E1776">
        <v>261558.08</v>
      </c>
      <c r="F1776">
        <v>2116</v>
      </c>
      <c r="G1776">
        <v>497</v>
      </c>
      <c r="H1776">
        <v>0</v>
      </c>
      <c r="I1776" t="s">
        <v>288</v>
      </c>
      <c r="J1776" t="s">
        <v>289</v>
      </c>
      <c r="K1776" t="s">
        <v>61</v>
      </c>
      <c r="L1776" t="s">
        <v>61</v>
      </c>
      <c r="M1776" t="s">
        <v>190</v>
      </c>
      <c r="R1776">
        <v>19.38</v>
      </c>
      <c r="S1776">
        <v>639</v>
      </c>
      <c r="T1776">
        <v>12383.82</v>
      </c>
      <c r="U1776">
        <v>5</v>
      </c>
      <c r="V1776">
        <v>29</v>
      </c>
      <c r="W1776">
        <v>2025</v>
      </c>
    </row>
    <row r="1777" spans="1:24" x14ac:dyDescent="0.2">
      <c r="A1777">
        <v>2049</v>
      </c>
      <c r="B1777" t="s">
        <v>42</v>
      </c>
      <c r="C1777">
        <v>4</v>
      </c>
      <c r="D1777">
        <v>233534</v>
      </c>
      <c r="E1777">
        <v>261558.08</v>
      </c>
      <c r="F1777">
        <v>2116</v>
      </c>
      <c r="G1777">
        <v>846</v>
      </c>
      <c r="H1777">
        <v>0</v>
      </c>
      <c r="I1777" t="s">
        <v>288</v>
      </c>
      <c r="J1777" t="s">
        <v>289</v>
      </c>
      <c r="K1777" t="s">
        <v>61</v>
      </c>
      <c r="L1777" t="s">
        <v>61</v>
      </c>
      <c r="M1777" t="s">
        <v>190</v>
      </c>
      <c r="R1777">
        <v>19.149999999999999</v>
      </c>
      <c r="S1777">
        <v>705</v>
      </c>
      <c r="T1777">
        <v>13501.76</v>
      </c>
      <c r="U1777">
        <v>9</v>
      </c>
      <c r="V1777">
        <v>28</v>
      </c>
      <c r="W1777">
        <v>2025</v>
      </c>
      <c r="X1777">
        <v>13380</v>
      </c>
    </row>
    <row r="1778" spans="1:24" x14ac:dyDescent="0.2">
      <c r="A1778">
        <v>2049</v>
      </c>
      <c r="B1778" t="s">
        <v>43</v>
      </c>
      <c r="C1778">
        <v>4</v>
      </c>
      <c r="D1778">
        <v>233534</v>
      </c>
      <c r="E1778">
        <v>261558.08</v>
      </c>
      <c r="F1778">
        <v>2116</v>
      </c>
      <c r="G1778">
        <v>2116</v>
      </c>
      <c r="H1778">
        <v>0</v>
      </c>
      <c r="I1778" t="s">
        <v>288</v>
      </c>
      <c r="J1778" t="s">
        <v>289</v>
      </c>
      <c r="K1778" t="s">
        <v>61</v>
      </c>
      <c r="L1778" t="s">
        <v>61</v>
      </c>
      <c r="M1778" t="s">
        <v>190</v>
      </c>
    </row>
    <row r="1779" spans="1:24" x14ac:dyDescent="0.2">
      <c r="A1779">
        <v>2050</v>
      </c>
      <c r="B1779" t="s">
        <v>32</v>
      </c>
      <c r="C1779">
        <v>2</v>
      </c>
      <c r="D1779">
        <v>116767</v>
      </c>
      <c r="E1779">
        <v>252090.5</v>
      </c>
      <c r="F1779">
        <v>1058</v>
      </c>
      <c r="G1779">
        <v>640</v>
      </c>
      <c r="H1779">
        <v>0</v>
      </c>
      <c r="I1779" t="s">
        <v>288</v>
      </c>
      <c r="J1779" t="s">
        <v>289</v>
      </c>
      <c r="K1779" t="s">
        <v>61</v>
      </c>
      <c r="L1779" t="s">
        <v>61</v>
      </c>
      <c r="M1779" t="s">
        <v>190</v>
      </c>
      <c r="R1779">
        <v>97.210000000000008</v>
      </c>
      <c r="S1779">
        <v>881</v>
      </c>
      <c r="T1779">
        <v>17217.64</v>
      </c>
      <c r="U1779">
        <v>209</v>
      </c>
      <c r="V1779">
        <v>74</v>
      </c>
      <c r="W1779">
        <v>10120</v>
      </c>
    </row>
    <row r="1780" spans="1:24" x14ac:dyDescent="0.2">
      <c r="A1780">
        <v>2050</v>
      </c>
      <c r="B1780" t="s">
        <v>36</v>
      </c>
      <c r="C1780">
        <v>4</v>
      </c>
      <c r="D1780">
        <v>0</v>
      </c>
      <c r="E1780">
        <v>346644.04</v>
      </c>
      <c r="F1780">
        <v>2116</v>
      </c>
      <c r="G1780">
        <v>1210</v>
      </c>
      <c r="H1780">
        <v>0</v>
      </c>
      <c r="I1780" t="s">
        <v>288</v>
      </c>
      <c r="J1780" t="s">
        <v>289</v>
      </c>
      <c r="K1780" t="s">
        <v>61</v>
      </c>
      <c r="L1780" t="s">
        <v>61</v>
      </c>
      <c r="M1780" t="s">
        <v>190</v>
      </c>
      <c r="R1780">
        <v>19.63</v>
      </c>
      <c r="S1780">
        <v>349</v>
      </c>
      <c r="T1780">
        <v>6851.34</v>
      </c>
      <c r="U1780">
        <v>46</v>
      </c>
      <c r="V1780">
        <v>11</v>
      </c>
      <c r="W1780">
        <v>2024</v>
      </c>
    </row>
    <row r="1781" spans="1:24" x14ac:dyDescent="0.2">
      <c r="A1781">
        <v>2050</v>
      </c>
      <c r="B1781" t="s">
        <v>24</v>
      </c>
      <c r="C1781">
        <v>5</v>
      </c>
      <c r="D1781">
        <v>0</v>
      </c>
      <c r="E1781">
        <v>411033.96</v>
      </c>
      <c r="F1781">
        <v>2645</v>
      </c>
      <c r="G1781">
        <v>1347</v>
      </c>
      <c r="H1781">
        <v>0</v>
      </c>
      <c r="I1781" t="s">
        <v>288</v>
      </c>
      <c r="J1781" t="s">
        <v>289</v>
      </c>
      <c r="K1781" t="s">
        <v>61</v>
      </c>
      <c r="L1781" t="s">
        <v>61</v>
      </c>
      <c r="M1781" t="s">
        <v>190</v>
      </c>
      <c r="R1781">
        <v>38.299999999999997</v>
      </c>
      <c r="S1781">
        <v>1343</v>
      </c>
      <c r="T1781">
        <v>25700.18</v>
      </c>
      <c r="U1781">
        <v>102</v>
      </c>
      <c r="V1781">
        <v>36</v>
      </c>
      <c r="W1781">
        <v>4048</v>
      </c>
    </row>
    <row r="1782" spans="1:24" x14ac:dyDescent="0.2">
      <c r="A1782">
        <v>2050</v>
      </c>
      <c r="B1782" t="s">
        <v>41</v>
      </c>
      <c r="C1782">
        <v>4</v>
      </c>
      <c r="D1782">
        <v>105742</v>
      </c>
      <c r="E1782">
        <v>249210.08</v>
      </c>
      <c r="F1782">
        <v>1508</v>
      </c>
      <c r="G1782">
        <v>738</v>
      </c>
      <c r="H1782">
        <v>0</v>
      </c>
      <c r="I1782" t="s">
        <v>59</v>
      </c>
      <c r="J1782" t="s">
        <v>60</v>
      </c>
      <c r="K1782" t="s">
        <v>61</v>
      </c>
      <c r="L1782" t="s">
        <v>61</v>
      </c>
      <c r="M1782" t="s">
        <v>62</v>
      </c>
      <c r="R1782">
        <v>19.38</v>
      </c>
      <c r="S1782">
        <v>805</v>
      </c>
      <c r="T1782">
        <v>15603.42</v>
      </c>
      <c r="U1782">
        <v>5</v>
      </c>
      <c r="V1782">
        <v>30</v>
      </c>
      <c r="W1782">
        <v>2025</v>
      </c>
    </row>
    <row r="1783" spans="1:24" x14ac:dyDescent="0.2">
      <c r="A1783">
        <v>2050</v>
      </c>
      <c r="B1783" t="s">
        <v>42</v>
      </c>
      <c r="C1783">
        <v>3</v>
      </c>
      <c r="D1783">
        <v>158613</v>
      </c>
      <c r="E1783">
        <v>177646.56</v>
      </c>
      <c r="F1783">
        <v>429</v>
      </c>
      <c r="G1783">
        <v>359</v>
      </c>
      <c r="H1783">
        <v>0</v>
      </c>
      <c r="I1783" t="s">
        <v>59</v>
      </c>
      <c r="J1783" t="s">
        <v>60</v>
      </c>
      <c r="K1783" t="s">
        <v>61</v>
      </c>
      <c r="L1783" t="s">
        <v>61</v>
      </c>
      <c r="M1783" t="s">
        <v>190</v>
      </c>
      <c r="R1783">
        <v>19.82</v>
      </c>
      <c r="S1783">
        <v>625</v>
      </c>
      <c r="T1783">
        <v>12384.52</v>
      </c>
      <c r="U1783">
        <v>9</v>
      </c>
      <c r="V1783">
        <v>26</v>
      </c>
      <c r="W1783">
        <v>2025</v>
      </c>
      <c r="X1783">
        <v>19080</v>
      </c>
    </row>
    <row r="1784" spans="1:24" x14ac:dyDescent="0.2">
      <c r="A1784">
        <v>2050</v>
      </c>
      <c r="B1784" t="s">
        <v>43</v>
      </c>
      <c r="C1784">
        <v>4</v>
      </c>
      <c r="D1784">
        <v>211484</v>
      </c>
      <c r="E1784">
        <v>236862.07999999999</v>
      </c>
      <c r="F1784">
        <v>572</v>
      </c>
      <c r="G1784">
        <v>572</v>
      </c>
      <c r="H1784">
        <v>0</v>
      </c>
      <c r="I1784" t="s">
        <v>59</v>
      </c>
      <c r="J1784" t="s">
        <v>60</v>
      </c>
      <c r="K1784" t="s">
        <v>61</v>
      </c>
      <c r="L1784" t="s">
        <v>61</v>
      </c>
      <c r="M1784" t="s">
        <v>190</v>
      </c>
      <c r="X1784">
        <v>3111.36</v>
      </c>
    </row>
    <row r="1785" spans="1:24" x14ac:dyDescent="0.2">
      <c r="A1785">
        <v>2051</v>
      </c>
      <c r="B1785" t="s">
        <v>32</v>
      </c>
      <c r="C1785">
        <v>1</v>
      </c>
      <c r="D1785">
        <v>10000</v>
      </c>
      <c r="E1785">
        <v>127795.84</v>
      </c>
      <c r="F1785">
        <v>2296</v>
      </c>
      <c r="G1785">
        <v>3278</v>
      </c>
      <c r="H1785">
        <v>0</v>
      </c>
      <c r="I1785" t="s">
        <v>106</v>
      </c>
      <c r="J1785" t="s">
        <v>107</v>
      </c>
      <c r="K1785" t="s">
        <v>108</v>
      </c>
      <c r="L1785" t="s">
        <v>84</v>
      </c>
      <c r="M1785" t="s">
        <v>109</v>
      </c>
      <c r="N1785">
        <v>3890</v>
      </c>
      <c r="O1785">
        <v>523</v>
      </c>
      <c r="P1785">
        <v>24288</v>
      </c>
      <c r="Q1785">
        <v>337</v>
      </c>
      <c r="R1785">
        <v>39.22</v>
      </c>
      <c r="S1785">
        <v>892</v>
      </c>
      <c r="T1785">
        <v>17638.97</v>
      </c>
      <c r="U1785">
        <v>87</v>
      </c>
      <c r="V1785">
        <v>50</v>
      </c>
      <c r="W1785">
        <v>4048</v>
      </c>
    </row>
    <row r="1786" spans="1:24" x14ac:dyDescent="0.2">
      <c r="A1786">
        <v>2051</v>
      </c>
      <c r="B1786" t="s">
        <v>36</v>
      </c>
      <c r="C1786">
        <v>4</v>
      </c>
      <c r="D1786">
        <v>40000</v>
      </c>
      <c r="E1786">
        <v>321902.12</v>
      </c>
      <c r="F1786">
        <v>2701</v>
      </c>
      <c r="G1786">
        <v>5147</v>
      </c>
      <c r="H1786">
        <v>0</v>
      </c>
      <c r="I1786" t="s">
        <v>106</v>
      </c>
      <c r="J1786" t="s">
        <v>107</v>
      </c>
      <c r="K1786" t="s">
        <v>108</v>
      </c>
      <c r="L1786" t="s">
        <v>144</v>
      </c>
      <c r="M1786" t="s">
        <v>109</v>
      </c>
      <c r="N1786">
        <v>40590</v>
      </c>
      <c r="O1786">
        <v>5163</v>
      </c>
      <c r="P1786">
        <v>226688</v>
      </c>
      <c r="Q1786">
        <v>1530</v>
      </c>
      <c r="R1786">
        <v>118.76</v>
      </c>
      <c r="S1786">
        <v>3099</v>
      </c>
      <c r="T1786">
        <v>61349.04</v>
      </c>
      <c r="U1786">
        <v>276</v>
      </c>
      <c r="V1786">
        <v>80</v>
      </c>
      <c r="W1786">
        <v>12144</v>
      </c>
    </row>
    <row r="1787" spans="1:24" x14ac:dyDescent="0.2">
      <c r="A1787">
        <v>2051</v>
      </c>
      <c r="B1787" t="s">
        <v>24</v>
      </c>
      <c r="C1787">
        <v>11</v>
      </c>
      <c r="D1787">
        <v>220607.91</v>
      </c>
      <c r="E1787">
        <v>195920.08</v>
      </c>
      <c r="F1787">
        <v>2753</v>
      </c>
      <c r="G1787">
        <v>6086</v>
      </c>
      <c r="H1787">
        <v>0</v>
      </c>
      <c r="I1787" t="s">
        <v>124</v>
      </c>
      <c r="J1787" t="s">
        <v>430</v>
      </c>
      <c r="K1787" t="s">
        <v>166</v>
      </c>
      <c r="L1787" t="s">
        <v>88</v>
      </c>
      <c r="M1787" t="s">
        <v>431</v>
      </c>
      <c r="N1787">
        <v>30192</v>
      </c>
      <c r="O1787">
        <v>4080</v>
      </c>
      <c r="P1787">
        <v>163944</v>
      </c>
      <c r="Q1787">
        <v>1140</v>
      </c>
      <c r="R1787">
        <v>168.14</v>
      </c>
      <c r="S1787">
        <v>3764</v>
      </c>
      <c r="T1787">
        <v>77070.86</v>
      </c>
      <c r="U1787">
        <v>409</v>
      </c>
      <c r="V1787">
        <v>145</v>
      </c>
      <c r="W1787">
        <v>16192</v>
      </c>
    </row>
    <row r="1788" spans="1:24" x14ac:dyDescent="0.2">
      <c r="A1788">
        <v>2051</v>
      </c>
      <c r="B1788" t="s">
        <v>41</v>
      </c>
      <c r="C1788">
        <v>8</v>
      </c>
      <c r="D1788">
        <v>527620</v>
      </c>
      <c r="E1788">
        <v>756686.83000000007</v>
      </c>
      <c r="F1788">
        <v>7490</v>
      </c>
      <c r="G1788">
        <v>8880</v>
      </c>
      <c r="H1788">
        <v>0</v>
      </c>
      <c r="I1788" t="s">
        <v>106</v>
      </c>
      <c r="J1788" t="s">
        <v>107</v>
      </c>
      <c r="K1788" t="s">
        <v>108</v>
      </c>
      <c r="L1788" t="s">
        <v>123</v>
      </c>
      <c r="M1788" t="s">
        <v>109</v>
      </c>
      <c r="N1788">
        <v>38540</v>
      </c>
      <c r="O1788">
        <v>317</v>
      </c>
      <c r="P1788">
        <v>232875</v>
      </c>
      <c r="Q1788">
        <v>1531</v>
      </c>
      <c r="R1788">
        <v>158.49</v>
      </c>
      <c r="S1788">
        <v>3630</v>
      </c>
      <c r="T1788">
        <v>71686.48</v>
      </c>
      <c r="U1788">
        <v>25</v>
      </c>
      <c r="V1788">
        <v>122</v>
      </c>
      <c r="W1788">
        <v>16200</v>
      </c>
      <c r="X1788">
        <v>600</v>
      </c>
    </row>
    <row r="1789" spans="1:24" x14ac:dyDescent="0.2">
      <c r="A1789">
        <v>2051</v>
      </c>
      <c r="B1789" t="s">
        <v>42</v>
      </c>
      <c r="C1789">
        <v>5</v>
      </c>
      <c r="D1789">
        <v>50000</v>
      </c>
      <c r="E1789">
        <v>50000</v>
      </c>
      <c r="F1789">
        <v>3120</v>
      </c>
      <c r="G1789">
        <v>5574</v>
      </c>
      <c r="H1789">
        <v>0</v>
      </c>
      <c r="I1789" t="s">
        <v>106</v>
      </c>
      <c r="J1789" t="s">
        <v>107</v>
      </c>
      <c r="K1789" t="s">
        <v>108</v>
      </c>
      <c r="L1789" t="s">
        <v>137</v>
      </c>
      <c r="M1789" t="s">
        <v>109</v>
      </c>
      <c r="N1789">
        <v>35579</v>
      </c>
      <c r="O1789">
        <v>812</v>
      </c>
      <c r="P1789">
        <v>218700</v>
      </c>
      <c r="Q1789">
        <v>1707</v>
      </c>
      <c r="R1789">
        <v>99.42</v>
      </c>
      <c r="S1789">
        <v>3893</v>
      </c>
      <c r="T1789">
        <v>77487.88</v>
      </c>
      <c r="U1789">
        <v>36</v>
      </c>
      <c r="V1789">
        <v>70</v>
      </c>
      <c r="W1789">
        <v>10125</v>
      </c>
      <c r="X1789">
        <v>18492.47</v>
      </c>
    </row>
    <row r="1790" spans="1:24" x14ac:dyDescent="0.2">
      <c r="A1790">
        <v>2051</v>
      </c>
      <c r="B1790" t="s">
        <v>43</v>
      </c>
      <c r="C1790">
        <v>9</v>
      </c>
      <c r="D1790">
        <v>97272</v>
      </c>
      <c r="E1790">
        <v>100872</v>
      </c>
      <c r="F1790">
        <v>6139</v>
      </c>
      <c r="G1790">
        <v>12924</v>
      </c>
      <c r="H1790">
        <v>0</v>
      </c>
      <c r="I1790" t="s">
        <v>106</v>
      </c>
      <c r="J1790" t="s">
        <v>107</v>
      </c>
      <c r="K1790" t="s">
        <v>108</v>
      </c>
      <c r="L1790" t="s">
        <v>360</v>
      </c>
      <c r="M1790" t="s">
        <v>109</v>
      </c>
      <c r="N1790">
        <v>60344</v>
      </c>
      <c r="O1790">
        <v>1881</v>
      </c>
      <c r="P1790">
        <v>328050</v>
      </c>
      <c r="Q1790">
        <v>2728</v>
      </c>
      <c r="R1790">
        <v>39.74</v>
      </c>
      <c r="S1790">
        <v>778</v>
      </c>
      <c r="T1790">
        <v>15467.19</v>
      </c>
      <c r="U1790">
        <v>20</v>
      </c>
      <c r="V1790">
        <v>14</v>
      </c>
      <c r="W1790">
        <v>4050</v>
      </c>
    </row>
    <row r="1791" spans="1:24" x14ac:dyDescent="0.2">
      <c r="A1791">
        <v>2052</v>
      </c>
      <c r="B1791" t="s">
        <v>32</v>
      </c>
      <c r="C1791">
        <v>6</v>
      </c>
      <c r="D1791">
        <v>317226</v>
      </c>
      <c r="E1791">
        <v>385481.6</v>
      </c>
      <c r="F1791">
        <v>1350</v>
      </c>
      <c r="G1791">
        <v>690</v>
      </c>
      <c r="H1791">
        <v>0</v>
      </c>
      <c r="I1791" t="s">
        <v>59</v>
      </c>
      <c r="J1791" t="s">
        <v>60</v>
      </c>
      <c r="K1791" t="s">
        <v>61</v>
      </c>
      <c r="L1791" t="s">
        <v>61</v>
      </c>
      <c r="M1791" t="s">
        <v>62</v>
      </c>
      <c r="R1791">
        <v>136.28</v>
      </c>
      <c r="S1791">
        <v>1355</v>
      </c>
      <c r="T1791">
        <v>26332.63</v>
      </c>
      <c r="U1791">
        <v>295</v>
      </c>
      <c r="V1791">
        <v>121</v>
      </c>
      <c r="W1791">
        <v>14168</v>
      </c>
    </row>
    <row r="1792" spans="1:24" x14ac:dyDescent="0.2">
      <c r="A1792">
        <v>2052</v>
      </c>
      <c r="B1792" t="s">
        <v>36</v>
      </c>
      <c r="C1792">
        <v>4</v>
      </c>
      <c r="D1792">
        <v>211484</v>
      </c>
      <c r="E1792">
        <v>236862.07999999999</v>
      </c>
      <c r="F1792">
        <v>900</v>
      </c>
      <c r="G1792">
        <v>455</v>
      </c>
      <c r="H1792">
        <v>0</v>
      </c>
      <c r="I1792" t="s">
        <v>59</v>
      </c>
      <c r="J1792" t="s">
        <v>60</v>
      </c>
      <c r="K1792" t="s">
        <v>61</v>
      </c>
      <c r="L1792" t="s">
        <v>61</v>
      </c>
      <c r="M1792" t="s">
        <v>62</v>
      </c>
      <c r="R1792">
        <v>19.63</v>
      </c>
      <c r="S1792">
        <v>370</v>
      </c>
      <c r="T1792">
        <v>7263.6</v>
      </c>
      <c r="U1792">
        <v>46</v>
      </c>
      <c r="V1792">
        <v>13</v>
      </c>
      <c r="W1792">
        <v>2024</v>
      </c>
    </row>
    <row r="1793" spans="1:24" x14ac:dyDescent="0.2">
      <c r="A1793">
        <v>2052</v>
      </c>
      <c r="B1793" t="s">
        <v>24</v>
      </c>
      <c r="C1793">
        <v>5</v>
      </c>
      <c r="D1793">
        <v>264355</v>
      </c>
      <c r="E1793">
        <v>296077.59999999998</v>
      </c>
      <c r="F1793">
        <v>1125</v>
      </c>
      <c r="G1793">
        <v>1125</v>
      </c>
      <c r="H1793">
        <v>0</v>
      </c>
      <c r="I1793" t="s">
        <v>59</v>
      </c>
      <c r="J1793" t="s">
        <v>60</v>
      </c>
      <c r="K1793" t="s">
        <v>61</v>
      </c>
      <c r="L1793" t="s">
        <v>61</v>
      </c>
      <c r="M1793" t="s">
        <v>62</v>
      </c>
      <c r="R1793">
        <v>38.299999999999997</v>
      </c>
      <c r="S1793">
        <v>1275</v>
      </c>
      <c r="T1793">
        <v>24352.2</v>
      </c>
      <c r="U1793">
        <v>103</v>
      </c>
      <c r="V1793">
        <v>41</v>
      </c>
      <c r="W1793">
        <v>4048</v>
      </c>
    </row>
    <row r="1794" spans="1:24" x14ac:dyDescent="0.2">
      <c r="A1794">
        <v>2052</v>
      </c>
      <c r="B1794" t="s">
        <v>41</v>
      </c>
      <c r="C1794">
        <v>4</v>
      </c>
      <c r="D1794">
        <v>211484</v>
      </c>
      <c r="E1794">
        <v>236862.07999999999</v>
      </c>
      <c r="F1794">
        <v>900</v>
      </c>
      <c r="G1794">
        <v>340</v>
      </c>
      <c r="H1794">
        <v>0</v>
      </c>
      <c r="I1794" t="s">
        <v>59</v>
      </c>
      <c r="J1794" t="s">
        <v>60</v>
      </c>
      <c r="K1794" t="s">
        <v>61</v>
      </c>
      <c r="L1794" t="s">
        <v>61</v>
      </c>
      <c r="M1794" t="s">
        <v>62</v>
      </c>
      <c r="R1794">
        <v>19.38</v>
      </c>
      <c r="S1794">
        <v>710</v>
      </c>
      <c r="T1794">
        <v>13760.19</v>
      </c>
      <c r="U1794">
        <v>5</v>
      </c>
      <c r="V1794">
        <v>31</v>
      </c>
      <c r="W1794">
        <v>2025</v>
      </c>
      <c r="X1794">
        <v>8880</v>
      </c>
    </row>
    <row r="1795" spans="1:24" x14ac:dyDescent="0.2">
      <c r="A1795">
        <v>2052</v>
      </c>
      <c r="B1795" t="s">
        <v>42</v>
      </c>
      <c r="C1795">
        <v>4</v>
      </c>
      <c r="D1795">
        <v>211484</v>
      </c>
      <c r="E1795">
        <v>236862.07999999999</v>
      </c>
      <c r="F1795">
        <v>900</v>
      </c>
      <c r="G1795">
        <v>473</v>
      </c>
      <c r="H1795">
        <v>0</v>
      </c>
      <c r="I1795" t="s">
        <v>59</v>
      </c>
      <c r="J1795" t="s">
        <v>60</v>
      </c>
      <c r="K1795" t="s">
        <v>61</v>
      </c>
      <c r="L1795" t="s">
        <v>61</v>
      </c>
      <c r="M1795" t="s">
        <v>62</v>
      </c>
      <c r="R1795">
        <v>19.149999999999999</v>
      </c>
      <c r="S1795">
        <v>737</v>
      </c>
      <c r="T1795">
        <v>14114.6</v>
      </c>
      <c r="U1795">
        <v>9</v>
      </c>
      <c r="V1795">
        <v>28</v>
      </c>
      <c r="W1795">
        <v>2025</v>
      </c>
    </row>
    <row r="1796" spans="1:24" x14ac:dyDescent="0.2">
      <c r="A1796">
        <v>2052</v>
      </c>
      <c r="B1796" t="s">
        <v>43</v>
      </c>
      <c r="C1796">
        <v>4</v>
      </c>
      <c r="D1796">
        <v>211484</v>
      </c>
      <c r="E1796">
        <v>236862.07999999999</v>
      </c>
      <c r="F1796">
        <v>900</v>
      </c>
      <c r="G1796">
        <v>900</v>
      </c>
      <c r="H1796">
        <v>0</v>
      </c>
      <c r="I1796" t="s">
        <v>59</v>
      </c>
      <c r="J1796" t="s">
        <v>60</v>
      </c>
      <c r="K1796" t="s">
        <v>61</v>
      </c>
      <c r="L1796" t="s">
        <v>61</v>
      </c>
      <c r="M1796" t="s">
        <v>62</v>
      </c>
      <c r="X1796">
        <v>3211.36</v>
      </c>
    </row>
    <row r="1797" spans="1:24" x14ac:dyDescent="0.2">
      <c r="A1797">
        <v>2053</v>
      </c>
      <c r="B1797" t="s">
        <v>32</v>
      </c>
      <c r="C1797">
        <v>1</v>
      </c>
      <c r="D1797">
        <v>10000</v>
      </c>
      <c r="E1797">
        <v>74348.539999999994</v>
      </c>
      <c r="F1797">
        <v>905</v>
      </c>
      <c r="G1797">
        <v>2175</v>
      </c>
      <c r="H1797">
        <v>0</v>
      </c>
      <c r="I1797" t="s">
        <v>106</v>
      </c>
      <c r="J1797" t="s">
        <v>107</v>
      </c>
      <c r="K1797" t="s">
        <v>108</v>
      </c>
      <c r="L1797" t="s">
        <v>360</v>
      </c>
      <c r="M1797" t="s">
        <v>109</v>
      </c>
      <c r="N1797">
        <v>15322</v>
      </c>
      <c r="O1797">
        <v>1962</v>
      </c>
      <c r="P1797">
        <v>91080</v>
      </c>
      <c r="Q1797">
        <v>1233</v>
      </c>
      <c r="R1797">
        <v>19.420000000000002</v>
      </c>
      <c r="S1797">
        <v>1000</v>
      </c>
      <c r="T1797">
        <v>19417.78</v>
      </c>
      <c r="U1797">
        <v>43</v>
      </c>
      <c r="V1797">
        <v>23</v>
      </c>
      <c r="W1797">
        <v>2024</v>
      </c>
    </row>
    <row r="1798" spans="1:24" x14ac:dyDescent="0.2">
      <c r="A1798">
        <v>2053</v>
      </c>
      <c r="B1798" t="s">
        <v>36</v>
      </c>
      <c r="C1798">
        <v>8</v>
      </c>
      <c r="D1798">
        <v>100602</v>
      </c>
      <c r="E1798">
        <v>442311.57</v>
      </c>
      <c r="F1798">
        <v>4946</v>
      </c>
      <c r="G1798">
        <v>8586</v>
      </c>
      <c r="H1798">
        <v>0</v>
      </c>
      <c r="I1798" t="s">
        <v>124</v>
      </c>
      <c r="J1798" t="s">
        <v>147</v>
      </c>
      <c r="K1798" t="s">
        <v>30</v>
      </c>
      <c r="L1798" t="s">
        <v>344</v>
      </c>
      <c r="M1798" t="s">
        <v>45</v>
      </c>
      <c r="N1798">
        <v>21631</v>
      </c>
      <c r="O1798">
        <v>2936</v>
      </c>
      <c r="P1798">
        <v>129536</v>
      </c>
      <c r="Q1798">
        <v>749</v>
      </c>
      <c r="R1798">
        <v>159.82</v>
      </c>
      <c r="S1798">
        <v>4242</v>
      </c>
      <c r="T1798">
        <v>84665.48</v>
      </c>
      <c r="U1798">
        <v>368</v>
      </c>
      <c r="V1798">
        <v>108</v>
      </c>
      <c r="W1798">
        <v>16192</v>
      </c>
    </row>
    <row r="1799" spans="1:24" x14ac:dyDescent="0.2">
      <c r="A1799">
        <v>2053</v>
      </c>
      <c r="B1799" t="s">
        <v>24</v>
      </c>
      <c r="C1799">
        <v>5</v>
      </c>
      <c r="D1799">
        <v>50000</v>
      </c>
      <c r="E1799">
        <v>361667.79</v>
      </c>
      <c r="F1799">
        <v>4389</v>
      </c>
      <c r="G1799">
        <v>8385</v>
      </c>
      <c r="H1799">
        <v>0</v>
      </c>
      <c r="I1799" t="s">
        <v>106</v>
      </c>
      <c r="J1799" t="s">
        <v>107</v>
      </c>
      <c r="K1799" t="s">
        <v>108</v>
      </c>
      <c r="L1799" t="s">
        <v>273</v>
      </c>
      <c r="M1799" t="s">
        <v>109</v>
      </c>
      <c r="N1799">
        <v>43579</v>
      </c>
      <c r="O1799">
        <v>5685</v>
      </c>
      <c r="P1799">
        <v>226688</v>
      </c>
      <c r="Q1799">
        <v>1782</v>
      </c>
      <c r="R1799">
        <v>138.88</v>
      </c>
      <c r="S1799">
        <v>2866</v>
      </c>
      <c r="T1799">
        <v>56889.69</v>
      </c>
      <c r="U1799">
        <v>355</v>
      </c>
      <c r="V1799">
        <v>112</v>
      </c>
      <c r="W1799">
        <v>14168</v>
      </c>
    </row>
    <row r="1800" spans="1:24" x14ac:dyDescent="0.2">
      <c r="A1800">
        <v>2053</v>
      </c>
      <c r="B1800" t="s">
        <v>41</v>
      </c>
      <c r="C1800">
        <v>1</v>
      </c>
      <c r="D1800">
        <v>10000</v>
      </c>
      <c r="E1800">
        <v>10000</v>
      </c>
      <c r="F1800">
        <v>644</v>
      </c>
      <c r="G1800">
        <v>678</v>
      </c>
      <c r="H1800">
        <v>0</v>
      </c>
      <c r="I1800" t="s">
        <v>106</v>
      </c>
      <c r="J1800" t="s">
        <v>107</v>
      </c>
      <c r="K1800" t="s">
        <v>108</v>
      </c>
      <c r="L1800" t="s">
        <v>137</v>
      </c>
      <c r="M1800" t="s">
        <v>432</v>
      </c>
      <c r="N1800">
        <v>13502</v>
      </c>
      <c r="O1800">
        <v>98</v>
      </c>
      <c r="P1800">
        <v>78975</v>
      </c>
      <c r="Q1800">
        <v>425</v>
      </c>
      <c r="R1800">
        <v>58.53</v>
      </c>
      <c r="S1800">
        <v>1227</v>
      </c>
      <c r="T1800">
        <v>23917</v>
      </c>
      <c r="U1800">
        <v>7</v>
      </c>
      <c r="V1800">
        <v>33</v>
      </c>
      <c r="W1800">
        <v>6075</v>
      </c>
      <c r="X1800">
        <v>600</v>
      </c>
    </row>
    <row r="1801" spans="1:24" x14ac:dyDescent="0.2">
      <c r="A1801">
        <v>2053</v>
      </c>
      <c r="B1801" t="s">
        <v>42</v>
      </c>
      <c r="C1801">
        <v>11</v>
      </c>
      <c r="D1801">
        <v>110000</v>
      </c>
      <c r="E1801">
        <v>110000</v>
      </c>
      <c r="F1801">
        <v>4417</v>
      </c>
      <c r="G1801">
        <v>8950</v>
      </c>
      <c r="H1801">
        <v>0</v>
      </c>
      <c r="I1801" t="s">
        <v>106</v>
      </c>
      <c r="J1801" t="s">
        <v>107</v>
      </c>
      <c r="K1801" t="s">
        <v>108</v>
      </c>
      <c r="L1801" t="s">
        <v>137</v>
      </c>
      <c r="M1801" t="s">
        <v>109</v>
      </c>
      <c r="N1801">
        <v>43595</v>
      </c>
      <c r="O1801">
        <v>938</v>
      </c>
      <c r="P1801">
        <v>240975</v>
      </c>
      <c r="Q1801">
        <v>2138</v>
      </c>
      <c r="R1801">
        <v>139.22</v>
      </c>
      <c r="S1801">
        <v>4077</v>
      </c>
      <c r="T1801">
        <v>81070.570000000007</v>
      </c>
      <c r="U1801">
        <v>54</v>
      </c>
      <c r="V1801">
        <v>120</v>
      </c>
      <c r="W1801">
        <v>14175</v>
      </c>
      <c r="X1801">
        <v>8380.75</v>
      </c>
    </row>
    <row r="1802" spans="1:24" x14ac:dyDescent="0.2">
      <c r="A1802">
        <v>2053</v>
      </c>
      <c r="B1802" t="s">
        <v>43</v>
      </c>
      <c r="C1802">
        <v>1</v>
      </c>
      <c r="D1802">
        <v>10000</v>
      </c>
      <c r="E1802">
        <v>11200</v>
      </c>
      <c r="F1802">
        <v>593</v>
      </c>
      <c r="G1802">
        <v>627</v>
      </c>
      <c r="H1802">
        <v>0</v>
      </c>
      <c r="I1802" t="s">
        <v>106</v>
      </c>
      <c r="J1802" t="s">
        <v>107</v>
      </c>
      <c r="K1802" t="s">
        <v>108</v>
      </c>
      <c r="L1802" t="s">
        <v>137</v>
      </c>
      <c r="M1802" t="s">
        <v>109</v>
      </c>
      <c r="N1802">
        <v>15923</v>
      </c>
      <c r="O1802">
        <v>430</v>
      </c>
      <c r="P1802">
        <v>81000</v>
      </c>
      <c r="Q1802">
        <v>449</v>
      </c>
      <c r="R1802">
        <v>19.850000000000001</v>
      </c>
      <c r="S1802">
        <v>610</v>
      </c>
      <c r="T1802">
        <v>12108.5</v>
      </c>
      <c r="U1802">
        <v>10</v>
      </c>
      <c r="V1802">
        <v>2</v>
      </c>
      <c r="W1802">
        <v>2025</v>
      </c>
      <c r="X1802">
        <v>18430</v>
      </c>
    </row>
    <row r="1803" spans="1:24" x14ac:dyDescent="0.2">
      <c r="A1803">
        <v>2054</v>
      </c>
      <c r="B1803" t="s">
        <v>32</v>
      </c>
      <c r="C1803">
        <v>5</v>
      </c>
      <c r="D1803">
        <v>175150.5</v>
      </c>
      <c r="E1803">
        <v>326947.59999999998</v>
      </c>
      <c r="F1803">
        <v>2645</v>
      </c>
      <c r="G1803">
        <v>1685</v>
      </c>
      <c r="H1803">
        <v>0</v>
      </c>
      <c r="I1803" t="s">
        <v>288</v>
      </c>
      <c r="J1803" t="s">
        <v>289</v>
      </c>
      <c r="K1803" t="s">
        <v>61</v>
      </c>
      <c r="L1803" t="s">
        <v>61</v>
      </c>
      <c r="M1803" t="s">
        <v>190</v>
      </c>
      <c r="R1803">
        <v>155.19</v>
      </c>
      <c r="S1803">
        <v>1268</v>
      </c>
      <c r="T1803">
        <v>24492.06</v>
      </c>
      <c r="U1803">
        <v>338</v>
      </c>
      <c r="V1803">
        <v>136</v>
      </c>
      <c r="W1803">
        <v>16192</v>
      </c>
    </row>
    <row r="1804" spans="1:24" x14ac:dyDescent="0.2">
      <c r="A1804">
        <v>2054</v>
      </c>
      <c r="B1804" t="s">
        <v>36</v>
      </c>
      <c r="C1804">
        <v>4</v>
      </c>
      <c r="D1804">
        <v>0</v>
      </c>
      <c r="E1804">
        <v>261558.08</v>
      </c>
      <c r="F1804">
        <v>2116</v>
      </c>
      <c r="G1804">
        <v>1306</v>
      </c>
      <c r="H1804">
        <v>0</v>
      </c>
      <c r="I1804" t="s">
        <v>288</v>
      </c>
      <c r="J1804" t="s">
        <v>289</v>
      </c>
      <c r="K1804" t="s">
        <v>61</v>
      </c>
      <c r="L1804" t="s">
        <v>61</v>
      </c>
      <c r="M1804" t="s">
        <v>190</v>
      </c>
      <c r="R1804">
        <v>39.130000000000003</v>
      </c>
      <c r="S1804">
        <v>1132</v>
      </c>
      <c r="T1804">
        <v>22183.13</v>
      </c>
      <c r="U1804">
        <v>92</v>
      </c>
      <c r="V1804">
        <v>24</v>
      </c>
      <c r="W1804">
        <v>4048</v>
      </c>
    </row>
    <row r="1805" spans="1:24" x14ac:dyDescent="0.2">
      <c r="A1805">
        <v>2054</v>
      </c>
      <c r="B1805" t="s">
        <v>24</v>
      </c>
      <c r="C1805">
        <v>5</v>
      </c>
      <c r="D1805">
        <v>0</v>
      </c>
      <c r="E1805">
        <v>326947.59999999998</v>
      </c>
      <c r="F1805">
        <v>2645</v>
      </c>
      <c r="G1805">
        <v>1733</v>
      </c>
      <c r="H1805">
        <v>0</v>
      </c>
      <c r="I1805" t="s">
        <v>288</v>
      </c>
      <c r="J1805" t="s">
        <v>289</v>
      </c>
      <c r="K1805" t="s">
        <v>61</v>
      </c>
      <c r="L1805" t="s">
        <v>61</v>
      </c>
      <c r="M1805" t="s">
        <v>190</v>
      </c>
      <c r="R1805">
        <v>37.880000000000003</v>
      </c>
      <c r="S1805">
        <v>1760</v>
      </c>
      <c r="T1805">
        <v>33334.399999999987</v>
      </c>
      <c r="U1805">
        <v>103</v>
      </c>
      <c r="V1805">
        <v>40</v>
      </c>
      <c r="W1805">
        <v>4048</v>
      </c>
    </row>
    <row r="1806" spans="1:24" x14ac:dyDescent="0.2">
      <c r="A1806">
        <v>2054</v>
      </c>
      <c r="B1806" t="s">
        <v>41</v>
      </c>
      <c r="C1806">
        <v>4</v>
      </c>
      <c r="D1806">
        <v>0</v>
      </c>
      <c r="E1806">
        <v>261558.08</v>
      </c>
      <c r="F1806">
        <v>2116</v>
      </c>
      <c r="G1806">
        <v>758</v>
      </c>
      <c r="H1806">
        <v>0</v>
      </c>
      <c r="I1806" t="s">
        <v>288</v>
      </c>
      <c r="J1806" t="s">
        <v>289</v>
      </c>
      <c r="K1806" t="s">
        <v>61</v>
      </c>
      <c r="L1806" t="s">
        <v>61</v>
      </c>
      <c r="M1806" t="s">
        <v>190</v>
      </c>
      <c r="R1806">
        <v>20.13</v>
      </c>
      <c r="S1806">
        <v>764</v>
      </c>
      <c r="T1806">
        <v>15375.94</v>
      </c>
      <c r="U1806">
        <v>4</v>
      </c>
      <c r="V1806">
        <v>23</v>
      </c>
      <c r="W1806">
        <v>2025</v>
      </c>
    </row>
    <row r="1807" spans="1:24" x14ac:dyDescent="0.2">
      <c r="A1807">
        <v>2054</v>
      </c>
      <c r="B1807" t="s">
        <v>42</v>
      </c>
      <c r="C1807">
        <v>4</v>
      </c>
      <c r="D1807">
        <v>190606.87</v>
      </c>
      <c r="E1807">
        <v>213479.7</v>
      </c>
      <c r="F1807">
        <v>2128</v>
      </c>
      <c r="G1807">
        <v>2032</v>
      </c>
      <c r="H1807">
        <v>0</v>
      </c>
      <c r="I1807" t="s">
        <v>433</v>
      </c>
      <c r="J1807" t="s">
        <v>434</v>
      </c>
      <c r="K1807" t="s">
        <v>273</v>
      </c>
      <c r="L1807" t="s">
        <v>167</v>
      </c>
      <c r="M1807" t="s">
        <v>274</v>
      </c>
      <c r="N1807">
        <v>1783</v>
      </c>
      <c r="O1807">
        <v>54</v>
      </c>
      <c r="P1807">
        <v>12150</v>
      </c>
      <c r="Q1807">
        <v>168</v>
      </c>
      <c r="R1807">
        <v>39.64</v>
      </c>
      <c r="S1807">
        <v>1260</v>
      </c>
      <c r="T1807">
        <v>24967.19</v>
      </c>
      <c r="U1807">
        <v>17</v>
      </c>
      <c r="V1807">
        <v>43</v>
      </c>
      <c r="W1807">
        <v>4050</v>
      </c>
      <c r="X1807">
        <v>14338.36</v>
      </c>
    </row>
    <row r="1808" spans="1:24" x14ac:dyDescent="0.2">
      <c r="A1808">
        <v>2054</v>
      </c>
      <c r="B1808" t="s">
        <v>43</v>
      </c>
      <c r="C1808">
        <v>8</v>
      </c>
      <c r="D1808">
        <v>108194.59</v>
      </c>
      <c r="E1808">
        <v>148764.01</v>
      </c>
      <c r="F1808">
        <v>4872</v>
      </c>
      <c r="G1808">
        <v>4872</v>
      </c>
      <c r="H1808">
        <v>0</v>
      </c>
      <c r="I1808" t="s">
        <v>433</v>
      </c>
      <c r="J1808" t="s">
        <v>434</v>
      </c>
      <c r="K1808" t="s">
        <v>167</v>
      </c>
      <c r="L1808" t="s">
        <v>273</v>
      </c>
      <c r="M1808" t="s">
        <v>435</v>
      </c>
      <c r="N1808">
        <v>16467</v>
      </c>
      <c r="O1808">
        <v>613</v>
      </c>
      <c r="P1808">
        <v>105300</v>
      </c>
      <c r="Q1808">
        <v>959</v>
      </c>
      <c r="X1808">
        <v>1760</v>
      </c>
    </row>
    <row r="1809" spans="1:24" x14ac:dyDescent="0.2">
      <c r="A1809">
        <v>2055</v>
      </c>
      <c r="B1809" t="s">
        <v>32</v>
      </c>
      <c r="C1809">
        <v>5</v>
      </c>
      <c r="D1809">
        <v>175150.5</v>
      </c>
      <c r="E1809">
        <v>853370.1</v>
      </c>
      <c r="F1809">
        <v>2645</v>
      </c>
      <c r="G1809">
        <v>1760</v>
      </c>
      <c r="H1809">
        <v>0</v>
      </c>
      <c r="I1809" t="s">
        <v>288</v>
      </c>
      <c r="J1809" t="s">
        <v>289</v>
      </c>
      <c r="K1809" t="s">
        <v>61</v>
      </c>
      <c r="L1809" t="s">
        <v>61</v>
      </c>
      <c r="M1809" t="s">
        <v>190</v>
      </c>
      <c r="R1809">
        <v>116.32</v>
      </c>
      <c r="S1809">
        <v>1210</v>
      </c>
      <c r="T1809">
        <v>23558.3</v>
      </c>
      <c r="U1809">
        <v>251</v>
      </c>
      <c r="V1809">
        <v>85</v>
      </c>
      <c r="W1809">
        <v>12144</v>
      </c>
    </row>
    <row r="1810" spans="1:24" x14ac:dyDescent="0.2">
      <c r="A1810">
        <v>2055</v>
      </c>
      <c r="B1810" t="s">
        <v>36</v>
      </c>
      <c r="C1810">
        <v>4</v>
      </c>
      <c r="D1810">
        <v>0</v>
      </c>
      <c r="E1810">
        <v>715943.82</v>
      </c>
      <c r="F1810">
        <v>2116</v>
      </c>
      <c r="G1810">
        <v>1380</v>
      </c>
      <c r="H1810">
        <v>0</v>
      </c>
      <c r="I1810" t="s">
        <v>288</v>
      </c>
      <c r="J1810" t="s">
        <v>289</v>
      </c>
      <c r="K1810" t="s">
        <v>61</v>
      </c>
      <c r="L1810" t="s">
        <v>61</v>
      </c>
      <c r="M1810" t="s">
        <v>190</v>
      </c>
      <c r="R1810">
        <v>39.130000000000003</v>
      </c>
      <c r="S1810">
        <v>567</v>
      </c>
      <c r="T1810">
        <v>11090.64</v>
      </c>
      <c r="U1810">
        <v>91</v>
      </c>
      <c r="V1810">
        <v>15</v>
      </c>
      <c r="W1810">
        <v>4048</v>
      </c>
    </row>
    <row r="1811" spans="1:24" x14ac:dyDescent="0.2">
      <c r="A1811">
        <v>2055</v>
      </c>
      <c r="B1811" t="s">
        <v>24</v>
      </c>
      <c r="C1811">
        <v>4</v>
      </c>
      <c r="D1811">
        <v>0</v>
      </c>
      <c r="E1811">
        <v>860017.36</v>
      </c>
      <c r="F1811">
        <v>2116</v>
      </c>
      <c r="G1811">
        <v>1822</v>
      </c>
      <c r="H1811">
        <v>0</v>
      </c>
      <c r="I1811" t="s">
        <v>288</v>
      </c>
      <c r="J1811" t="s">
        <v>289</v>
      </c>
      <c r="K1811" t="s">
        <v>61</v>
      </c>
      <c r="L1811" t="s">
        <v>61</v>
      </c>
      <c r="M1811" t="s">
        <v>190</v>
      </c>
      <c r="R1811">
        <v>57.24</v>
      </c>
      <c r="S1811">
        <v>1634</v>
      </c>
      <c r="T1811">
        <v>31097.48</v>
      </c>
      <c r="U1811">
        <v>153</v>
      </c>
      <c r="V1811">
        <v>55</v>
      </c>
      <c r="W1811">
        <v>6072</v>
      </c>
    </row>
    <row r="1812" spans="1:24" x14ac:dyDescent="0.2">
      <c r="A1812">
        <v>2055</v>
      </c>
      <c r="B1812" t="s">
        <v>41</v>
      </c>
      <c r="C1812">
        <v>3</v>
      </c>
      <c r="D1812">
        <v>0</v>
      </c>
      <c r="E1812">
        <v>645013.02</v>
      </c>
      <c r="F1812">
        <v>1587</v>
      </c>
      <c r="G1812">
        <v>390</v>
      </c>
      <c r="H1812">
        <v>0</v>
      </c>
      <c r="I1812" t="s">
        <v>288</v>
      </c>
      <c r="J1812" t="s">
        <v>289</v>
      </c>
      <c r="K1812" t="s">
        <v>61</v>
      </c>
      <c r="L1812" t="s">
        <v>61</v>
      </c>
      <c r="M1812" t="s">
        <v>190</v>
      </c>
      <c r="R1812">
        <v>19.38</v>
      </c>
      <c r="S1812">
        <v>720</v>
      </c>
      <c r="T1812">
        <v>13953.6</v>
      </c>
      <c r="U1812">
        <v>5</v>
      </c>
      <c r="V1812">
        <v>29</v>
      </c>
      <c r="W1812">
        <v>2025</v>
      </c>
    </row>
    <row r="1813" spans="1:24" x14ac:dyDescent="0.2">
      <c r="A1813">
        <v>2055</v>
      </c>
      <c r="B1813" t="s">
        <v>42</v>
      </c>
      <c r="C1813">
        <v>5</v>
      </c>
      <c r="D1813">
        <v>233534</v>
      </c>
      <c r="E1813">
        <v>1075021.7</v>
      </c>
      <c r="F1813">
        <v>2645</v>
      </c>
      <c r="G1813">
        <v>1149</v>
      </c>
      <c r="H1813">
        <v>0</v>
      </c>
      <c r="I1813" t="s">
        <v>288</v>
      </c>
      <c r="J1813" t="s">
        <v>289</v>
      </c>
      <c r="K1813" t="s">
        <v>61</v>
      </c>
      <c r="L1813" t="s">
        <v>61</v>
      </c>
      <c r="M1813" t="s">
        <v>190</v>
      </c>
      <c r="R1813">
        <v>19.149999999999999</v>
      </c>
      <c r="S1813">
        <v>730</v>
      </c>
      <c r="T1813">
        <v>13980.54</v>
      </c>
      <c r="U1813">
        <v>9</v>
      </c>
      <c r="V1813">
        <v>28</v>
      </c>
      <c r="W1813">
        <v>2025</v>
      </c>
      <c r="X1813">
        <v>13380</v>
      </c>
    </row>
    <row r="1814" spans="1:24" x14ac:dyDescent="0.2">
      <c r="A1814">
        <v>2055</v>
      </c>
      <c r="B1814" t="s">
        <v>43</v>
      </c>
      <c r="C1814">
        <v>4</v>
      </c>
      <c r="D1814">
        <v>233534</v>
      </c>
      <c r="E1814">
        <v>860018.04</v>
      </c>
      <c r="F1814">
        <v>2116</v>
      </c>
      <c r="G1814">
        <v>2116</v>
      </c>
      <c r="H1814">
        <v>0</v>
      </c>
      <c r="I1814" t="s">
        <v>288</v>
      </c>
      <c r="J1814" t="s">
        <v>289</v>
      </c>
      <c r="K1814" t="s">
        <v>61</v>
      </c>
      <c r="L1814" t="s">
        <v>61</v>
      </c>
      <c r="M1814" t="s">
        <v>190</v>
      </c>
    </row>
    <row r="1815" spans="1:24" x14ac:dyDescent="0.2">
      <c r="A1815">
        <v>2056</v>
      </c>
      <c r="B1815" t="s">
        <v>32</v>
      </c>
      <c r="C1815">
        <v>2</v>
      </c>
      <c r="D1815">
        <v>20000</v>
      </c>
      <c r="E1815">
        <v>176348.78</v>
      </c>
      <c r="F1815">
        <v>1759</v>
      </c>
      <c r="G1815">
        <v>3982</v>
      </c>
      <c r="H1815">
        <v>0</v>
      </c>
      <c r="I1815" t="s">
        <v>106</v>
      </c>
      <c r="J1815" t="s">
        <v>107</v>
      </c>
      <c r="K1815" t="s">
        <v>108</v>
      </c>
      <c r="L1815" t="s">
        <v>360</v>
      </c>
      <c r="M1815" t="s">
        <v>109</v>
      </c>
      <c r="N1815">
        <v>7488</v>
      </c>
      <c r="O1815">
        <v>1032</v>
      </c>
      <c r="P1815">
        <v>48576</v>
      </c>
      <c r="Q1815">
        <v>578</v>
      </c>
      <c r="R1815">
        <v>59.58</v>
      </c>
      <c r="S1815">
        <v>1866</v>
      </c>
      <c r="T1815">
        <v>36869.39</v>
      </c>
      <c r="U1815">
        <v>129</v>
      </c>
      <c r="V1815">
        <v>74</v>
      </c>
      <c r="W1815">
        <v>6072</v>
      </c>
    </row>
    <row r="1816" spans="1:24" x14ac:dyDescent="0.2">
      <c r="A1816">
        <v>2056</v>
      </c>
      <c r="B1816" t="s">
        <v>36</v>
      </c>
      <c r="C1816">
        <v>8</v>
      </c>
      <c r="D1816">
        <v>80000</v>
      </c>
      <c r="E1816">
        <v>436024.32000000001</v>
      </c>
      <c r="F1816">
        <v>3875</v>
      </c>
      <c r="G1816">
        <v>7125</v>
      </c>
      <c r="H1816">
        <v>0</v>
      </c>
      <c r="I1816" t="s">
        <v>106</v>
      </c>
      <c r="J1816" t="s">
        <v>107</v>
      </c>
      <c r="K1816" t="s">
        <v>108</v>
      </c>
      <c r="L1816" t="s">
        <v>426</v>
      </c>
      <c r="M1816" t="s">
        <v>109</v>
      </c>
      <c r="N1816">
        <v>44537</v>
      </c>
      <c r="O1816">
        <v>5305</v>
      </c>
      <c r="P1816">
        <v>230736</v>
      </c>
      <c r="Q1816">
        <v>1996</v>
      </c>
      <c r="R1816">
        <v>179.32</v>
      </c>
      <c r="S1816">
        <v>4341</v>
      </c>
      <c r="T1816">
        <v>86297.67</v>
      </c>
      <c r="U1816">
        <v>418</v>
      </c>
      <c r="V1816">
        <v>159</v>
      </c>
      <c r="W1816">
        <v>18216</v>
      </c>
    </row>
    <row r="1817" spans="1:24" x14ac:dyDescent="0.2">
      <c r="A1817">
        <v>2056</v>
      </c>
      <c r="B1817" t="s">
        <v>24</v>
      </c>
      <c r="C1817">
        <v>6</v>
      </c>
      <c r="D1817">
        <v>80602</v>
      </c>
      <c r="E1817">
        <v>466200.28</v>
      </c>
      <c r="F1817">
        <v>3073</v>
      </c>
      <c r="G1817">
        <v>5748</v>
      </c>
      <c r="H1817">
        <v>0</v>
      </c>
      <c r="I1817" t="s">
        <v>106</v>
      </c>
      <c r="J1817" t="s">
        <v>107</v>
      </c>
      <c r="K1817" t="s">
        <v>108</v>
      </c>
      <c r="L1817" t="s">
        <v>273</v>
      </c>
      <c r="M1817" t="s">
        <v>109</v>
      </c>
      <c r="N1817">
        <v>21919</v>
      </c>
      <c r="O1817">
        <v>2816</v>
      </c>
      <c r="P1817">
        <v>111320</v>
      </c>
      <c r="Q1817">
        <v>1139</v>
      </c>
      <c r="R1817">
        <v>78.69</v>
      </c>
      <c r="S1817">
        <v>1993</v>
      </c>
      <c r="T1817">
        <v>39084.43</v>
      </c>
      <c r="U1817">
        <v>209</v>
      </c>
      <c r="V1817">
        <v>103</v>
      </c>
      <c r="W1817">
        <v>8096</v>
      </c>
    </row>
    <row r="1818" spans="1:24" x14ac:dyDescent="0.2">
      <c r="A1818">
        <v>2056</v>
      </c>
      <c r="B1818" t="s">
        <v>41</v>
      </c>
      <c r="C1818">
        <v>10</v>
      </c>
      <c r="D1818">
        <v>100000</v>
      </c>
      <c r="E1818">
        <v>295332.86</v>
      </c>
      <c r="F1818">
        <v>6313</v>
      </c>
      <c r="G1818">
        <v>12869</v>
      </c>
      <c r="H1818">
        <v>0</v>
      </c>
      <c r="I1818" t="s">
        <v>106</v>
      </c>
      <c r="J1818" t="s">
        <v>107</v>
      </c>
      <c r="K1818" t="s">
        <v>108</v>
      </c>
      <c r="L1818" t="s">
        <v>426</v>
      </c>
      <c r="M1818" t="s">
        <v>109</v>
      </c>
      <c r="N1818">
        <v>53980</v>
      </c>
      <c r="O1818">
        <v>494</v>
      </c>
      <c r="P1818">
        <v>283500</v>
      </c>
      <c r="Q1818">
        <v>2615</v>
      </c>
      <c r="R1818">
        <v>136.76</v>
      </c>
      <c r="S1818">
        <v>4137</v>
      </c>
      <c r="T1818">
        <v>80813.64</v>
      </c>
      <c r="U1818">
        <v>25</v>
      </c>
      <c r="V1818">
        <v>131</v>
      </c>
      <c r="W1818">
        <v>14175</v>
      </c>
    </row>
    <row r="1819" spans="1:24" x14ac:dyDescent="0.2">
      <c r="A1819">
        <v>2056</v>
      </c>
      <c r="B1819" t="s">
        <v>42</v>
      </c>
      <c r="C1819">
        <v>7</v>
      </c>
      <c r="D1819">
        <v>70000</v>
      </c>
      <c r="E1819">
        <v>70000</v>
      </c>
      <c r="F1819">
        <v>3961</v>
      </c>
      <c r="G1819">
        <v>7841</v>
      </c>
      <c r="H1819">
        <v>0</v>
      </c>
      <c r="I1819" t="s">
        <v>106</v>
      </c>
      <c r="J1819" t="s">
        <v>107</v>
      </c>
      <c r="K1819" t="s">
        <v>108</v>
      </c>
      <c r="L1819" t="s">
        <v>123</v>
      </c>
      <c r="M1819" t="s">
        <v>109</v>
      </c>
      <c r="N1819">
        <v>38602</v>
      </c>
      <c r="O1819">
        <v>710</v>
      </c>
      <c r="P1819">
        <v>200475</v>
      </c>
      <c r="Q1819">
        <v>1360</v>
      </c>
      <c r="R1819">
        <v>119.39</v>
      </c>
      <c r="S1819">
        <v>3600</v>
      </c>
      <c r="T1819">
        <v>71949.41</v>
      </c>
      <c r="U1819">
        <v>44</v>
      </c>
      <c r="V1819">
        <v>90</v>
      </c>
      <c r="W1819">
        <v>12150</v>
      </c>
      <c r="X1819">
        <v>33280.1</v>
      </c>
    </row>
    <row r="1820" spans="1:24" x14ac:dyDescent="0.2">
      <c r="A1820">
        <v>2056</v>
      </c>
      <c r="B1820" t="s">
        <v>43</v>
      </c>
      <c r="C1820">
        <v>4</v>
      </c>
      <c r="D1820">
        <v>40000</v>
      </c>
      <c r="E1820">
        <v>144603.17000000001</v>
      </c>
      <c r="F1820">
        <v>2830</v>
      </c>
      <c r="G1820">
        <v>5642</v>
      </c>
      <c r="H1820">
        <v>0</v>
      </c>
      <c r="I1820" t="s">
        <v>106</v>
      </c>
      <c r="J1820" t="s">
        <v>107</v>
      </c>
      <c r="K1820" t="s">
        <v>108</v>
      </c>
      <c r="L1820" t="s">
        <v>426</v>
      </c>
      <c r="M1820" t="s">
        <v>109</v>
      </c>
      <c r="N1820">
        <v>37364</v>
      </c>
      <c r="O1820">
        <v>1163</v>
      </c>
      <c r="P1820">
        <v>204525</v>
      </c>
      <c r="Q1820">
        <v>1601</v>
      </c>
      <c r="R1820">
        <v>19.850000000000001</v>
      </c>
      <c r="S1820">
        <v>713</v>
      </c>
      <c r="T1820">
        <v>14153.05</v>
      </c>
      <c r="U1820">
        <v>10</v>
      </c>
      <c r="V1820">
        <v>5</v>
      </c>
      <c r="W1820">
        <v>2025</v>
      </c>
      <c r="X1820">
        <v>8490</v>
      </c>
    </row>
    <row r="1821" spans="1:24" x14ac:dyDescent="0.2">
      <c r="A1821">
        <v>2057</v>
      </c>
      <c r="B1821" t="s">
        <v>32</v>
      </c>
      <c r="C1821">
        <v>2</v>
      </c>
      <c r="D1821">
        <v>20000</v>
      </c>
      <c r="E1821">
        <v>134411.88</v>
      </c>
      <c r="F1821">
        <v>2134</v>
      </c>
      <c r="G1821">
        <v>3108</v>
      </c>
      <c r="H1821">
        <v>2500</v>
      </c>
      <c r="I1821" t="s">
        <v>106</v>
      </c>
      <c r="J1821" t="s">
        <v>107</v>
      </c>
      <c r="K1821" t="s">
        <v>108</v>
      </c>
      <c r="L1821" t="s">
        <v>139</v>
      </c>
      <c r="M1821" t="s">
        <v>109</v>
      </c>
      <c r="N1821">
        <v>14815</v>
      </c>
      <c r="O1821">
        <v>2003</v>
      </c>
      <c r="P1821">
        <v>93104</v>
      </c>
      <c r="Q1821">
        <v>1246</v>
      </c>
      <c r="R1821">
        <v>78.87</v>
      </c>
      <c r="S1821">
        <v>1712</v>
      </c>
      <c r="T1821">
        <v>33871.899999999987</v>
      </c>
      <c r="U1821">
        <v>174</v>
      </c>
      <c r="V1821">
        <v>108</v>
      </c>
      <c r="W1821">
        <v>8096</v>
      </c>
    </row>
    <row r="1822" spans="1:24" x14ac:dyDescent="0.2">
      <c r="A1822">
        <v>2057</v>
      </c>
      <c r="B1822" t="s">
        <v>36</v>
      </c>
      <c r="C1822">
        <v>12</v>
      </c>
      <c r="D1822">
        <v>142100</v>
      </c>
      <c r="E1822">
        <v>607643.97</v>
      </c>
      <c r="F1822">
        <v>4278</v>
      </c>
      <c r="G1822">
        <v>6404</v>
      </c>
      <c r="H1822">
        <v>0</v>
      </c>
      <c r="I1822" t="s">
        <v>124</v>
      </c>
      <c r="J1822" t="s">
        <v>147</v>
      </c>
      <c r="K1822" t="s">
        <v>30</v>
      </c>
      <c r="L1822" t="s">
        <v>287</v>
      </c>
      <c r="M1822" t="s">
        <v>45</v>
      </c>
      <c r="N1822">
        <v>13783</v>
      </c>
      <c r="O1822">
        <v>1849</v>
      </c>
      <c r="P1822">
        <v>80960</v>
      </c>
      <c r="Q1822">
        <v>619</v>
      </c>
      <c r="R1822">
        <v>100.15</v>
      </c>
      <c r="S1822">
        <v>1965</v>
      </c>
      <c r="T1822">
        <v>39287.919999999998</v>
      </c>
      <c r="U1822">
        <v>232</v>
      </c>
      <c r="V1822">
        <v>86</v>
      </c>
      <c r="W1822">
        <v>10120</v>
      </c>
    </row>
    <row r="1823" spans="1:24" x14ac:dyDescent="0.2">
      <c r="A1823">
        <v>2057</v>
      </c>
      <c r="B1823" t="s">
        <v>24</v>
      </c>
      <c r="C1823">
        <v>5</v>
      </c>
      <c r="D1823">
        <v>50000</v>
      </c>
      <c r="E1823">
        <v>433333.12</v>
      </c>
      <c r="F1823">
        <v>3764</v>
      </c>
      <c r="G1823">
        <v>6848</v>
      </c>
      <c r="H1823">
        <v>0</v>
      </c>
      <c r="I1823" t="s">
        <v>106</v>
      </c>
      <c r="J1823" t="s">
        <v>107</v>
      </c>
      <c r="K1823" t="s">
        <v>108</v>
      </c>
      <c r="L1823" t="s">
        <v>71</v>
      </c>
      <c r="M1823" t="s">
        <v>109</v>
      </c>
      <c r="N1823">
        <v>28830</v>
      </c>
      <c r="O1823">
        <v>3802</v>
      </c>
      <c r="P1823">
        <v>151800</v>
      </c>
      <c r="Q1823">
        <v>1175</v>
      </c>
      <c r="R1823">
        <v>206.51</v>
      </c>
      <c r="S1823">
        <v>3409</v>
      </c>
      <c r="T1823">
        <v>76583.009999999995</v>
      </c>
      <c r="U1823">
        <v>454</v>
      </c>
      <c r="V1823">
        <v>126</v>
      </c>
      <c r="W1823">
        <v>18216</v>
      </c>
    </row>
    <row r="1824" spans="1:24" x14ac:dyDescent="0.2">
      <c r="A1824">
        <v>2057</v>
      </c>
      <c r="B1824" t="s">
        <v>41</v>
      </c>
      <c r="C1824">
        <v>8</v>
      </c>
      <c r="D1824">
        <v>80000</v>
      </c>
      <c r="E1824">
        <v>385853.4</v>
      </c>
      <c r="F1824">
        <v>3208</v>
      </c>
      <c r="G1824">
        <v>6753</v>
      </c>
      <c r="H1824">
        <v>0</v>
      </c>
      <c r="I1824" t="s">
        <v>106</v>
      </c>
      <c r="J1824" t="s">
        <v>107</v>
      </c>
      <c r="K1824" t="s">
        <v>144</v>
      </c>
      <c r="L1824" t="s">
        <v>144</v>
      </c>
      <c r="M1824" t="s">
        <v>436</v>
      </c>
      <c r="N1824">
        <v>33149</v>
      </c>
      <c r="O1824">
        <v>329</v>
      </c>
      <c r="P1824">
        <v>186300</v>
      </c>
      <c r="Q1824">
        <v>1757</v>
      </c>
      <c r="R1824">
        <v>118.6</v>
      </c>
      <c r="S1824">
        <v>2931</v>
      </c>
      <c r="T1824">
        <v>57955.56</v>
      </c>
      <c r="U1824">
        <v>23</v>
      </c>
      <c r="V1824">
        <v>125</v>
      </c>
      <c r="W1824">
        <v>12150</v>
      </c>
    </row>
    <row r="1825" spans="1:24" x14ac:dyDescent="0.2">
      <c r="A1825">
        <v>2057</v>
      </c>
      <c r="B1825" t="s">
        <v>42</v>
      </c>
      <c r="C1825">
        <v>3</v>
      </c>
      <c r="D1825">
        <v>30000</v>
      </c>
      <c r="E1825">
        <v>30000</v>
      </c>
      <c r="F1825">
        <v>1308</v>
      </c>
      <c r="G1825">
        <v>2601</v>
      </c>
      <c r="H1825">
        <v>0</v>
      </c>
      <c r="I1825" t="s">
        <v>106</v>
      </c>
      <c r="J1825" t="s">
        <v>107</v>
      </c>
      <c r="K1825" t="s">
        <v>108</v>
      </c>
      <c r="L1825" t="s">
        <v>137</v>
      </c>
      <c r="M1825" t="s">
        <v>109</v>
      </c>
      <c r="N1825">
        <v>17214</v>
      </c>
      <c r="O1825">
        <v>322</v>
      </c>
      <c r="P1825">
        <v>85050</v>
      </c>
      <c r="Q1825">
        <v>703</v>
      </c>
      <c r="R1825">
        <v>79.09</v>
      </c>
      <c r="S1825">
        <v>1728</v>
      </c>
      <c r="T1825">
        <v>34139.96</v>
      </c>
      <c r="U1825">
        <v>32</v>
      </c>
      <c r="V1825">
        <v>78</v>
      </c>
      <c r="W1825">
        <v>8100</v>
      </c>
      <c r="X1825">
        <v>33405.82</v>
      </c>
    </row>
    <row r="1826" spans="1:24" x14ac:dyDescent="0.2">
      <c r="A1826">
        <v>2057</v>
      </c>
      <c r="B1826" t="s">
        <v>43</v>
      </c>
      <c r="C1826">
        <v>6</v>
      </c>
      <c r="D1826">
        <v>60000</v>
      </c>
      <c r="E1826">
        <v>102968.13</v>
      </c>
      <c r="F1826">
        <v>3394</v>
      </c>
      <c r="G1826">
        <v>6917</v>
      </c>
      <c r="H1826">
        <v>0</v>
      </c>
      <c r="I1826" t="s">
        <v>106</v>
      </c>
      <c r="J1826" t="s">
        <v>107</v>
      </c>
      <c r="K1826" t="s">
        <v>71</v>
      </c>
      <c r="L1826" t="s">
        <v>71</v>
      </c>
      <c r="M1826" t="s">
        <v>437</v>
      </c>
      <c r="N1826">
        <v>39046</v>
      </c>
      <c r="O1826">
        <v>1124</v>
      </c>
      <c r="P1826">
        <v>206550</v>
      </c>
      <c r="Q1826">
        <v>1258</v>
      </c>
      <c r="R1826">
        <v>39.31</v>
      </c>
      <c r="S1826">
        <v>851</v>
      </c>
      <c r="T1826">
        <v>16722.310000000001</v>
      </c>
      <c r="U1826">
        <v>20</v>
      </c>
      <c r="V1826">
        <v>11</v>
      </c>
      <c r="W1826">
        <v>4050</v>
      </c>
      <c r="X1826">
        <v>2950</v>
      </c>
    </row>
    <row r="1827" spans="1:24" x14ac:dyDescent="0.2">
      <c r="A1827">
        <v>2058</v>
      </c>
      <c r="B1827" t="s">
        <v>32</v>
      </c>
      <c r="C1827">
        <v>16</v>
      </c>
      <c r="D1827">
        <v>110755.7</v>
      </c>
      <c r="E1827">
        <v>126961.76</v>
      </c>
      <c r="F1827">
        <v>1055</v>
      </c>
      <c r="G1827">
        <v>2157</v>
      </c>
      <c r="H1827">
        <v>0</v>
      </c>
      <c r="I1827" t="s">
        <v>93</v>
      </c>
      <c r="J1827" t="s">
        <v>94</v>
      </c>
      <c r="K1827" t="s">
        <v>95</v>
      </c>
      <c r="L1827" t="s">
        <v>77</v>
      </c>
      <c r="M1827" t="s">
        <v>97</v>
      </c>
      <c r="N1827">
        <v>22414</v>
      </c>
      <c r="O1827">
        <v>4219</v>
      </c>
      <c r="P1827">
        <v>196328</v>
      </c>
      <c r="Q1827">
        <v>2608</v>
      </c>
      <c r="R1827">
        <v>58.2</v>
      </c>
      <c r="S1827">
        <v>777</v>
      </c>
      <c r="T1827">
        <v>15076.05</v>
      </c>
      <c r="U1827">
        <v>128</v>
      </c>
      <c r="V1827">
        <v>58</v>
      </c>
      <c r="W1827">
        <v>6072</v>
      </c>
    </row>
    <row r="1828" spans="1:24" x14ac:dyDescent="0.2">
      <c r="A1828">
        <v>2058</v>
      </c>
      <c r="B1828" t="s">
        <v>36</v>
      </c>
      <c r="C1828">
        <v>44</v>
      </c>
      <c r="D1828">
        <v>337721.48</v>
      </c>
      <c r="E1828">
        <v>663429.49</v>
      </c>
      <c r="F1828">
        <v>2898</v>
      </c>
      <c r="G1828">
        <v>5761</v>
      </c>
      <c r="H1828">
        <v>0</v>
      </c>
      <c r="I1828" t="s">
        <v>93</v>
      </c>
      <c r="J1828" t="s">
        <v>94</v>
      </c>
      <c r="K1828" t="s">
        <v>95</v>
      </c>
      <c r="L1828" t="s">
        <v>126</v>
      </c>
      <c r="M1828" t="s">
        <v>97</v>
      </c>
      <c r="N1828">
        <v>52521</v>
      </c>
      <c r="O1828">
        <v>10639</v>
      </c>
      <c r="P1828">
        <v>463496</v>
      </c>
      <c r="Q1828">
        <v>3923</v>
      </c>
      <c r="R1828">
        <v>118.63</v>
      </c>
      <c r="S1828">
        <v>2554</v>
      </c>
      <c r="T1828">
        <v>50343.67</v>
      </c>
      <c r="U1828">
        <v>276</v>
      </c>
      <c r="V1828">
        <v>69</v>
      </c>
      <c r="W1828">
        <v>12144</v>
      </c>
    </row>
    <row r="1829" spans="1:24" x14ac:dyDescent="0.2">
      <c r="A1829">
        <v>2058</v>
      </c>
      <c r="B1829" t="s">
        <v>24</v>
      </c>
      <c r="C1829">
        <v>37</v>
      </c>
      <c r="D1829">
        <v>295076.78999999998</v>
      </c>
      <c r="E1829">
        <v>330485.99</v>
      </c>
      <c r="F1829">
        <v>2467</v>
      </c>
      <c r="G1829">
        <v>4869</v>
      </c>
      <c r="H1829">
        <v>0</v>
      </c>
      <c r="I1829" t="s">
        <v>93</v>
      </c>
      <c r="J1829" t="s">
        <v>94</v>
      </c>
      <c r="K1829" t="s">
        <v>95</v>
      </c>
      <c r="L1829" t="s">
        <v>77</v>
      </c>
      <c r="M1829" t="s">
        <v>97</v>
      </c>
      <c r="N1829">
        <v>47757</v>
      </c>
      <c r="O1829">
        <v>10472</v>
      </c>
      <c r="P1829">
        <v>418968</v>
      </c>
      <c r="Q1829">
        <v>3296</v>
      </c>
      <c r="R1829">
        <v>117.82</v>
      </c>
      <c r="S1829">
        <v>3032</v>
      </c>
      <c r="T1829">
        <v>59919.34</v>
      </c>
      <c r="U1829">
        <v>307</v>
      </c>
      <c r="V1829">
        <v>108</v>
      </c>
      <c r="W1829">
        <v>12144</v>
      </c>
    </row>
    <row r="1830" spans="1:24" x14ac:dyDescent="0.2">
      <c r="A1830">
        <v>2058</v>
      </c>
      <c r="B1830" t="s">
        <v>41</v>
      </c>
      <c r="C1830">
        <v>39</v>
      </c>
      <c r="D1830">
        <v>286012.15000000002</v>
      </c>
      <c r="E1830">
        <v>611860.4</v>
      </c>
      <c r="F1830">
        <v>2302</v>
      </c>
      <c r="G1830">
        <v>4669</v>
      </c>
      <c r="H1830">
        <v>0</v>
      </c>
      <c r="I1830" t="s">
        <v>93</v>
      </c>
      <c r="J1830" t="s">
        <v>94</v>
      </c>
      <c r="K1830" t="s">
        <v>95</v>
      </c>
      <c r="L1830" t="s">
        <v>77</v>
      </c>
      <c r="M1830" t="s">
        <v>97</v>
      </c>
      <c r="N1830">
        <v>46143</v>
      </c>
      <c r="O1830">
        <v>672</v>
      </c>
      <c r="P1830">
        <v>409050</v>
      </c>
      <c r="Q1830">
        <v>3557</v>
      </c>
      <c r="R1830">
        <v>77.819999999999993</v>
      </c>
      <c r="S1830">
        <v>2024</v>
      </c>
      <c r="T1830">
        <v>39324.800000000003</v>
      </c>
      <c r="U1830">
        <v>14</v>
      </c>
      <c r="V1830">
        <v>74</v>
      </c>
      <c r="W1830">
        <v>8100</v>
      </c>
    </row>
    <row r="1831" spans="1:24" x14ac:dyDescent="0.2">
      <c r="A1831">
        <v>2058</v>
      </c>
      <c r="B1831" t="s">
        <v>42</v>
      </c>
      <c r="C1831">
        <v>27</v>
      </c>
      <c r="D1831">
        <v>221428</v>
      </c>
      <c r="E1831">
        <v>248822.08</v>
      </c>
      <c r="F1831">
        <v>1716</v>
      </c>
      <c r="G1831">
        <v>3254</v>
      </c>
      <c r="H1831">
        <v>0</v>
      </c>
      <c r="I1831" t="s">
        <v>93</v>
      </c>
      <c r="J1831" t="s">
        <v>94</v>
      </c>
      <c r="K1831" t="s">
        <v>95</v>
      </c>
      <c r="L1831" t="s">
        <v>77</v>
      </c>
      <c r="M1831" t="s">
        <v>97</v>
      </c>
      <c r="N1831">
        <v>36406</v>
      </c>
      <c r="O1831">
        <v>1082</v>
      </c>
      <c r="P1831">
        <v>299700</v>
      </c>
      <c r="Q1831">
        <v>2158</v>
      </c>
      <c r="R1831">
        <v>138.19999999999999</v>
      </c>
      <c r="S1831">
        <v>2116</v>
      </c>
      <c r="T1831">
        <v>41674.050000000003</v>
      </c>
      <c r="U1831">
        <v>53</v>
      </c>
      <c r="V1831">
        <v>113</v>
      </c>
      <c r="W1831">
        <v>14175</v>
      </c>
      <c r="X1831">
        <v>4387.8999999999996</v>
      </c>
    </row>
    <row r="1832" spans="1:24" x14ac:dyDescent="0.2">
      <c r="A1832">
        <v>2058</v>
      </c>
      <c r="B1832" t="s">
        <v>43</v>
      </c>
      <c r="C1832">
        <v>40</v>
      </c>
      <c r="D1832">
        <v>307426.40000000002</v>
      </c>
      <c r="E1832">
        <v>625726.5</v>
      </c>
      <c r="F1832">
        <v>2530</v>
      </c>
      <c r="G1832">
        <v>5138</v>
      </c>
      <c r="H1832">
        <v>0</v>
      </c>
      <c r="I1832" t="s">
        <v>93</v>
      </c>
      <c r="J1832" t="s">
        <v>94</v>
      </c>
      <c r="K1832" t="s">
        <v>95</v>
      </c>
      <c r="L1832" t="s">
        <v>126</v>
      </c>
      <c r="M1832" t="s">
        <v>97</v>
      </c>
      <c r="N1832">
        <v>48211</v>
      </c>
      <c r="O1832">
        <v>2245</v>
      </c>
      <c r="P1832">
        <v>398925</v>
      </c>
      <c r="Q1832">
        <v>3024</v>
      </c>
      <c r="R1832">
        <v>20.04</v>
      </c>
      <c r="S1832">
        <v>149</v>
      </c>
      <c r="T1832">
        <v>2985.86</v>
      </c>
      <c r="U1832">
        <v>10</v>
      </c>
      <c r="V1832">
        <v>3</v>
      </c>
      <c r="W1832">
        <v>2025</v>
      </c>
      <c r="X1832">
        <v>400</v>
      </c>
    </row>
    <row r="1833" spans="1:24" x14ac:dyDescent="0.2">
      <c r="A1833">
        <v>2059</v>
      </c>
      <c r="B1833" t="s">
        <v>32</v>
      </c>
      <c r="C1833">
        <v>1</v>
      </c>
      <c r="D1833">
        <v>10000</v>
      </c>
      <c r="E1833">
        <v>45937.17</v>
      </c>
      <c r="F1833">
        <v>955</v>
      </c>
      <c r="G1833">
        <v>2271</v>
      </c>
      <c r="H1833">
        <v>0</v>
      </c>
      <c r="I1833" t="s">
        <v>106</v>
      </c>
      <c r="J1833" t="s">
        <v>107</v>
      </c>
      <c r="K1833" t="s">
        <v>108</v>
      </c>
      <c r="L1833" t="s">
        <v>123</v>
      </c>
      <c r="M1833" t="s">
        <v>109</v>
      </c>
      <c r="N1833">
        <v>7932</v>
      </c>
      <c r="O1833">
        <v>1173</v>
      </c>
      <c r="P1833">
        <v>54648</v>
      </c>
      <c r="Q1833">
        <v>734</v>
      </c>
      <c r="R1833">
        <v>39.35</v>
      </c>
      <c r="S1833">
        <v>1609</v>
      </c>
      <c r="T1833">
        <v>31624.86</v>
      </c>
      <c r="U1833">
        <v>87</v>
      </c>
      <c r="V1833">
        <v>51</v>
      </c>
      <c r="W1833">
        <v>4048</v>
      </c>
    </row>
    <row r="1834" spans="1:24" x14ac:dyDescent="0.2">
      <c r="A1834">
        <v>2059</v>
      </c>
      <c r="B1834" t="s">
        <v>36</v>
      </c>
      <c r="C1834">
        <v>3</v>
      </c>
      <c r="D1834">
        <v>30000</v>
      </c>
      <c r="E1834">
        <v>416005.05</v>
      </c>
      <c r="F1834">
        <v>2795</v>
      </c>
      <c r="G1834">
        <v>5526</v>
      </c>
      <c r="H1834">
        <v>0</v>
      </c>
      <c r="I1834" t="s">
        <v>106</v>
      </c>
      <c r="J1834" t="s">
        <v>107</v>
      </c>
      <c r="K1834" t="s">
        <v>108</v>
      </c>
      <c r="L1834" t="s">
        <v>123</v>
      </c>
      <c r="M1834" t="s">
        <v>109</v>
      </c>
      <c r="N1834">
        <v>14822</v>
      </c>
      <c r="O1834">
        <v>2141</v>
      </c>
      <c r="P1834">
        <v>95128</v>
      </c>
      <c r="Q1834">
        <v>429</v>
      </c>
      <c r="R1834">
        <v>80.419999999999987</v>
      </c>
      <c r="S1834">
        <v>2178</v>
      </c>
      <c r="T1834">
        <v>43749.69</v>
      </c>
      <c r="U1834">
        <v>180</v>
      </c>
      <c r="V1834">
        <v>26</v>
      </c>
      <c r="W1834">
        <v>8096</v>
      </c>
    </row>
    <row r="1835" spans="1:24" x14ac:dyDescent="0.2">
      <c r="A1835">
        <v>2059</v>
      </c>
      <c r="B1835" t="s">
        <v>24</v>
      </c>
      <c r="C1835">
        <v>7</v>
      </c>
      <c r="D1835">
        <v>70000</v>
      </c>
      <c r="E1835">
        <v>386071.25</v>
      </c>
      <c r="F1835">
        <v>5354</v>
      </c>
      <c r="G1835">
        <v>9603</v>
      </c>
      <c r="H1835">
        <v>0</v>
      </c>
      <c r="I1835" t="s">
        <v>106</v>
      </c>
      <c r="J1835" t="s">
        <v>107</v>
      </c>
      <c r="K1835" t="s">
        <v>108</v>
      </c>
      <c r="L1835" t="s">
        <v>123</v>
      </c>
      <c r="M1835" t="s">
        <v>109</v>
      </c>
      <c r="N1835">
        <v>31173</v>
      </c>
      <c r="O1835">
        <v>4276</v>
      </c>
      <c r="P1835">
        <v>170016</v>
      </c>
      <c r="Q1835">
        <v>1429</v>
      </c>
      <c r="R1835">
        <v>179.15</v>
      </c>
      <c r="S1835">
        <v>2986</v>
      </c>
      <c r="T1835">
        <v>65415.679999999993</v>
      </c>
      <c r="U1835">
        <v>406</v>
      </c>
      <c r="V1835">
        <v>129</v>
      </c>
      <c r="W1835">
        <v>16192</v>
      </c>
    </row>
    <row r="1836" spans="1:24" x14ac:dyDescent="0.2">
      <c r="A1836">
        <v>2059</v>
      </c>
      <c r="B1836" t="s">
        <v>41</v>
      </c>
      <c r="C1836">
        <v>9</v>
      </c>
      <c r="D1836">
        <v>132389.24</v>
      </c>
      <c r="E1836">
        <v>311410.64</v>
      </c>
      <c r="F1836">
        <v>4476</v>
      </c>
      <c r="G1836">
        <v>8472</v>
      </c>
      <c r="H1836">
        <v>0</v>
      </c>
      <c r="I1836" t="s">
        <v>164</v>
      </c>
      <c r="J1836" t="s">
        <v>165</v>
      </c>
      <c r="K1836" t="s">
        <v>166</v>
      </c>
      <c r="L1836" t="s">
        <v>246</v>
      </c>
      <c r="M1836" t="s">
        <v>168</v>
      </c>
      <c r="N1836">
        <v>32036</v>
      </c>
      <c r="O1836">
        <v>268</v>
      </c>
      <c r="P1836">
        <v>178200</v>
      </c>
      <c r="Q1836">
        <v>1430</v>
      </c>
      <c r="R1836">
        <v>79.009999999999991</v>
      </c>
      <c r="S1836">
        <v>2950</v>
      </c>
      <c r="T1836">
        <v>58239.69</v>
      </c>
      <c r="U1836">
        <v>11</v>
      </c>
      <c r="V1836">
        <v>57</v>
      </c>
      <c r="W1836">
        <v>8100</v>
      </c>
    </row>
    <row r="1837" spans="1:24" x14ac:dyDescent="0.2">
      <c r="A1837">
        <v>2059</v>
      </c>
      <c r="B1837" t="s">
        <v>42</v>
      </c>
      <c r="C1837">
        <v>12</v>
      </c>
      <c r="D1837">
        <v>216903.29</v>
      </c>
      <c r="E1837">
        <v>242450.65</v>
      </c>
      <c r="F1837">
        <v>4273</v>
      </c>
      <c r="G1837">
        <v>8822</v>
      </c>
      <c r="H1837">
        <v>0</v>
      </c>
      <c r="I1837" t="s">
        <v>106</v>
      </c>
      <c r="J1837" t="s">
        <v>107</v>
      </c>
      <c r="K1837" t="s">
        <v>108</v>
      </c>
      <c r="L1837" t="s">
        <v>144</v>
      </c>
      <c r="M1837" t="s">
        <v>109</v>
      </c>
      <c r="N1837">
        <v>52210</v>
      </c>
      <c r="O1837">
        <v>892</v>
      </c>
      <c r="P1837">
        <v>259200</v>
      </c>
      <c r="Q1837">
        <v>1630</v>
      </c>
      <c r="R1837">
        <v>105.87</v>
      </c>
      <c r="S1837">
        <v>3128</v>
      </c>
      <c r="T1837">
        <v>64653.97</v>
      </c>
      <c r="U1837">
        <v>34</v>
      </c>
      <c r="V1837">
        <v>52</v>
      </c>
      <c r="W1837">
        <v>10125</v>
      </c>
      <c r="X1837">
        <v>23134.14</v>
      </c>
    </row>
    <row r="1838" spans="1:24" x14ac:dyDescent="0.2">
      <c r="A1838">
        <v>2059</v>
      </c>
      <c r="B1838" t="s">
        <v>43</v>
      </c>
      <c r="C1838">
        <v>7</v>
      </c>
      <c r="D1838">
        <v>70000</v>
      </c>
      <c r="E1838">
        <v>167083.06</v>
      </c>
      <c r="F1838">
        <v>4626</v>
      </c>
      <c r="G1838">
        <v>7840</v>
      </c>
      <c r="H1838">
        <v>3238</v>
      </c>
      <c r="I1838" t="s">
        <v>106</v>
      </c>
      <c r="J1838" t="s">
        <v>107</v>
      </c>
      <c r="K1838" t="s">
        <v>108</v>
      </c>
      <c r="L1838" t="s">
        <v>108</v>
      </c>
      <c r="M1838" t="s">
        <v>109</v>
      </c>
      <c r="N1838">
        <v>56462</v>
      </c>
      <c r="O1838">
        <v>1634</v>
      </c>
      <c r="P1838">
        <v>281475</v>
      </c>
      <c r="Q1838">
        <v>2307</v>
      </c>
      <c r="R1838">
        <v>19.850000000000001</v>
      </c>
      <c r="S1838">
        <v>560</v>
      </c>
      <c r="T1838">
        <v>11116</v>
      </c>
      <c r="U1838">
        <v>10</v>
      </c>
      <c r="V1838">
        <v>3</v>
      </c>
      <c r="W1838">
        <v>2025</v>
      </c>
      <c r="X1838">
        <v>800</v>
      </c>
    </row>
    <row r="1839" spans="1:24" x14ac:dyDescent="0.2">
      <c r="A1839">
        <v>2060</v>
      </c>
      <c r="B1839" t="s">
        <v>32</v>
      </c>
      <c r="C1839">
        <v>2</v>
      </c>
      <c r="D1839">
        <v>20000</v>
      </c>
      <c r="E1839">
        <v>146455.04000000001</v>
      </c>
      <c r="F1839">
        <v>1829</v>
      </c>
      <c r="G1839">
        <v>3641</v>
      </c>
      <c r="H1839">
        <v>0</v>
      </c>
      <c r="I1839" t="s">
        <v>106</v>
      </c>
      <c r="J1839" t="s">
        <v>107</v>
      </c>
      <c r="K1839" t="s">
        <v>108</v>
      </c>
      <c r="L1839" t="s">
        <v>360</v>
      </c>
      <c r="M1839" t="s">
        <v>109</v>
      </c>
      <c r="N1839">
        <v>11826</v>
      </c>
      <c r="O1839">
        <v>1656</v>
      </c>
      <c r="P1839">
        <v>76912</v>
      </c>
      <c r="Q1839">
        <v>1032</v>
      </c>
      <c r="R1839">
        <v>97.77000000000001</v>
      </c>
      <c r="S1839">
        <v>1815</v>
      </c>
      <c r="T1839">
        <v>35526.550000000003</v>
      </c>
      <c r="U1839">
        <v>218</v>
      </c>
      <c r="V1839">
        <v>132</v>
      </c>
      <c r="W1839">
        <v>10120</v>
      </c>
    </row>
    <row r="1840" spans="1:24" x14ac:dyDescent="0.2">
      <c r="A1840">
        <v>2060</v>
      </c>
      <c r="B1840" t="s">
        <v>36</v>
      </c>
      <c r="C1840">
        <v>8</v>
      </c>
      <c r="D1840">
        <v>80000</v>
      </c>
      <c r="E1840">
        <v>433347.04</v>
      </c>
      <c r="F1840">
        <v>4728</v>
      </c>
      <c r="G1840">
        <v>9116</v>
      </c>
      <c r="H1840">
        <v>0</v>
      </c>
      <c r="I1840" t="s">
        <v>106</v>
      </c>
      <c r="J1840" t="s">
        <v>107</v>
      </c>
      <c r="K1840" t="s">
        <v>108</v>
      </c>
      <c r="L1840" t="s">
        <v>61</v>
      </c>
      <c r="M1840" t="s">
        <v>109</v>
      </c>
      <c r="N1840">
        <v>40600</v>
      </c>
      <c r="O1840">
        <v>5421</v>
      </c>
      <c r="P1840">
        <v>236808</v>
      </c>
      <c r="Q1840">
        <v>1813</v>
      </c>
      <c r="R1840">
        <v>198.23</v>
      </c>
      <c r="S1840">
        <v>4063</v>
      </c>
      <c r="T1840">
        <v>80358.92</v>
      </c>
      <c r="U1840">
        <v>462</v>
      </c>
      <c r="V1840">
        <v>151</v>
      </c>
      <c r="W1840">
        <v>20240</v>
      </c>
    </row>
    <row r="1841" spans="1:24" x14ac:dyDescent="0.2">
      <c r="A1841">
        <v>2060</v>
      </c>
      <c r="B1841" t="s">
        <v>24</v>
      </c>
      <c r="C1841">
        <v>7</v>
      </c>
      <c r="D1841">
        <v>70000</v>
      </c>
      <c r="E1841">
        <v>616011.22</v>
      </c>
      <c r="F1841">
        <v>6668</v>
      </c>
      <c r="G1841">
        <v>6677</v>
      </c>
      <c r="H1841">
        <v>20100</v>
      </c>
      <c r="I1841" t="s">
        <v>106</v>
      </c>
      <c r="J1841" t="s">
        <v>107</v>
      </c>
      <c r="K1841" t="s">
        <v>108</v>
      </c>
      <c r="L1841" t="s">
        <v>438</v>
      </c>
      <c r="M1841" t="s">
        <v>109</v>
      </c>
      <c r="N1841">
        <v>32841</v>
      </c>
      <c r="O1841">
        <v>4443</v>
      </c>
      <c r="P1841">
        <v>178112</v>
      </c>
      <c r="Q1841">
        <v>1214</v>
      </c>
      <c r="R1841">
        <v>140.66999999999999</v>
      </c>
      <c r="S1841">
        <v>2932</v>
      </c>
      <c r="T1841">
        <v>59128.47</v>
      </c>
      <c r="U1841">
        <v>354</v>
      </c>
      <c r="V1841">
        <v>101</v>
      </c>
      <c r="W1841">
        <v>14168</v>
      </c>
    </row>
    <row r="1842" spans="1:24" x14ac:dyDescent="0.2">
      <c r="A1842">
        <v>2060</v>
      </c>
      <c r="B1842" t="s">
        <v>41</v>
      </c>
      <c r="C1842">
        <v>7</v>
      </c>
      <c r="D1842">
        <v>70000</v>
      </c>
      <c r="E1842">
        <v>449707.7</v>
      </c>
      <c r="F1842">
        <v>5905</v>
      </c>
      <c r="G1842">
        <v>11729</v>
      </c>
      <c r="H1842">
        <v>0</v>
      </c>
      <c r="I1842" t="s">
        <v>106</v>
      </c>
      <c r="J1842" t="s">
        <v>107</v>
      </c>
      <c r="K1842" t="s">
        <v>108</v>
      </c>
      <c r="L1842" t="s">
        <v>426</v>
      </c>
      <c r="M1842" t="s">
        <v>109</v>
      </c>
      <c r="N1842">
        <v>54071</v>
      </c>
      <c r="O1842">
        <v>516</v>
      </c>
      <c r="P1842">
        <v>336150</v>
      </c>
      <c r="Q1842">
        <v>2635</v>
      </c>
      <c r="R1842">
        <v>275.66000000000003</v>
      </c>
      <c r="S1842">
        <v>5467</v>
      </c>
      <c r="T1842">
        <v>107218.68</v>
      </c>
      <c r="U1842">
        <v>40</v>
      </c>
      <c r="V1842">
        <v>202</v>
      </c>
      <c r="W1842">
        <v>28350</v>
      </c>
      <c r="X1842">
        <v>1300</v>
      </c>
    </row>
    <row r="1843" spans="1:24" x14ac:dyDescent="0.2">
      <c r="A1843">
        <v>2060</v>
      </c>
      <c r="B1843" t="s">
        <v>42</v>
      </c>
      <c r="C1843">
        <v>8</v>
      </c>
      <c r="D1843">
        <v>80000</v>
      </c>
      <c r="E1843">
        <v>81500</v>
      </c>
      <c r="F1843">
        <v>5603</v>
      </c>
      <c r="G1843">
        <v>9980</v>
      </c>
      <c r="H1843">
        <v>1500</v>
      </c>
      <c r="I1843" t="s">
        <v>106</v>
      </c>
      <c r="J1843" t="s">
        <v>107</v>
      </c>
      <c r="K1843" t="s">
        <v>108</v>
      </c>
      <c r="L1843" t="s">
        <v>137</v>
      </c>
      <c r="M1843" t="s">
        <v>109</v>
      </c>
      <c r="N1843">
        <v>55644</v>
      </c>
      <c r="O1843">
        <v>1104</v>
      </c>
      <c r="P1843">
        <v>309825</v>
      </c>
      <c r="Q1843">
        <v>2063</v>
      </c>
      <c r="R1843">
        <v>218.97</v>
      </c>
      <c r="S1843">
        <v>4935</v>
      </c>
      <c r="T1843">
        <v>98555.31</v>
      </c>
      <c r="U1843">
        <v>79</v>
      </c>
      <c r="V1843">
        <v>146</v>
      </c>
      <c r="W1843">
        <v>22275</v>
      </c>
      <c r="X1843">
        <v>17880</v>
      </c>
    </row>
    <row r="1844" spans="1:24" x14ac:dyDescent="0.2">
      <c r="A1844">
        <v>2060</v>
      </c>
      <c r="B1844" t="s">
        <v>43</v>
      </c>
      <c r="C1844">
        <v>3</v>
      </c>
      <c r="D1844">
        <v>30000</v>
      </c>
      <c r="E1844">
        <v>125700.84</v>
      </c>
      <c r="F1844">
        <v>1727</v>
      </c>
      <c r="G1844">
        <v>3808</v>
      </c>
      <c r="H1844">
        <v>0</v>
      </c>
      <c r="I1844" t="s">
        <v>106</v>
      </c>
      <c r="J1844" t="s">
        <v>107</v>
      </c>
      <c r="K1844" t="s">
        <v>108</v>
      </c>
      <c r="L1844" t="s">
        <v>144</v>
      </c>
      <c r="M1844" t="s">
        <v>109</v>
      </c>
      <c r="N1844">
        <v>18840</v>
      </c>
      <c r="O1844">
        <v>651</v>
      </c>
      <c r="P1844">
        <v>105300</v>
      </c>
      <c r="Q1844">
        <v>1140</v>
      </c>
      <c r="X1844">
        <v>963.23</v>
      </c>
    </row>
    <row r="1845" spans="1:24" x14ac:dyDescent="0.2">
      <c r="A1845">
        <v>2061</v>
      </c>
      <c r="B1845" t="s">
        <v>32</v>
      </c>
      <c r="C1845">
        <v>3</v>
      </c>
      <c r="D1845">
        <v>37026.129999999997</v>
      </c>
      <c r="E1845">
        <v>130515.5</v>
      </c>
      <c r="F1845">
        <v>1950</v>
      </c>
      <c r="G1845">
        <v>3640</v>
      </c>
      <c r="H1845">
        <v>0</v>
      </c>
      <c r="I1845" t="s">
        <v>106</v>
      </c>
      <c r="J1845" t="s">
        <v>107</v>
      </c>
      <c r="K1845" t="s">
        <v>108</v>
      </c>
      <c r="L1845" t="s">
        <v>360</v>
      </c>
      <c r="M1845" t="s">
        <v>109</v>
      </c>
      <c r="N1845">
        <v>12395</v>
      </c>
      <c r="O1845">
        <v>1566</v>
      </c>
      <c r="P1845">
        <v>72864</v>
      </c>
      <c r="Q1845">
        <v>960</v>
      </c>
      <c r="R1845">
        <v>59.21</v>
      </c>
      <c r="S1845">
        <v>1851</v>
      </c>
      <c r="T1845">
        <v>36258.379999999997</v>
      </c>
      <c r="U1845">
        <v>130</v>
      </c>
      <c r="V1845">
        <v>76</v>
      </c>
      <c r="W1845">
        <v>6072</v>
      </c>
    </row>
    <row r="1846" spans="1:24" x14ac:dyDescent="0.2">
      <c r="A1846">
        <v>2061</v>
      </c>
      <c r="B1846" t="s">
        <v>36</v>
      </c>
      <c r="C1846">
        <v>11</v>
      </c>
      <c r="D1846">
        <v>110000</v>
      </c>
      <c r="E1846">
        <v>441722.2</v>
      </c>
      <c r="F1846">
        <v>5583</v>
      </c>
      <c r="G1846">
        <v>9869</v>
      </c>
      <c r="H1846">
        <v>0</v>
      </c>
      <c r="I1846" t="s">
        <v>106</v>
      </c>
      <c r="J1846" t="s">
        <v>107</v>
      </c>
      <c r="K1846" t="s">
        <v>108</v>
      </c>
      <c r="L1846" t="s">
        <v>123</v>
      </c>
      <c r="M1846" t="s">
        <v>109</v>
      </c>
      <c r="N1846">
        <v>47376</v>
      </c>
      <c r="O1846">
        <v>6376</v>
      </c>
      <c r="P1846">
        <v>279312</v>
      </c>
      <c r="Q1846">
        <v>2051</v>
      </c>
      <c r="R1846">
        <v>180.51</v>
      </c>
      <c r="S1846">
        <v>4486</v>
      </c>
      <c r="T1846">
        <v>89991.44</v>
      </c>
      <c r="U1846">
        <v>417</v>
      </c>
      <c r="V1846">
        <v>134</v>
      </c>
      <c r="W1846">
        <v>18216</v>
      </c>
    </row>
    <row r="1847" spans="1:24" x14ac:dyDescent="0.2">
      <c r="A1847">
        <v>2061</v>
      </c>
      <c r="B1847" t="s">
        <v>24</v>
      </c>
      <c r="C1847">
        <v>3</v>
      </c>
      <c r="D1847">
        <v>30000</v>
      </c>
      <c r="E1847">
        <v>435931.52</v>
      </c>
      <c r="F1847">
        <v>5748</v>
      </c>
      <c r="G1847">
        <v>8643</v>
      </c>
      <c r="H1847">
        <v>0</v>
      </c>
      <c r="I1847" t="s">
        <v>106</v>
      </c>
      <c r="J1847" t="s">
        <v>107</v>
      </c>
      <c r="K1847" t="s">
        <v>108</v>
      </c>
      <c r="L1847" t="s">
        <v>123</v>
      </c>
      <c r="M1847" t="s">
        <v>109</v>
      </c>
      <c r="N1847">
        <v>38426</v>
      </c>
      <c r="O1847">
        <v>5888</v>
      </c>
      <c r="P1847">
        <v>236808</v>
      </c>
      <c r="Q1847">
        <v>1640</v>
      </c>
      <c r="R1847">
        <v>204.03</v>
      </c>
      <c r="S1847">
        <v>4536</v>
      </c>
      <c r="T1847">
        <v>92232.89</v>
      </c>
      <c r="U1847">
        <v>506</v>
      </c>
      <c r="V1847">
        <v>150</v>
      </c>
      <c r="W1847">
        <v>20240</v>
      </c>
    </row>
    <row r="1848" spans="1:24" x14ac:dyDescent="0.2">
      <c r="A1848">
        <v>2061</v>
      </c>
      <c r="B1848" t="s">
        <v>41</v>
      </c>
      <c r="C1848">
        <v>10</v>
      </c>
      <c r="D1848">
        <v>100000</v>
      </c>
      <c r="E1848">
        <v>422295.86</v>
      </c>
      <c r="F1848">
        <v>5470</v>
      </c>
      <c r="G1848">
        <v>10841</v>
      </c>
      <c r="H1848">
        <v>0</v>
      </c>
      <c r="I1848" t="s">
        <v>106</v>
      </c>
      <c r="J1848" t="s">
        <v>107</v>
      </c>
      <c r="K1848" t="s">
        <v>108</v>
      </c>
      <c r="L1848" t="s">
        <v>137</v>
      </c>
      <c r="M1848" t="s">
        <v>109</v>
      </c>
      <c r="N1848">
        <v>54506</v>
      </c>
      <c r="O1848">
        <v>504</v>
      </c>
      <c r="P1848">
        <v>315900</v>
      </c>
      <c r="Q1848">
        <v>2626</v>
      </c>
      <c r="R1848">
        <v>195.94</v>
      </c>
      <c r="S1848">
        <v>4564</v>
      </c>
      <c r="T1848">
        <v>89381.24</v>
      </c>
      <c r="U1848">
        <v>31</v>
      </c>
      <c r="V1848">
        <v>151</v>
      </c>
      <c r="W1848">
        <v>20250</v>
      </c>
      <c r="X1848">
        <v>3400</v>
      </c>
    </row>
    <row r="1849" spans="1:24" x14ac:dyDescent="0.2">
      <c r="A1849">
        <v>2061</v>
      </c>
      <c r="B1849" t="s">
        <v>42</v>
      </c>
      <c r="C1849">
        <v>11</v>
      </c>
      <c r="D1849">
        <v>110000</v>
      </c>
      <c r="E1849">
        <v>110000</v>
      </c>
      <c r="F1849">
        <v>7106</v>
      </c>
      <c r="G1849">
        <v>13241</v>
      </c>
      <c r="H1849">
        <v>0</v>
      </c>
      <c r="I1849" t="s">
        <v>106</v>
      </c>
      <c r="J1849" t="s">
        <v>107</v>
      </c>
      <c r="K1849" t="s">
        <v>108</v>
      </c>
      <c r="L1849" t="s">
        <v>144</v>
      </c>
      <c r="M1849" t="s">
        <v>109</v>
      </c>
      <c r="N1849">
        <v>68997</v>
      </c>
      <c r="O1849">
        <v>1449</v>
      </c>
      <c r="P1849">
        <v>396900</v>
      </c>
      <c r="Q1849">
        <v>2886</v>
      </c>
      <c r="R1849">
        <v>280.2</v>
      </c>
      <c r="S1849">
        <v>6256</v>
      </c>
      <c r="T1849">
        <v>124989.84</v>
      </c>
      <c r="U1849">
        <v>101</v>
      </c>
      <c r="V1849">
        <v>189</v>
      </c>
      <c r="W1849">
        <v>28350</v>
      </c>
      <c r="X1849">
        <v>1174.08</v>
      </c>
    </row>
    <row r="1850" spans="1:24" x14ac:dyDescent="0.2">
      <c r="A1850">
        <v>2061</v>
      </c>
      <c r="B1850" t="s">
        <v>43</v>
      </c>
      <c r="C1850">
        <v>6</v>
      </c>
      <c r="D1850">
        <v>60000</v>
      </c>
      <c r="E1850">
        <v>172276.62</v>
      </c>
      <c r="F1850">
        <v>3202</v>
      </c>
      <c r="G1850">
        <v>6662</v>
      </c>
      <c r="H1850">
        <v>4850</v>
      </c>
      <c r="I1850" t="s">
        <v>106</v>
      </c>
      <c r="J1850" t="s">
        <v>107</v>
      </c>
      <c r="K1850" t="s">
        <v>427</v>
      </c>
      <c r="L1850" t="s">
        <v>108</v>
      </c>
      <c r="M1850" t="s">
        <v>428</v>
      </c>
      <c r="N1850">
        <v>46185</v>
      </c>
      <c r="O1850">
        <v>1447</v>
      </c>
      <c r="P1850">
        <v>247050</v>
      </c>
      <c r="Q1850">
        <v>2143</v>
      </c>
      <c r="X1850">
        <v>44481.649999999987</v>
      </c>
    </row>
    <row r="1851" spans="1:24" x14ac:dyDescent="0.2">
      <c r="A1851">
        <v>2062</v>
      </c>
      <c r="B1851" t="s">
        <v>32</v>
      </c>
      <c r="C1851">
        <v>2</v>
      </c>
      <c r="D1851">
        <v>20000</v>
      </c>
      <c r="E1851">
        <v>273197.32</v>
      </c>
      <c r="F1851">
        <v>1866</v>
      </c>
      <c r="G1851">
        <v>3218</v>
      </c>
      <c r="H1851">
        <v>0</v>
      </c>
      <c r="I1851" t="s">
        <v>106</v>
      </c>
      <c r="J1851" t="s">
        <v>107</v>
      </c>
      <c r="K1851" t="s">
        <v>108</v>
      </c>
      <c r="L1851" t="s">
        <v>61</v>
      </c>
      <c r="M1851" t="s">
        <v>109</v>
      </c>
      <c r="R1851">
        <v>19.59</v>
      </c>
      <c r="S1851">
        <v>991</v>
      </c>
      <c r="T1851">
        <v>19414.669999999998</v>
      </c>
      <c r="U1851">
        <v>42</v>
      </c>
      <c r="V1851">
        <v>17</v>
      </c>
      <c r="W1851">
        <v>2024</v>
      </c>
    </row>
    <row r="1852" spans="1:24" x14ac:dyDescent="0.2">
      <c r="A1852">
        <v>2062</v>
      </c>
      <c r="B1852" t="s">
        <v>36</v>
      </c>
      <c r="C1852">
        <v>2</v>
      </c>
      <c r="D1852">
        <v>20000</v>
      </c>
      <c r="E1852">
        <v>177869.48</v>
      </c>
      <c r="F1852">
        <v>971</v>
      </c>
      <c r="G1852">
        <v>1077</v>
      </c>
      <c r="H1852">
        <v>0</v>
      </c>
      <c r="I1852" t="s">
        <v>106</v>
      </c>
      <c r="J1852" t="s">
        <v>107</v>
      </c>
      <c r="K1852" t="s">
        <v>108</v>
      </c>
      <c r="L1852" t="s">
        <v>61</v>
      </c>
      <c r="M1852" t="s">
        <v>109</v>
      </c>
      <c r="N1852">
        <v>8421</v>
      </c>
      <c r="O1852">
        <v>1142</v>
      </c>
      <c r="P1852">
        <v>48576</v>
      </c>
      <c r="Q1852">
        <v>613</v>
      </c>
      <c r="R1852">
        <v>39.82</v>
      </c>
      <c r="S1852">
        <v>1138</v>
      </c>
      <c r="T1852">
        <v>22614.19</v>
      </c>
      <c r="U1852">
        <v>93</v>
      </c>
      <c r="V1852">
        <v>34</v>
      </c>
      <c r="W1852">
        <v>4048</v>
      </c>
    </row>
    <row r="1853" spans="1:24" x14ac:dyDescent="0.2">
      <c r="A1853">
        <v>2062</v>
      </c>
      <c r="B1853" t="s">
        <v>24</v>
      </c>
      <c r="C1853">
        <v>6</v>
      </c>
      <c r="D1853">
        <v>60000</v>
      </c>
      <c r="E1853">
        <v>327866.08</v>
      </c>
      <c r="F1853">
        <v>3227</v>
      </c>
      <c r="G1853">
        <v>5610</v>
      </c>
      <c r="H1853">
        <v>0</v>
      </c>
      <c r="I1853" t="s">
        <v>106</v>
      </c>
      <c r="J1853" t="s">
        <v>107</v>
      </c>
      <c r="K1853" t="s">
        <v>108</v>
      </c>
      <c r="L1853" t="s">
        <v>360</v>
      </c>
      <c r="M1853" t="s">
        <v>109</v>
      </c>
      <c r="N1853">
        <v>25885</v>
      </c>
      <c r="O1853">
        <v>3518</v>
      </c>
      <c r="P1853">
        <v>139656</v>
      </c>
      <c r="Q1853">
        <v>1137</v>
      </c>
      <c r="R1853">
        <v>138.97</v>
      </c>
      <c r="S1853">
        <v>3151</v>
      </c>
      <c r="T1853">
        <v>62695.24</v>
      </c>
      <c r="U1853">
        <v>357</v>
      </c>
      <c r="V1853">
        <v>121</v>
      </c>
      <c r="W1853">
        <v>14168</v>
      </c>
    </row>
    <row r="1854" spans="1:24" x14ac:dyDescent="0.2">
      <c r="A1854">
        <v>2062</v>
      </c>
      <c r="B1854" t="s">
        <v>41</v>
      </c>
      <c r="C1854">
        <v>3</v>
      </c>
      <c r="D1854">
        <v>30000</v>
      </c>
      <c r="E1854">
        <v>292068.03999999998</v>
      </c>
      <c r="F1854">
        <v>1206</v>
      </c>
      <c r="G1854">
        <v>2827</v>
      </c>
      <c r="H1854">
        <v>0</v>
      </c>
      <c r="I1854" t="s">
        <v>106</v>
      </c>
      <c r="J1854" t="s">
        <v>107</v>
      </c>
      <c r="K1854" t="s">
        <v>108</v>
      </c>
      <c r="L1854" t="s">
        <v>427</v>
      </c>
      <c r="M1854" t="s">
        <v>109</v>
      </c>
      <c r="N1854">
        <v>22795</v>
      </c>
      <c r="O1854">
        <v>158</v>
      </c>
      <c r="P1854">
        <v>125550</v>
      </c>
      <c r="Q1854">
        <v>778</v>
      </c>
      <c r="R1854">
        <v>97.77</v>
      </c>
      <c r="S1854">
        <v>2065</v>
      </c>
      <c r="T1854">
        <v>40307.230000000003</v>
      </c>
      <c r="U1854">
        <v>12</v>
      </c>
      <c r="V1854">
        <v>59</v>
      </c>
      <c r="W1854">
        <v>10125</v>
      </c>
    </row>
    <row r="1855" spans="1:24" x14ac:dyDescent="0.2">
      <c r="A1855">
        <v>2062</v>
      </c>
      <c r="B1855" t="s">
        <v>42</v>
      </c>
      <c r="C1855">
        <v>6</v>
      </c>
      <c r="D1855">
        <v>60000</v>
      </c>
      <c r="E1855">
        <v>61235</v>
      </c>
      <c r="F1855">
        <v>3884</v>
      </c>
      <c r="G1855">
        <v>7605</v>
      </c>
      <c r="H1855">
        <v>1235</v>
      </c>
      <c r="I1855" t="s">
        <v>106</v>
      </c>
      <c r="J1855" t="s">
        <v>107</v>
      </c>
      <c r="K1855" t="s">
        <v>108</v>
      </c>
      <c r="L1855" t="s">
        <v>144</v>
      </c>
      <c r="M1855" t="s">
        <v>109</v>
      </c>
      <c r="N1855">
        <v>31419</v>
      </c>
      <c r="O1855">
        <v>641</v>
      </c>
      <c r="P1855">
        <v>164025</v>
      </c>
      <c r="Q1855">
        <v>1511</v>
      </c>
      <c r="R1855">
        <v>158.93</v>
      </c>
      <c r="S1855">
        <v>2919</v>
      </c>
      <c r="T1855">
        <v>57836.2</v>
      </c>
      <c r="U1855">
        <v>61</v>
      </c>
      <c r="V1855">
        <v>134</v>
      </c>
      <c r="W1855">
        <v>16200</v>
      </c>
      <c r="X1855">
        <v>21640</v>
      </c>
    </row>
    <row r="1856" spans="1:24" x14ac:dyDescent="0.2">
      <c r="A1856">
        <v>2062</v>
      </c>
      <c r="B1856" t="s">
        <v>43</v>
      </c>
      <c r="C1856">
        <v>4</v>
      </c>
      <c r="D1856">
        <v>40000</v>
      </c>
      <c r="E1856">
        <v>148636.69</v>
      </c>
      <c r="F1856">
        <v>2816</v>
      </c>
      <c r="G1856">
        <v>5700</v>
      </c>
      <c r="H1856">
        <v>4318</v>
      </c>
      <c r="I1856" t="s">
        <v>106</v>
      </c>
      <c r="J1856" t="s">
        <v>107</v>
      </c>
      <c r="K1856" t="s">
        <v>166</v>
      </c>
      <c r="L1856" t="s">
        <v>439</v>
      </c>
      <c r="M1856" t="s">
        <v>440</v>
      </c>
      <c r="N1856">
        <v>42322</v>
      </c>
      <c r="O1856">
        <v>1196</v>
      </c>
      <c r="P1856">
        <v>214650</v>
      </c>
      <c r="Q1856">
        <v>1495</v>
      </c>
      <c r="R1856">
        <v>59.16</v>
      </c>
      <c r="S1856">
        <v>1328</v>
      </c>
      <c r="T1856">
        <v>26193.1</v>
      </c>
      <c r="U1856">
        <v>30</v>
      </c>
      <c r="V1856">
        <v>15</v>
      </c>
      <c r="W1856">
        <v>6075</v>
      </c>
      <c r="X1856">
        <v>480</v>
      </c>
    </row>
    <row r="1857" spans="1:24" x14ac:dyDescent="0.2">
      <c r="A1857">
        <v>2063</v>
      </c>
      <c r="B1857" t="s">
        <v>36</v>
      </c>
      <c r="C1857">
        <v>9</v>
      </c>
      <c r="D1857">
        <v>97026.13</v>
      </c>
      <c r="E1857">
        <v>436412.94</v>
      </c>
      <c r="F1857">
        <v>2775</v>
      </c>
      <c r="G1857">
        <v>5632</v>
      </c>
      <c r="H1857">
        <v>0</v>
      </c>
      <c r="I1857" t="s">
        <v>106</v>
      </c>
      <c r="J1857" t="s">
        <v>107</v>
      </c>
      <c r="K1857" t="s">
        <v>108</v>
      </c>
      <c r="L1857" t="s">
        <v>426</v>
      </c>
      <c r="M1857" t="s">
        <v>109</v>
      </c>
      <c r="N1857">
        <v>24481</v>
      </c>
      <c r="O1857">
        <v>3109</v>
      </c>
      <c r="P1857">
        <v>137632</v>
      </c>
      <c r="Q1857">
        <v>831</v>
      </c>
      <c r="R1857">
        <v>199.32</v>
      </c>
      <c r="S1857">
        <v>3658</v>
      </c>
      <c r="T1857">
        <v>72283.14</v>
      </c>
      <c r="U1857">
        <v>457</v>
      </c>
      <c r="V1857">
        <v>121</v>
      </c>
      <c r="W1857">
        <v>20240</v>
      </c>
    </row>
    <row r="1858" spans="1:24" x14ac:dyDescent="0.2">
      <c r="A1858">
        <v>2063</v>
      </c>
      <c r="B1858" t="s">
        <v>24</v>
      </c>
      <c r="C1858">
        <v>8</v>
      </c>
      <c r="D1858">
        <v>140360.25</v>
      </c>
      <c r="E1858">
        <v>546891.44999999995</v>
      </c>
      <c r="F1858">
        <v>3247</v>
      </c>
      <c r="G1858">
        <v>5882</v>
      </c>
      <c r="H1858">
        <v>34052.26</v>
      </c>
      <c r="I1858" t="s">
        <v>164</v>
      </c>
      <c r="J1858" t="s">
        <v>165</v>
      </c>
      <c r="K1858" t="s">
        <v>166</v>
      </c>
      <c r="L1858" t="s">
        <v>241</v>
      </c>
      <c r="M1858" t="s">
        <v>168</v>
      </c>
      <c r="N1858">
        <v>27780</v>
      </c>
      <c r="O1858">
        <v>3328</v>
      </c>
      <c r="P1858">
        <v>131560</v>
      </c>
      <c r="Q1858">
        <v>1260</v>
      </c>
      <c r="R1858">
        <v>120.97</v>
      </c>
      <c r="S1858">
        <v>2521</v>
      </c>
      <c r="T1858">
        <v>50865.14</v>
      </c>
      <c r="U1858">
        <v>306</v>
      </c>
      <c r="V1858">
        <v>114</v>
      </c>
      <c r="W1858">
        <v>12144</v>
      </c>
    </row>
    <row r="1859" spans="1:24" x14ac:dyDescent="0.2">
      <c r="A1859">
        <v>2063</v>
      </c>
      <c r="B1859" t="s">
        <v>41</v>
      </c>
      <c r="C1859">
        <v>9</v>
      </c>
      <c r="D1859">
        <v>90000</v>
      </c>
      <c r="E1859">
        <v>411519.34</v>
      </c>
      <c r="F1859">
        <v>4148</v>
      </c>
      <c r="G1859">
        <v>8657</v>
      </c>
      <c r="H1859">
        <v>8650</v>
      </c>
      <c r="I1859" t="s">
        <v>106</v>
      </c>
      <c r="J1859" t="s">
        <v>107</v>
      </c>
      <c r="K1859" t="s">
        <v>108</v>
      </c>
      <c r="L1859" t="s">
        <v>427</v>
      </c>
      <c r="M1859" t="s">
        <v>109</v>
      </c>
      <c r="N1859">
        <v>42598</v>
      </c>
      <c r="O1859">
        <v>316</v>
      </c>
      <c r="P1859">
        <v>226800</v>
      </c>
      <c r="Q1859">
        <v>1611</v>
      </c>
      <c r="R1859">
        <v>138.44</v>
      </c>
      <c r="S1859">
        <v>3627</v>
      </c>
      <c r="T1859">
        <v>71732.19</v>
      </c>
      <c r="U1859">
        <v>21</v>
      </c>
      <c r="V1859">
        <v>113</v>
      </c>
      <c r="W1859">
        <v>14175</v>
      </c>
    </row>
    <row r="1860" spans="1:24" x14ac:dyDescent="0.2">
      <c r="A1860">
        <v>2063</v>
      </c>
      <c r="B1860" t="s">
        <v>42</v>
      </c>
      <c r="C1860">
        <v>8</v>
      </c>
      <c r="D1860">
        <v>80000</v>
      </c>
      <c r="E1860">
        <v>81200</v>
      </c>
      <c r="F1860">
        <v>6039</v>
      </c>
      <c r="G1860">
        <v>10362</v>
      </c>
      <c r="H1860">
        <v>0</v>
      </c>
      <c r="I1860" t="s">
        <v>106</v>
      </c>
      <c r="J1860" t="s">
        <v>107</v>
      </c>
      <c r="K1860" t="s">
        <v>108</v>
      </c>
      <c r="L1860" t="s">
        <v>426</v>
      </c>
      <c r="M1860" t="s">
        <v>109</v>
      </c>
      <c r="N1860">
        <v>44729</v>
      </c>
      <c r="O1860">
        <v>817</v>
      </c>
      <c r="P1860">
        <v>222750</v>
      </c>
      <c r="Q1860">
        <v>1679</v>
      </c>
      <c r="R1860">
        <v>159.80000000000001</v>
      </c>
      <c r="S1860">
        <v>3455</v>
      </c>
      <c r="T1860">
        <v>68939.98</v>
      </c>
      <c r="U1860">
        <v>60</v>
      </c>
      <c r="V1860">
        <v>125</v>
      </c>
      <c r="W1860">
        <v>16200</v>
      </c>
      <c r="X1860">
        <v>17810</v>
      </c>
    </row>
    <row r="1861" spans="1:24" x14ac:dyDescent="0.2">
      <c r="A1861">
        <v>2063</v>
      </c>
      <c r="B1861" t="s">
        <v>43</v>
      </c>
      <c r="C1861">
        <v>6</v>
      </c>
      <c r="D1861">
        <v>60000</v>
      </c>
      <c r="E1861">
        <v>155008.60999999999</v>
      </c>
      <c r="F1861">
        <v>3158</v>
      </c>
      <c r="G1861">
        <v>6657</v>
      </c>
      <c r="H1861">
        <v>0</v>
      </c>
      <c r="I1861" t="s">
        <v>106</v>
      </c>
      <c r="J1861" t="s">
        <v>107</v>
      </c>
      <c r="K1861" t="s">
        <v>108</v>
      </c>
      <c r="L1861" t="s">
        <v>123</v>
      </c>
      <c r="M1861" t="s">
        <v>109</v>
      </c>
      <c r="N1861">
        <v>32481</v>
      </c>
      <c r="O1861">
        <v>1015</v>
      </c>
      <c r="P1861">
        <v>176175</v>
      </c>
      <c r="Q1861">
        <v>1512</v>
      </c>
      <c r="R1861">
        <v>39.700000000000003</v>
      </c>
      <c r="S1861">
        <v>1235</v>
      </c>
      <c r="T1861">
        <v>24514.75</v>
      </c>
      <c r="U1861">
        <v>20</v>
      </c>
      <c r="V1861">
        <v>9</v>
      </c>
      <c r="W1861">
        <v>4050</v>
      </c>
      <c r="X1861">
        <v>75.86</v>
      </c>
    </row>
    <row r="1862" spans="1:24" x14ac:dyDescent="0.2">
      <c r="A1862">
        <v>2064</v>
      </c>
      <c r="B1862" t="s">
        <v>36</v>
      </c>
      <c r="C1862">
        <v>1</v>
      </c>
      <c r="D1862">
        <v>52871</v>
      </c>
      <c r="E1862">
        <v>79307.199999999997</v>
      </c>
      <c r="F1862">
        <v>225</v>
      </c>
      <c r="G1862">
        <v>90</v>
      </c>
      <c r="H1862">
        <v>0</v>
      </c>
      <c r="I1862" t="s">
        <v>59</v>
      </c>
      <c r="J1862" t="s">
        <v>60</v>
      </c>
      <c r="K1862" t="s">
        <v>61</v>
      </c>
      <c r="L1862" t="s">
        <v>61</v>
      </c>
      <c r="M1862" t="s">
        <v>62</v>
      </c>
      <c r="N1862">
        <v>1176</v>
      </c>
      <c r="O1862">
        <v>408</v>
      </c>
      <c r="P1862">
        <v>18216</v>
      </c>
      <c r="Q1862">
        <v>69</v>
      </c>
      <c r="R1862">
        <v>39.450000000000003</v>
      </c>
      <c r="S1862">
        <v>1153</v>
      </c>
      <c r="T1862">
        <v>22913.66</v>
      </c>
      <c r="U1862">
        <v>90</v>
      </c>
      <c r="V1862">
        <v>9</v>
      </c>
      <c r="W1862">
        <v>4048</v>
      </c>
    </row>
    <row r="1863" spans="1:24" x14ac:dyDescent="0.2">
      <c r="A1863">
        <v>2064</v>
      </c>
      <c r="B1863" t="s">
        <v>24</v>
      </c>
      <c r="C1863">
        <v>5</v>
      </c>
      <c r="D1863">
        <v>264355</v>
      </c>
      <c r="E1863">
        <v>329104.15999999997</v>
      </c>
      <c r="F1863">
        <v>1125</v>
      </c>
      <c r="G1863">
        <v>1125</v>
      </c>
      <c r="H1863">
        <v>0</v>
      </c>
      <c r="I1863" t="s">
        <v>59</v>
      </c>
      <c r="J1863" t="s">
        <v>60</v>
      </c>
      <c r="K1863" t="s">
        <v>61</v>
      </c>
      <c r="L1863" t="s">
        <v>61</v>
      </c>
      <c r="M1863" t="s">
        <v>62</v>
      </c>
      <c r="R1863">
        <v>38.299999999999997</v>
      </c>
      <c r="S1863">
        <v>959</v>
      </c>
      <c r="T1863">
        <v>18308.78</v>
      </c>
      <c r="U1863">
        <v>102</v>
      </c>
      <c r="V1863">
        <v>33</v>
      </c>
      <c r="W1863">
        <v>4048</v>
      </c>
    </row>
    <row r="1864" spans="1:24" x14ac:dyDescent="0.2">
      <c r="A1864">
        <v>2064</v>
      </c>
      <c r="B1864" t="s">
        <v>41</v>
      </c>
      <c r="C1864">
        <v>4</v>
      </c>
      <c r="D1864">
        <v>211484</v>
      </c>
      <c r="E1864">
        <v>243139.68</v>
      </c>
      <c r="F1864">
        <v>900</v>
      </c>
      <c r="G1864">
        <v>313</v>
      </c>
      <c r="H1864">
        <v>0</v>
      </c>
      <c r="I1864" t="s">
        <v>59</v>
      </c>
      <c r="J1864" t="s">
        <v>60</v>
      </c>
      <c r="K1864" t="s">
        <v>61</v>
      </c>
      <c r="L1864" t="s">
        <v>61</v>
      </c>
      <c r="M1864" t="s">
        <v>62</v>
      </c>
      <c r="R1864">
        <v>19.38</v>
      </c>
      <c r="S1864">
        <v>720</v>
      </c>
      <c r="T1864">
        <v>13954.38</v>
      </c>
      <c r="U1864">
        <v>5</v>
      </c>
      <c r="V1864">
        <v>31</v>
      </c>
      <c r="W1864">
        <v>2025</v>
      </c>
      <c r="X1864">
        <v>8880</v>
      </c>
    </row>
    <row r="1865" spans="1:24" x14ac:dyDescent="0.2">
      <c r="A1865">
        <v>2064</v>
      </c>
      <c r="B1865" t="s">
        <v>42</v>
      </c>
      <c r="C1865">
        <v>4</v>
      </c>
      <c r="D1865">
        <v>211484</v>
      </c>
      <c r="E1865">
        <v>248037.44</v>
      </c>
      <c r="F1865">
        <v>900</v>
      </c>
      <c r="G1865">
        <v>199</v>
      </c>
      <c r="H1865">
        <v>0</v>
      </c>
      <c r="I1865" t="s">
        <v>59</v>
      </c>
      <c r="J1865" t="s">
        <v>60</v>
      </c>
      <c r="K1865" t="s">
        <v>61</v>
      </c>
      <c r="L1865" t="s">
        <v>61</v>
      </c>
      <c r="M1865" t="s">
        <v>62</v>
      </c>
      <c r="R1865">
        <v>19.149999999999999</v>
      </c>
      <c r="S1865">
        <v>540</v>
      </c>
      <c r="T1865">
        <v>10341.77</v>
      </c>
      <c r="U1865">
        <v>9</v>
      </c>
      <c r="V1865">
        <v>28</v>
      </c>
      <c r="W1865">
        <v>2025</v>
      </c>
    </row>
    <row r="1866" spans="1:24" x14ac:dyDescent="0.2">
      <c r="A1866">
        <v>2064</v>
      </c>
      <c r="B1866" t="s">
        <v>43</v>
      </c>
      <c r="C1866">
        <v>4</v>
      </c>
      <c r="D1866">
        <v>211484</v>
      </c>
      <c r="E1866">
        <v>254674.56</v>
      </c>
      <c r="F1866">
        <v>900</v>
      </c>
      <c r="G1866">
        <v>900</v>
      </c>
      <c r="H1866">
        <v>0</v>
      </c>
      <c r="I1866" t="s">
        <v>59</v>
      </c>
      <c r="J1866" t="s">
        <v>60</v>
      </c>
      <c r="K1866" t="s">
        <v>61</v>
      </c>
      <c r="L1866" t="s">
        <v>61</v>
      </c>
      <c r="M1866" t="s">
        <v>62</v>
      </c>
      <c r="X1866">
        <v>2050</v>
      </c>
    </row>
    <row r="1867" spans="1:24" x14ac:dyDescent="0.2">
      <c r="A1867">
        <v>2065</v>
      </c>
      <c r="B1867" t="s">
        <v>36</v>
      </c>
      <c r="C1867">
        <v>19</v>
      </c>
      <c r="D1867">
        <v>366443.82</v>
      </c>
      <c r="E1867">
        <v>496612.59</v>
      </c>
      <c r="F1867">
        <v>5287</v>
      </c>
      <c r="G1867">
        <v>10900</v>
      </c>
      <c r="H1867">
        <v>0</v>
      </c>
      <c r="I1867" t="s">
        <v>164</v>
      </c>
      <c r="J1867" t="s">
        <v>165</v>
      </c>
      <c r="K1867" t="s">
        <v>166</v>
      </c>
      <c r="L1867" t="s">
        <v>241</v>
      </c>
      <c r="M1867" t="s">
        <v>168</v>
      </c>
      <c r="N1867">
        <v>63539</v>
      </c>
      <c r="O1867">
        <v>7184</v>
      </c>
      <c r="P1867">
        <v>317768</v>
      </c>
      <c r="Q1867">
        <v>1884</v>
      </c>
      <c r="R1867">
        <v>199.99</v>
      </c>
      <c r="S1867">
        <v>5682</v>
      </c>
      <c r="T1867">
        <v>113250.78</v>
      </c>
      <c r="U1867">
        <v>459</v>
      </c>
      <c r="V1867">
        <v>122</v>
      </c>
      <c r="W1867">
        <v>20240</v>
      </c>
    </row>
    <row r="1868" spans="1:24" x14ac:dyDescent="0.2">
      <c r="A1868">
        <v>2065</v>
      </c>
      <c r="B1868" t="s">
        <v>24</v>
      </c>
      <c r="C1868">
        <v>5</v>
      </c>
      <c r="D1868">
        <v>57026.13</v>
      </c>
      <c r="E1868">
        <v>383610.89</v>
      </c>
      <c r="F1868">
        <v>3526</v>
      </c>
      <c r="G1868">
        <v>6865</v>
      </c>
      <c r="H1868">
        <v>4100</v>
      </c>
      <c r="I1868" t="s">
        <v>106</v>
      </c>
      <c r="J1868" t="s">
        <v>107</v>
      </c>
      <c r="K1868" t="s">
        <v>426</v>
      </c>
      <c r="L1868" t="s">
        <v>191</v>
      </c>
      <c r="M1868" t="s">
        <v>441</v>
      </c>
      <c r="N1868">
        <v>27328</v>
      </c>
      <c r="O1868">
        <v>3740</v>
      </c>
      <c r="P1868">
        <v>149776</v>
      </c>
      <c r="Q1868">
        <v>1073</v>
      </c>
      <c r="R1868">
        <v>247.52</v>
      </c>
      <c r="S1868">
        <v>3668</v>
      </c>
      <c r="T1868">
        <v>82350.2</v>
      </c>
      <c r="U1868">
        <v>553</v>
      </c>
      <c r="V1868">
        <v>137</v>
      </c>
      <c r="W1868">
        <v>22264</v>
      </c>
    </row>
    <row r="1869" spans="1:24" x14ac:dyDescent="0.2">
      <c r="A1869">
        <v>2065</v>
      </c>
      <c r="B1869" t="s">
        <v>41</v>
      </c>
      <c r="C1869">
        <v>6</v>
      </c>
      <c r="D1869">
        <v>60000</v>
      </c>
      <c r="E1869">
        <v>406972.67</v>
      </c>
      <c r="F1869">
        <v>5216</v>
      </c>
      <c r="G1869">
        <v>9097</v>
      </c>
      <c r="H1869">
        <v>0</v>
      </c>
      <c r="I1869" t="s">
        <v>106</v>
      </c>
      <c r="J1869" t="s">
        <v>107</v>
      </c>
      <c r="K1869" t="s">
        <v>137</v>
      </c>
      <c r="L1869" t="s">
        <v>108</v>
      </c>
      <c r="M1869" t="s">
        <v>442</v>
      </c>
      <c r="N1869">
        <v>37074</v>
      </c>
      <c r="O1869">
        <v>305</v>
      </c>
      <c r="P1869">
        <v>218700</v>
      </c>
      <c r="Q1869">
        <v>1455</v>
      </c>
      <c r="R1869">
        <v>194.39</v>
      </c>
      <c r="S1869">
        <v>4131</v>
      </c>
      <c r="T1869">
        <v>80221.61</v>
      </c>
      <c r="U1869">
        <v>29</v>
      </c>
      <c r="V1869">
        <v>148</v>
      </c>
      <c r="W1869">
        <v>20250</v>
      </c>
    </row>
    <row r="1870" spans="1:24" x14ac:dyDescent="0.2">
      <c r="A1870">
        <v>2065</v>
      </c>
      <c r="B1870" t="s">
        <v>42</v>
      </c>
      <c r="C1870">
        <v>9</v>
      </c>
      <c r="D1870">
        <v>90000</v>
      </c>
      <c r="E1870">
        <v>90000</v>
      </c>
      <c r="F1870">
        <v>6173</v>
      </c>
      <c r="G1870">
        <v>11480</v>
      </c>
      <c r="H1870">
        <v>0</v>
      </c>
      <c r="I1870" t="s">
        <v>106</v>
      </c>
      <c r="J1870" t="s">
        <v>107</v>
      </c>
      <c r="K1870" t="s">
        <v>108</v>
      </c>
      <c r="L1870" t="s">
        <v>137</v>
      </c>
      <c r="M1870" t="s">
        <v>109</v>
      </c>
      <c r="N1870">
        <v>46198</v>
      </c>
      <c r="O1870">
        <v>933</v>
      </c>
      <c r="P1870">
        <v>263250</v>
      </c>
      <c r="Q1870">
        <v>1715</v>
      </c>
      <c r="R1870">
        <v>218.82</v>
      </c>
      <c r="S1870">
        <v>4878</v>
      </c>
      <c r="T1870">
        <v>96639.81</v>
      </c>
      <c r="U1870">
        <v>76</v>
      </c>
      <c r="V1870">
        <v>130</v>
      </c>
      <c r="W1870">
        <v>22275</v>
      </c>
      <c r="X1870">
        <v>13980</v>
      </c>
    </row>
    <row r="1871" spans="1:24" x14ac:dyDescent="0.2">
      <c r="A1871">
        <v>2065</v>
      </c>
      <c r="B1871" t="s">
        <v>43</v>
      </c>
      <c r="C1871">
        <v>7</v>
      </c>
      <c r="D1871">
        <v>60000</v>
      </c>
      <c r="E1871">
        <v>184904.77</v>
      </c>
      <c r="F1871">
        <v>3408</v>
      </c>
      <c r="G1871">
        <v>7301</v>
      </c>
      <c r="H1871">
        <v>10848</v>
      </c>
      <c r="I1871" t="s">
        <v>106</v>
      </c>
      <c r="J1871" t="s">
        <v>107</v>
      </c>
      <c r="K1871" t="s">
        <v>108</v>
      </c>
      <c r="L1871" t="s">
        <v>137</v>
      </c>
      <c r="M1871" t="s">
        <v>109</v>
      </c>
      <c r="N1871">
        <v>46141</v>
      </c>
      <c r="O1871">
        <v>1384</v>
      </c>
      <c r="P1871">
        <v>238950</v>
      </c>
      <c r="Q1871">
        <v>2040</v>
      </c>
      <c r="R1871">
        <v>20.04</v>
      </c>
      <c r="S1871">
        <v>317</v>
      </c>
      <c r="T1871">
        <v>6352.48</v>
      </c>
      <c r="U1871">
        <v>10</v>
      </c>
      <c r="V1871">
        <v>6</v>
      </c>
      <c r="W1871">
        <v>2025</v>
      </c>
      <c r="X1871">
        <v>362.6</v>
      </c>
    </row>
    <row r="1872" spans="1:24" x14ac:dyDescent="0.2">
      <c r="A1872">
        <v>2066</v>
      </c>
      <c r="B1872" t="s">
        <v>32</v>
      </c>
      <c r="C1872">
        <v>1</v>
      </c>
      <c r="D1872">
        <v>7675.54</v>
      </c>
      <c r="E1872">
        <v>8596.61</v>
      </c>
      <c r="F1872">
        <v>77</v>
      </c>
      <c r="G1872">
        <v>201</v>
      </c>
      <c r="H1872">
        <v>0</v>
      </c>
      <c r="I1872" t="s">
        <v>93</v>
      </c>
      <c r="J1872" t="s">
        <v>94</v>
      </c>
      <c r="K1872" t="s">
        <v>95</v>
      </c>
      <c r="L1872" t="s">
        <v>443</v>
      </c>
      <c r="M1872" t="s">
        <v>97</v>
      </c>
      <c r="N1872">
        <v>438</v>
      </c>
      <c r="O1872">
        <v>88</v>
      </c>
      <c r="P1872">
        <v>4048</v>
      </c>
      <c r="Q1872">
        <v>58</v>
      </c>
      <c r="R1872">
        <v>39.040000000000013</v>
      </c>
      <c r="S1872">
        <v>1042</v>
      </c>
      <c r="T1872">
        <v>20242.060000000001</v>
      </c>
      <c r="U1872">
        <v>87</v>
      </c>
      <c r="V1872">
        <v>56</v>
      </c>
      <c r="W1872">
        <v>4048</v>
      </c>
    </row>
    <row r="1873" spans="1:24" x14ac:dyDescent="0.2">
      <c r="A1873">
        <v>2066</v>
      </c>
      <c r="B1873" t="s">
        <v>36</v>
      </c>
      <c r="C1873">
        <v>6</v>
      </c>
      <c r="D1873">
        <v>45614.96</v>
      </c>
      <c r="E1873">
        <v>50373.51</v>
      </c>
      <c r="F1873">
        <v>469</v>
      </c>
      <c r="G1873">
        <v>769</v>
      </c>
      <c r="H1873">
        <v>0</v>
      </c>
      <c r="I1873" t="s">
        <v>93</v>
      </c>
      <c r="J1873" t="s">
        <v>94</v>
      </c>
      <c r="K1873" t="s">
        <v>95</v>
      </c>
      <c r="L1873" t="s">
        <v>126</v>
      </c>
      <c r="M1873" t="s">
        <v>97</v>
      </c>
      <c r="N1873">
        <v>7205</v>
      </c>
      <c r="O1873">
        <v>1342</v>
      </c>
      <c r="P1873">
        <v>58696</v>
      </c>
      <c r="Q1873">
        <v>483</v>
      </c>
      <c r="R1873">
        <v>39.409999999999997</v>
      </c>
      <c r="S1873">
        <v>372</v>
      </c>
      <c r="T1873">
        <v>7334.01</v>
      </c>
      <c r="U1873">
        <v>96</v>
      </c>
      <c r="V1873">
        <v>58</v>
      </c>
      <c r="W1873">
        <v>4048</v>
      </c>
    </row>
    <row r="1874" spans="1:24" x14ac:dyDescent="0.2">
      <c r="A1874">
        <v>2066</v>
      </c>
      <c r="B1874" t="s">
        <v>24</v>
      </c>
      <c r="C1874">
        <v>31</v>
      </c>
      <c r="D1874">
        <v>242476.77</v>
      </c>
      <c r="E1874">
        <v>270745.17</v>
      </c>
      <c r="F1874">
        <v>1897</v>
      </c>
      <c r="G1874">
        <v>3672</v>
      </c>
      <c r="H1874">
        <v>0</v>
      </c>
      <c r="I1874" t="s">
        <v>93</v>
      </c>
      <c r="J1874" t="s">
        <v>94</v>
      </c>
      <c r="K1874" t="s">
        <v>95</v>
      </c>
      <c r="L1874" t="s">
        <v>126</v>
      </c>
      <c r="M1874" t="s">
        <v>97</v>
      </c>
      <c r="N1874">
        <v>34324</v>
      </c>
      <c r="O1874">
        <v>6825</v>
      </c>
      <c r="P1874">
        <v>273240</v>
      </c>
      <c r="Q1874">
        <v>2066</v>
      </c>
      <c r="R1874">
        <v>138.4</v>
      </c>
      <c r="S1874">
        <v>1851</v>
      </c>
      <c r="T1874">
        <v>36326.58</v>
      </c>
      <c r="U1874">
        <v>353</v>
      </c>
      <c r="V1874">
        <v>97</v>
      </c>
      <c r="W1874">
        <v>14168</v>
      </c>
    </row>
    <row r="1875" spans="1:24" x14ac:dyDescent="0.2">
      <c r="A1875">
        <v>2066</v>
      </c>
      <c r="B1875" t="s">
        <v>41</v>
      </c>
      <c r="C1875">
        <v>39</v>
      </c>
      <c r="D1875">
        <v>291802.15000000002</v>
      </c>
      <c r="E1875">
        <v>731849.3</v>
      </c>
      <c r="F1875">
        <v>2570</v>
      </c>
      <c r="G1875">
        <v>5102</v>
      </c>
      <c r="H1875">
        <v>0</v>
      </c>
      <c r="I1875" t="s">
        <v>93</v>
      </c>
      <c r="J1875" t="s">
        <v>94</v>
      </c>
      <c r="K1875" t="s">
        <v>95</v>
      </c>
      <c r="L1875" t="s">
        <v>443</v>
      </c>
      <c r="M1875" t="s">
        <v>97</v>
      </c>
      <c r="N1875">
        <v>51082</v>
      </c>
      <c r="O1875">
        <v>625</v>
      </c>
      <c r="P1875">
        <v>431325</v>
      </c>
      <c r="Q1875">
        <v>3240</v>
      </c>
      <c r="R1875">
        <v>96.99</v>
      </c>
      <c r="S1875">
        <v>2054</v>
      </c>
      <c r="T1875">
        <v>39928.639999999999</v>
      </c>
      <c r="U1875">
        <v>15</v>
      </c>
      <c r="V1875">
        <v>72</v>
      </c>
      <c r="W1875">
        <v>10125</v>
      </c>
      <c r="X1875">
        <v>2657.94</v>
      </c>
    </row>
    <row r="1876" spans="1:24" x14ac:dyDescent="0.2">
      <c r="A1876">
        <v>2066</v>
      </c>
      <c r="B1876" t="s">
        <v>42</v>
      </c>
      <c r="C1876">
        <v>33</v>
      </c>
      <c r="D1876">
        <v>271130</v>
      </c>
      <c r="E1876">
        <v>304298.32</v>
      </c>
      <c r="F1876">
        <v>2283</v>
      </c>
      <c r="G1876">
        <v>4343</v>
      </c>
      <c r="H1876">
        <v>0</v>
      </c>
      <c r="I1876" t="s">
        <v>93</v>
      </c>
      <c r="J1876" t="s">
        <v>94</v>
      </c>
      <c r="K1876" t="s">
        <v>95</v>
      </c>
      <c r="L1876" t="s">
        <v>443</v>
      </c>
      <c r="M1876" t="s">
        <v>97</v>
      </c>
      <c r="N1876">
        <v>44040</v>
      </c>
      <c r="O1876">
        <v>1264</v>
      </c>
      <c r="P1876">
        <v>356400</v>
      </c>
      <c r="Q1876">
        <v>2445</v>
      </c>
      <c r="R1876">
        <v>59.400000000000013</v>
      </c>
      <c r="S1876">
        <v>1797</v>
      </c>
      <c r="T1876">
        <v>35572.04</v>
      </c>
      <c r="U1876">
        <v>23</v>
      </c>
      <c r="V1876">
        <v>51</v>
      </c>
      <c r="W1876">
        <v>6075</v>
      </c>
    </row>
    <row r="1877" spans="1:24" x14ac:dyDescent="0.2">
      <c r="A1877">
        <v>2066</v>
      </c>
      <c r="B1877" t="s">
        <v>43</v>
      </c>
      <c r="C1877">
        <v>38</v>
      </c>
      <c r="D1877">
        <v>289238.08</v>
      </c>
      <c r="E1877">
        <v>301164.18</v>
      </c>
      <c r="F1877">
        <v>2310</v>
      </c>
      <c r="G1877">
        <v>4689</v>
      </c>
      <c r="H1877">
        <v>0</v>
      </c>
      <c r="I1877" t="s">
        <v>93</v>
      </c>
      <c r="J1877" t="s">
        <v>94</v>
      </c>
      <c r="K1877" t="s">
        <v>95</v>
      </c>
      <c r="L1877" t="s">
        <v>96</v>
      </c>
      <c r="M1877" t="s">
        <v>97</v>
      </c>
      <c r="N1877">
        <v>54688</v>
      </c>
      <c r="O1877">
        <v>2389</v>
      </c>
      <c r="P1877">
        <v>423225</v>
      </c>
      <c r="Q1877">
        <v>3279</v>
      </c>
      <c r="R1877">
        <v>19.89</v>
      </c>
      <c r="S1877">
        <v>678</v>
      </c>
      <c r="T1877">
        <v>13487.33</v>
      </c>
      <c r="U1877">
        <v>10</v>
      </c>
      <c r="V1877">
        <v>5</v>
      </c>
      <c r="W1877">
        <v>2025</v>
      </c>
    </row>
    <row r="1878" spans="1:24" x14ac:dyDescent="0.2">
      <c r="A1878">
        <v>2068</v>
      </c>
      <c r="B1878" t="s">
        <v>41</v>
      </c>
      <c r="C1878">
        <v>19</v>
      </c>
      <c r="D1878">
        <v>203004.16</v>
      </c>
      <c r="E1878">
        <v>359604.02</v>
      </c>
      <c r="F1878">
        <v>8968</v>
      </c>
      <c r="G1878">
        <v>7246</v>
      </c>
      <c r="H1878">
        <v>0</v>
      </c>
      <c r="I1878" t="s">
        <v>204</v>
      </c>
      <c r="J1878" t="s">
        <v>205</v>
      </c>
      <c r="K1878" t="s">
        <v>34</v>
      </c>
      <c r="L1878" t="s">
        <v>34</v>
      </c>
      <c r="M1878" t="s">
        <v>35</v>
      </c>
      <c r="N1878">
        <v>46360</v>
      </c>
      <c r="O1878">
        <v>454</v>
      </c>
      <c r="P1878">
        <v>240975</v>
      </c>
      <c r="Q1878">
        <v>2558</v>
      </c>
      <c r="R1878">
        <v>59.38</v>
      </c>
      <c r="S1878">
        <v>2360</v>
      </c>
      <c r="T1878">
        <v>46942.83</v>
      </c>
      <c r="U1878">
        <v>12</v>
      </c>
      <c r="V1878">
        <v>65</v>
      </c>
      <c r="W1878">
        <v>6075</v>
      </c>
      <c r="X1878">
        <v>2826.87</v>
      </c>
    </row>
    <row r="1879" spans="1:24" x14ac:dyDescent="0.2">
      <c r="A1879">
        <v>2068</v>
      </c>
      <c r="B1879" t="s">
        <v>42</v>
      </c>
      <c r="C1879">
        <v>14</v>
      </c>
      <c r="D1879">
        <v>211458.6</v>
      </c>
      <c r="E1879">
        <v>285303.53999999998</v>
      </c>
      <c r="F1879">
        <v>6870</v>
      </c>
      <c r="G1879">
        <v>6870</v>
      </c>
      <c r="H1879">
        <v>0</v>
      </c>
      <c r="I1879" t="s">
        <v>204</v>
      </c>
      <c r="J1879" t="s">
        <v>205</v>
      </c>
      <c r="K1879" t="s">
        <v>34</v>
      </c>
      <c r="L1879" t="s">
        <v>34</v>
      </c>
      <c r="M1879" t="s">
        <v>35</v>
      </c>
      <c r="N1879">
        <v>40853</v>
      </c>
      <c r="O1879">
        <v>766</v>
      </c>
      <c r="P1879">
        <v>204525</v>
      </c>
      <c r="Q1879">
        <v>1660</v>
      </c>
      <c r="R1879">
        <v>79.73</v>
      </c>
      <c r="S1879">
        <v>2770</v>
      </c>
      <c r="T1879">
        <v>55092.05</v>
      </c>
      <c r="U1879">
        <v>30</v>
      </c>
      <c r="V1879">
        <v>59</v>
      </c>
      <c r="W1879">
        <v>8100</v>
      </c>
      <c r="X1879">
        <v>350</v>
      </c>
    </row>
    <row r="1880" spans="1:24" x14ac:dyDescent="0.2">
      <c r="A1880">
        <v>2068</v>
      </c>
      <c r="B1880" t="s">
        <v>43</v>
      </c>
      <c r="C1880">
        <v>17</v>
      </c>
      <c r="D1880">
        <v>318819.24</v>
      </c>
      <c r="E1880">
        <v>357077.57</v>
      </c>
      <c r="F1880">
        <v>10358</v>
      </c>
      <c r="G1880">
        <v>9866</v>
      </c>
      <c r="H1880">
        <v>0</v>
      </c>
      <c r="I1880" t="s">
        <v>33</v>
      </c>
      <c r="J1880" t="s">
        <v>205</v>
      </c>
      <c r="K1880" t="s">
        <v>34</v>
      </c>
      <c r="L1880" t="s">
        <v>34</v>
      </c>
      <c r="M1880" t="s">
        <v>35</v>
      </c>
      <c r="N1880">
        <v>58155</v>
      </c>
      <c r="O1880">
        <v>1627</v>
      </c>
      <c r="P1880">
        <v>291600</v>
      </c>
      <c r="Q1880">
        <v>2069</v>
      </c>
      <c r="R1880">
        <v>19.809999999999999</v>
      </c>
      <c r="S1880">
        <v>741</v>
      </c>
      <c r="T1880">
        <v>14679.21</v>
      </c>
      <c r="U1880">
        <v>10</v>
      </c>
      <c r="V1880">
        <v>5</v>
      </c>
      <c r="W1880">
        <v>2025</v>
      </c>
    </row>
    <row r="1881" spans="1:24" x14ac:dyDescent="0.2">
      <c r="A1881">
        <v>2069</v>
      </c>
      <c r="B1881" t="s">
        <v>32</v>
      </c>
      <c r="C1881">
        <v>3</v>
      </c>
      <c r="D1881">
        <v>20616.62</v>
      </c>
      <c r="E1881">
        <v>24132.23</v>
      </c>
      <c r="F1881">
        <v>246</v>
      </c>
      <c r="G1881">
        <v>496</v>
      </c>
      <c r="H1881">
        <v>0</v>
      </c>
      <c r="I1881" t="s">
        <v>93</v>
      </c>
      <c r="J1881" t="s">
        <v>94</v>
      </c>
      <c r="K1881" t="s">
        <v>95</v>
      </c>
      <c r="L1881" t="s">
        <v>77</v>
      </c>
      <c r="M1881" t="s">
        <v>97</v>
      </c>
      <c r="N1881">
        <v>2526</v>
      </c>
      <c r="O1881">
        <v>528</v>
      </c>
      <c r="P1881">
        <v>24288</v>
      </c>
      <c r="Q1881">
        <v>368</v>
      </c>
      <c r="R1881">
        <v>39.040000000000013</v>
      </c>
      <c r="S1881">
        <v>1044</v>
      </c>
      <c r="T1881">
        <v>20279.439999999999</v>
      </c>
      <c r="U1881">
        <v>88</v>
      </c>
      <c r="V1881">
        <v>59</v>
      </c>
      <c r="W1881">
        <v>4048</v>
      </c>
    </row>
    <row r="1882" spans="1:24" x14ac:dyDescent="0.2">
      <c r="A1882">
        <v>2069</v>
      </c>
      <c r="B1882" t="s">
        <v>36</v>
      </c>
      <c r="C1882">
        <v>17</v>
      </c>
      <c r="D1882">
        <v>131700.72</v>
      </c>
      <c r="E1882">
        <v>143213.32</v>
      </c>
      <c r="F1882">
        <v>1119</v>
      </c>
      <c r="G1882">
        <v>2238</v>
      </c>
      <c r="H1882">
        <v>0</v>
      </c>
      <c r="I1882" t="s">
        <v>93</v>
      </c>
      <c r="J1882" t="s">
        <v>94</v>
      </c>
      <c r="K1882" t="s">
        <v>95</v>
      </c>
      <c r="L1882" t="s">
        <v>96</v>
      </c>
      <c r="M1882" t="s">
        <v>97</v>
      </c>
      <c r="N1882">
        <v>24124</v>
      </c>
      <c r="O1882">
        <v>4986</v>
      </c>
      <c r="P1882">
        <v>216568</v>
      </c>
      <c r="Q1882">
        <v>1905</v>
      </c>
      <c r="R1882">
        <v>59.74</v>
      </c>
      <c r="S1882">
        <v>1012</v>
      </c>
      <c r="T1882">
        <v>19937.2</v>
      </c>
      <c r="U1882">
        <v>140</v>
      </c>
      <c r="V1882">
        <v>52</v>
      </c>
      <c r="W1882">
        <v>6072</v>
      </c>
    </row>
    <row r="1883" spans="1:24" x14ac:dyDescent="0.2">
      <c r="A1883">
        <v>2069</v>
      </c>
      <c r="B1883" t="s">
        <v>24</v>
      </c>
      <c r="C1883">
        <v>32</v>
      </c>
      <c r="D1883">
        <v>249049.37</v>
      </c>
      <c r="E1883">
        <v>283475.84000000003</v>
      </c>
      <c r="F1883">
        <v>2083</v>
      </c>
      <c r="G1883">
        <v>3981</v>
      </c>
      <c r="H1883">
        <v>0</v>
      </c>
      <c r="I1883" t="s">
        <v>93</v>
      </c>
      <c r="J1883" t="s">
        <v>94</v>
      </c>
      <c r="K1883" t="s">
        <v>95</v>
      </c>
      <c r="L1883" t="s">
        <v>96</v>
      </c>
      <c r="M1883" t="s">
        <v>97</v>
      </c>
      <c r="N1883">
        <v>38868</v>
      </c>
      <c r="O1883">
        <v>8146</v>
      </c>
      <c r="P1883">
        <v>325864</v>
      </c>
      <c r="Q1883">
        <v>2500</v>
      </c>
      <c r="R1883">
        <v>136.31</v>
      </c>
      <c r="S1883">
        <v>2063</v>
      </c>
      <c r="T1883">
        <v>40179.660000000003</v>
      </c>
      <c r="U1883">
        <v>351</v>
      </c>
      <c r="V1883">
        <v>90</v>
      </c>
      <c r="W1883">
        <v>14168</v>
      </c>
    </row>
    <row r="1884" spans="1:24" x14ac:dyDescent="0.2">
      <c r="A1884">
        <v>2069</v>
      </c>
      <c r="B1884" t="s">
        <v>41</v>
      </c>
      <c r="C1884">
        <v>43</v>
      </c>
      <c r="D1884">
        <v>314770.3</v>
      </c>
      <c r="E1884">
        <v>353567.13</v>
      </c>
      <c r="F1884">
        <v>2889</v>
      </c>
      <c r="G1884">
        <v>5299</v>
      </c>
      <c r="H1884">
        <v>0</v>
      </c>
      <c r="I1884" t="s">
        <v>93</v>
      </c>
      <c r="J1884" t="s">
        <v>94</v>
      </c>
      <c r="K1884" t="s">
        <v>95</v>
      </c>
      <c r="L1884" t="s">
        <v>96</v>
      </c>
      <c r="M1884" t="s">
        <v>97</v>
      </c>
      <c r="N1884">
        <v>52252</v>
      </c>
      <c r="O1884">
        <v>604</v>
      </c>
      <c r="P1884">
        <v>427275</v>
      </c>
      <c r="Q1884">
        <v>3072</v>
      </c>
      <c r="R1884">
        <v>134.55000000000001</v>
      </c>
      <c r="S1884">
        <v>2084</v>
      </c>
      <c r="T1884">
        <v>40013.53</v>
      </c>
      <c r="U1884">
        <v>19</v>
      </c>
      <c r="V1884">
        <v>96</v>
      </c>
      <c r="W1884">
        <v>14175</v>
      </c>
      <c r="X1884">
        <v>2309.2399999999998</v>
      </c>
    </row>
    <row r="1885" spans="1:24" x14ac:dyDescent="0.2">
      <c r="A1885">
        <v>2069</v>
      </c>
      <c r="B1885" t="s">
        <v>42</v>
      </c>
      <c r="C1885">
        <v>36</v>
      </c>
      <c r="D1885">
        <v>292828</v>
      </c>
      <c r="E1885">
        <v>330384.32</v>
      </c>
      <c r="F1885">
        <v>2282</v>
      </c>
      <c r="G1885">
        <v>4541</v>
      </c>
      <c r="H1885">
        <v>0</v>
      </c>
      <c r="I1885" t="s">
        <v>93</v>
      </c>
      <c r="J1885" t="s">
        <v>94</v>
      </c>
      <c r="K1885" t="s">
        <v>95</v>
      </c>
      <c r="L1885" t="s">
        <v>77</v>
      </c>
      <c r="M1885" t="s">
        <v>97</v>
      </c>
      <c r="N1885">
        <v>39760</v>
      </c>
      <c r="O1885">
        <v>1219</v>
      </c>
      <c r="P1885">
        <v>330075</v>
      </c>
      <c r="Q1885">
        <v>2546</v>
      </c>
      <c r="R1885">
        <v>78.8</v>
      </c>
      <c r="S1885">
        <v>1996</v>
      </c>
      <c r="T1885">
        <v>39258.620000000003</v>
      </c>
      <c r="U1885">
        <v>27</v>
      </c>
      <c r="V1885">
        <v>44</v>
      </c>
      <c r="W1885">
        <v>8100</v>
      </c>
      <c r="X1885">
        <v>7333.52</v>
      </c>
    </row>
    <row r="1886" spans="1:24" x14ac:dyDescent="0.2">
      <c r="A1886">
        <v>2069</v>
      </c>
      <c r="B1886" t="s">
        <v>43</v>
      </c>
      <c r="C1886">
        <v>25</v>
      </c>
      <c r="D1886">
        <v>191714</v>
      </c>
      <c r="E1886">
        <v>205531.1</v>
      </c>
      <c r="F1886">
        <v>1542</v>
      </c>
      <c r="G1886">
        <v>3114</v>
      </c>
      <c r="H1886">
        <v>0</v>
      </c>
      <c r="I1886" t="s">
        <v>93</v>
      </c>
      <c r="J1886" t="s">
        <v>94</v>
      </c>
      <c r="K1886" t="s">
        <v>95</v>
      </c>
      <c r="L1886" t="s">
        <v>126</v>
      </c>
      <c r="M1886" t="s">
        <v>97</v>
      </c>
      <c r="N1886">
        <v>34688</v>
      </c>
      <c r="O1886">
        <v>1503</v>
      </c>
      <c r="P1886">
        <v>281475</v>
      </c>
      <c r="Q1886">
        <v>1535</v>
      </c>
      <c r="R1886">
        <v>39.93</v>
      </c>
      <c r="S1886">
        <v>1020</v>
      </c>
      <c r="T1886">
        <v>20413.32</v>
      </c>
      <c r="U1886">
        <v>20</v>
      </c>
      <c r="V1886">
        <v>7</v>
      </c>
      <c r="W1886">
        <v>4050</v>
      </c>
      <c r="X1886">
        <v>5460.38</v>
      </c>
    </row>
    <row r="1887" spans="1:24" x14ac:dyDescent="0.2">
      <c r="A1887">
        <v>2070</v>
      </c>
      <c r="B1887" t="s">
        <v>32</v>
      </c>
      <c r="C1887">
        <v>1</v>
      </c>
      <c r="D1887">
        <v>10000</v>
      </c>
      <c r="E1887">
        <v>58582.33</v>
      </c>
      <c r="F1887">
        <v>955</v>
      </c>
      <c r="G1887">
        <v>2271</v>
      </c>
      <c r="H1887">
        <v>0</v>
      </c>
      <c r="I1887" t="s">
        <v>106</v>
      </c>
      <c r="J1887" t="s">
        <v>107</v>
      </c>
      <c r="K1887" t="s">
        <v>108</v>
      </c>
      <c r="L1887" t="s">
        <v>123</v>
      </c>
      <c r="M1887" t="s">
        <v>109</v>
      </c>
      <c r="N1887">
        <v>5580</v>
      </c>
      <c r="O1887">
        <v>864</v>
      </c>
      <c r="P1887">
        <v>40480</v>
      </c>
      <c r="Q1887">
        <v>518</v>
      </c>
      <c r="R1887">
        <v>39.180000000000007</v>
      </c>
      <c r="S1887">
        <v>1484</v>
      </c>
      <c r="T1887">
        <v>29022.7</v>
      </c>
      <c r="U1887">
        <v>87</v>
      </c>
      <c r="V1887">
        <v>52</v>
      </c>
      <c r="W1887">
        <v>4048</v>
      </c>
    </row>
    <row r="1888" spans="1:24" x14ac:dyDescent="0.2">
      <c r="A1888">
        <v>2070</v>
      </c>
      <c r="B1888" t="s">
        <v>36</v>
      </c>
      <c r="C1888">
        <v>8</v>
      </c>
      <c r="D1888">
        <v>80000</v>
      </c>
      <c r="E1888">
        <v>384410.33</v>
      </c>
      <c r="F1888">
        <v>2443</v>
      </c>
      <c r="G1888">
        <v>5159</v>
      </c>
      <c r="H1888">
        <v>0</v>
      </c>
      <c r="I1888" t="s">
        <v>106</v>
      </c>
      <c r="J1888" t="s">
        <v>107</v>
      </c>
      <c r="K1888" t="s">
        <v>108</v>
      </c>
      <c r="L1888" t="s">
        <v>123</v>
      </c>
      <c r="M1888" t="s">
        <v>109</v>
      </c>
      <c r="N1888">
        <v>22024</v>
      </c>
      <c r="O1888">
        <v>3030</v>
      </c>
      <c r="P1888">
        <v>133584</v>
      </c>
      <c r="Q1888">
        <v>870</v>
      </c>
      <c r="R1888">
        <v>100.16</v>
      </c>
      <c r="S1888">
        <v>2302</v>
      </c>
      <c r="T1888">
        <v>46122.21</v>
      </c>
      <c r="U1888">
        <v>229</v>
      </c>
      <c r="V1888">
        <v>55</v>
      </c>
      <c r="W1888">
        <v>10120</v>
      </c>
    </row>
    <row r="1889" spans="1:24" x14ac:dyDescent="0.2">
      <c r="A1889">
        <v>2070</v>
      </c>
      <c r="B1889" t="s">
        <v>24</v>
      </c>
      <c r="C1889">
        <v>5</v>
      </c>
      <c r="D1889">
        <v>50000</v>
      </c>
      <c r="E1889">
        <v>424845.18</v>
      </c>
      <c r="F1889">
        <v>2736</v>
      </c>
      <c r="G1889">
        <v>4930</v>
      </c>
      <c r="H1889">
        <v>4708</v>
      </c>
      <c r="I1889" t="s">
        <v>106</v>
      </c>
      <c r="J1889" t="s">
        <v>107</v>
      </c>
      <c r="K1889" t="s">
        <v>108</v>
      </c>
      <c r="L1889" t="s">
        <v>142</v>
      </c>
      <c r="M1889" t="s">
        <v>109</v>
      </c>
      <c r="N1889">
        <v>23965</v>
      </c>
      <c r="O1889">
        <v>3406</v>
      </c>
      <c r="P1889">
        <v>135608</v>
      </c>
      <c r="Q1889">
        <v>1074</v>
      </c>
      <c r="R1889">
        <v>106.59</v>
      </c>
      <c r="S1889">
        <v>2605</v>
      </c>
      <c r="T1889">
        <v>54664.63</v>
      </c>
      <c r="U1889">
        <v>250</v>
      </c>
      <c r="V1889">
        <v>54</v>
      </c>
      <c r="W1889">
        <v>10120</v>
      </c>
    </row>
    <row r="1890" spans="1:24" x14ac:dyDescent="0.2">
      <c r="A1890">
        <v>2070</v>
      </c>
      <c r="B1890" t="s">
        <v>41</v>
      </c>
      <c r="C1890">
        <v>7</v>
      </c>
      <c r="D1890">
        <v>70000</v>
      </c>
      <c r="E1890">
        <v>205556.15</v>
      </c>
      <c r="F1890">
        <v>4391</v>
      </c>
      <c r="G1890">
        <v>9327</v>
      </c>
      <c r="H1890">
        <v>0</v>
      </c>
      <c r="I1890" t="s">
        <v>106</v>
      </c>
      <c r="J1890" t="s">
        <v>107</v>
      </c>
      <c r="K1890" t="s">
        <v>108</v>
      </c>
      <c r="L1890" t="s">
        <v>426</v>
      </c>
      <c r="M1890" t="s">
        <v>109</v>
      </c>
      <c r="N1890">
        <v>55477</v>
      </c>
      <c r="O1890">
        <v>512</v>
      </c>
      <c r="P1890">
        <v>301725</v>
      </c>
      <c r="Q1890">
        <v>2701</v>
      </c>
      <c r="R1890">
        <v>223.36</v>
      </c>
      <c r="S1890">
        <v>5155</v>
      </c>
      <c r="T1890">
        <v>103363.06</v>
      </c>
      <c r="U1890">
        <v>39</v>
      </c>
      <c r="V1890">
        <v>201</v>
      </c>
      <c r="W1890">
        <v>22275</v>
      </c>
    </row>
    <row r="1891" spans="1:24" x14ac:dyDescent="0.2">
      <c r="A1891">
        <v>2070</v>
      </c>
      <c r="B1891" t="s">
        <v>42</v>
      </c>
      <c r="C1891">
        <v>7</v>
      </c>
      <c r="D1891">
        <v>70000</v>
      </c>
      <c r="E1891">
        <v>70000</v>
      </c>
      <c r="F1891">
        <v>3848</v>
      </c>
      <c r="G1891">
        <v>6958</v>
      </c>
      <c r="H1891">
        <v>0</v>
      </c>
      <c r="I1891" t="s">
        <v>106</v>
      </c>
      <c r="J1891" t="s">
        <v>107</v>
      </c>
      <c r="K1891" t="s">
        <v>108</v>
      </c>
      <c r="L1891" t="s">
        <v>426</v>
      </c>
      <c r="M1891" t="s">
        <v>109</v>
      </c>
      <c r="N1891">
        <v>41359</v>
      </c>
      <c r="O1891">
        <v>836</v>
      </c>
      <c r="P1891">
        <v>226800</v>
      </c>
      <c r="Q1891">
        <v>1732</v>
      </c>
      <c r="R1891">
        <v>175.96</v>
      </c>
      <c r="S1891">
        <v>3890</v>
      </c>
      <c r="T1891">
        <v>76050.48</v>
      </c>
      <c r="U1891">
        <v>66</v>
      </c>
      <c r="V1891">
        <v>133</v>
      </c>
      <c r="W1891">
        <v>18225</v>
      </c>
    </row>
    <row r="1892" spans="1:24" x14ac:dyDescent="0.2">
      <c r="A1892">
        <v>2070</v>
      </c>
      <c r="B1892" t="s">
        <v>43</v>
      </c>
      <c r="C1892">
        <v>3</v>
      </c>
      <c r="D1892">
        <v>30000</v>
      </c>
      <c r="E1892">
        <v>229716.1</v>
      </c>
      <c r="F1892">
        <v>3332</v>
      </c>
      <c r="G1892">
        <v>5151</v>
      </c>
      <c r="H1892">
        <v>0</v>
      </c>
      <c r="I1892" t="s">
        <v>106</v>
      </c>
      <c r="J1892" t="s">
        <v>107</v>
      </c>
      <c r="K1892" t="s">
        <v>108</v>
      </c>
      <c r="L1892" t="s">
        <v>108</v>
      </c>
      <c r="M1892" t="s">
        <v>109</v>
      </c>
      <c r="N1892">
        <v>39135</v>
      </c>
      <c r="O1892">
        <v>1082</v>
      </c>
      <c r="P1892">
        <v>196425</v>
      </c>
      <c r="Q1892">
        <v>1288</v>
      </c>
      <c r="R1892">
        <v>78.680000000000007</v>
      </c>
      <c r="S1892">
        <v>1596</v>
      </c>
      <c r="T1892">
        <v>31345.200000000001</v>
      </c>
      <c r="U1892">
        <v>39</v>
      </c>
      <c r="V1892">
        <v>15</v>
      </c>
      <c r="W1892">
        <v>8100</v>
      </c>
      <c r="X1892">
        <v>23358.18</v>
      </c>
    </row>
    <row r="1893" spans="1:24" x14ac:dyDescent="0.2">
      <c r="A1893">
        <v>2071</v>
      </c>
      <c r="B1893" t="s">
        <v>32</v>
      </c>
      <c r="C1893">
        <v>2</v>
      </c>
      <c r="D1893">
        <v>20000</v>
      </c>
      <c r="E1893">
        <v>144180.35999999999</v>
      </c>
      <c r="F1893">
        <v>1870</v>
      </c>
      <c r="G1893">
        <v>3684</v>
      </c>
      <c r="H1893">
        <v>0</v>
      </c>
      <c r="I1893" t="s">
        <v>106</v>
      </c>
      <c r="J1893" t="s">
        <v>107</v>
      </c>
      <c r="K1893" t="s">
        <v>108</v>
      </c>
      <c r="L1893" t="s">
        <v>360</v>
      </c>
      <c r="M1893" t="s">
        <v>109</v>
      </c>
      <c r="N1893">
        <v>7499</v>
      </c>
      <c r="O1893">
        <v>1012</v>
      </c>
      <c r="P1893">
        <v>46552</v>
      </c>
      <c r="Q1893">
        <v>651</v>
      </c>
      <c r="R1893">
        <v>78.100000000000009</v>
      </c>
      <c r="S1893">
        <v>2003</v>
      </c>
      <c r="T1893">
        <v>39070.58</v>
      </c>
      <c r="U1893">
        <v>175</v>
      </c>
      <c r="V1893">
        <v>108</v>
      </c>
      <c r="W1893">
        <v>8096</v>
      </c>
    </row>
    <row r="1894" spans="1:24" x14ac:dyDescent="0.2">
      <c r="A1894">
        <v>2071</v>
      </c>
      <c r="B1894" t="s">
        <v>36</v>
      </c>
      <c r="C1894">
        <v>7</v>
      </c>
      <c r="D1894">
        <v>81384</v>
      </c>
      <c r="E1894">
        <v>449231.62</v>
      </c>
      <c r="F1894">
        <v>3698</v>
      </c>
      <c r="G1894">
        <v>5968</v>
      </c>
      <c r="H1894">
        <v>0</v>
      </c>
      <c r="I1894" t="s">
        <v>124</v>
      </c>
      <c r="J1894" t="s">
        <v>147</v>
      </c>
      <c r="K1894" t="s">
        <v>30</v>
      </c>
      <c r="L1894" t="s">
        <v>136</v>
      </c>
      <c r="M1894" t="s">
        <v>45</v>
      </c>
      <c r="N1894">
        <v>35735</v>
      </c>
      <c r="O1894">
        <v>4543</v>
      </c>
      <c r="P1894">
        <v>200376</v>
      </c>
      <c r="Q1894">
        <v>1231</v>
      </c>
      <c r="R1894">
        <v>120.24</v>
      </c>
      <c r="S1894">
        <v>3500</v>
      </c>
      <c r="T1894">
        <v>70035.78</v>
      </c>
      <c r="U1894">
        <v>276</v>
      </c>
      <c r="V1894">
        <v>81</v>
      </c>
      <c r="W1894">
        <v>12144</v>
      </c>
    </row>
    <row r="1895" spans="1:24" x14ac:dyDescent="0.2">
      <c r="A1895">
        <v>2071</v>
      </c>
      <c r="B1895" t="s">
        <v>24</v>
      </c>
      <c r="C1895">
        <v>3</v>
      </c>
      <c r="D1895">
        <v>30000</v>
      </c>
      <c r="E1895">
        <v>419120.78</v>
      </c>
      <c r="F1895">
        <v>2225</v>
      </c>
      <c r="G1895">
        <v>3778</v>
      </c>
      <c r="H1895">
        <v>0</v>
      </c>
      <c r="I1895" t="s">
        <v>106</v>
      </c>
      <c r="J1895" t="s">
        <v>107</v>
      </c>
      <c r="K1895" t="s">
        <v>108</v>
      </c>
      <c r="L1895" t="s">
        <v>137</v>
      </c>
      <c r="M1895" t="s">
        <v>109</v>
      </c>
      <c r="N1895">
        <v>23828</v>
      </c>
      <c r="O1895">
        <v>3256</v>
      </c>
      <c r="P1895">
        <v>129536</v>
      </c>
      <c r="Q1895">
        <v>1121</v>
      </c>
      <c r="R1895">
        <v>81.240000000000009</v>
      </c>
      <c r="S1895">
        <v>2248</v>
      </c>
      <c r="T1895">
        <v>45487.85</v>
      </c>
      <c r="U1895">
        <v>203</v>
      </c>
      <c r="V1895">
        <v>68</v>
      </c>
      <c r="W1895">
        <v>8096</v>
      </c>
    </row>
    <row r="1896" spans="1:24" x14ac:dyDescent="0.2">
      <c r="A1896">
        <v>2071</v>
      </c>
      <c r="B1896" t="s">
        <v>41</v>
      </c>
      <c r="C1896">
        <v>6</v>
      </c>
      <c r="D1896">
        <v>60000</v>
      </c>
      <c r="E1896">
        <v>253297.58</v>
      </c>
      <c r="F1896">
        <v>2820</v>
      </c>
      <c r="G1896">
        <v>5943</v>
      </c>
      <c r="H1896">
        <v>0</v>
      </c>
      <c r="I1896" t="s">
        <v>106</v>
      </c>
      <c r="J1896" t="s">
        <v>107</v>
      </c>
      <c r="K1896" t="s">
        <v>108</v>
      </c>
      <c r="L1896" t="s">
        <v>426</v>
      </c>
      <c r="M1896" t="s">
        <v>109</v>
      </c>
      <c r="N1896">
        <v>23394</v>
      </c>
      <c r="O1896">
        <v>187</v>
      </c>
      <c r="P1896">
        <v>123525</v>
      </c>
      <c r="Q1896">
        <v>877</v>
      </c>
      <c r="R1896">
        <v>79.22</v>
      </c>
      <c r="S1896">
        <v>2211</v>
      </c>
      <c r="T1896">
        <v>43683.73</v>
      </c>
      <c r="U1896">
        <v>14</v>
      </c>
      <c r="V1896">
        <v>68</v>
      </c>
      <c r="W1896">
        <v>8100</v>
      </c>
      <c r="X1896">
        <v>600</v>
      </c>
    </row>
    <row r="1897" spans="1:24" x14ac:dyDescent="0.2">
      <c r="A1897">
        <v>2071</v>
      </c>
      <c r="B1897" t="s">
        <v>42</v>
      </c>
      <c r="C1897">
        <v>6</v>
      </c>
      <c r="D1897">
        <v>60000</v>
      </c>
      <c r="E1897">
        <v>60000</v>
      </c>
      <c r="F1897">
        <v>2513</v>
      </c>
      <c r="G1897">
        <v>4233</v>
      </c>
      <c r="H1897">
        <v>0</v>
      </c>
      <c r="I1897" t="s">
        <v>106</v>
      </c>
      <c r="J1897" t="s">
        <v>107</v>
      </c>
      <c r="K1897" t="s">
        <v>108</v>
      </c>
      <c r="L1897" t="s">
        <v>426</v>
      </c>
      <c r="M1897" t="s">
        <v>109</v>
      </c>
      <c r="N1897">
        <v>21306</v>
      </c>
      <c r="O1897">
        <v>411</v>
      </c>
      <c r="P1897">
        <v>113400</v>
      </c>
      <c r="Q1897">
        <v>765</v>
      </c>
      <c r="R1897">
        <v>65.22999999999999</v>
      </c>
      <c r="S1897">
        <v>1603</v>
      </c>
      <c r="T1897">
        <v>32631.5</v>
      </c>
      <c r="U1897">
        <v>23</v>
      </c>
      <c r="V1897">
        <v>52</v>
      </c>
      <c r="W1897">
        <v>6075</v>
      </c>
      <c r="X1897">
        <v>37282</v>
      </c>
    </row>
    <row r="1898" spans="1:24" x14ac:dyDescent="0.2">
      <c r="A1898">
        <v>2071</v>
      </c>
      <c r="B1898" t="s">
        <v>43</v>
      </c>
      <c r="C1898">
        <v>3</v>
      </c>
      <c r="D1898">
        <v>30000</v>
      </c>
      <c r="E1898">
        <v>30000</v>
      </c>
      <c r="F1898">
        <v>2024</v>
      </c>
      <c r="G1898">
        <v>4079</v>
      </c>
      <c r="H1898">
        <v>0</v>
      </c>
      <c r="I1898" t="s">
        <v>106</v>
      </c>
      <c r="J1898" t="s">
        <v>107</v>
      </c>
      <c r="K1898" t="s">
        <v>108</v>
      </c>
      <c r="L1898" t="s">
        <v>360</v>
      </c>
      <c r="M1898" t="s">
        <v>109</v>
      </c>
      <c r="N1898">
        <v>19672</v>
      </c>
      <c r="O1898">
        <v>587</v>
      </c>
      <c r="P1898">
        <v>105300</v>
      </c>
      <c r="Q1898">
        <v>731</v>
      </c>
      <c r="R1898">
        <v>19.850000000000001</v>
      </c>
      <c r="S1898">
        <v>315</v>
      </c>
      <c r="T1898">
        <v>6252.75</v>
      </c>
      <c r="U1898">
        <v>10</v>
      </c>
      <c r="V1898">
        <v>4</v>
      </c>
      <c r="W1898">
        <v>2025</v>
      </c>
      <c r="X1898">
        <v>31930.99</v>
      </c>
    </row>
    <row r="1899" spans="1:24" x14ac:dyDescent="0.2">
      <c r="A1899">
        <v>2072</v>
      </c>
      <c r="B1899" t="s">
        <v>36</v>
      </c>
      <c r="C1899">
        <v>42</v>
      </c>
      <c r="D1899">
        <v>318955.15999999997</v>
      </c>
      <c r="E1899">
        <v>356187.37</v>
      </c>
      <c r="F1899">
        <v>2774</v>
      </c>
      <c r="G1899">
        <v>5387</v>
      </c>
      <c r="H1899">
        <v>0</v>
      </c>
      <c r="I1899" t="s">
        <v>93</v>
      </c>
      <c r="J1899" t="s">
        <v>94</v>
      </c>
      <c r="K1899" t="s">
        <v>95</v>
      </c>
      <c r="L1899" t="s">
        <v>443</v>
      </c>
      <c r="M1899" t="s">
        <v>97</v>
      </c>
      <c r="N1899">
        <v>51884</v>
      </c>
      <c r="O1899">
        <v>10173</v>
      </c>
      <c r="P1899">
        <v>443256</v>
      </c>
      <c r="Q1899">
        <v>3602</v>
      </c>
      <c r="R1899">
        <v>99.100000000000009</v>
      </c>
      <c r="S1899">
        <v>2494</v>
      </c>
      <c r="T1899">
        <v>49568.46</v>
      </c>
      <c r="U1899">
        <v>230</v>
      </c>
      <c r="V1899">
        <v>77</v>
      </c>
      <c r="W1899">
        <v>10120</v>
      </c>
    </row>
    <row r="1900" spans="1:24" x14ac:dyDescent="0.2">
      <c r="A1900">
        <v>2072</v>
      </c>
      <c r="B1900" t="s">
        <v>24</v>
      </c>
      <c r="C1900">
        <v>38</v>
      </c>
      <c r="D1900">
        <v>300883.46000000002</v>
      </c>
      <c r="E1900">
        <v>771897.91</v>
      </c>
      <c r="F1900">
        <v>2551</v>
      </c>
      <c r="G1900">
        <v>4960</v>
      </c>
      <c r="H1900">
        <v>0</v>
      </c>
      <c r="I1900" t="s">
        <v>93</v>
      </c>
      <c r="J1900" t="s">
        <v>94</v>
      </c>
      <c r="K1900" t="s">
        <v>95</v>
      </c>
      <c r="L1900" t="s">
        <v>77</v>
      </c>
      <c r="M1900" t="s">
        <v>97</v>
      </c>
      <c r="N1900">
        <v>53175</v>
      </c>
      <c r="O1900">
        <v>11016</v>
      </c>
      <c r="P1900">
        <v>441232</v>
      </c>
      <c r="Q1900">
        <v>3181</v>
      </c>
      <c r="R1900">
        <v>97.76</v>
      </c>
      <c r="S1900">
        <v>2268</v>
      </c>
      <c r="T1900">
        <v>44147.360000000001</v>
      </c>
      <c r="U1900">
        <v>252</v>
      </c>
      <c r="V1900">
        <v>79</v>
      </c>
      <c r="W1900">
        <v>10120</v>
      </c>
    </row>
    <row r="1901" spans="1:24" x14ac:dyDescent="0.2">
      <c r="A1901">
        <v>2072</v>
      </c>
      <c r="B1901" t="s">
        <v>41</v>
      </c>
      <c r="C1901">
        <v>47</v>
      </c>
      <c r="D1901">
        <v>352782.95</v>
      </c>
      <c r="E1901">
        <v>395325.51</v>
      </c>
      <c r="F1901">
        <v>3220</v>
      </c>
      <c r="G1901">
        <v>6138</v>
      </c>
      <c r="H1901">
        <v>0</v>
      </c>
      <c r="I1901" t="s">
        <v>93</v>
      </c>
      <c r="J1901" t="s">
        <v>94</v>
      </c>
      <c r="K1901" t="s">
        <v>95</v>
      </c>
      <c r="L1901" t="s">
        <v>96</v>
      </c>
      <c r="M1901" t="s">
        <v>97</v>
      </c>
      <c r="N1901">
        <v>62692</v>
      </c>
      <c r="O1901">
        <v>841</v>
      </c>
      <c r="P1901">
        <v>544725</v>
      </c>
      <c r="Q1901">
        <v>4366</v>
      </c>
      <c r="R1901">
        <v>115.43</v>
      </c>
      <c r="S1901">
        <v>2962</v>
      </c>
      <c r="T1901">
        <v>57072.62</v>
      </c>
      <c r="U1901">
        <v>16</v>
      </c>
      <c r="V1901">
        <v>78</v>
      </c>
      <c r="W1901">
        <v>12150</v>
      </c>
    </row>
    <row r="1902" spans="1:24" x14ac:dyDescent="0.2">
      <c r="A1902">
        <v>2072</v>
      </c>
      <c r="B1902" t="s">
        <v>42</v>
      </c>
      <c r="C1902">
        <v>30</v>
      </c>
      <c r="D1902">
        <v>414414</v>
      </c>
      <c r="E1902">
        <v>496823.03999999998</v>
      </c>
      <c r="F1902">
        <v>5955</v>
      </c>
      <c r="G1902">
        <v>8838</v>
      </c>
      <c r="H1902">
        <v>1800</v>
      </c>
      <c r="I1902" t="s">
        <v>93</v>
      </c>
      <c r="J1902" t="s">
        <v>94</v>
      </c>
      <c r="K1902" t="s">
        <v>95</v>
      </c>
      <c r="L1902" t="s">
        <v>77</v>
      </c>
      <c r="M1902" t="s">
        <v>97</v>
      </c>
      <c r="N1902">
        <v>36782</v>
      </c>
      <c r="O1902">
        <v>1072</v>
      </c>
      <c r="P1902">
        <v>283500</v>
      </c>
      <c r="Q1902">
        <v>2412</v>
      </c>
      <c r="R1902">
        <v>164.58</v>
      </c>
      <c r="S1902">
        <v>1870</v>
      </c>
      <c r="T1902">
        <v>38790.1</v>
      </c>
      <c r="U1902">
        <v>56</v>
      </c>
      <c r="V1902">
        <v>97</v>
      </c>
      <c r="W1902">
        <v>16200</v>
      </c>
      <c r="X1902">
        <v>550</v>
      </c>
    </row>
    <row r="1903" spans="1:24" x14ac:dyDescent="0.2">
      <c r="A1903">
        <v>2072</v>
      </c>
      <c r="B1903" t="s">
        <v>43</v>
      </c>
      <c r="C1903">
        <v>13</v>
      </c>
      <c r="D1903">
        <v>99194.08</v>
      </c>
      <c r="E1903">
        <v>108293.88</v>
      </c>
      <c r="F1903">
        <v>809</v>
      </c>
      <c r="G1903">
        <v>1685</v>
      </c>
      <c r="H1903">
        <v>0</v>
      </c>
      <c r="I1903" t="s">
        <v>93</v>
      </c>
      <c r="J1903" t="s">
        <v>94</v>
      </c>
      <c r="K1903" t="s">
        <v>95</v>
      </c>
      <c r="L1903" t="s">
        <v>443</v>
      </c>
      <c r="M1903" t="s">
        <v>97</v>
      </c>
      <c r="N1903">
        <v>12777</v>
      </c>
      <c r="O1903">
        <v>480</v>
      </c>
      <c r="P1903">
        <v>97200</v>
      </c>
      <c r="Q1903">
        <v>281</v>
      </c>
      <c r="R1903">
        <v>19.89</v>
      </c>
      <c r="S1903">
        <v>583</v>
      </c>
      <c r="T1903">
        <v>11589.31</v>
      </c>
      <c r="U1903">
        <v>9</v>
      </c>
      <c r="V1903">
        <v>1</v>
      </c>
      <c r="W1903">
        <v>2025</v>
      </c>
      <c r="X1903">
        <v>8103.09</v>
      </c>
    </row>
    <row r="1904" spans="1:24" x14ac:dyDescent="0.2">
      <c r="A1904">
        <v>2073</v>
      </c>
      <c r="B1904" t="s">
        <v>24</v>
      </c>
      <c r="C1904">
        <v>1</v>
      </c>
      <c r="D1904">
        <v>0</v>
      </c>
      <c r="E1904">
        <v>187297.89</v>
      </c>
      <c r="F1904">
        <v>529</v>
      </c>
      <c r="G1904">
        <v>283</v>
      </c>
      <c r="H1904">
        <v>0</v>
      </c>
      <c r="I1904" t="s">
        <v>288</v>
      </c>
      <c r="J1904" t="s">
        <v>289</v>
      </c>
      <c r="K1904" t="s">
        <v>61</v>
      </c>
      <c r="L1904" t="s">
        <v>61</v>
      </c>
      <c r="M1904" t="s">
        <v>190</v>
      </c>
      <c r="R1904">
        <v>18.940000000000001</v>
      </c>
      <c r="S1904">
        <v>0</v>
      </c>
      <c r="T1904">
        <v>0</v>
      </c>
      <c r="U1904">
        <v>49</v>
      </c>
      <c r="V1904">
        <v>4</v>
      </c>
      <c r="W1904">
        <v>2024</v>
      </c>
    </row>
    <row r="1905" spans="1:24" x14ac:dyDescent="0.2">
      <c r="A1905">
        <v>2073</v>
      </c>
      <c r="B1905" t="s">
        <v>42</v>
      </c>
      <c r="C1905">
        <v>2</v>
      </c>
      <c r="D1905">
        <v>111254.5</v>
      </c>
      <c r="E1905">
        <v>124605.04</v>
      </c>
      <c r="F1905">
        <v>672</v>
      </c>
      <c r="G1905">
        <v>616</v>
      </c>
      <c r="H1905">
        <v>0</v>
      </c>
      <c r="I1905" t="s">
        <v>288</v>
      </c>
      <c r="J1905" t="s">
        <v>289</v>
      </c>
      <c r="K1905" t="s">
        <v>61</v>
      </c>
      <c r="L1905" t="s">
        <v>61</v>
      </c>
      <c r="M1905" t="s">
        <v>190</v>
      </c>
      <c r="R1905">
        <v>39.64</v>
      </c>
      <c r="S1905">
        <v>841</v>
      </c>
      <c r="T1905">
        <v>16664.599999999999</v>
      </c>
      <c r="U1905">
        <v>14</v>
      </c>
      <c r="V1905">
        <v>20</v>
      </c>
      <c r="W1905">
        <v>4050</v>
      </c>
    </row>
    <row r="1906" spans="1:24" x14ac:dyDescent="0.2">
      <c r="A1906">
        <v>2074</v>
      </c>
      <c r="B1906" t="s">
        <v>32</v>
      </c>
      <c r="C1906">
        <v>2</v>
      </c>
      <c r="D1906">
        <v>51920.14</v>
      </c>
      <c r="E1906">
        <v>58150.559999999998</v>
      </c>
      <c r="F1906">
        <v>768</v>
      </c>
      <c r="G1906">
        <v>834</v>
      </c>
      <c r="H1906">
        <v>0</v>
      </c>
      <c r="I1906" t="s">
        <v>164</v>
      </c>
      <c r="J1906" t="s">
        <v>165</v>
      </c>
      <c r="K1906" t="s">
        <v>166</v>
      </c>
      <c r="L1906" t="s">
        <v>167</v>
      </c>
      <c r="M1906" t="s">
        <v>168</v>
      </c>
      <c r="N1906">
        <v>1608</v>
      </c>
      <c r="O1906">
        <v>220</v>
      </c>
      <c r="P1906">
        <v>10120</v>
      </c>
      <c r="Q1906">
        <v>155</v>
      </c>
      <c r="R1906">
        <v>19.420000000000002</v>
      </c>
      <c r="S1906">
        <v>911</v>
      </c>
      <c r="T1906">
        <v>17687.830000000002</v>
      </c>
      <c r="U1906">
        <v>44</v>
      </c>
      <c r="V1906">
        <v>28</v>
      </c>
      <c r="W1906">
        <v>2024</v>
      </c>
    </row>
    <row r="1907" spans="1:24" x14ac:dyDescent="0.2">
      <c r="A1907">
        <v>2074</v>
      </c>
      <c r="B1907" t="s">
        <v>36</v>
      </c>
      <c r="C1907">
        <v>9</v>
      </c>
      <c r="D1907">
        <v>120105.06</v>
      </c>
      <c r="E1907">
        <v>441246.41</v>
      </c>
      <c r="F1907">
        <v>6061</v>
      </c>
      <c r="G1907">
        <v>8562</v>
      </c>
      <c r="H1907">
        <v>1500</v>
      </c>
      <c r="I1907" t="s">
        <v>106</v>
      </c>
      <c r="J1907" t="s">
        <v>107</v>
      </c>
      <c r="K1907" t="s">
        <v>144</v>
      </c>
      <c r="L1907" t="s">
        <v>444</v>
      </c>
      <c r="M1907" t="s">
        <v>436</v>
      </c>
      <c r="N1907">
        <v>35295</v>
      </c>
      <c r="O1907">
        <v>4446</v>
      </c>
      <c r="P1907">
        <v>196328</v>
      </c>
      <c r="Q1907">
        <v>1231</v>
      </c>
      <c r="R1907">
        <v>178.74</v>
      </c>
      <c r="S1907">
        <v>3588</v>
      </c>
      <c r="T1907">
        <v>71244.070000000007</v>
      </c>
      <c r="U1907">
        <v>412</v>
      </c>
      <c r="V1907">
        <v>108</v>
      </c>
      <c r="W1907">
        <v>18216</v>
      </c>
    </row>
    <row r="1908" spans="1:24" x14ac:dyDescent="0.2">
      <c r="A1908">
        <v>2074</v>
      </c>
      <c r="B1908" t="s">
        <v>41</v>
      </c>
      <c r="C1908">
        <v>1</v>
      </c>
      <c r="D1908">
        <v>17375.54</v>
      </c>
      <c r="E1908">
        <v>19460.61</v>
      </c>
      <c r="F1908">
        <v>376</v>
      </c>
      <c r="G1908">
        <v>418</v>
      </c>
      <c r="H1908">
        <v>0</v>
      </c>
      <c r="I1908" t="s">
        <v>164</v>
      </c>
      <c r="J1908" t="s">
        <v>165</v>
      </c>
      <c r="K1908" t="s">
        <v>166</v>
      </c>
      <c r="L1908" t="s">
        <v>246</v>
      </c>
      <c r="M1908" t="s">
        <v>168</v>
      </c>
      <c r="N1908">
        <v>3931</v>
      </c>
      <c r="O1908">
        <v>55</v>
      </c>
      <c r="P1908">
        <v>22275</v>
      </c>
      <c r="Q1908">
        <v>330</v>
      </c>
      <c r="X1908">
        <v>600</v>
      </c>
    </row>
    <row r="1909" spans="1:24" x14ac:dyDescent="0.2">
      <c r="A1909">
        <v>2074</v>
      </c>
      <c r="B1909" t="s">
        <v>42</v>
      </c>
      <c r="C1909">
        <v>9</v>
      </c>
      <c r="D1909">
        <v>169034.51</v>
      </c>
      <c r="E1909">
        <v>187955.12</v>
      </c>
      <c r="F1909">
        <v>2748</v>
      </c>
      <c r="G1909">
        <v>5868</v>
      </c>
      <c r="H1909">
        <v>0</v>
      </c>
      <c r="I1909" t="s">
        <v>164</v>
      </c>
      <c r="J1909" t="s">
        <v>165</v>
      </c>
      <c r="K1909" t="s">
        <v>166</v>
      </c>
      <c r="L1909" t="s">
        <v>246</v>
      </c>
      <c r="M1909" t="s">
        <v>168</v>
      </c>
      <c r="N1909">
        <v>32613</v>
      </c>
      <c r="O1909">
        <v>548</v>
      </c>
      <c r="P1909">
        <v>159975</v>
      </c>
      <c r="Q1909">
        <v>952</v>
      </c>
      <c r="R1909">
        <v>98.6</v>
      </c>
      <c r="S1909">
        <v>2858</v>
      </c>
      <c r="T1909">
        <v>56358.93</v>
      </c>
      <c r="U1909">
        <v>35</v>
      </c>
      <c r="V1909">
        <v>61</v>
      </c>
      <c r="W1909">
        <v>10125</v>
      </c>
      <c r="X1909">
        <v>23226.35</v>
      </c>
    </row>
    <row r="1910" spans="1:24" x14ac:dyDescent="0.2">
      <c r="A1910">
        <v>2074</v>
      </c>
      <c r="B1910" t="s">
        <v>43</v>
      </c>
      <c r="C1910">
        <v>9</v>
      </c>
      <c r="D1910">
        <v>150868</v>
      </c>
      <c r="E1910">
        <v>163542.39999999999</v>
      </c>
      <c r="F1910">
        <v>3139</v>
      </c>
      <c r="G1910">
        <v>6687</v>
      </c>
      <c r="H1910">
        <v>0</v>
      </c>
      <c r="I1910" t="s">
        <v>106</v>
      </c>
      <c r="J1910" t="s">
        <v>107</v>
      </c>
      <c r="K1910" t="s">
        <v>108</v>
      </c>
      <c r="L1910" t="s">
        <v>144</v>
      </c>
      <c r="M1910" t="s">
        <v>109</v>
      </c>
      <c r="N1910">
        <v>35644</v>
      </c>
      <c r="O1910">
        <v>931</v>
      </c>
      <c r="P1910">
        <v>176175</v>
      </c>
      <c r="Q1910">
        <v>900</v>
      </c>
      <c r="R1910">
        <v>39.700000000000003</v>
      </c>
      <c r="S1910">
        <v>1130</v>
      </c>
      <c r="T1910">
        <v>22430.5</v>
      </c>
      <c r="U1910">
        <v>20</v>
      </c>
      <c r="V1910">
        <v>12</v>
      </c>
      <c r="W1910">
        <v>4050</v>
      </c>
      <c r="X1910">
        <v>3780</v>
      </c>
    </row>
    <row r="1911" spans="1:24" x14ac:dyDescent="0.2">
      <c r="A1911">
        <v>2075</v>
      </c>
      <c r="B1911" t="s">
        <v>36</v>
      </c>
      <c r="C1911">
        <v>33</v>
      </c>
      <c r="D1911">
        <v>251177.28</v>
      </c>
      <c r="E1911">
        <v>282084.83</v>
      </c>
      <c r="F1911">
        <v>2117</v>
      </c>
      <c r="G1911">
        <v>4191</v>
      </c>
      <c r="H1911">
        <v>0</v>
      </c>
      <c r="I1911" t="s">
        <v>93</v>
      </c>
      <c r="J1911" t="s">
        <v>94</v>
      </c>
      <c r="K1911" t="s">
        <v>95</v>
      </c>
      <c r="L1911" t="s">
        <v>77</v>
      </c>
      <c r="M1911" t="s">
        <v>97</v>
      </c>
      <c r="N1911">
        <v>39860</v>
      </c>
      <c r="O1911">
        <v>7771</v>
      </c>
      <c r="P1911">
        <v>338008</v>
      </c>
      <c r="Q1911">
        <v>2829</v>
      </c>
      <c r="R1911">
        <v>119.22</v>
      </c>
      <c r="S1911">
        <v>1891</v>
      </c>
      <c r="T1911">
        <v>37541.06</v>
      </c>
      <c r="U1911">
        <v>277</v>
      </c>
      <c r="V1911">
        <v>91</v>
      </c>
      <c r="W1911">
        <v>12144</v>
      </c>
    </row>
    <row r="1912" spans="1:24" x14ac:dyDescent="0.2">
      <c r="A1912">
        <v>2075</v>
      </c>
      <c r="B1912" t="s">
        <v>24</v>
      </c>
      <c r="C1912">
        <v>11</v>
      </c>
      <c r="D1912">
        <v>86470.86</v>
      </c>
      <c r="E1912">
        <v>97060.160000000003</v>
      </c>
      <c r="F1912">
        <v>807</v>
      </c>
      <c r="G1912">
        <v>1506</v>
      </c>
      <c r="H1912">
        <v>0</v>
      </c>
      <c r="I1912" t="s">
        <v>93</v>
      </c>
      <c r="J1912" t="s">
        <v>94</v>
      </c>
      <c r="K1912" t="s">
        <v>95</v>
      </c>
      <c r="L1912" t="s">
        <v>443</v>
      </c>
      <c r="M1912" t="s">
        <v>97</v>
      </c>
      <c r="N1912">
        <v>14510</v>
      </c>
      <c r="O1912">
        <v>2962</v>
      </c>
      <c r="P1912">
        <v>121440</v>
      </c>
      <c r="Q1912">
        <v>371</v>
      </c>
      <c r="R1912">
        <v>98.8</v>
      </c>
      <c r="S1912">
        <v>951</v>
      </c>
      <c r="T1912">
        <v>18655.11</v>
      </c>
      <c r="U1912">
        <v>248</v>
      </c>
      <c r="V1912">
        <v>42</v>
      </c>
      <c r="W1912">
        <v>10120</v>
      </c>
    </row>
    <row r="1913" spans="1:24" x14ac:dyDescent="0.2">
      <c r="A1913">
        <v>2075</v>
      </c>
      <c r="B1913" t="s">
        <v>42</v>
      </c>
      <c r="C1913">
        <v>5</v>
      </c>
      <c r="D1913">
        <v>214500</v>
      </c>
      <c r="E1913">
        <v>226380</v>
      </c>
      <c r="F1913">
        <v>3576</v>
      </c>
      <c r="G1913">
        <v>3854</v>
      </c>
      <c r="H1913">
        <v>8300</v>
      </c>
      <c r="I1913" t="s">
        <v>98</v>
      </c>
      <c r="J1913" t="s">
        <v>99</v>
      </c>
      <c r="K1913" t="s">
        <v>30</v>
      </c>
      <c r="L1913" t="s">
        <v>68</v>
      </c>
      <c r="M1913" t="s">
        <v>101</v>
      </c>
      <c r="N1913">
        <v>30167</v>
      </c>
      <c r="O1913">
        <v>744</v>
      </c>
      <c r="P1913">
        <v>196425</v>
      </c>
      <c r="Q1913">
        <v>1613</v>
      </c>
      <c r="R1913">
        <v>119.79</v>
      </c>
      <c r="S1913">
        <v>2896</v>
      </c>
      <c r="T1913">
        <v>58233.84</v>
      </c>
      <c r="U1913">
        <v>47</v>
      </c>
      <c r="V1913">
        <v>105</v>
      </c>
      <c r="W1913">
        <v>12150</v>
      </c>
      <c r="X1913">
        <v>2755.88</v>
      </c>
    </row>
    <row r="1914" spans="1:24" x14ac:dyDescent="0.2">
      <c r="A1914">
        <v>2075</v>
      </c>
      <c r="B1914" t="s">
        <v>43</v>
      </c>
      <c r="C1914">
        <v>10</v>
      </c>
      <c r="D1914">
        <v>323882</v>
      </c>
      <c r="E1914">
        <v>330582</v>
      </c>
      <c r="F1914">
        <v>5846</v>
      </c>
      <c r="G1914">
        <v>12070</v>
      </c>
      <c r="H1914">
        <v>6700</v>
      </c>
      <c r="I1914" t="s">
        <v>98</v>
      </c>
      <c r="J1914" t="s">
        <v>99</v>
      </c>
      <c r="K1914" t="s">
        <v>30</v>
      </c>
      <c r="L1914" t="s">
        <v>445</v>
      </c>
      <c r="M1914" t="s">
        <v>101</v>
      </c>
      <c r="N1914">
        <v>63337</v>
      </c>
      <c r="O1914">
        <v>2329</v>
      </c>
      <c r="P1914">
        <v>405000</v>
      </c>
      <c r="Q1914">
        <v>3346</v>
      </c>
      <c r="R1914">
        <v>39.93</v>
      </c>
      <c r="S1914">
        <v>759</v>
      </c>
      <c r="T1914">
        <v>15102.45</v>
      </c>
      <c r="U1914">
        <v>20</v>
      </c>
      <c r="V1914">
        <v>10</v>
      </c>
      <c r="W1914">
        <v>4050</v>
      </c>
    </row>
    <row r="1915" spans="1:24" x14ac:dyDescent="0.2">
      <c r="A1915">
        <v>2076</v>
      </c>
      <c r="B1915" t="s">
        <v>36</v>
      </c>
      <c r="C1915">
        <v>3</v>
      </c>
      <c r="D1915">
        <v>158613</v>
      </c>
      <c r="E1915">
        <v>177646.56</v>
      </c>
      <c r="F1915">
        <v>642</v>
      </c>
      <c r="G1915">
        <v>415</v>
      </c>
      <c r="H1915">
        <v>0</v>
      </c>
      <c r="I1915" t="s">
        <v>59</v>
      </c>
      <c r="J1915" t="s">
        <v>60</v>
      </c>
      <c r="K1915" t="s">
        <v>61</v>
      </c>
      <c r="L1915" t="s">
        <v>61</v>
      </c>
      <c r="M1915" t="s">
        <v>62</v>
      </c>
      <c r="N1915">
        <v>965</v>
      </c>
      <c r="O1915">
        <v>360</v>
      </c>
      <c r="P1915">
        <v>16192</v>
      </c>
      <c r="Q1915">
        <v>40</v>
      </c>
      <c r="R1915">
        <v>39.450000000000003</v>
      </c>
      <c r="S1915">
        <v>1208</v>
      </c>
      <c r="T1915">
        <v>24010.18</v>
      </c>
      <c r="U1915">
        <v>90</v>
      </c>
      <c r="V1915">
        <v>9</v>
      </c>
      <c r="W1915">
        <v>4048</v>
      </c>
    </row>
    <row r="1916" spans="1:24" x14ac:dyDescent="0.2">
      <c r="A1916">
        <v>2076</v>
      </c>
      <c r="B1916" t="s">
        <v>24</v>
      </c>
      <c r="C1916">
        <v>5</v>
      </c>
      <c r="D1916">
        <v>264355</v>
      </c>
      <c r="E1916">
        <v>296077.59999999998</v>
      </c>
      <c r="F1916">
        <v>1125</v>
      </c>
      <c r="G1916">
        <v>1125</v>
      </c>
      <c r="H1916">
        <v>0</v>
      </c>
      <c r="I1916" t="s">
        <v>59</v>
      </c>
      <c r="J1916" t="s">
        <v>60</v>
      </c>
      <c r="K1916" t="s">
        <v>61</v>
      </c>
      <c r="L1916" t="s">
        <v>61</v>
      </c>
      <c r="M1916" t="s">
        <v>62</v>
      </c>
      <c r="R1916">
        <v>38.299999999999997</v>
      </c>
      <c r="S1916">
        <v>1509</v>
      </c>
      <c r="T1916">
        <v>28893.360000000001</v>
      </c>
      <c r="U1916">
        <v>102</v>
      </c>
      <c r="V1916">
        <v>35</v>
      </c>
      <c r="W1916">
        <v>4048</v>
      </c>
    </row>
    <row r="1917" spans="1:24" x14ac:dyDescent="0.2">
      <c r="A1917">
        <v>2076</v>
      </c>
      <c r="B1917" t="s">
        <v>41</v>
      </c>
      <c r="C1917">
        <v>4</v>
      </c>
      <c r="D1917">
        <v>211484</v>
      </c>
      <c r="E1917">
        <v>236862.07999999999</v>
      </c>
      <c r="F1917">
        <v>900</v>
      </c>
      <c r="G1917">
        <v>533</v>
      </c>
      <c r="H1917">
        <v>0</v>
      </c>
      <c r="I1917" t="s">
        <v>59</v>
      </c>
      <c r="J1917" t="s">
        <v>60</v>
      </c>
      <c r="K1917" t="s">
        <v>61</v>
      </c>
      <c r="L1917" t="s">
        <v>61</v>
      </c>
      <c r="M1917" t="s">
        <v>62</v>
      </c>
      <c r="R1917">
        <v>19.38</v>
      </c>
      <c r="S1917">
        <v>751</v>
      </c>
      <c r="T1917">
        <v>14561.74</v>
      </c>
      <c r="U1917">
        <v>5</v>
      </c>
      <c r="V1917">
        <v>31</v>
      </c>
      <c r="W1917">
        <v>2025</v>
      </c>
      <c r="X1917">
        <v>8880</v>
      </c>
    </row>
    <row r="1918" spans="1:24" x14ac:dyDescent="0.2">
      <c r="A1918">
        <v>2076</v>
      </c>
      <c r="B1918" t="s">
        <v>42</v>
      </c>
      <c r="C1918">
        <v>4</v>
      </c>
      <c r="D1918">
        <v>211484</v>
      </c>
      <c r="E1918">
        <v>236862.07999999999</v>
      </c>
      <c r="F1918">
        <v>768</v>
      </c>
      <c r="G1918">
        <v>609</v>
      </c>
      <c r="H1918">
        <v>0</v>
      </c>
      <c r="I1918" t="s">
        <v>59</v>
      </c>
      <c r="J1918" t="s">
        <v>60</v>
      </c>
      <c r="K1918" t="s">
        <v>61</v>
      </c>
      <c r="L1918" t="s">
        <v>61</v>
      </c>
      <c r="M1918" t="s">
        <v>157</v>
      </c>
      <c r="R1918">
        <v>19.82</v>
      </c>
      <c r="S1918">
        <v>687</v>
      </c>
      <c r="T1918">
        <v>13620.39</v>
      </c>
      <c r="U1918">
        <v>9</v>
      </c>
      <c r="V1918">
        <v>27</v>
      </c>
      <c r="W1918">
        <v>2025</v>
      </c>
    </row>
    <row r="1919" spans="1:24" x14ac:dyDescent="0.2">
      <c r="A1919">
        <v>2076</v>
      </c>
      <c r="B1919" t="s">
        <v>43</v>
      </c>
      <c r="C1919">
        <v>4</v>
      </c>
      <c r="D1919">
        <v>211484</v>
      </c>
      <c r="E1919">
        <v>236862.07999999999</v>
      </c>
      <c r="F1919">
        <v>768</v>
      </c>
      <c r="G1919">
        <v>768</v>
      </c>
      <c r="H1919">
        <v>0</v>
      </c>
      <c r="I1919" t="s">
        <v>59</v>
      </c>
      <c r="J1919" t="s">
        <v>60</v>
      </c>
      <c r="K1919" t="s">
        <v>61</v>
      </c>
      <c r="L1919" t="s">
        <v>61</v>
      </c>
      <c r="M1919" t="s">
        <v>157</v>
      </c>
    </row>
    <row r="1920" spans="1:24" x14ac:dyDescent="0.2">
      <c r="A1920">
        <v>2077</v>
      </c>
      <c r="B1920" t="s">
        <v>36</v>
      </c>
      <c r="C1920">
        <v>7</v>
      </c>
      <c r="D1920">
        <v>70000</v>
      </c>
      <c r="E1920">
        <v>433655.6</v>
      </c>
      <c r="F1920">
        <v>5637</v>
      </c>
      <c r="G1920">
        <v>8240</v>
      </c>
      <c r="H1920">
        <v>0</v>
      </c>
      <c r="I1920" t="s">
        <v>106</v>
      </c>
      <c r="J1920" t="s">
        <v>107</v>
      </c>
      <c r="K1920" t="s">
        <v>108</v>
      </c>
      <c r="L1920" t="s">
        <v>123</v>
      </c>
      <c r="M1920" t="s">
        <v>109</v>
      </c>
      <c r="N1920">
        <v>38716</v>
      </c>
      <c r="O1920">
        <v>4908</v>
      </c>
      <c r="P1920">
        <v>212520</v>
      </c>
      <c r="Q1920">
        <v>1971</v>
      </c>
      <c r="R1920">
        <v>200.82</v>
      </c>
      <c r="S1920">
        <v>3845</v>
      </c>
      <c r="T1920">
        <v>77263.37</v>
      </c>
      <c r="U1920">
        <v>466</v>
      </c>
      <c r="V1920">
        <v>171</v>
      </c>
      <c r="W1920">
        <v>20240</v>
      </c>
    </row>
    <row r="1921" spans="1:24" x14ac:dyDescent="0.2">
      <c r="A1921">
        <v>2077</v>
      </c>
      <c r="B1921" t="s">
        <v>24</v>
      </c>
      <c r="C1921">
        <v>5</v>
      </c>
      <c r="D1921">
        <v>50000</v>
      </c>
      <c r="E1921">
        <v>439778.09</v>
      </c>
      <c r="F1921">
        <v>3940</v>
      </c>
      <c r="G1921">
        <v>7488</v>
      </c>
      <c r="H1921">
        <v>0</v>
      </c>
      <c r="I1921" t="s">
        <v>106</v>
      </c>
      <c r="J1921" t="s">
        <v>107</v>
      </c>
      <c r="K1921" t="s">
        <v>108</v>
      </c>
      <c r="L1921" t="s">
        <v>325</v>
      </c>
      <c r="M1921" t="s">
        <v>109</v>
      </c>
      <c r="N1921">
        <v>38145</v>
      </c>
      <c r="O1921">
        <v>5093</v>
      </c>
      <c r="P1921">
        <v>204424</v>
      </c>
      <c r="Q1921">
        <v>1370</v>
      </c>
      <c r="R1921">
        <v>226.38</v>
      </c>
      <c r="S1921">
        <v>4476</v>
      </c>
      <c r="T1921">
        <v>98414.290000000008</v>
      </c>
      <c r="U1921">
        <v>506</v>
      </c>
      <c r="V1921">
        <v>153</v>
      </c>
      <c r="W1921">
        <v>20240</v>
      </c>
    </row>
    <row r="1922" spans="1:24" x14ac:dyDescent="0.2">
      <c r="A1922">
        <v>2077</v>
      </c>
      <c r="B1922" t="s">
        <v>41</v>
      </c>
      <c r="C1922">
        <v>13</v>
      </c>
      <c r="D1922">
        <v>180406.78</v>
      </c>
      <c r="E1922">
        <v>403957.17</v>
      </c>
      <c r="F1922">
        <v>5980</v>
      </c>
      <c r="G1922">
        <v>12194</v>
      </c>
      <c r="H1922">
        <v>0</v>
      </c>
      <c r="I1922" t="s">
        <v>106</v>
      </c>
      <c r="J1922" t="s">
        <v>107</v>
      </c>
      <c r="K1922" t="s">
        <v>108</v>
      </c>
      <c r="L1922" t="s">
        <v>360</v>
      </c>
      <c r="M1922" t="s">
        <v>109</v>
      </c>
      <c r="N1922">
        <v>48766</v>
      </c>
      <c r="O1922">
        <v>400</v>
      </c>
      <c r="P1922">
        <v>273375</v>
      </c>
      <c r="Q1922">
        <v>2095</v>
      </c>
      <c r="R1922">
        <v>218.63</v>
      </c>
      <c r="S1922">
        <v>4450</v>
      </c>
      <c r="T1922">
        <v>88688.5</v>
      </c>
      <c r="U1922">
        <v>33</v>
      </c>
      <c r="V1922">
        <v>165</v>
      </c>
      <c r="W1922">
        <v>22275</v>
      </c>
      <c r="X1922">
        <v>620</v>
      </c>
    </row>
    <row r="1923" spans="1:24" x14ac:dyDescent="0.2">
      <c r="A1923">
        <v>2077</v>
      </c>
      <c r="B1923" t="s">
        <v>42</v>
      </c>
      <c r="C1923">
        <v>8</v>
      </c>
      <c r="D1923">
        <v>80000</v>
      </c>
      <c r="E1923">
        <v>81200</v>
      </c>
      <c r="F1923">
        <v>6053</v>
      </c>
      <c r="G1923">
        <v>10352</v>
      </c>
      <c r="H1923">
        <v>0</v>
      </c>
      <c r="I1923" t="s">
        <v>106</v>
      </c>
      <c r="J1923" t="s">
        <v>107</v>
      </c>
      <c r="K1923" t="s">
        <v>108</v>
      </c>
      <c r="L1923" t="s">
        <v>230</v>
      </c>
      <c r="M1923" t="s">
        <v>109</v>
      </c>
      <c r="N1923">
        <v>45572</v>
      </c>
      <c r="O1923">
        <v>914</v>
      </c>
      <c r="P1923">
        <v>251100</v>
      </c>
      <c r="Q1923">
        <v>1842</v>
      </c>
      <c r="R1923">
        <v>179.42</v>
      </c>
      <c r="S1923">
        <v>4736</v>
      </c>
      <c r="T1923">
        <v>94262.24</v>
      </c>
      <c r="U1923">
        <v>68</v>
      </c>
      <c r="V1923">
        <v>137</v>
      </c>
      <c r="W1923">
        <v>18225</v>
      </c>
    </row>
    <row r="1924" spans="1:24" x14ac:dyDescent="0.2">
      <c r="A1924">
        <v>2077</v>
      </c>
      <c r="B1924" t="s">
        <v>43</v>
      </c>
      <c r="C1924">
        <v>7</v>
      </c>
      <c r="D1924">
        <v>70000</v>
      </c>
      <c r="E1924">
        <v>178366.49</v>
      </c>
      <c r="F1924">
        <v>2739</v>
      </c>
      <c r="G1924">
        <v>5535</v>
      </c>
      <c r="H1924">
        <v>4760</v>
      </c>
      <c r="I1924" t="s">
        <v>106</v>
      </c>
      <c r="J1924" t="s">
        <v>107</v>
      </c>
      <c r="K1924" t="s">
        <v>108</v>
      </c>
      <c r="L1924" t="s">
        <v>439</v>
      </c>
      <c r="M1924" t="s">
        <v>109</v>
      </c>
      <c r="N1924">
        <v>44918</v>
      </c>
      <c r="O1924">
        <v>1349</v>
      </c>
      <c r="P1924">
        <v>238950</v>
      </c>
      <c r="Q1924">
        <v>1663</v>
      </c>
      <c r="R1924">
        <v>39.700000000000003</v>
      </c>
      <c r="S1924">
        <v>1282</v>
      </c>
      <c r="T1924">
        <v>25447.7</v>
      </c>
      <c r="U1924">
        <v>20</v>
      </c>
      <c r="V1924">
        <v>8</v>
      </c>
      <c r="W1924">
        <v>4050</v>
      </c>
      <c r="X1924">
        <v>18030</v>
      </c>
    </row>
    <row r="1925" spans="1:24" x14ac:dyDescent="0.2">
      <c r="A1925">
        <v>2078</v>
      </c>
      <c r="B1925" t="s">
        <v>36</v>
      </c>
      <c r="C1925">
        <v>14</v>
      </c>
      <c r="D1925">
        <v>224000</v>
      </c>
      <c r="E1925">
        <v>268800</v>
      </c>
      <c r="F1925">
        <v>5374</v>
      </c>
      <c r="G1925">
        <v>6306</v>
      </c>
      <c r="H1925">
        <v>0</v>
      </c>
      <c r="I1925" t="s">
        <v>47</v>
      </c>
      <c r="J1925" t="s">
        <v>48</v>
      </c>
      <c r="K1925" t="s">
        <v>53</v>
      </c>
      <c r="L1925" t="s">
        <v>238</v>
      </c>
      <c r="M1925" t="s">
        <v>446</v>
      </c>
      <c r="N1925">
        <v>1248</v>
      </c>
      <c r="O1925">
        <v>566</v>
      </c>
      <c r="P1925">
        <v>24288</v>
      </c>
      <c r="Q1925">
        <v>262</v>
      </c>
      <c r="R1925">
        <v>100.71</v>
      </c>
      <c r="S1925">
        <v>3368</v>
      </c>
      <c r="T1925">
        <v>67491.259999999995</v>
      </c>
      <c r="U1925">
        <v>233</v>
      </c>
      <c r="V1925">
        <v>96</v>
      </c>
      <c r="W1925">
        <v>10120</v>
      </c>
    </row>
    <row r="1926" spans="1:24" x14ac:dyDescent="0.2">
      <c r="A1926">
        <v>2078</v>
      </c>
      <c r="B1926" t="s">
        <v>24</v>
      </c>
      <c r="C1926">
        <v>19</v>
      </c>
      <c r="D1926">
        <v>304000</v>
      </c>
      <c r="E1926">
        <v>376320</v>
      </c>
      <c r="F1926">
        <v>5863</v>
      </c>
      <c r="G1926">
        <v>8667</v>
      </c>
      <c r="H1926">
        <v>0</v>
      </c>
      <c r="I1926" t="s">
        <v>47</v>
      </c>
      <c r="J1926" t="s">
        <v>48</v>
      </c>
      <c r="K1926" t="s">
        <v>447</v>
      </c>
      <c r="L1926" t="s">
        <v>236</v>
      </c>
      <c r="M1926" t="s">
        <v>448</v>
      </c>
      <c r="N1926">
        <v>2392</v>
      </c>
      <c r="O1926">
        <v>1156</v>
      </c>
      <c r="P1926">
        <v>46552</v>
      </c>
      <c r="Q1926">
        <v>311</v>
      </c>
      <c r="R1926">
        <v>79.239999999999995</v>
      </c>
      <c r="S1926">
        <v>2868</v>
      </c>
      <c r="T1926">
        <v>57113.85</v>
      </c>
      <c r="U1926">
        <v>202</v>
      </c>
      <c r="V1926">
        <v>69</v>
      </c>
      <c r="W1926">
        <v>8096</v>
      </c>
    </row>
    <row r="1927" spans="1:24" x14ac:dyDescent="0.2">
      <c r="A1927">
        <v>2078</v>
      </c>
      <c r="B1927" t="s">
        <v>41</v>
      </c>
      <c r="C1927">
        <v>20</v>
      </c>
      <c r="D1927">
        <v>320000</v>
      </c>
      <c r="E1927">
        <v>376320</v>
      </c>
      <c r="F1927">
        <v>8042</v>
      </c>
      <c r="G1927">
        <v>10025</v>
      </c>
      <c r="H1927">
        <v>0</v>
      </c>
      <c r="I1927" t="s">
        <v>47</v>
      </c>
      <c r="J1927" t="s">
        <v>48</v>
      </c>
      <c r="K1927" t="s">
        <v>52</v>
      </c>
      <c r="L1927" t="s">
        <v>53</v>
      </c>
      <c r="M1927" t="s">
        <v>449</v>
      </c>
      <c r="N1927">
        <v>2500</v>
      </c>
      <c r="O1927">
        <v>76</v>
      </c>
      <c r="P1927">
        <v>46575</v>
      </c>
      <c r="Q1927">
        <v>408</v>
      </c>
      <c r="R1927">
        <v>78.33</v>
      </c>
      <c r="S1927">
        <v>2993</v>
      </c>
      <c r="T1927">
        <v>58415.87</v>
      </c>
      <c r="U1927">
        <v>10</v>
      </c>
      <c r="V1927">
        <v>58</v>
      </c>
      <c r="W1927">
        <v>8100</v>
      </c>
      <c r="X1927">
        <v>300</v>
      </c>
    </row>
    <row r="1928" spans="1:24" x14ac:dyDescent="0.2">
      <c r="A1928">
        <v>2078</v>
      </c>
      <c r="B1928" t="s">
        <v>42</v>
      </c>
      <c r="C1928">
        <v>22</v>
      </c>
      <c r="D1928">
        <v>352000</v>
      </c>
      <c r="E1928">
        <v>430080</v>
      </c>
      <c r="F1928">
        <v>8665</v>
      </c>
      <c r="G1928">
        <v>8749</v>
      </c>
      <c r="H1928">
        <v>0</v>
      </c>
      <c r="I1928" t="s">
        <v>47</v>
      </c>
      <c r="J1928" t="s">
        <v>48</v>
      </c>
      <c r="K1928" t="s">
        <v>53</v>
      </c>
      <c r="L1928" t="s">
        <v>53</v>
      </c>
      <c r="M1928" t="s">
        <v>450</v>
      </c>
      <c r="N1928">
        <v>1210</v>
      </c>
      <c r="O1928">
        <v>81</v>
      </c>
      <c r="P1928">
        <v>22275</v>
      </c>
      <c r="Q1928">
        <v>162</v>
      </c>
      <c r="R1928">
        <v>79.509999999999991</v>
      </c>
      <c r="S1928">
        <v>2640</v>
      </c>
      <c r="T1928">
        <v>52647.01</v>
      </c>
      <c r="U1928">
        <v>27</v>
      </c>
      <c r="V1928">
        <v>48</v>
      </c>
      <c r="W1928">
        <v>8100</v>
      </c>
    </row>
    <row r="1929" spans="1:24" x14ac:dyDescent="0.2">
      <c r="A1929">
        <v>2078</v>
      </c>
      <c r="B1929" t="s">
        <v>43</v>
      </c>
      <c r="C1929">
        <v>23</v>
      </c>
      <c r="D1929">
        <v>367604.16</v>
      </c>
      <c r="E1929">
        <v>400724.16</v>
      </c>
      <c r="F1929">
        <v>8451</v>
      </c>
      <c r="G1929">
        <v>9753</v>
      </c>
      <c r="H1929">
        <v>0</v>
      </c>
      <c r="I1929" t="s">
        <v>47</v>
      </c>
      <c r="J1929" t="s">
        <v>48</v>
      </c>
      <c r="K1929" t="s">
        <v>238</v>
      </c>
      <c r="L1929" t="s">
        <v>236</v>
      </c>
      <c r="M1929" t="s">
        <v>451</v>
      </c>
      <c r="N1929">
        <v>2750</v>
      </c>
      <c r="O1929">
        <v>284</v>
      </c>
      <c r="P1929">
        <v>50625</v>
      </c>
      <c r="Q1929">
        <v>382</v>
      </c>
      <c r="R1929">
        <v>19.809999999999999</v>
      </c>
      <c r="S1929">
        <v>837</v>
      </c>
      <c r="T1929">
        <v>16580.97</v>
      </c>
      <c r="U1929">
        <v>9</v>
      </c>
      <c r="V1929">
        <v>1</v>
      </c>
      <c r="W1929">
        <v>2025</v>
      </c>
      <c r="X1929">
        <v>5476.87</v>
      </c>
    </row>
    <row r="1930" spans="1:24" x14ac:dyDescent="0.2">
      <c r="A1930">
        <v>2079</v>
      </c>
      <c r="B1930" t="s">
        <v>36</v>
      </c>
      <c r="C1930">
        <v>14</v>
      </c>
      <c r="D1930">
        <v>224000</v>
      </c>
      <c r="E1930">
        <v>250880</v>
      </c>
      <c r="F1930">
        <v>5394</v>
      </c>
      <c r="G1930">
        <v>6780</v>
      </c>
      <c r="H1930">
        <v>0</v>
      </c>
      <c r="I1930" t="s">
        <v>47</v>
      </c>
      <c r="J1930" t="s">
        <v>48</v>
      </c>
      <c r="K1930" t="s">
        <v>53</v>
      </c>
      <c r="L1930" t="s">
        <v>53</v>
      </c>
      <c r="M1930" t="s">
        <v>452</v>
      </c>
      <c r="N1930">
        <v>1664</v>
      </c>
      <c r="O1930">
        <v>751</v>
      </c>
      <c r="P1930">
        <v>32384</v>
      </c>
      <c r="Q1930">
        <v>312</v>
      </c>
      <c r="R1930">
        <v>101.09</v>
      </c>
      <c r="S1930">
        <v>3358</v>
      </c>
      <c r="T1930">
        <v>67586.81</v>
      </c>
      <c r="U1930">
        <v>234</v>
      </c>
      <c r="V1930">
        <v>102</v>
      </c>
      <c r="W1930">
        <v>10120</v>
      </c>
    </row>
    <row r="1931" spans="1:24" x14ac:dyDescent="0.2">
      <c r="A1931">
        <v>2079</v>
      </c>
      <c r="B1931" t="s">
        <v>24</v>
      </c>
      <c r="C1931">
        <v>19</v>
      </c>
      <c r="D1931">
        <v>304000</v>
      </c>
      <c r="E1931">
        <v>358400</v>
      </c>
      <c r="F1931">
        <v>5377</v>
      </c>
      <c r="G1931">
        <v>8819</v>
      </c>
      <c r="H1931">
        <v>0</v>
      </c>
      <c r="I1931" t="s">
        <v>47</v>
      </c>
      <c r="J1931" t="s">
        <v>48</v>
      </c>
      <c r="K1931" t="s">
        <v>52</v>
      </c>
      <c r="L1931" t="s">
        <v>236</v>
      </c>
      <c r="M1931" t="s">
        <v>453</v>
      </c>
      <c r="N1931">
        <v>3432</v>
      </c>
      <c r="O1931">
        <v>1665</v>
      </c>
      <c r="P1931">
        <v>66792</v>
      </c>
      <c r="Q1931">
        <v>484</v>
      </c>
      <c r="R1931">
        <v>79.239999999999995</v>
      </c>
      <c r="S1931">
        <v>2883</v>
      </c>
      <c r="T1931">
        <v>57431.68</v>
      </c>
      <c r="U1931">
        <v>202</v>
      </c>
      <c r="V1931">
        <v>69</v>
      </c>
      <c r="W1931">
        <v>8096</v>
      </c>
    </row>
    <row r="1932" spans="1:24" x14ac:dyDescent="0.2">
      <c r="A1932">
        <v>2079</v>
      </c>
      <c r="B1932" t="s">
        <v>41</v>
      </c>
      <c r="C1932">
        <v>22</v>
      </c>
      <c r="D1932">
        <v>336000</v>
      </c>
      <c r="E1932">
        <v>394240</v>
      </c>
      <c r="F1932">
        <v>9116</v>
      </c>
      <c r="G1932">
        <v>9224</v>
      </c>
      <c r="H1932">
        <v>0</v>
      </c>
      <c r="I1932" t="s">
        <v>47</v>
      </c>
      <c r="J1932" t="s">
        <v>48</v>
      </c>
      <c r="K1932" t="s">
        <v>53</v>
      </c>
      <c r="L1932" t="s">
        <v>53</v>
      </c>
      <c r="M1932" t="s">
        <v>454</v>
      </c>
      <c r="N1932">
        <v>2916</v>
      </c>
      <c r="O1932">
        <v>79</v>
      </c>
      <c r="P1932">
        <v>54675</v>
      </c>
      <c r="Q1932">
        <v>411</v>
      </c>
      <c r="R1932">
        <v>97.71</v>
      </c>
      <c r="S1932">
        <v>3077</v>
      </c>
      <c r="T1932">
        <v>60213.55</v>
      </c>
      <c r="U1932">
        <v>12</v>
      </c>
      <c r="V1932">
        <v>67</v>
      </c>
      <c r="W1932">
        <v>10125</v>
      </c>
    </row>
    <row r="1933" spans="1:24" x14ac:dyDescent="0.2">
      <c r="A1933">
        <v>2079</v>
      </c>
      <c r="B1933" t="s">
        <v>42</v>
      </c>
      <c r="C1933">
        <v>8</v>
      </c>
      <c r="D1933">
        <v>128000</v>
      </c>
      <c r="E1933">
        <v>143360</v>
      </c>
      <c r="F1933">
        <v>3176</v>
      </c>
      <c r="G1933">
        <v>3806</v>
      </c>
      <c r="H1933">
        <v>0</v>
      </c>
      <c r="I1933" t="s">
        <v>47</v>
      </c>
      <c r="J1933" t="s">
        <v>48</v>
      </c>
      <c r="K1933" t="s">
        <v>53</v>
      </c>
      <c r="L1933" t="s">
        <v>53</v>
      </c>
      <c r="M1933" t="s">
        <v>134</v>
      </c>
      <c r="N1933">
        <v>1100</v>
      </c>
      <c r="O1933">
        <v>81</v>
      </c>
      <c r="P1933">
        <v>20250</v>
      </c>
      <c r="Q1933">
        <v>210</v>
      </c>
      <c r="R1933">
        <v>59.069999999999993</v>
      </c>
      <c r="S1933">
        <v>1335</v>
      </c>
      <c r="T1933">
        <v>26246.81</v>
      </c>
      <c r="U1933">
        <v>25</v>
      </c>
      <c r="V1933">
        <v>67</v>
      </c>
      <c r="W1933">
        <v>6075</v>
      </c>
      <c r="X1933">
        <v>150</v>
      </c>
    </row>
    <row r="1934" spans="1:24" x14ac:dyDescent="0.2">
      <c r="A1934">
        <v>2079</v>
      </c>
      <c r="B1934" t="s">
        <v>43</v>
      </c>
      <c r="C1934">
        <v>15</v>
      </c>
      <c r="D1934">
        <v>246400</v>
      </c>
      <c r="E1934">
        <v>266784</v>
      </c>
      <c r="F1934">
        <v>6533</v>
      </c>
      <c r="G1934">
        <v>7093</v>
      </c>
      <c r="H1934">
        <v>0</v>
      </c>
      <c r="I1934" t="s">
        <v>47</v>
      </c>
      <c r="J1934" t="s">
        <v>48</v>
      </c>
      <c r="K1934" t="s">
        <v>447</v>
      </c>
      <c r="L1934" t="s">
        <v>447</v>
      </c>
      <c r="M1934" t="s">
        <v>448</v>
      </c>
      <c r="N1934">
        <v>1430</v>
      </c>
      <c r="O1934">
        <v>149</v>
      </c>
      <c r="P1934">
        <v>26325</v>
      </c>
      <c r="Q1934">
        <v>208</v>
      </c>
      <c r="R1934">
        <v>39.619999999999997</v>
      </c>
      <c r="S1934">
        <v>960</v>
      </c>
      <c r="T1934">
        <v>19017.599999999999</v>
      </c>
      <c r="U1934">
        <v>19</v>
      </c>
      <c r="V1934">
        <v>8</v>
      </c>
      <c r="W1934">
        <v>4050</v>
      </c>
      <c r="X1934">
        <v>5347.55</v>
      </c>
    </row>
    <row r="1935" spans="1:24" x14ac:dyDescent="0.2">
      <c r="A1935">
        <v>2080</v>
      </c>
      <c r="B1935" t="s">
        <v>36</v>
      </c>
      <c r="C1935">
        <v>5</v>
      </c>
      <c r="D1935">
        <v>50000</v>
      </c>
      <c r="E1935">
        <v>321235.32</v>
      </c>
      <c r="F1935">
        <v>1485</v>
      </c>
      <c r="G1935">
        <v>3244</v>
      </c>
      <c r="H1935">
        <v>0</v>
      </c>
      <c r="I1935" t="s">
        <v>106</v>
      </c>
      <c r="J1935" t="s">
        <v>107</v>
      </c>
      <c r="K1935" t="s">
        <v>108</v>
      </c>
      <c r="L1935" t="s">
        <v>123</v>
      </c>
      <c r="M1935" t="s">
        <v>109</v>
      </c>
      <c r="N1935">
        <v>11486</v>
      </c>
      <c r="O1935">
        <v>1517</v>
      </c>
      <c r="P1935">
        <v>64768</v>
      </c>
      <c r="Q1935">
        <v>740</v>
      </c>
      <c r="R1935">
        <v>60.400000000000013</v>
      </c>
      <c r="S1935">
        <v>1978</v>
      </c>
      <c r="T1935">
        <v>39753.769999999997</v>
      </c>
      <c r="U1935">
        <v>140</v>
      </c>
      <c r="V1935">
        <v>55</v>
      </c>
      <c r="W1935">
        <v>6072</v>
      </c>
    </row>
    <row r="1936" spans="1:24" x14ac:dyDescent="0.2">
      <c r="A1936">
        <v>2080</v>
      </c>
      <c r="B1936" t="s">
        <v>24</v>
      </c>
      <c r="C1936">
        <v>3</v>
      </c>
      <c r="D1936">
        <v>30000</v>
      </c>
      <c r="E1936">
        <v>216605.56</v>
      </c>
      <c r="F1936">
        <v>2230</v>
      </c>
      <c r="G1936">
        <v>3039</v>
      </c>
      <c r="H1936">
        <v>0</v>
      </c>
      <c r="I1936" t="s">
        <v>106</v>
      </c>
      <c r="J1936" t="s">
        <v>107</v>
      </c>
      <c r="K1936" t="s">
        <v>108</v>
      </c>
      <c r="L1936" t="s">
        <v>142</v>
      </c>
      <c r="M1936" t="s">
        <v>109</v>
      </c>
      <c r="N1936">
        <v>9648</v>
      </c>
      <c r="O1936">
        <v>1274</v>
      </c>
      <c r="P1936">
        <v>52624</v>
      </c>
      <c r="Q1936">
        <v>61</v>
      </c>
      <c r="R1936">
        <v>40.94</v>
      </c>
      <c r="S1936">
        <v>1348</v>
      </c>
      <c r="T1936">
        <v>27523.81</v>
      </c>
      <c r="U1936">
        <v>98</v>
      </c>
      <c r="V1936">
        <v>6</v>
      </c>
      <c r="W1936">
        <v>4048</v>
      </c>
    </row>
    <row r="1937" spans="1:24" x14ac:dyDescent="0.2">
      <c r="A1937">
        <v>2080</v>
      </c>
      <c r="B1937" t="s">
        <v>41</v>
      </c>
      <c r="C1937">
        <v>8</v>
      </c>
      <c r="D1937">
        <v>143825.9</v>
      </c>
      <c r="E1937">
        <v>355506.32</v>
      </c>
      <c r="F1937">
        <v>2361</v>
      </c>
      <c r="G1937">
        <v>5083</v>
      </c>
      <c r="H1937">
        <v>0</v>
      </c>
      <c r="I1937" t="s">
        <v>164</v>
      </c>
      <c r="J1937" t="s">
        <v>165</v>
      </c>
      <c r="K1937" t="s">
        <v>166</v>
      </c>
      <c r="L1937" t="s">
        <v>246</v>
      </c>
      <c r="M1937" t="s">
        <v>168</v>
      </c>
      <c r="N1937">
        <v>33270</v>
      </c>
      <c r="O1937">
        <v>177</v>
      </c>
      <c r="P1937">
        <v>172125</v>
      </c>
      <c r="Q1937">
        <v>759</v>
      </c>
      <c r="R1937">
        <v>79.16</v>
      </c>
      <c r="S1937">
        <v>2445</v>
      </c>
      <c r="T1937">
        <v>48381.55</v>
      </c>
      <c r="U1937">
        <v>10</v>
      </c>
      <c r="V1937">
        <v>42</v>
      </c>
      <c r="W1937">
        <v>8100</v>
      </c>
    </row>
    <row r="1938" spans="1:24" x14ac:dyDescent="0.2">
      <c r="A1938">
        <v>2080</v>
      </c>
      <c r="B1938" t="s">
        <v>42</v>
      </c>
      <c r="C1938">
        <v>8</v>
      </c>
      <c r="D1938">
        <v>80000</v>
      </c>
      <c r="E1938">
        <v>81200</v>
      </c>
      <c r="F1938">
        <v>3358</v>
      </c>
      <c r="G1938">
        <v>5647</v>
      </c>
      <c r="H1938">
        <v>0</v>
      </c>
      <c r="I1938" t="s">
        <v>106</v>
      </c>
      <c r="J1938" t="s">
        <v>107</v>
      </c>
      <c r="K1938" t="s">
        <v>108</v>
      </c>
      <c r="L1938" t="s">
        <v>137</v>
      </c>
      <c r="M1938" t="s">
        <v>109</v>
      </c>
      <c r="N1938">
        <v>23903</v>
      </c>
      <c r="O1938">
        <v>572</v>
      </c>
      <c r="P1938">
        <v>143775</v>
      </c>
      <c r="Q1938">
        <v>1331</v>
      </c>
      <c r="R1938">
        <v>85.449999999999989</v>
      </c>
      <c r="S1938">
        <v>1958</v>
      </c>
      <c r="T1938">
        <v>39039.769999999997</v>
      </c>
      <c r="U1938">
        <v>33</v>
      </c>
      <c r="V1938">
        <v>80</v>
      </c>
      <c r="W1938">
        <v>8100</v>
      </c>
      <c r="X1938">
        <v>23960</v>
      </c>
    </row>
    <row r="1939" spans="1:24" x14ac:dyDescent="0.2">
      <c r="A1939">
        <v>2080</v>
      </c>
      <c r="B1939" t="s">
        <v>43</v>
      </c>
      <c r="C1939">
        <v>3</v>
      </c>
      <c r="D1939">
        <v>30000</v>
      </c>
      <c r="E1939">
        <v>30000</v>
      </c>
      <c r="F1939">
        <v>42</v>
      </c>
      <c r="G1939">
        <v>1496</v>
      </c>
      <c r="H1939">
        <v>0</v>
      </c>
      <c r="I1939" t="s">
        <v>106</v>
      </c>
      <c r="J1939" t="s">
        <v>107</v>
      </c>
      <c r="K1939" t="s">
        <v>108</v>
      </c>
      <c r="L1939" t="s">
        <v>325</v>
      </c>
      <c r="M1939" t="s">
        <v>109</v>
      </c>
      <c r="N1939">
        <v>20691</v>
      </c>
      <c r="O1939">
        <v>636</v>
      </c>
      <c r="P1939">
        <v>117450</v>
      </c>
      <c r="Q1939">
        <v>702</v>
      </c>
      <c r="X1939">
        <v>524.13</v>
      </c>
    </row>
    <row r="1940" spans="1:24" x14ac:dyDescent="0.2">
      <c r="A1940">
        <v>2081</v>
      </c>
      <c r="B1940" t="s">
        <v>36</v>
      </c>
      <c r="C1940">
        <v>3</v>
      </c>
      <c r="D1940">
        <v>158613</v>
      </c>
      <c r="E1940">
        <v>177646.56</v>
      </c>
      <c r="F1940">
        <v>593</v>
      </c>
      <c r="G1940">
        <v>480</v>
      </c>
      <c r="H1940">
        <v>0</v>
      </c>
      <c r="I1940" t="s">
        <v>59</v>
      </c>
      <c r="J1940" t="s">
        <v>60</v>
      </c>
      <c r="K1940" t="s">
        <v>61</v>
      </c>
      <c r="L1940" t="s">
        <v>61</v>
      </c>
      <c r="M1940" t="s">
        <v>62</v>
      </c>
      <c r="N1940">
        <v>965</v>
      </c>
      <c r="O1940">
        <v>360</v>
      </c>
      <c r="P1940">
        <v>16192</v>
      </c>
      <c r="Q1940">
        <v>40</v>
      </c>
      <c r="R1940">
        <v>59.08</v>
      </c>
      <c r="S1940">
        <v>1457</v>
      </c>
      <c r="T1940">
        <v>28891.09</v>
      </c>
      <c r="U1940">
        <v>136</v>
      </c>
      <c r="V1940">
        <v>21</v>
      </c>
      <c r="W1940">
        <v>6072</v>
      </c>
    </row>
    <row r="1941" spans="1:24" x14ac:dyDescent="0.2">
      <c r="A1941">
        <v>2081</v>
      </c>
      <c r="B1941" t="s">
        <v>24</v>
      </c>
      <c r="C1941">
        <v>5</v>
      </c>
      <c r="D1941">
        <v>264355</v>
      </c>
      <c r="E1941">
        <v>296077.59999999998</v>
      </c>
      <c r="F1941">
        <v>1125</v>
      </c>
      <c r="G1941">
        <v>1125</v>
      </c>
      <c r="H1941">
        <v>0</v>
      </c>
      <c r="I1941" t="s">
        <v>59</v>
      </c>
      <c r="J1941" t="s">
        <v>60</v>
      </c>
      <c r="K1941" t="s">
        <v>61</v>
      </c>
      <c r="L1941" t="s">
        <v>61</v>
      </c>
      <c r="M1941" t="s">
        <v>62</v>
      </c>
      <c r="R1941">
        <v>37.880000000000003</v>
      </c>
      <c r="S1941">
        <v>1462</v>
      </c>
      <c r="T1941">
        <v>27690.28</v>
      </c>
      <c r="U1941">
        <v>102</v>
      </c>
      <c r="V1941">
        <v>33</v>
      </c>
      <c r="W1941">
        <v>4048</v>
      </c>
    </row>
    <row r="1942" spans="1:24" x14ac:dyDescent="0.2">
      <c r="A1942">
        <v>2081</v>
      </c>
      <c r="B1942" t="s">
        <v>41</v>
      </c>
      <c r="C1942">
        <v>4</v>
      </c>
      <c r="D1942">
        <v>105742</v>
      </c>
      <c r="E1942">
        <v>269302.03999999998</v>
      </c>
      <c r="F1942">
        <v>1508</v>
      </c>
      <c r="G1942">
        <v>739</v>
      </c>
      <c r="H1942">
        <v>0</v>
      </c>
      <c r="I1942" t="s">
        <v>288</v>
      </c>
      <c r="J1942" t="s">
        <v>289</v>
      </c>
      <c r="K1942" t="s">
        <v>61</v>
      </c>
      <c r="L1942" t="s">
        <v>61</v>
      </c>
      <c r="M1942" t="s">
        <v>190</v>
      </c>
      <c r="R1942">
        <v>20.13</v>
      </c>
      <c r="S1942">
        <v>805</v>
      </c>
      <c r="T1942">
        <v>16201.08</v>
      </c>
      <c r="U1942">
        <v>4</v>
      </c>
      <c r="V1942">
        <v>22</v>
      </c>
      <c r="W1942">
        <v>2025</v>
      </c>
    </row>
    <row r="1943" spans="1:24" x14ac:dyDescent="0.2">
      <c r="A1943">
        <v>2081</v>
      </c>
      <c r="B1943" t="s">
        <v>42</v>
      </c>
      <c r="C1943">
        <v>4</v>
      </c>
      <c r="D1943">
        <v>233534</v>
      </c>
      <c r="E1943">
        <v>337447.72</v>
      </c>
      <c r="F1943">
        <v>2116</v>
      </c>
      <c r="G1943">
        <v>1693</v>
      </c>
      <c r="H1943">
        <v>0</v>
      </c>
      <c r="I1943" t="s">
        <v>288</v>
      </c>
      <c r="J1943" t="s">
        <v>289</v>
      </c>
      <c r="K1943" t="s">
        <v>61</v>
      </c>
      <c r="L1943" t="s">
        <v>61</v>
      </c>
      <c r="M1943" t="s">
        <v>190</v>
      </c>
      <c r="R1943">
        <v>38.97</v>
      </c>
      <c r="S1943">
        <v>1452</v>
      </c>
      <c r="T1943">
        <v>28392.02</v>
      </c>
      <c r="U1943">
        <v>16</v>
      </c>
      <c r="V1943">
        <v>43</v>
      </c>
      <c r="W1943">
        <v>4050</v>
      </c>
      <c r="X1943">
        <v>8880</v>
      </c>
    </row>
    <row r="1944" spans="1:24" x14ac:dyDescent="0.2">
      <c r="A1944">
        <v>2081</v>
      </c>
      <c r="B1944" t="s">
        <v>43</v>
      </c>
      <c r="C1944">
        <v>4</v>
      </c>
      <c r="D1944">
        <v>233534</v>
      </c>
      <c r="E1944">
        <v>409498.87999999989</v>
      </c>
      <c r="F1944">
        <v>2116</v>
      </c>
      <c r="G1944">
        <v>2116</v>
      </c>
      <c r="H1944">
        <v>0</v>
      </c>
      <c r="I1944" t="s">
        <v>288</v>
      </c>
      <c r="J1944" t="s">
        <v>289</v>
      </c>
      <c r="K1944" t="s">
        <v>61</v>
      </c>
      <c r="L1944" t="s">
        <v>61</v>
      </c>
      <c r="M1944" t="s">
        <v>190</v>
      </c>
    </row>
    <row r="1945" spans="1:24" x14ac:dyDescent="0.2">
      <c r="A1945">
        <v>2082</v>
      </c>
      <c r="B1945" t="s">
        <v>36</v>
      </c>
      <c r="C1945">
        <v>12</v>
      </c>
      <c r="D1945">
        <v>88918.36</v>
      </c>
      <c r="E1945">
        <v>102177.52</v>
      </c>
      <c r="F1945">
        <v>793</v>
      </c>
      <c r="G1945">
        <v>1529</v>
      </c>
      <c r="H1945">
        <v>0</v>
      </c>
      <c r="I1945" t="s">
        <v>93</v>
      </c>
      <c r="J1945" t="s">
        <v>94</v>
      </c>
      <c r="K1945" t="s">
        <v>95</v>
      </c>
      <c r="L1945" t="s">
        <v>126</v>
      </c>
      <c r="M1945" t="s">
        <v>97</v>
      </c>
      <c r="N1945">
        <v>14018</v>
      </c>
      <c r="O1945">
        <v>2686</v>
      </c>
      <c r="P1945">
        <v>117392</v>
      </c>
      <c r="Q1945">
        <v>870</v>
      </c>
      <c r="R1945">
        <v>60.66</v>
      </c>
      <c r="S1945">
        <v>1736</v>
      </c>
      <c r="T1945">
        <v>34889.370000000003</v>
      </c>
      <c r="U1945">
        <v>138</v>
      </c>
      <c r="V1945">
        <v>42</v>
      </c>
      <c r="W1945">
        <v>6072</v>
      </c>
    </row>
    <row r="1946" spans="1:24" x14ac:dyDescent="0.2">
      <c r="A1946">
        <v>2082</v>
      </c>
      <c r="B1946" t="s">
        <v>24</v>
      </c>
      <c r="C1946">
        <v>21</v>
      </c>
      <c r="D1946">
        <v>167680.07</v>
      </c>
      <c r="E1946">
        <v>188843.27</v>
      </c>
      <c r="F1946">
        <v>1458</v>
      </c>
      <c r="G1946">
        <v>2851</v>
      </c>
      <c r="H1946">
        <v>0</v>
      </c>
      <c r="I1946" t="s">
        <v>93</v>
      </c>
      <c r="J1946" t="s">
        <v>94</v>
      </c>
      <c r="K1946" t="s">
        <v>95</v>
      </c>
      <c r="L1946" t="s">
        <v>443</v>
      </c>
      <c r="M1946" t="s">
        <v>97</v>
      </c>
      <c r="N1946">
        <v>27957</v>
      </c>
      <c r="O1946">
        <v>6224</v>
      </c>
      <c r="P1946">
        <v>244904</v>
      </c>
      <c r="Q1946">
        <v>2612</v>
      </c>
      <c r="R1946">
        <v>78.850000000000009</v>
      </c>
      <c r="S1946">
        <v>1183</v>
      </c>
      <c r="T1946">
        <v>23101.5</v>
      </c>
      <c r="U1946">
        <v>204</v>
      </c>
      <c r="V1946">
        <v>79</v>
      </c>
      <c r="W1946">
        <v>8096</v>
      </c>
    </row>
    <row r="1947" spans="1:24" x14ac:dyDescent="0.2">
      <c r="A1947">
        <v>2082</v>
      </c>
      <c r="B1947" t="s">
        <v>41</v>
      </c>
      <c r="C1947">
        <v>41</v>
      </c>
      <c r="D1947">
        <v>299215.84999999998</v>
      </c>
      <c r="E1947">
        <v>334217.03000000003</v>
      </c>
      <c r="F1947">
        <v>2565</v>
      </c>
      <c r="G1947">
        <v>5049</v>
      </c>
      <c r="H1947">
        <v>0</v>
      </c>
      <c r="I1947" t="s">
        <v>93</v>
      </c>
      <c r="J1947" t="s">
        <v>94</v>
      </c>
      <c r="K1947" t="s">
        <v>95</v>
      </c>
      <c r="L1947" t="s">
        <v>96</v>
      </c>
      <c r="M1947" t="s">
        <v>97</v>
      </c>
      <c r="N1947">
        <v>48063</v>
      </c>
      <c r="O1947">
        <v>658</v>
      </c>
      <c r="P1947">
        <v>407025</v>
      </c>
      <c r="Q1947">
        <v>3477</v>
      </c>
      <c r="R1947">
        <v>135.38999999999999</v>
      </c>
      <c r="S1947">
        <v>2300</v>
      </c>
      <c r="T1947">
        <v>44609.48</v>
      </c>
      <c r="U1947">
        <v>21</v>
      </c>
      <c r="V1947">
        <v>100</v>
      </c>
      <c r="W1947">
        <v>14175</v>
      </c>
      <c r="X1947">
        <v>1169.46</v>
      </c>
    </row>
    <row r="1948" spans="1:24" x14ac:dyDescent="0.2">
      <c r="A1948">
        <v>2082</v>
      </c>
      <c r="B1948" t="s">
        <v>42</v>
      </c>
      <c r="C1948">
        <v>25</v>
      </c>
      <c r="D1948">
        <v>204846</v>
      </c>
      <c r="E1948">
        <v>230115.20000000001</v>
      </c>
      <c r="F1948">
        <v>1597</v>
      </c>
      <c r="G1948">
        <v>3184</v>
      </c>
      <c r="H1948">
        <v>0</v>
      </c>
      <c r="I1948" t="s">
        <v>93</v>
      </c>
      <c r="J1948" t="s">
        <v>94</v>
      </c>
      <c r="K1948" t="s">
        <v>95</v>
      </c>
      <c r="L1948" t="s">
        <v>126</v>
      </c>
      <c r="M1948" t="s">
        <v>97</v>
      </c>
      <c r="N1948">
        <v>26853</v>
      </c>
      <c r="O1948">
        <v>771</v>
      </c>
      <c r="P1948">
        <v>228825</v>
      </c>
      <c r="Q1948">
        <v>1255</v>
      </c>
      <c r="R1948">
        <v>98.69</v>
      </c>
      <c r="S1948">
        <v>1652</v>
      </c>
      <c r="T1948">
        <v>32525.69</v>
      </c>
      <c r="U1948">
        <v>37</v>
      </c>
      <c r="V1948">
        <v>69</v>
      </c>
      <c r="W1948">
        <v>10125</v>
      </c>
      <c r="X1948">
        <v>5417.21</v>
      </c>
    </row>
    <row r="1949" spans="1:24" x14ac:dyDescent="0.2">
      <c r="A1949">
        <v>2082</v>
      </c>
      <c r="B1949" t="s">
        <v>43</v>
      </c>
      <c r="C1949">
        <v>35</v>
      </c>
      <c r="D1949">
        <v>268115.59999999998</v>
      </c>
      <c r="E1949">
        <v>282044.3</v>
      </c>
      <c r="F1949">
        <v>2240</v>
      </c>
      <c r="G1949">
        <v>4444</v>
      </c>
      <c r="H1949">
        <v>0</v>
      </c>
      <c r="I1949" t="s">
        <v>93</v>
      </c>
      <c r="J1949" t="s">
        <v>94</v>
      </c>
      <c r="K1949" t="s">
        <v>95</v>
      </c>
      <c r="L1949" t="s">
        <v>443</v>
      </c>
      <c r="M1949" t="s">
        <v>97</v>
      </c>
      <c r="N1949">
        <v>44674</v>
      </c>
      <c r="O1949">
        <v>1932</v>
      </c>
      <c r="P1949">
        <v>348300</v>
      </c>
      <c r="Q1949">
        <v>2508</v>
      </c>
      <c r="R1949">
        <v>19.89</v>
      </c>
      <c r="S1949">
        <v>336</v>
      </c>
      <c r="T1949">
        <v>6683.98</v>
      </c>
      <c r="U1949">
        <v>10</v>
      </c>
      <c r="V1949">
        <v>4</v>
      </c>
      <c r="W1949">
        <v>2025</v>
      </c>
      <c r="X1949">
        <v>3048.06</v>
      </c>
    </row>
    <row r="1950" spans="1:24" x14ac:dyDescent="0.2">
      <c r="A1950">
        <v>2083</v>
      </c>
      <c r="B1950" t="s">
        <v>43</v>
      </c>
      <c r="C1950">
        <v>5</v>
      </c>
      <c r="D1950">
        <v>0.05</v>
      </c>
      <c r="E1950">
        <v>0.05</v>
      </c>
      <c r="F1950">
        <v>55</v>
      </c>
      <c r="G1950">
        <v>110</v>
      </c>
      <c r="H1950">
        <v>0</v>
      </c>
      <c r="I1950" t="s">
        <v>63</v>
      </c>
      <c r="J1950" t="s">
        <v>64</v>
      </c>
      <c r="K1950" t="s">
        <v>65</v>
      </c>
      <c r="L1950" t="s">
        <v>65</v>
      </c>
      <c r="M1950" t="s">
        <v>66</v>
      </c>
      <c r="N1950">
        <v>3135</v>
      </c>
      <c r="O1950">
        <v>156</v>
      </c>
      <c r="P1950">
        <v>24300</v>
      </c>
      <c r="Q1950">
        <v>313</v>
      </c>
      <c r="R1950">
        <v>59.429999999999993</v>
      </c>
      <c r="S1950">
        <v>380</v>
      </c>
      <c r="T1950">
        <v>7527.8000000000011</v>
      </c>
      <c r="U1950">
        <v>30</v>
      </c>
      <c r="V1950">
        <v>19</v>
      </c>
      <c r="W1950">
        <v>6075</v>
      </c>
      <c r="X1950">
        <v>2828.87</v>
      </c>
    </row>
    <row r="1951" spans="1:24" x14ac:dyDescent="0.2">
      <c r="A1951">
        <v>2084</v>
      </c>
      <c r="B1951" t="s">
        <v>36</v>
      </c>
      <c r="C1951">
        <v>9</v>
      </c>
      <c r="D1951">
        <v>97026.13</v>
      </c>
      <c r="E1951">
        <v>418555.78</v>
      </c>
      <c r="F1951">
        <v>5338</v>
      </c>
      <c r="G1951">
        <v>8936</v>
      </c>
      <c r="H1951">
        <v>0</v>
      </c>
      <c r="I1951" t="s">
        <v>106</v>
      </c>
      <c r="J1951" t="s">
        <v>107</v>
      </c>
      <c r="K1951" t="s">
        <v>108</v>
      </c>
      <c r="L1951" t="s">
        <v>358</v>
      </c>
      <c r="M1951" t="s">
        <v>109</v>
      </c>
      <c r="N1951">
        <v>44289</v>
      </c>
      <c r="O1951">
        <v>5813</v>
      </c>
      <c r="P1951">
        <v>253000</v>
      </c>
      <c r="Q1951">
        <v>2096</v>
      </c>
      <c r="R1951">
        <v>218.9</v>
      </c>
      <c r="S1951">
        <v>5631</v>
      </c>
      <c r="T1951">
        <v>111979.02</v>
      </c>
      <c r="U1951">
        <v>512</v>
      </c>
      <c r="V1951">
        <v>180</v>
      </c>
      <c r="W1951">
        <v>22264</v>
      </c>
    </row>
    <row r="1952" spans="1:24" x14ac:dyDescent="0.2">
      <c r="A1952">
        <v>2084</v>
      </c>
      <c r="B1952" t="s">
        <v>24</v>
      </c>
      <c r="C1952">
        <v>6</v>
      </c>
      <c r="D1952">
        <v>60000</v>
      </c>
      <c r="E1952">
        <v>401556.38</v>
      </c>
      <c r="F1952">
        <v>4869</v>
      </c>
      <c r="G1952">
        <v>8015</v>
      </c>
      <c r="H1952">
        <v>0</v>
      </c>
      <c r="I1952" t="s">
        <v>106</v>
      </c>
      <c r="J1952" t="s">
        <v>107</v>
      </c>
      <c r="K1952" t="s">
        <v>108</v>
      </c>
      <c r="L1952" t="s">
        <v>142</v>
      </c>
      <c r="M1952" t="s">
        <v>109</v>
      </c>
      <c r="N1952">
        <v>30063</v>
      </c>
      <c r="O1952">
        <v>4553</v>
      </c>
      <c r="P1952">
        <v>184184</v>
      </c>
      <c r="Q1952">
        <v>1038</v>
      </c>
      <c r="R1952">
        <v>139.62</v>
      </c>
      <c r="S1952">
        <v>3334</v>
      </c>
      <c r="T1952">
        <v>66543.570000000007</v>
      </c>
      <c r="U1952">
        <v>353</v>
      </c>
      <c r="V1952">
        <v>97</v>
      </c>
      <c r="W1952">
        <v>14168</v>
      </c>
    </row>
    <row r="1953" spans="1:24" x14ac:dyDescent="0.2">
      <c r="A1953">
        <v>2084</v>
      </c>
      <c r="B1953" t="s">
        <v>41</v>
      </c>
      <c r="C1953">
        <v>6</v>
      </c>
      <c r="D1953">
        <v>60000</v>
      </c>
      <c r="E1953">
        <v>435735.49</v>
      </c>
      <c r="F1953">
        <v>4798</v>
      </c>
      <c r="G1953">
        <v>9754</v>
      </c>
      <c r="H1953">
        <v>0</v>
      </c>
      <c r="I1953" t="s">
        <v>106</v>
      </c>
      <c r="J1953" t="s">
        <v>107</v>
      </c>
      <c r="K1953" t="s">
        <v>108</v>
      </c>
      <c r="L1953" t="s">
        <v>155</v>
      </c>
      <c r="M1953" t="s">
        <v>109</v>
      </c>
      <c r="N1953">
        <v>48381</v>
      </c>
      <c r="O1953">
        <v>458</v>
      </c>
      <c r="P1953">
        <v>283500</v>
      </c>
      <c r="Q1953">
        <v>2408</v>
      </c>
      <c r="R1953">
        <v>196.24</v>
      </c>
      <c r="S1953">
        <v>4571</v>
      </c>
      <c r="T1953">
        <v>89990.790000000008</v>
      </c>
      <c r="U1953">
        <v>29</v>
      </c>
      <c r="V1953">
        <v>151</v>
      </c>
      <c r="W1953">
        <v>20250</v>
      </c>
      <c r="X1953">
        <v>800</v>
      </c>
    </row>
    <row r="1954" spans="1:24" x14ac:dyDescent="0.2">
      <c r="A1954">
        <v>2084</v>
      </c>
      <c r="B1954" t="s">
        <v>42</v>
      </c>
      <c r="C1954">
        <v>7</v>
      </c>
      <c r="D1954">
        <v>70000</v>
      </c>
      <c r="E1954">
        <v>70000</v>
      </c>
      <c r="F1954">
        <v>5003</v>
      </c>
      <c r="G1954">
        <v>9270</v>
      </c>
      <c r="H1954">
        <v>0</v>
      </c>
      <c r="I1954" t="s">
        <v>106</v>
      </c>
      <c r="J1954" t="s">
        <v>107</v>
      </c>
      <c r="K1954" t="s">
        <v>108</v>
      </c>
      <c r="L1954" t="s">
        <v>137</v>
      </c>
      <c r="M1954" t="s">
        <v>109</v>
      </c>
      <c r="N1954">
        <v>48061</v>
      </c>
      <c r="O1954">
        <v>1015</v>
      </c>
      <c r="P1954">
        <v>289575</v>
      </c>
      <c r="Q1954">
        <v>1841</v>
      </c>
      <c r="R1954">
        <v>216.66</v>
      </c>
      <c r="S1954">
        <v>5054</v>
      </c>
      <c r="T1954">
        <v>99426</v>
      </c>
      <c r="U1954">
        <v>78</v>
      </c>
      <c r="V1954">
        <v>147</v>
      </c>
      <c r="W1954">
        <v>22275</v>
      </c>
      <c r="X1954">
        <v>14530</v>
      </c>
    </row>
    <row r="1955" spans="1:24" x14ac:dyDescent="0.2">
      <c r="A1955">
        <v>2084</v>
      </c>
      <c r="B1955" t="s">
        <v>43</v>
      </c>
      <c r="C1955">
        <v>6</v>
      </c>
      <c r="D1955">
        <v>60000</v>
      </c>
      <c r="E1955">
        <v>165442.37</v>
      </c>
      <c r="F1955">
        <v>3481</v>
      </c>
      <c r="G1955">
        <v>7685</v>
      </c>
      <c r="H1955">
        <v>4300</v>
      </c>
      <c r="I1955" t="s">
        <v>106</v>
      </c>
      <c r="J1955" t="s">
        <v>107</v>
      </c>
      <c r="K1955" t="s">
        <v>108</v>
      </c>
      <c r="L1955" t="s">
        <v>152</v>
      </c>
      <c r="M1955" t="s">
        <v>109</v>
      </c>
      <c r="N1955">
        <v>50731</v>
      </c>
      <c r="O1955">
        <v>1543</v>
      </c>
      <c r="P1955">
        <v>273375</v>
      </c>
      <c r="Q1955">
        <v>1959</v>
      </c>
      <c r="R1955">
        <v>19.850000000000001</v>
      </c>
      <c r="S1955">
        <v>750</v>
      </c>
      <c r="T1955">
        <v>14887.5</v>
      </c>
      <c r="U1955">
        <v>10</v>
      </c>
      <c r="V1955">
        <v>4</v>
      </c>
      <c r="W1955">
        <v>2025</v>
      </c>
    </row>
    <row r="1956" spans="1:24" x14ac:dyDescent="0.2">
      <c r="A1956">
        <v>2085</v>
      </c>
      <c r="B1956" t="s">
        <v>36</v>
      </c>
      <c r="C1956">
        <v>7</v>
      </c>
      <c r="D1956">
        <v>92078.66</v>
      </c>
      <c r="E1956">
        <v>448468.41</v>
      </c>
      <c r="F1956">
        <v>1315</v>
      </c>
      <c r="G1956">
        <v>2371</v>
      </c>
      <c r="H1956">
        <v>0</v>
      </c>
      <c r="I1956" t="s">
        <v>106</v>
      </c>
      <c r="J1956" t="s">
        <v>107</v>
      </c>
      <c r="K1956" t="s">
        <v>139</v>
      </c>
      <c r="L1956" t="s">
        <v>139</v>
      </c>
      <c r="M1956" t="s">
        <v>455</v>
      </c>
      <c r="N1956">
        <v>14639</v>
      </c>
      <c r="O1956">
        <v>2077</v>
      </c>
      <c r="P1956">
        <v>89056</v>
      </c>
      <c r="Q1956">
        <v>966</v>
      </c>
      <c r="R1956">
        <v>79.710000000000008</v>
      </c>
      <c r="S1956">
        <v>2498</v>
      </c>
      <c r="T1956">
        <v>49774.17</v>
      </c>
      <c r="U1956">
        <v>189</v>
      </c>
      <c r="V1956">
        <v>88</v>
      </c>
      <c r="W1956">
        <v>8096</v>
      </c>
    </row>
    <row r="1957" spans="1:24" x14ac:dyDescent="0.2">
      <c r="A1957">
        <v>2085</v>
      </c>
      <c r="B1957" t="s">
        <v>24</v>
      </c>
      <c r="C1957">
        <v>7</v>
      </c>
      <c r="D1957">
        <v>77026.13</v>
      </c>
      <c r="E1957">
        <v>446681.98</v>
      </c>
      <c r="F1957">
        <v>3726</v>
      </c>
      <c r="G1957">
        <v>7079</v>
      </c>
      <c r="H1957">
        <v>0</v>
      </c>
      <c r="I1957" t="s">
        <v>106</v>
      </c>
      <c r="J1957" t="s">
        <v>107</v>
      </c>
      <c r="K1957" t="s">
        <v>108</v>
      </c>
      <c r="L1957" t="s">
        <v>273</v>
      </c>
      <c r="M1957" t="s">
        <v>109</v>
      </c>
      <c r="N1957">
        <v>28393</v>
      </c>
      <c r="O1957">
        <v>3844</v>
      </c>
      <c r="P1957">
        <v>153824</v>
      </c>
      <c r="Q1957">
        <v>1074</v>
      </c>
      <c r="R1957">
        <v>100.75</v>
      </c>
      <c r="S1957">
        <v>3250</v>
      </c>
      <c r="T1957">
        <v>65452.33</v>
      </c>
      <c r="U1957">
        <v>254</v>
      </c>
      <c r="V1957">
        <v>85</v>
      </c>
      <c r="W1957">
        <v>10120</v>
      </c>
    </row>
    <row r="1958" spans="1:24" x14ac:dyDescent="0.2">
      <c r="A1958">
        <v>2085</v>
      </c>
      <c r="B1958" t="s">
        <v>41</v>
      </c>
      <c r="C1958">
        <v>5</v>
      </c>
      <c r="D1958">
        <v>50000</v>
      </c>
      <c r="E1958">
        <v>136686.89000000001</v>
      </c>
      <c r="F1958">
        <v>2866</v>
      </c>
      <c r="G1958">
        <v>5624</v>
      </c>
      <c r="H1958">
        <v>0</v>
      </c>
      <c r="I1958" t="s">
        <v>106</v>
      </c>
      <c r="J1958" t="s">
        <v>107</v>
      </c>
      <c r="K1958" t="s">
        <v>108</v>
      </c>
      <c r="L1958" t="s">
        <v>144</v>
      </c>
      <c r="M1958" t="s">
        <v>109</v>
      </c>
      <c r="N1958">
        <v>20411</v>
      </c>
      <c r="O1958">
        <v>204</v>
      </c>
      <c r="P1958">
        <v>105300</v>
      </c>
      <c r="Q1958">
        <v>1153</v>
      </c>
      <c r="R1958">
        <v>78.569999999999993</v>
      </c>
      <c r="S1958">
        <v>1986</v>
      </c>
      <c r="T1958">
        <v>39038.17</v>
      </c>
      <c r="U1958">
        <v>17</v>
      </c>
      <c r="V1958">
        <v>90</v>
      </c>
      <c r="W1958">
        <v>8100</v>
      </c>
      <c r="X1958">
        <v>5657.05</v>
      </c>
    </row>
    <row r="1959" spans="1:24" x14ac:dyDescent="0.2">
      <c r="A1959">
        <v>2085</v>
      </c>
      <c r="B1959" t="s">
        <v>42</v>
      </c>
      <c r="C1959">
        <v>8</v>
      </c>
      <c r="D1959">
        <v>80000</v>
      </c>
      <c r="E1959">
        <v>80000</v>
      </c>
      <c r="F1959">
        <v>4545</v>
      </c>
      <c r="G1959">
        <v>8873</v>
      </c>
      <c r="H1959">
        <v>0</v>
      </c>
      <c r="I1959" t="s">
        <v>106</v>
      </c>
      <c r="J1959" t="s">
        <v>107</v>
      </c>
      <c r="K1959" t="s">
        <v>108</v>
      </c>
      <c r="L1959" t="s">
        <v>360</v>
      </c>
      <c r="M1959" t="s">
        <v>109</v>
      </c>
      <c r="N1959">
        <v>47661</v>
      </c>
      <c r="O1959">
        <v>929</v>
      </c>
      <c r="P1959">
        <v>257175</v>
      </c>
      <c r="Q1959">
        <v>1810</v>
      </c>
      <c r="R1959">
        <v>217.66</v>
      </c>
      <c r="S1959">
        <v>4872</v>
      </c>
      <c r="T1959">
        <v>96620.42</v>
      </c>
      <c r="U1959">
        <v>82</v>
      </c>
      <c r="V1959">
        <v>168</v>
      </c>
      <c r="W1959">
        <v>22275</v>
      </c>
      <c r="X1959">
        <v>37576.86</v>
      </c>
    </row>
    <row r="1960" spans="1:24" x14ac:dyDescent="0.2">
      <c r="A1960">
        <v>2085</v>
      </c>
      <c r="B1960" t="s">
        <v>43</v>
      </c>
      <c r="C1960">
        <v>2</v>
      </c>
      <c r="D1960">
        <v>20000</v>
      </c>
      <c r="E1960">
        <v>113548.77</v>
      </c>
      <c r="F1960">
        <v>1545</v>
      </c>
      <c r="G1960">
        <v>2563</v>
      </c>
      <c r="H1960">
        <v>0</v>
      </c>
      <c r="I1960" t="s">
        <v>106</v>
      </c>
      <c r="J1960" t="s">
        <v>107</v>
      </c>
      <c r="K1960" t="s">
        <v>108</v>
      </c>
      <c r="L1960" t="s">
        <v>426</v>
      </c>
      <c r="M1960" t="s">
        <v>109</v>
      </c>
      <c r="N1960">
        <v>17768</v>
      </c>
      <c r="O1960">
        <v>491</v>
      </c>
      <c r="P1960">
        <v>97200</v>
      </c>
      <c r="Q1960">
        <v>358</v>
      </c>
      <c r="R1960">
        <v>59.16</v>
      </c>
      <c r="S1960">
        <v>1226</v>
      </c>
      <c r="T1960">
        <v>24161.77</v>
      </c>
      <c r="U1960">
        <v>30</v>
      </c>
      <c r="V1960">
        <v>13</v>
      </c>
      <c r="W1960">
        <v>6075</v>
      </c>
      <c r="X1960">
        <v>10854</v>
      </c>
    </row>
    <row r="1961" spans="1:24" x14ac:dyDescent="0.2">
      <c r="A1961">
        <v>2086</v>
      </c>
      <c r="B1961" t="s">
        <v>36</v>
      </c>
      <c r="C1961">
        <v>17</v>
      </c>
      <c r="D1961">
        <v>209712</v>
      </c>
      <c r="E1961">
        <v>228901.12</v>
      </c>
      <c r="F1961">
        <v>3740</v>
      </c>
      <c r="G1961">
        <v>6364</v>
      </c>
      <c r="H1961">
        <v>0</v>
      </c>
      <c r="I1961" t="s">
        <v>381</v>
      </c>
      <c r="J1961" t="s">
        <v>362</v>
      </c>
      <c r="K1961" t="s">
        <v>119</v>
      </c>
      <c r="L1961" t="s">
        <v>53</v>
      </c>
      <c r="M1961" t="s">
        <v>377</v>
      </c>
      <c r="N1961">
        <v>29485</v>
      </c>
      <c r="O1961">
        <v>3295</v>
      </c>
      <c r="P1961">
        <v>141680</v>
      </c>
      <c r="Q1961">
        <v>1464</v>
      </c>
      <c r="R1961">
        <v>118.91</v>
      </c>
      <c r="S1961">
        <v>3042</v>
      </c>
      <c r="T1961">
        <v>60300.11</v>
      </c>
      <c r="U1961">
        <v>282</v>
      </c>
      <c r="V1961">
        <v>123</v>
      </c>
      <c r="W1961">
        <v>12144</v>
      </c>
    </row>
    <row r="1962" spans="1:24" x14ac:dyDescent="0.2">
      <c r="A1962">
        <v>2086</v>
      </c>
      <c r="B1962" t="s">
        <v>24</v>
      </c>
      <c r="C1962">
        <v>26</v>
      </c>
      <c r="D1962">
        <v>320736</v>
      </c>
      <c r="E1962">
        <v>341295.35999999999</v>
      </c>
      <c r="F1962">
        <v>6659</v>
      </c>
      <c r="G1962">
        <v>10360</v>
      </c>
      <c r="H1962">
        <v>0</v>
      </c>
      <c r="I1962" t="s">
        <v>381</v>
      </c>
      <c r="J1962" t="s">
        <v>362</v>
      </c>
      <c r="K1962" t="s">
        <v>131</v>
      </c>
      <c r="L1962" t="s">
        <v>49</v>
      </c>
      <c r="M1962" t="s">
        <v>384</v>
      </c>
      <c r="N1962">
        <v>42906</v>
      </c>
      <c r="O1962">
        <v>5109</v>
      </c>
      <c r="P1962">
        <v>204424</v>
      </c>
      <c r="Q1962">
        <v>1521</v>
      </c>
      <c r="R1962">
        <v>196.03</v>
      </c>
      <c r="S1962">
        <v>3089</v>
      </c>
      <c r="T1962">
        <v>60490.080000000002</v>
      </c>
      <c r="U1962">
        <v>505</v>
      </c>
      <c r="V1962">
        <v>143</v>
      </c>
      <c r="W1962">
        <v>20240</v>
      </c>
    </row>
    <row r="1963" spans="1:24" x14ac:dyDescent="0.2">
      <c r="A1963">
        <v>2086</v>
      </c>
      <c r="B1963" t="s">
        <v>41</v>
      </c>
      <c r="C1963">
        <v>25</v>
      </c>
      <c r="D1963">
        <v>307886</v>
      </c>
      <c r="E1963">
        <v>415968.32</v>
      </c>
      <c r="F1963">
        <v>7405</v>
      </c>
      <c r="G1963">
        <v>10090</v>
      </c>
      <c r="H1963">
        <v>0</v>
      </c>
      <c r="I1963" t="s">
        <v>381</v>
      </c>
      <c r="J1963" t="s">
        <v>362</v>
      </c>
      <c r="K1963" t="s">
        <v>119</v>
      </c>
      <c r="L1963" t="s">
        <v>53</v>
      </c>
      <c r="M1963" t="s">
        <v>377</v>
      </c>
      <c r="N1963">
        <v>44207</v>
      </c>
      <c r="O1963">
        <v>337</v>
      </c>
      <c r="P1963">
        <v>204525</v>
      </c>
      <c r="Q1963">
        <v>1802</v>
      </c>
      <c r="R1963">
        <v>192.41</v>
      </c>
      <c r="S1963">
        <v>3222</v>
      </c>
      <c r="T1963">
        <v>62017.94</v>
      </c>
      <c r="U1963">
        <v>31</v>
      </c>
      <c r="V1963">
        <v>161</v>
      </c>
      <c r="W1963">
        <v>20250</v>
      </c>
      <c r="X1963">
        <v>300</v>
      </c>
    </row>
    <row r="1964" spans="1:24" x14ac:dyDescent="0.2">
      <c r="A1964">
        <v>2086</v>
      </c>
      <c r="B1964" t="s">
        <v>42</v>
      </c>
      <c r="C1964">
        <v>20</v>
      </c>
      <c r="D1964">
        <v>246720</v>
      </c>
      <c r="E1964">
        <v>270350.08000000002</v>
      </c>
      <c r="F1964">
        <v>6814</v>
      </c>
      <c r="G1964">
        <v>7661</v>
      </c>
      <c r="H1964">
        <v>0</v>
      </c>
      <c r="I1964" t="s">
        <v>381</v>
      </c>
      <c r="J1964" t="s">
        <v>362</v>
      </c>
      <c r="K1964" t="s">
        <v>119</v>
      </c>
      <c r="L1964" t="s">
        <v>53</v>
      </c>
      <c r="M1964" t="s">
        <v>377</v>
      </c>
      <c r="N1964">
        <v>35148</v>
      </c>
      <c r="O1964">
        <v>573</v>
      </c>
      <c r="P1964">
        <v>162000</v>
      </c>
      <c r="Q1964">
        <v>1087</v>
      </c>
      <c r="R1964">
        <v>138.29</v>
      </c>
      <c r="S1964">
        <v>2569</v>
      </c>
      <c r="T1964">
        <v>50754.789999999994</v>
      </c>
      <c r="U1964">
        <v>50</v>
      </c>
      <c r="V1964">
        <v>98</v>
      </c>
      <c r="W1964">
        <v>14175</v>
      </c>
      <c r="X1964">
        <v>10345.33</v>
      </c>
    </row>
    <row r="1965" spans="1:24" x14ac:dyDescent="0.2">
      <c r="A1965">
        <v>2086</v>
      </c>
      <c r="B1965" t="s">
        <v>43</v>
      </c>
      <c r="C1965">
        <v>25</v>
      </c>
      <c r="D1965">
        <v>308400</v>
      </c>
      <c r="E1965">
        <v>345408</v>
      </c>
      <c r="F1965">
        <v>6960</v>
      </c>
      <c r="G1965">
        <v>10050</v>
      </c>
      <c r="H1965">
        <v>0</v>
      </c>
      <c r="I1965" t="s">
        <v>381</v>
      </c>
      <c r="J1965" t="s">
        <v>362</v>
      </c>
      <c r="K1965" t="s">
        <v>119</v>
      </c>
      <c r="L1965" t="s">
        <v>53</v>
      </c>
      <c r="M1965" t="s">
        <v>377</v>
      </c>
      <c r="N1965">
        <v>47656</v>
      </c>
      <c r="O1965">
        <v>1253</v>
      </c>
      <c r="P1965">
        <v>214650</v>
      </c>
      <c r="Q1965">
        <v>1893</v>
      </c>
      <c r="R1965">
        <v>20.04</v>
      </c>
      <c r="S1965">
        <v>120</v>
      </c>
      <c r="T1965">
        <v>2404.7199999999998</v>
      </c>
      <c r="U1965">
        <v>10</v>
      </c>
      <c r="V1965">
        <v>3</v>
      </c>
      <c r="W1965">
        <v>2025</v>
      </c>
      <c r="X1965">
        <v>2018.92</v>
      </c>
    </row>
    <row r="1966" spans="1:24" x14ac:dyDescent="0.2">
      <c r="A1966">
        <v>2087</v>
      </c>
      <c r="B1966" t="s">
        <v>36</v>
      </c>
      <c r="C1966">
        <v>4</v>
      </c>
      <c r="D1966">
        <v>132056.88</v>
      </c>
      <c r="E1966">
        <v>147903.72</v>
      </c>
      <c r="F1966">
        <v>2223</v>
      </c>
      <c r="G1966">
        <v>4382</v>
      </c>
      <c r="H1966">
        <v>0</v>
      </c>
      <c r="I1966" t="s">
        <v>361</v>
      </c>
      <c r="J1966" t="s">
        <v>362</v>
      </c>
      <c r="K1966" t="s">
        <v>71</v>
      </c>
      <c r="L1966" t="s">
        <v>325</v>
      </c>
      <c r="M1966" t="s">
        <v>398</v>
      </c>
      <c r="N1966">
        <v>23893</v>
      </c>
      <c r="O1966">
        <v>2681</v>
      </c>
      <c r="P1966">
        <v>113344</v>
      </c>
      <c r="Q1966">
        <v>1477</v>
      </c>
      <c r="R1966">
        <v>97.7</v>
      </c>
      <c r="S1966">
        <v>2454</v>
      </c>
      <c r="T1966">
        <v>48521.69</v>
      </c>
      <c r="U1966">
        <v>237</v>
      </c>
      <c r="V1966">
        <v>116</v>
      </c>
      <c r="W1966">
        <v>10120</v>
      </c>
    </row>
    <row r="1967" spans="1:24" x14ac:dyDescent="0.2">
      <c r="A1967">
        <v>2087</v>
      </c>
      <c r="B1967" t="s">
        <v>24</v>
      </c>
      <c r="C1967">
        <v>5</v>
      </c>
      <c r="D1967">
        <v>155700.88</v>
      </c>
      <c r="E1967">
        <v>174385</v>
      </c>
      <c r="F1967">
        <v>2626</v>
      </c>
      <c r="G1967">
        <v>5164</v>
      </c>
      <c r="H1967">
        <v>0</v>
      </c>
      <c r="I1967" t="s">
        <v>361</v>
      </c>
      <c r="J1967" t="s">
        <v>362</v>
      </c>
      <c r="K1967" t="s">
        <v>128</v>
      </c>
      <c r="L1967" t="s">
        <v>325</v>
      </c>
      <c r="M1967" t="s">
        <v>363</v>
      </c>
      <c r="N1967">
        <v>32634</v>
      </c>
      <c r="O1967">
        <v>4233</v>
      </c>
      <c r="P1967">
        <v>165968</v>
      </c>
      <c r="Q1967">
        <v>1773</v>
      </c>
      <c r="R1967">
        <v>118.07</v>
      </c>
      <c r="S1967">
        <v>2756</v>
      </c>
      <c r="T1967">
        <v>54262.62</v>
      </c>
      <c r="U1967">
        <v>309</v>
      </c>
      <c r="V1967">
        <v>123</v>
      </c>
      <c r="W1967">
        <v>12144</v>
      </c>
    </row>
    <row r="1968" spans="1:24" x14ac:dyDescent="0.2">
      <c r="A1968">
        <v>2087</v>
      </c>
      <c r="B1968" t="s">
        <v>41</v>
      </c>
      <c r="C1968">
        <v>5</v>
      </c>
      <c r="D1968">
        <v>85838</v>
      </c>
      <c r="E1968">
        <v>96138.6</v>
      </c>
      <c r="F1968">
        <v>582</v>
      </c>
      <c r="G1968">
        <v>1509</v>
      </c>
      <c r="H1968">
        <v>0</v>
      </c>
      <c r="I1968" t="s">
        <v>378</v>
      </c>
      <c r="J1968" t="s">
        <v>362</v>
      </c>
      <c r="K1968" t="s">
        <v>390</v>
      </c>
      <c r="L1968" t="s">
        <v>191</v>
      </c>
      <c r="M1968" t="s">
        <v>391</v>
      </c>
      <c r="N1968">
        <v>16965</v>
      </c>
      <c r="O1968">
        <v>185</v>
      </c>
      <c r="P1968">
        <v>91125</v>
      </c>
      <c r="Q1968">
        <v>1035</v>
      </c>
      <c r="R1968">
        <v>19.2</v>
      </c>
      <c r="S1968">
        <v>343</v>
      </c>
      <c r="T1968">
        <v>6590.21</v>
      </c>
      <c r="U1968">
        <v>3</v>
      </c>
      <c r="V1968">
        <v>16</v>
      </c>
      <c r="W1968">
        <v>2025</v>
      </c>
      <c r="X1968">
        <v>2018.76</v>
      </c>
    </row>
    <row r="1969" spans="1:24" x14ac:dyDescent="0.2">
      <c r="A1969">
        <v>2087</v>
      </c>
      <c r="B1969" t="s">
        <v>42</v>
      </c>
      <c r="C1969">
        <v>24</v>
      </c>
      <c r="D1969">
        <v>412022.4</v>
      </c>
      <c r="E1969">
        <v>461465.28</v>
      </c>
      <c r="F1969">
        <v>4850</v>
      </c>
      <c r="G1969">
        <v>9041</v>
      </c>
      <c r="H1969">
        <v>0</v>
      </c>
      <c r="I1969" t="s">
        <v>378</v>
      </c>
      <c r="J1969" t="s">
        <v>362</v>
      </c>
      <c r="K1969" t="s">
        <v>390</v>
      </c>
      <c r="L1969" t="s">
        <v>191</v>
      </c>
      <c r="M1969" t="s">
        <v>391</v>
      </c>
      <c r="N1969">
        <v>92855</v>
      </c>
      <c r="O1969">
        <v>1809</v>
      </c>
      <c r="P1969">
        <v>492075</v>
      </c>
      <c r="Q1969">
        <v>3670</v>
      </c>
      <c r="R1969">
        <v>157.6</v>
      </c>
      <c r="S1969">
        <v>3645</v>
      </c>
      <c r="T1969">
        <v>71792.09</v>
      </c>
      <c r="U1969">
        <v>56</v>
      </c>
      <c r="V1969">
        <v>108</v>
      </c>
      <c r="W1969">
        <v>16200</v>
      </c>
      <c r="X1969">
        <v>2960</v>
      </c>
    </row>
    <row r="1970" spans="1:24" x14ac:dyDescent="0.2">
      <c r="A1970">
        <v>2087</v>
      </c>
      <c r="B1970" t="s">
        <v>43</v>
      </c>
      <c r="C1970">
        <v>14</v>
      </c>
      <c r="D1970">
        <v>159637.51999999999</v>
      </c>
      <c r="E1970">
        <v>165110.79999999999</v>
      </c>
      <c r="F1970">
        <v>3911</v>
      </c>
      <c r="G1970">
        <v>4104</v>
      </c>
      <c r="H1970">
        <v>0</v>
      </c>
      <c r="I1970" t="s">
        <v>382</v>
      </c>
      <c r="J1970" t="s">
        <v>383</v>
      </c>
      <c r="K1970" t="s">
        <v>119</v>
      </c>
      <c r="L1970" t="s">
        <v>191</v>
      </c>
      <c r="M1970" t="s">
        <v>377</v>
      </c>
      <c r="N1970">
        <v>43293</v>
      </c>
      <c r="O1970">
        <v>1425</v>
      </c>
      <c r="P1970">
        <v>240975</v>
      </c>
      <c r="Q1970">
        <v>2246</v>
      </c>
      <c r="R1970">
        <v>39.78</v>
      </c>
      <c r="S1970">
        <v>592</v>
      </c>
      <c r="T1970">
        <v>11775.26</v>
      </c>
      <c r="U1970">
        <v>19</v>
      </c>
      <c r="V1970">
        <v>6</v>
      </c>
      <c r="W1970">
        <v>4050</v>
      </c>
    </row>
    <row r="1971" spans="1:24" x14ac:dyDescent="0.2">
      <c r="A1971">
        <v>2088</v>
      </c>
      <c r="B1971" t="s">
        <v>36</v>
      </c>
      <c r="C1971">
        <v>12</v>
      </c>
      <c r="D1971">
        <v>136832.16</v>
      </c>
      <c r="E1971">
        <v>153252</v>
      </c>
      <c r="F1971">
        <v>4135</v>
      </c>
      <c r="G1971">
        <v>3227</v>
      </c>
      <c r="H1971">
        <v>0</v>
      </c>
      <c r="I1971" t="s">
        <v>382</v>
      </c>
      <c r="J1971" t="s">
        <v>383</v>
      </c>
      <c r="K1971" t="s">
        <v>119</v>
      </c>
      <c r="L1971" t="s">
        <v>191</v>
      </c>
      <c r="M1971" t="s">
        <v>377</v>
      </c>
      <c r="N1971">
        <v>36865</v>
      </c>
      <c r="O1971">
        <v>5481</v>
      </c>
      <c r="P1971">
        <v>232760</v>
      </c>
      <c r="Q1971">
        <v>2948</v>
      </c>
      <c r="R1971">
        <v>79.05</v>
      </c>
      <c r="S1971">
        <v>2100</v>
      </c>
      <c r="T1971">
        <v>41379.599999999999</v>
      </c>
      <c r="U1971">
        <v>188</v>
      </c>
      <c r="V1971">
        <v>83</v>
      </c>
      <c r="W1971">
        <v>8096</v>
      </c>
    </row>
    <row r="1972" spans="1:24" x14ac:dyDescent="0.2">
      <c r="A1972">
        <v>2088</v>
      </c>
      <c r="B1972" t="s">
        <v>24</v>
      </c>
      <c r="C1972">
        <v>44</v>
      </c>
      <c r="D1972">
        <v>501717.92</v>
      </c>
      <c r="E1972">
        <v>588123</v>
      </c>
      <c r="F1972">
        <v>15396</v>
      </c>
      <c r="G1972">
        <v>10110</v>
      </c>
      <c r="H1972">
        <v>0</v>
      </c>
      <c r="I1972" t="s">
        <v>382</v>
      </c>
      <c r="J1972" t="s">
        <v>383</v>
      </c>
      <c r="K1972" t="s">
        <v>119</v>
      </c>
      <c r="L1972" t="s">
        <v>191</v>
      </c>
      <c r="M1972" t="s">
        <v>377</v>
      </c>
      <c r="N1972">
        <v>84857</v>
      </c>
      <c r="O1972">
        <v>12732</v>
      </c>
      <c r="P1972">
        <v>508024</v>
      </c>
      <c r="Q1972">
        <v>4034</v>
      </c>
      <c r="R1972">
        <v>137.22999999999999</v>
      </c>
      <c r="S1972">
        <v>3699</v>
      </c>
      <c r="T1972">
        <v>72266.84</v>
      </c>
      <c r="U1972">
        <v>354</v>
      </c>
      <c r="V1972">
        <v>102</v>
      </c>
      <c r="W1972">
        <v>14168</v>
      </c>
    </row>
    <row r="1973" spans="1:24" x14ac:dyDescent="0.2">
      <c r="A1973">
        <v>2088</v>
      </c>
      <c r="B1973" t="s">
        <v>41</v>
      </c>
      <c r="C1973">
        <v>45</v>
      </c>
      <c r="D1973">
        <v>513120.6</v>
      </c>
      <c r="E1973">
        <v>587608.43999999994</v>
      </c>
      <c r="F1973">
        <v>17353</v>
      </c>
      <c r="G1973">
        <v>10464</v>
      </c>
      <c r="H1973">
        <v>0</v>
      </c>
      <c r="I1973" t="s">
        <v>382</v>
      </c>
      <c r="J1973" t="s">
        <v>383</v>
      </c>
      <c r="K1973" t="s">
        <v>119</v>
      </c>
      <c r="L1973" t="s">
        <v>119</v>
      </c>
      <c r="M1973" t="s">
        <v>377</v>
      </c>
      <c r="N1973">
        <v>98093</v>
      </c>
      <c r="O1973">
        <v>851</v>
      </c>
      <c r="P1973">
        <v>571050</v>
      </c>
      <c r="Q1973">
        <v>4277</v>
      </c>
      <c r="R1973">
        <v>135.41999999999999</v>
      </c>
      <c r="S1973">
        <v>3718</v>
      </c>
      <c r="T1973">
        <v>71948.179999999993</v>
      </c>
      <c r="U1973">
        <v>25</v>
      </c>
      <c r="V1973">
        <v>123</v>
      </c>
      <c r="W1973">
        <v>14175</v>
      </c>
      <c r="X1973">
        <v>695.8599999999999</v>
      </c>
    </row>
    <row r="1974" spans="1:24" x14ac:dyDescent="0.2">
      <c r="A1974">
        <v>2088</v>
      </c>
      <c r="B1974" t="s">
        <v>42</v>
      </c>
      <c r="C1974">
        <v>28</v>
      </c>
      <c r="D1974">
        <v>423043.6</v>
      </c>
      <c r="E1974">
        <v>512505.72</v>
      </c>
      <c r="F1974">
        <v>8022</v>
      </c>
      <c r="G1974">
        <v>9765</v>
      </c>
      <c r="H1974">
        <v>0</v>
      </c>
      <c r="I1974" t="s">
        <v>378</v>
      </c>
      <c r="J1974" t="s">
        <v>362</v>
      </c>
      <c r="K1974" t="s">
        <v>137</v>
      </c>
      <c r="L1974" t="s">
        <v>399</v>
      </c>
      <c r="M1974" t="s">
        <v>400</v>
      </c>
      <c r="N1974">
        <v>88606</v>
      </c>
      <c r="O1974">
        <v>1832</v>
      </c>
      <c r="P1974">
        <v>496125</v>
      </c>
      <c r="Q1974">
        <v>3754</v>
      </c>
      <c r="R1974">
        <v>99</v>
      </c>
      <c r="S1974">
        <v>2843</v>
      </c>
      <c r="T1974">
        <v>56288.46</v>
      </c>
      <c r="U1974">
        <v>38</v>
      </c>
      <c r="V1974">
        <v>77</v>
      </c>
      <c r="W1974">
        <v>10125</v>
      </c>
      <c r="X1974">
        <v>6403.49</v>
      </c>
    </row>
    <row r="1975" spans="1:24" x14ac:dyDescent="0.2">
      <c r="A1975">
        <v>2088</v>
      </c>
      <c r="B1975" t="s">
        <v>43</v>
      </c>
      <c r="C1975">
        <v>39</v>
      </c>
      <c r="D1975">
        <v>477262.4</v>
      </c>
      <c r="E1975">
        <v>515364.64</v>
      </c>
      <c r="F1975">
        <v>12671</v>
      </c>
      <c r="G1975">
        <v>10065</v>
      </c>
      <c r="H1975">
        <v>0</v>
      </c>
      <c r="I1975" t="s">
        <v>381</v>
      </c>
      <c r="J1975" t="s">
        <v>362</v>
      </c>
      <c r="K1975" t="s">
        <v>119</v>
      </c>
      <c r="L1975" t="s">
        <v>53</v>
      </c>
      <c r="M1975" t="s">
        <v>377</v>
      </c>
      <c r="N1975">
        <v>85788</v>
      </c>
      <c r="O1975">
        <v>2640</v>
      </c>
      <c r="P1975">
        <v>475875</v>
      </c>
      <c r="Q1975">
        <v>3182</v>
      </c>
      <c r="R1975">
        <v>39.409999999999997</v>
      </c>
      <c r="S1975">
        <v>1355</v>
      </c>
      <c r="T1975">
        <v>26700.87</v>
      </c>
      <c r="U1975">
        <v>20</v>
      </c>
      <c r="V1975">
        <v>9</v>
      </c>
      <c r="W1975">
        <v>4050</v>
      </c>
      <c r="X1975">
        <v>111.16</v>
      </c>
    </row>
    <row r="1976" spans="1:24" x14ac:dyDescent="0.2">
      <c r="A1976">
        <v>2089</v>
      </c>
      <c r="B1976" t="s">
        <v>24</v>
      </c>
      <c r="C1976">
        <v>7</v>
      </c>
      <c r="D1976">
        <v>201861.6</v>
      </c>
      <c r="E1976">
        <v>345585.78</v>
      </c>
      <c r="F1976">
        <v>7328</v>
      </c>
      <c r="G1976">
        <v>7453</v>
      </c>
      <c r="H1976">
        <v>160</v>
      </c>
      <c r="I1976" t="s">
        <v>124</v>
      </c>
      <c r="J1976" t="s">
        <v>145</v>
      </c>
      <c r="K1976" t="s">
        <v>137</v>
      </c>
      <c r="L1976" t="s">
        <v>92</v>
      </c>
      <c r="M1976" t="s">
        <v>146</v>
      </c>
      <c r="N1976">
        <v>37598.01</v>
      </c>
      <c r="O1976">
        <v>5826</v>
      </c>
      <c r="P1976">
        <v>230736</v>
      </c>
      <c r="Q1976">
        <v>2156</v>
      </c>
      <c r="R1976">
        <v>158.65</v>
      </c>
      <c r="S1976">
        <v>3747</v>
      </c>
      <c r="T1976">
        <v>74624.160000000003</v>
      </c>
      <c r="U1976">
        <v>409</v>
      </c>
      <c r="V1976">
        <v>150</v>
      </c>
      <c r="W1976">
        <v>16192</v>
      </c>
    </row>
    <row r="1977" spans="1:24" x14ac:dyDescent="0.2">
      <c r="A1977">
        <v>2089</v>
      </c>
      <c r="B1977" t="s">
        <v>41</v>
      </c>
      <c r="C1977">
        <v>8</v>
      </c>
      <c r="D1977">
        <v>323820</v>
      </c>
      <c r="E1977">
        <v>370940.66</v>
      </c>
      <c r="F1977">
        <v>5856</v>
      </c>
      <c r="G1977">
        <v>7423</v>
      </c>
      <c r="H1977">
        <v>7628.4</v>
      </c>
      <c r="I1977" t="s">
        <v>124</v>
      </c>
      <c r="J1977" t="s">
        <v>147</v>
      </c>
      <c r="K1977" t="s">
        <v>28</v>
      </c>
      <c r="L1977" t="s">
        <v>148</v>
      </c>
      <c r="M1977" t="s">
        <v>271</v>
      </c>
      <c r="N1977">
        <v>41500</v>
      </c>
      <c r="O1977">
        <v>395</v>
      </c>
      <c r="P1977">
        <v>218700</v>
      </c>
      <c r="Q1977">
        <v>2098</v>
      </c>
      <c r="R1977">
        <v>124.93</v>
      </c>
      <c r="S1977">
        <v>3353</v>
      </c>
      <c r="T1977">
        <v>68085.509999999995</v>
      </c>
      <c r="U1977">
        <v>22</v>
      </c>
      <c r="V1977">
        <v>111</v>
      </c>
      <c r="W1977">
        <v>12150</v>
      </c>
      <c r="X1977">
        <v>2000</v>
      </c>
    </row>
    <row r="1978" spans="1:24" x14ac:dyDescent="0.2">
      <c r="A1978">
        <v>2089</v>
      </c>
      <c r="B1978" t="s">
        <v>42</v>
      </c>
      <c r="C1978">
        <v>1</v>
      </c>
      <c r="D1978">
        <v>30112</v>
      </c>
      <c r="E1978">
        <v>33725.440000000002</v>
      </c>
      <c r="F1978">
        <v>538</v>
      </c>
      <c r="G1978">
        <v>1165</v>
      </c>
      <c r="H1978">
        <v>0</v>
      </c>
      <c r="I1978" t="s">
        <v>124</v>
      </c>
      <c r="J1978" t="s">
        <v>147</v>
      </c>
      <c r="K1978" t="s">
        <v>28</v>
      </c>
      <c r="L1978" t="s">
        <v>148</v>
      </c>
      <c r="M1978" t="s">
        <v>271</v>
      </c>
      <c r="N1978">
        <v>13429</v>
      </c>
      <c r="O1978">
        <v>195</v>
      </c>
      <c r="P1978">
        <v>66825</v>
      </c>
      <c r="Q1978">
        <v>195</v>
      </c>
      <c r="R1978">
        <v>39.6</v>
      </c>
      <c r="S1978">
        <v>1071</v>
      </c>
      <c r="T1978">
        <v>21208</v>
      </c>
      <c r="U1978">
        <v>13</v>
      </c>
      <c r="V1978">
        <v>18</v>
      </c>
      <c r="W1978">
        <v>4050</v>
      </c>
      <c r="X1978">
        <v>1139.5</v>
      </c>
    </row>
    <row r="1979" spans="1:24" x14ac:dyDescent="0.2">
      <c r="A1979">
        <v>2090</v>
      </c>
      <c r="B1979" t="s">
        <v>42</v>
      </c>
      <c r="C1979">
        <v>12</v>
      </c>
      <c r="D1979">
        <v>136832.16</v>
      </c>
      <c r="E1979">
        <v>191992.32000000001</v>
      </c>
      <c r="F1979">
        <v>4932</v>
      </c>
      <c r="G1979">
        <v>2514</v>
      </c>
      <c r="H1979">
        <v>0</v>
      </c>
      <c r="I1979" t="s">
        <v>382</v>
      </c>
      <c r="J1979" t="s">
        <v>383</v>
      </c>
      <c r="K1979" t="s">
        <v>119</v>
      </c>
      <c r="L1979" t="s">
        <v>119</v>
      </c>
      <c r="M1979" t="s">
        <v>377</v>
      </c>
      <c r="N1979">
        <v>27930</v>
      </c>
      <c r="O1979">
        <v>589</v>
      </c>
      <c r="P1979">
        <v>151875</v>
      </c>
      <c r="Q1979">
        <v>1364</v>
      </c>
      <c r="R1979">
        <v>78.86</v>
      </c>
      <c r="S1979">
        <v>2063</v>
      </c>
      <c r="T1979">
        <v>40690.1</v>
      </c>
      <c r="U1979">
        <v>31</v>
      </c>
      <c r="V1979">
        <v>68</v>
      </c>
      <c r="W1979">
        <v>8100</v>
      </c>
      <c r="X1979">
        <v>11032.02</v>
      </c>
    </row>
    <row r="1980" spans="1:24" x14ac:dyDescent="0.2">
      <c r="A1980">
        <v>2090</v>
      </c>
      <c r="B1980" t="s">
        <v>43</v>
      </c>
      <c r="C1980">
        <v>27</v>
      </c>
      <c r="D1980">
        <v>312538.96000000002</v>
      </c>
      <c r="E1980">
        <v>326782.15999999997</v>
      </c>
      <c r="F1980">
        <v>8484</v>
      </c>
      <c r="G1980">
        <v>7746</v>
      </c>
      <c r="H1980">
        <v>0</v>
      </c>
      <c r="I1980" t="s">
        <v>382</v>
      </c>
      <c r="J1980" t="s">
        <v>383</v>
      </c>
      <c r="K1980" t="s">
        <v>119</v>
      </c>
      <c r="L1980" t="s">
        <v>191</v>
      </c>
      <c r="M1980" t="s">
        <v>377</v>
      </c>
      <c r="N1980">
        <v>68536</v>
      </c>
      <c r="O1980">
        <v>2118</v>
      </c>
      <c r="P1980">
        <v>372600</v>
      </c>
      <c r="Q1980">
        <v>2965</v>
      </c>
      <c r="R1980">
        <v>19.89</v>
      </c>
      <c r="S1980">
        <v>327</v>
      </c>
      <c r="T1980">
        <v>6504.95</v>
      </c>
      <c r="U1980">
        <v>10</v>
      </c>
      <c r="V1980">
        <v>5</v>
      </c>
      <c r="W1980">
        <v>2025</v>
      </c>
      <c r="X1980">
        <v>100</v>
      </c>
    </row>
    <row r="1981" spans="1:24" x14ac:dyDescent="0.2">
      <c r="A1981">
        <v>2091</v>
      </c>
      <c r="B1981" t="s">
        <v>24</v>
      </c>
      <c r="C1981">
        <v>5</v>
      </c>
      <c r="D1981">
        <v>111200</v>
      </c>
      <c r="E1981">
        <v>154896</v>
      </c>
      <c r="F1981">
        <v>1978</v>
      </c>
      <c r="G1981">
        <v>3079</v>
      </c>
      <c r="H1981">
        <v>0</v>
      </c>
      <c r="I1981" t="s">
        <v>124</v>
      </c>
      <c r="J1981" t="s">
        <v>145</v>
      </c>
      <c r="K1981" t="s">
        <v>277</v>
      </c>
      <c r="L1981" t="s">
        <v>137</v>
      </c>
      <c r="M1981" t="s">
        <v>278</v>
      </c>
      <c r="N1981">
        <v>20819.009999999998</v>
      </c>
      <c r="O1981">
        <v>3439</v>
      </c>
      <c r="P1981">
        <v>137632</v>
      </c>
      <c r="Q1981">
        <v>1111</v>
      </c>
      <c r="R1981">
        <v>58.45</v>
      </c>
      <c r="S1981">
        <v>2262</v>
      </c>
      <c r="T1981">
        <v>43903.759999999987</v>
      </c>
      <c r="U1981">
        <v>152</v>
      </c>
      <c r="V1981">
        <v>49</v>
      </c>
      <c r="W1981">
        <v>6072</v>
      </c>
    </row>
    <row r="1982" spans="1:24" x14ac:dyDescent="0.2">
      <c r="A1982">
        <v>2091</v>
      </c>
      <c r="B1982" t="s">
        <v>41</v>
      </c>
      <c r="C1982">
        <v>8</v>
      </c>
      <c r="D1982">
        <v>254429</v>
      </c>
      <c r="E1982">
        <v>292595.03999999998</v>
      </c>
      <c r="F1982">
        <v>6574</v>
      </c>
      <c r="G1982">
        <v>7586</v>
      </c>
      <c r="H1982">
        <v>6581.52</v>
      </c>
      <c r="I1982" t="s">
        <v>124</v>
      </c>
      <c r="J1982" t="s">
        <v>170</v>
      </c>
      <c r="K1982" t="s">
        <v>30</v>
      </c>
      <c r="L1982" t="s">
        <v>171</v>
      </c>
      <c r="M1982" t="s">
        <v>101</v>
      </c>
      <c r="N1982">
        <v>58488</v>
      </c>
      <c r="O1982">
        <v>572</v>
      </c>
      <c r="P1982">
        <v>309825</v>
      </c>
      <c r="Q1982">
        <v>3166</v>
      </c>
      <c r="R1982">
        <v>148.63</v>
      </c>
      <c r="S1982">
        <v>3157</v>
      </c>
      <c r="T1982">
        <v>64838.210000000006</v>
      </c>
      <c r="U1982">
        <v>25</v>
      </c>
      <c r="V1982">
        <v>139</v>
      </c>
      <c r="W1982">
        <v>14175</v>
      </c>
      <c r="X1982">
        <v>100</v>
      </c>
    </row>
    <row r="1983" spans="1:24" x14ac:dyDescent="0.2">
      <c r="A1983">
        <v>2091</v>
      </c>
      <c r="B1983" t="s">
        <v>42</v>
      </c>
      <c r="C1983">
        <v>3</v>
      </c>
      <c r="D1983">
        <v>66465</v>
      </c>
      <c r="E1983">
        <v>74440.800000000003</v>
      </c>
      <c r="F1983">
        <v>1537</v>
      </c>
      <c r="G1983">
        <v>2064</v>
      </c>
      <c r="H1983">
        <v>0</v>
      </c>
      <c r="I1983" t="s">
        <v>124</v>
      </c>
      <c r="J1983" t="s">
        <v>147</v>
      </c>
      <c r="K1983" t="s">
        <v>30</v>
      </c>
      <c r="L1983" t="s">
        <v>297</v>
      </c>
      <c r="M1983" t="s">
        <v>45</v>
      </c>
      <c r="N1983">
        <v>19916</v>
      </c>
      <c r="O1983">
        <v>395</v>
      </c>
      <c r="P1983">
        <v>119475</v>
      </c>
      <c r="Q1983">
        <v>495</v>
      </c>
      <c r="R1983">
        <v>78.78</v>
      </c>
      <c r="S1983">
        <v>1490</v>
      </c>
      <c r="T1983">
        <v>29356.89</v>
      </c>
      <c r="U1983">
        <v>26</v>
      </c>
      <c r="V1983">
        <v>36</v>
      </c>
      <c r="W1983">
        <v>8100</v>
      </c>
    </row>
    <row r="1984" spans="1:24" x14ac:dyDescent="0.2">
      <c r="A1984">
        <v>2092</v>
      </c>
      <c r="B1984" t="s">
        <v>41</v>
      </c>
      <c r="C1984">
        <v>15</v>
      </c>
      <c r="D1984">
        <v>1099112</v>
      </c>
      <c r="E1984">
        <v>1232733.93</v>
      </c>
      <c r="F1984">
        <v>14468</v>
      </c>
      <c r="G1984">
        <v>13890</v>
      </c>
      <c r="H1984">
        <v>17490.080000000002</v>
      </c>
      <c r="I1984" t="s">
        <v>124</v>
      </c>
      <c r="J1984" t="s">
        <v>147</v>
      </c>
      <c r="K1984" t="s">
        <v>28</v>
      </c>
      <c r="L1984" t="s">
        <v>212</v>
      </c>
      <c r="M1984" t="s">
        <v>271</v>
      </c>
      <c r="N1984">
        <v>35315</v>
      </c>
      <c r="O1984">
        <v>320</v>
      </c>
      <c r="P1984">
        <v>218700</v>
      </c>
      <c r="Q1984">
        <v>1728</v>
      </c>
      <c r="R1984">
        <v>96.35</v>
      </c>
      <c r="S1984">
        <v>2322</v>
      </c>
      <c r="T1984">
        <v>44776.67</v>
      </c>
      <c r="U1984">
        <v>15</v>
      </c>
      <c r="V1984">
        <v>80</v>
      </c>
      <c r="W1984">
        <v>10125</v>
      </c>
      <c r="X1984">
        <v>574.77</v>
      </c>
    </row>
    <row r="1985" spans="1:24" x14ac:dyDescent="0.2">
      <c r="A1985">
        <v>2092</v>
      </c>
      <c r="B1985" t="s">
        <v>42</v>
      </c>
      <c r="C1985">
        <v>3</v>
      </c>
      <c r="D1985">
        <v>128400</v>
      </c>
      <c r="E1985">
        <v>156201.39000000001</v>
      </c>
      <c r="F1985">
        <v>0</v>
      </c>
      <c r="G1985">
        <v>1070</v>
      </c>
      <c r="H1985">
        <v>0</v>
      </c>
      <c r="I1985" t="s">
        <v>124</v>
      </c>
      <c r="J1985" t="s">
        <v>285</v>
      </c>
      <c r="K1985" t="s">
        <v>281</v>
      </c>
      <c r="L1985" t="s">
        <v>256</v>
      </c>
      <c r="M1985" t="s">
        <v>312</v>
      </c>
      <c r="N1985">
        <v>6294</v>
      </c>
      <c r="O1985">
        <v>57</v>
      </c>
      <c r="P1985">
        <v>20250</v>
      </c>
      <c r="Q1985">
        <v>31</v>
      </c>
      <c r="R1985">
        <v>20.69</v>
      </c>
      <c r="S1985">
        <v>646</v>
      </c>
      <c r="T1985">
        <v>13368.67</v>
      </c>
      <c r="U1985">
        <v>6</v>
      </c>
      <c r="V1985">
        <v>4</v>
      </c>
      <c r="W1985">
        <v>2025</v>
      </c>
      <c r="X1985">
        <v>700</v>
      </c>
    </row>
    <row r="1986" spans="1:24" x14ac:dyDescent="0.2">
      <c r="A1986">
        <v>2093</v>
      </c>
      <c r="B1986" t="s">
        <v>41</v>
      </c>
      <c r="C1986">
        <v>2</v>
      </c>
      <c r="D1986">
        <v>22805.360000000001</v>
      </c>
      <c r="E1986">
        <v>30867.200000000001</v>
      </c>
      <c r="F1986">
        <v>729</v>
      </c>
      <c r="G1986">
        <v>729</v>
      </c>
      <c r="H1986">
        <v>0</v>
      </c>
      <c r="I1986" t="s">
        <v>382</v>
      </c>
      <c r="J1986" t="s">
        <v>383</v>
      </c>
      <c r="K1986" t="s">
        <v>191</v>
      </c>
      <c r="L1986" t="s">
        <v>119</v>
      </c>
      <c r="M1986" t="s">
        <v>388</v>
      </c>
      <c r="R1986">
        <v>19.38</v>
      </c>
      <c r="S1986">
        <v>879</v>
      </c>
      <c r="T1986">
        <v>17034.240000000002</v>
      </c>
      <c r="U1986">
        <v>4</v>
      </c>
      <c r="V1986">
        <v>22</v>
      </c>
      <c r="W1986">
        <v>2025</v>
      </c>
      <c r="X1986">
        <v>1621.19</v>
      </c>
    </row>
    <row r="1987" spans="1:24" x14ac:dyDescent="0.2">
      <c r="A1987">
        <v>2093</v>
      </c>
      <c r="B1987" t="s">
        <v>42</v>
      </c>
      <c r="C1987">
        <v>26</v>
      </c>
      <c r="D1987">
        <v>302234.59999999998</v>
      </c>
      <c r="E1987">
        <v>353692.44</v>
      </c>
      <c r="F1987">
        <v>9851</v>
      </c>
      <c r="G1987">
        <v>6556</v>
      </c>
      <c r="H1987">
        <v>0</v>
      </c>
      <c r="I1987" t="s">
        <v>382</v>
      </c>
      <c r="J1987" t="s">
        <v>383</v>
      </c>
      <c r="K1987" t="s">
        <v>131</v>
      </c>
      <c r="L1987" t="s">
        <v>191</v>
      </c>
      <c r="M1987" t="s">
        <v>384</v>
      </c>
      <c r="R1987">
        <v>98.6</v>
      </c>
      <c r="S1987">
        <v>2450</v>
      </c>
      <c r="T1987">
        <v>48377.58</v>
      </c>
      <c r="U1987">
        <v>37</v>
      </c>
      <c r="V1987">
        <v>77</v>
      </c>
      <c r="W1987">
        <v>10125</v>
      </c>
      <c r="X1987">
        <v>793.1</v>
      </c>
    </row>
    <row r="1988" spans="1:24" x14ac:dyDescent="0.2">
      <c r="A1988">
        <v>2093</v>
      </c>
      <c r="B1988" t="s">
        <v>43</v>
      </c>
      <c r="C1988">
        <v>1</v>
      </c>
      <c r="D1988">
        <v>0</v>
      </c>
      <c r="E1988">
        <v>12771</v>
      </c>
      <c r="F1988">
        <v>185</v>
      </c>
      <c r="G1988">
        <v>360</v>
      </c>
      <c r="H1988">
        <v>0</v>
      </c>
      <c r="I1988" t="s">
        <v>382</v>
      </c>
      <c r="J1988" t="s">
        <v>383</v>
      </c>
      <c r="K1988" t="s">
        <v>131</v>
      </c>
      <c r="L1988" t="s">
        <v>191</v>
      </c>
      <c r="M1988" t="s">
        <v>384</v>
      </c>
      <c r="R1988">
        <v>19.89</v>
      </c>
      <c r="S1988">
        <v>139</v>
      </c>
      <c r="T1988">
        <v>2757.35</v>
      </c>
      <c r="U1988">
        <v>10</v>
      </c>
      <c r="V1988">
        <v>2</v>
      </c>
      <c r="W1988">
        <v>2025</v>
      </c>
    </row>
    <row r="1989" spans="1:24" x14ac:dyDescent="0.2">
      <c r="A1989">
        <v>2094</v>
      </c>
      <c r="B1989" t="s">
        <v>42</v>
      </c>
      <c r="C1989">
        <v>3</v>
      </c>
      <c r="D1989">
        <v>30912.74</v>
      </c>
      <c r="E1989">
        <v>58557.09</v>
      </c>
      <c r="F1989">
        <v>1600</v>
      </c>
      <c r="G1989">
        <v>2118</v>
      </c>
      <c r="H1989">
        <v>0</v>
      </c>
      <c r="I1989" t="s">
        <v>433</v>
      </c>
      <c r="J1989" t="s">
        <v>434</v>
      </c>
      <c r="K1989" t="s">
        <v>191</v>
      </c>
      <c r="L1989" t="s">
        <v>167</v>
      </c>
      <c r="M1989" t="s">
        <v>274</v>
      </c>
      <c r="N1989">
        <v>5564</v>
      </c>
      <c r="O1989">
        <v>156</v>
      </c>
      <c r="P1989">
        <v>36450</v>
      </c>
      <c r="Q1989">
        <v>449</v>
      </c>
      <c r="R1989">
        <v>38.92</v>
      </c>
      <c r="S1989">
        <v>1733</v>
      </c>
      <c r="T1989">
        <v>33745.980000000003</v>
      </c>
      <c r="U1989">
        <v>15</v>
      </c>
      <c r="V1989">
        <v>33</v>
      </c>
      <c r="W1989">
        <v>4050</v>
      </c>
      <c r="X1989">
        <v>9616.67</v>
      </c>
    </row>
    <row r="1990" spans="1:24" x14ac:dyDescent="0.2">
      <c r="A1990">
        <v>2094</v>
      </c>
      <c r="B1990" t="s">
        <v>43</v>
      </c>
      <c r="C1990">
        <v>10</v>
      </c>
      <c r="D1990">
        <v>160477.69</v>
      </c>
      <c r="E1990">
        <v>1017160.45</v>
      </c>
      <c r="F1990">
        <v>5243</v>
      </c>
      <c r="G1990">
        <v>5617</v>
      </c>
      <c r="H1990">
        <v>0</v>
      </c>
      <c r="I1990" t="s">
        <v>433</v>
      </c>
      <c r="J1990" t="s">
        <v>434</v>
      </c>
      <c r="K1990" t="s">
        <v>167</v>
      </c>
      <c r="L1990" t="s">
        <v>273</v>
      </c>
      <c r="M1990" t="s">
        <v>435</v>
      </c>
      <c r="N1990">
        <v>11066</v>
      </c>
      <c r="O1990">
        <v>470</v>
      </c>
      <c r="P1990">
        <v>87075</v>
      </c>
      <c r="Q1990">
        <v>506</v>
      </c>
      <c r="R1990">
        <v>38.979999999999997</v>
      </c>
      <c r="S1990">
        <v>952</v>
      </c>
      <c r="T1990">
        <v>18556.04</v>
      </c>
      <c r="U1990">
        <v>20</v>
      </c>
      <c r="V1990">
        <v>13</v>
      </c>
      <c r="W1990">
        <v>4050</v>
      </c>
    </row>
    <row r="1991" spans="1:24" x14ac:dyDescent="0.2">
      <c r="A1991">
        <v>2095</v>
      </c>
      <c r="B1991" t="s">
        <v>42</v>
      </c>
      <c r="C1991">
        <v>16</v>
      </c>
      <c r="D1991">
        <v>197376</v>
      </c>
      <c r="E1991">
        <v>221061.12</v>
      </c>
      <c r="F1991">
        <v>5814</v>
      </c>
      <c r="G1991">
        <v>6432</v>
      </c>
      <c r="H1991">
        <v>0</v>
      </c>
      <c r="I1991" t="s">
        <v>381</v>
      </c>
      <c r="J1991" t="s">
        <v>362</v>
      </c>
      <c r="K1991" t="s">
        <v>119</v>
      </c>
      <c r="L1991" t="s">
        <v>53</v>
      </c>
      <c r="M1991" t="s">
        <v>377</v>
      </c>
      <c r="N1991">
        <v>30486</v>
      </c>
      <c r="O1991">
        <v>553</v>
      </c>
      <c r="P1991">
        <v>137700</v>
      </c>
      <c r="Q1991">
        <v>1358</v>
      </c>
      <c r="R1991">
        <v>118.12</v>
      </c>
      <c r="S1991">
        <v>2017</v>
      </c>
      <c r="T1991">
        <v>39685.85</v>
      </c>
      <c r="U1991">
        <v>46</v>
      </c>
      <c r="V1991">
        <v>99</v>
      </c>
      <c r="W1991">
        <v>12150</v>
      </c>
      <c r="X1991">
        <v>2</v>
      </c>
    </row>
    <row r="1992" spans="1:24" x14ac:dyDescent="0.2">
      <c r="A1992">
        <v>2095</v>
      </c>
      <c r="B1992" t="s">
        <v>43</v>
      </c>
      <c r="C1992">
        <v>4</v>
      </c>
      <c r="D1992">
        <v>49344</v>
      </c>
      <c r="E1992">
        <v>55265.279999999999</v>
      </c>
      <c r="F1992">
        <v>1608</v>
      </c>
      <c r="G1992">
        <v>1608</v>
      </c>
      <c r="H1992">
        <v>0</v>
      </c>
      <c r="I1992" t="s">
        <v>381</v>
      </c>
      <c r="J1992" t="s">
        <v>362</v>
      </c>
      <c r="K1992" t="s">
        <v>119</v>
      </c>
      <c r="L1992" t="s">
        <v>53</v>
      </c>
      <c r="M1992" t="s">
        <v>377</v>
      </c>
      <c r="N1992">
        <v>8199</v>
      </c>
      <c r="O1992">
        <v>176</v>
      </c>
      <c r="P1992">
        <v>36450</v>
      </c>
      <c r="Q1992">
        <v>50</v>
      </c>
      <c r="R1992">
        <v>79.48</v>
      </c>
      <c r="S1992">
        <v>1215</v>
      </c>
      <c r="T1992">
        <v>24161.7</v>
      </c>
      <c r="U1992">
        <v>39</v>
      </c>
      <c r="V1992">
        <v>12</v>
      </c>
      <c r="W1992">
        <v>8100</v>
      </c>
    </row>
    <row r="1993" spans="1:24" x14ac:dyDescent="0.2">
      <c r="A1993">
        <v>2096</v>
      </c>
      <c r="B1993" t="s">
        <v>42</v>
      </c>
      <c r="C1993">
        <v>2</v>
      </c>
      <c r="D1993">
        <v>30684.94</v>
      </c>
      <c r="E1993">
        <v>34622.28</v>
      </c>
      <c r="F1993">
        <v>1082</v>
      </c>
      <c r="G1993">
        <v>1082</v>
      </c>
      <c r="H1993">
        <v>0</v>
      </c>
      <c r="I1993" t="s">
        <v>433</v>
      </c>
      <c r="J1993" t="s">
        <v>434</v>
      </c>
      <c r="K1993" t="s">
        <v>273</v>
      </c>
      <c r="L1993" t="s">
        <v>167</v>
      </c>
      <c r="M1993" t="s">
        <v>274</v>
      </c>
      <c r="N1993">
        <v>2989</v>
      </c>
      <c r="O1993">
        <v>104</v>
      </c>
      <c r="P1993">
        <v>26325</v>
      </c>
      <c r="Q1993">
        <v>240</v>
      </c>
      <c r="R1993">
        <v>59.11</v>
      </c>
      <c r="S1993">
        <v>1456</v>
      </c>
      <c r="T1993">
        <v>28604</v>
      </c>
      <c r="U1993">
        <v>24</v>
      </c>
      <c r="V1993">
        <v>55</v>
      </c>
      <c r="W1993">
        <v>6075</v>
      </c>
      <c r="X1993">
        <v>6165.76</v>
      </c>
    </row>
    <row r="1994" spans="1:24" x14ac:dyDescent="0.2">
      <c r="A1994">
        <v>2097</v>
      </c>
      <c r="B1994" t="s">
        <v>42</v>
      </c>
      <c r="C1994">
        <v>8</v>
      </c>
      <c r="D1994">
        <v>113880.78</v>
      </c>
      <c r="E1994">
        <v>166679.69</v>
      </c>
      <c r="F1994">
        <v>4340</v>
      </c>
      <c r="G1994">
        <v>4714</v>
      </c>
      <c r="H1994">
        <v>0</v>
      </c>
      <c r="I1994" t="s">
        <v>433</v>
      </c>
      <c r="J1994" t="s">
        <v>434</v>
      </c>
      <c r="K1994" t="s">
        <v>273</v>
      </c>
      <c r="L1994" t="s">
        <v>167</v>
      </c>
      <c r="M1994" t="s">
        <v>274</v>
      </c>
      <c r="N1994">
        <v>15557</v>
      </c>
      <c r="O1994">
        <v>407</v>
      </c>
      <c r="P1994">
        <v>95175</v>
      </c>
      <c r="Q1994">
        <v>1105</v>
      </c>
      <c r="R1994">
        <v>118.6</v>
      </c>
      <c r="S1994">
        <v>2871</v>
      </c>
      <c r="T1994">
        <v>56673.85</v>
      </c>
      <c r="U1994">
        <v>49</v>
      </c>
      <c r="V1994">
        <v>122</v>
      </c>
      <c r="W1994">
        <v>12150</v>
      </c>
      <c r="X1994">
        <v>5403.87</v>
      </c>
    </row>
    <row r="1995" spans="1:24" x14ac:dyDescent="0.2">
      <c r="A1995">
        <v>2097</v>
      </c>
      <c r="B1995" t="s">
        <v>43</v>
      </c>
      <c r="C1995">
        <v>12</v>
      </c>
      <c r="D1995">
        <v>243673.53</v>
      </c>
      <c r="E1995">
        <v>266876.96999999997</v>
      </c>
      <c r="F1995">
        <v>6900</v>
      </c>
      <c r="G1995">
        <v>9202</v>
      </c>
      <c r="H1995">
        <v>0</v>
      </c>
      <c r="I1995" t="s">
        <v>433</v>
      </c>
      <c r="J1995" t="s">
        <v>434</v>
      </c>
      <c r="K1995" t="s">
        <v>167</v>
      </c>
      <c r="L1995" t="s">
        <v>141</v>
      </c>
      <c r="M1995" t="s">
        <v>435</v>
      </c>
      <c r="N1995">
        <v>48698</v>
      </c>
      <c r="O1995">
        <v>1589</v>
      </c>
      <c r="P1995">
        <v>275400</v>
      </c>
      <c r="Q1995">
        <v>2240</v>
      </c>
      <c r="R1995">
        <v>58.42</v>
      </c>
      <c r="S1995">
        <v>1359</v>
      </c>
      <c r="T1995">
        <v>26562.86</v>
      </c>
      <c r="U1995">
        <v>29</v>
      </c>
      <c r="V1995">
        <v>11</v>
      </c>
      <c r="W1995">
        <v>6075</v>
      </c>
      <c r="X1995">
        <v>5658.62</v>
      </c>
    </row>
    <row r="1996" spans="1:24" x14ac:dyDescent="0.2">
      <c r="A1996">
        <v>2098</v>
      </c>
      <c r="B1996" t="s">
        <v>42</v>
      </c>
      <c r="C1996">
        <v>2</v>
      </c>
      <c r="D1996">
        <v>45054.89</v>
      </c>
      <c r="E1996">
        <v>50461.48</v>
      </c>
      <c r="F1996">
        <v>1059</v>
      </c>
      <c r="G1996">
        <v>1289</v>
      </c>
      <c r="H1996">
        <v>0</v>
      </c>
      <c r="I1996" t="s">
        <v>433</v>
      </c>
      <c r="J1996" t="s">
        <v>434</v>
      </c>
      <c r="K1996" t="s">
        <v>167</v>
      </c>
      <c r="L1996" t="s">
        <v>273</v>
      </c>
      <c r="M1996" t="s">
        <v>435</v>
      </c>
      <c r="N1996">
        <v>9436</v>
      </c>
      <c r="O1996">
        <v>252</v>
      </c>
      <c r="P1996">
        <v>56700</v>
      </c>
      <c r="Q1996">
        <v>686</v>
      </c>
      <c r="R1996">
        <v>19.63</v>
      </c>
      <c r="S1996">
        <v>725</v>
      </c>
      <c r="T1996">
        <v>14234.79</v>
      </c>
      <c r="U1996">
        <v>7</v>
      </c>
      <c r="V1996">
        <v>12</v>
      </c>
      <c r="W1996">
        <v>2025</v>
      </c>
      <c r="X1996">
        <v>867.48</v>
      </c>
    </row>
    <row r="1997" spans="1:24" x14ac:dyDescent="0.2">
      <c r="A1997">
        <v>2098</v>
      </c>
      <c r="B1997" t="s">
        <v>43</v>
      </c>
      <c r="C1997">
        <v>3</v>
      </c>
      <c r="D1997">
        <v>46369.11</v>
      </c>
      <c r="E1997">
        <v>50078.65</v>
      </c>
      <c r="F1997">
        <v>1623</v>
      </c>
      <c r="G1997">
        <v>1623</v>
      </c>
      <c r="H1997">
        <v>0</v>
      </c>
      <c r="I1997" t="s">
        <v>433</v>
      </c>
      <c r="J1997" t="s">
        <v>434</v>
      </c>
      <c r="K1997" t="s">
        <v>167</v>
      </c>
      <c r="L1997" t="s">
        <v>273</v>
      </c>
      <c r="M1997" t="s">
        <v>435</v>
      </c>
      <c r="N1997">
        <v>5297</v>
      </c>
      <c r="O1997">
        <v>221</v>
      </c>
      <c r="P1997">
        <v>34425</v>
      </c>
      <c r="Q1997">
        <v>455</v>
      </c>
      <c r="X1997">
        <v>13380</v>
      </c>
    </row>
    <row r="1998" spans="1:24" x14ac:dyDescent="0.2">
      <c r="A1998">
        <v>2099</v>
      </c>
      <c r="B1998" t="s">
        <v>42</v>
      </c>
      <c r="C1998">
        <v>24</v>
      </c>
      <c r="D1998">
        <v>283308.68</v>
      </c>
      <c r="E1998">
        <v>320925.15999999997</v>
      </c>
      <c r="F1998">
        <v>3977</v>
      </c>
      <c r="G1998">
        <v>4054</v>
      </c>
      <c r="H1998">
        <v>0</v>
      </c>
      <c r="I1998" t="s">
        <v>381</v>
      </c>
      <c r="J1998" t="s">
        <v>362</v>
      </c>
      <c r="K1998" t="s">
        <v>386</v>
      </c>
      <c r="L1998" t="s">
        <v>119</v>
      </c>
      <c r="M1998" t="s">
        <v>387</v>
      </c>
      <c r="N1998">
        <v>53001</v>
      </c>
      <c r="O1998">
        <v>748</v>
      </c>
      <c r="P1998">
        <v>202500</v>
      </c>
      <c r="Q1998">
        <v>1600</v>
      </c>
      <c r="R1998">
        <v>79.2</v>
      </c>
      <c r="S1998">
        <v>1380</v>
      </c>
      <c r="T1998">
        <v>27321.23</v>
      </c>
      <c r="U1998">
        <v>29</v>
      </c>
      <c r="V1998">
        <v>59</v>
      </c>
      <c r="W1998">
        <v>8100</v>
      </c>
      <c r="X1998">
        <v>3822.22</v>
      </c>
    </row>
    <row r="1999" spans="1:24" x14ac:dyDescent="0.2">
      <c r="A1999">
        <v>2099</v>
      </c>
      <c r="B1999" t="s">
        <v>43</v>
      </c>
      <c r="C1999">
        <v>25</v>
      </c>
      <c r="D1999">
        <v>295550</v>
      </c>
      <c r="E1999">
        <v>325615.35999999999</v>
      </c>
      <c r="F1999">
        <v>3412</v>
      </c>
      <c r="G1999">
        <v>4210</v>
      </c>
      <c r="H1999">
        <v>0</v>
      </c>
      <c r="I1999" t="s">
        <v>381</v>
      </c>
      <c r="J1999" t="s">
        <v>362</v>
      </c>
      <c r="K1999" t="s">
        <v>386</v>
      </c>
      <c r="L1999" t="s">
        <v>119</v>
      </c>
      <c r="M1999" t="s">
        <v>387</v>
      </c>
      <c r="N1999">
        <v>58116</v>
      </c>
      <c r="O1999">
        <v>1148</v>
      </c>
      <c r="P1999">
        <v>202500</v>
      </c>
      <c r="Q1999">
        <v>1596</v>
      </c>
      <c r="R1999">
        <v>19.89</v>
      </c>
      <c r="S1999">
        <v>400</v>
      </c>
      <c r="T1999">
        <v>7957.12</v>
      </c>
      <c r="U1999">
        <v>10</v>
      </c>
      <c r="V1999">
        <v>4</v>
      </c>
      <c r="W1999">
        <v>2025</v>
      </c>
      <c r="X1999">
        <v>2607.09</v>
      </c>
    </row>
    <row r="2000" spans="1:24" x14ac:dyDescent="0.2">
      <c r="A2000">
        <v>2101</v>
      </c>
      <c r="B2000" t="s">
        <v>42</v>
      </c>
      <c r="C2000">
        <v>24</v>
      </c>
      <c r="D2000">
        <v>285194.15999999997</v>
      </c>
      <c r="E2000">
        <v>319417.44</v>
      </c>
      <c r="F2000">
        <v>8976</v>
      </c>
      <c r="G2000">
        <v>5912</v>
      </c>
      <c r="H2000">
        <v>0</v>
      </c>
      <c r="I2000" t="s">
        <v>382</v>
      </c>
      <c r="J2000" t="s">
        <v>383</v>
      </c>
      <c r="K2000" t="s">
        <v>119</v>
      </c>
      <c r="L2000" t="s">
        <v>119</v>
      </c>
      <c r="M2000" t="s">
        <v>377</v>
      </c>
      <c r="N2000">
        <v>60339</v>
      </c>
      <c r="O2000">
        <v>1319</v>
      </c>
      <c r="P2000">
        <v>334125</v>
      </c>
      <c r="Q2000">
        <v>3128</v>
      </c>
      <c r="R2000">
        <v>59.400000000000013</v>
      </c>
      <c r="S2000">
        <v>1865</v>
      </c>
      <c r="T2000">
        <v>36924.04</v>
      </c>
      <c r="U2000">
        <v>24</v>
      </c>
      <c r="V2000">
        <v>58</v>
      </c>
      <c r="W2000">
        <v>6075</v>
      </c>
      <c r="X2000">
        <v>7721.55</v>
      </c>
    </row>
    <row r="2001" spans="1:24" x14ac:dyDescent="0.2">
      <c r="A2001">
        <v>2101</v>
      </c>
      <c r="B2001" t="s">
        <v>43</v>
      </c>
      <c r="C2001">
        <v>4</v>
      </c>
      <c r="D2001">
        <v>62905.48</v>
      </c>
      <c r="E2001">
        <v>69085.84</v>
      </c>
      <c r="F2001">
        <v>948</v>
      </c>
      <c r="G2001">
        <v>1491</v>
      </c>
      <c r="H2001">
        <v>0</v>
      </c>
      <c r="I2001" t="s">
        <v>378</v>
      </c>
      <c r="J2001" t="s">
        <v>362</v>
      </c>
      <c r="K2001" t="s">
        <v>390</v>
      </c>
      <c r="L2001" t="s">
        <v>191</v>
      </c>
      <c r="M2001" t="s">
        <v>391</v>
      </c>
      <c r="N2001">
        <v>13226</v>
      </c>
      <c r="O2001">
        <v>332</v>
      </c>
      <c r="P2001">
        <v>68850</v>
      </c>
      <c r="Q2001">
        <v>101</v>
      </c>
      <c r="R2001">
        <v>19.89</v>
      </c>
      <c r="S2001">
        <v>711</v>
      </c>
      <c r="T2001">
        <v>14143.79</v>
      </c>
      <c r="U2001">
        <v>10</v>
      </c>
      <c r="V2001">
        <v>4</v>
      </c>
      <c r="W2001">
        <v>2025</v>
      </c>
      <c r="X2001">
        <v>1053.93</v>
      </c>
    </row>
    <row r="2002" spans="1:24" x14ac:dyDescent="0.2">
      <c r="A2002">
        <v>2103</v>
      </c>
      <c r="B2002" t="s">
        <v>41</v>
      </c>
      <c r="C2002">
        <v>2</v>
      </c>
      <c r="D2002">
        <v>22805.360000000001</v>
      </c>
      <c r="E2002">
        <v>25542</v>
      </c>
      <c r="F2002">
        <v>744</v>
      </c>
      <c r="G2002">
        <v>401</v>
      </c>
      <c r="H2002">
        <v>0</v>
      </c>
      <c r="I2002" t="s">
        <v>382</v>
      </c>
      <c r="J2002" t="s">
        <v>383</v>
      </c>
      <c r="K2002" t="s">
        <v>131</v>
      </c>
      <c r="L2002" t="s">
        <v>119</v>
      </c>
      <c r="M2002" t="s">
        <v>384</v>
      </c>
      <c r="N2002">
        <v>5446</v>
      </c>
      <c r="O2002">
        <v>80</v>
      </c>
      <c r="P2002">
        <v>32400</v>
      </c>
      <c r="Q2002">
        <v>494</v>
      </c>
      <c r="R2002">
        <v>19.38</v>
      </c>
      <c r="S2002">
        <v>904</v>
      </c>
      <c r="T2002">
        <v>17522.810000000001</v>
      </c>
      <c r="U2002">
        <v>4</v>
      </c>
      <c r="V2002">
        <v>24</v>
      </c>
      <c r="W2002">
        <v>2025</v>
      </c>
      <c r="X2002">
        <v>6493.4099999999989</v>
      </c>
    </row>
    <row r="2003" spans="1:24" x14ac:dyDescent="0.2">
      <c r="A2003">
        <v>2103</v>
      </c>
      <c r="B2003" t="s">
        <v>42</v>
      </c>
      <c r="C2003">
        <v>34</v>
      </c>
      <c r="D2003">
        <v>387691.12</v>
      </c>
      <c r="E2003">
        <v>444391.24</v>
      </c>
      <c r="F2003">
        <v>13736</v>
      </c>
      <c r="G2003">
        <v>7125</v>
      </c>
      <c r="H2003">
        <v>0</v>
      </c>
      <c r="I2003" t="s">
        <v>382</v>
      </c>
      <c r="J2003" t="s">
        <v>383</v>
      </c>
      <c r="K2003" t="s">
        <v>119</v>
      </c>
      <c r="L2003" t="s">
        <v>119</v>
      </c>
      <c r="M2003" t="s">
        <v>377</v>
      </c>
      <c r="N2003">
        <v>75109</v>
      </c>
      <c r="O2003">
        <v>1482</v>
      </c>
      <c r="P2003">
        <v>415125</v>
      </c>
      <c r="Q2003">
        <v>2829</v>
      </c>
      <c r="R2003">
        <v>138.19999999999999</v>
      </c>
      <c r="S2003">
        <v>2280</v>
      </c>
      <c r="T2003">
        <v>44952.83</v>
      </c>
      <c r="U2003">
        <v>49</v>
      </c>
      <c r="V2003">
        <v>87</v>
      </c>
      <c r="W2003">
        <v>14175</v>
      </c>
      <c r="X2003">
        <v>11313.18</v>
      </c>
    </row>
    <row r="2004" spans="1:24" x14ac:dyDescent="0.2">
      <c r="A2004">
        <v>2103</v>
      </c>
      <c r="B2004" t="s">
        <v>43</v>
      </c>
      <c r="C2004">
        <v>36</v>
      </c>
      <c r="D2004">
        <v>410496.48</v>
      </c>
      <c r="E2004">
        <v>434356.47999999998</v>
      </c>
      <c r="F2004">
        <v>13017</v>
      </c>
      <c r="G2004">
        <v>8236</v>
      </c>
      <c r="H2004">
        <v>0</v>
      </c>
      <c r="I2004" t="s">
        <v>382</v>
      </c>
      <c r="J2004" t="s">
        <v>383</v>
      </c>
      <c r="K2004" t="s">
        <v>119</v>
      </c>
      <c r="L2004" t="s">
        <v>119</v>
      </c>
      <c r="M2004" t="s">
        <v>377</v>
      </c>
      <c r="N2004">
        <v>87018</v>
      </c>
      <c r="O2004">
        <v>2865</v>
      </c>
      <c r="P2004">
        <v>506250</v>
      </c>
      <c r="Q2004">
        <v>3878</v>
      </c>
      <c r="R2004">
        <v>40.08</v>
      </c>
      <c r="S2004">
        <v>762</v>
      </c>
      <c r="T2004">
        <v>15269.99</v>
      </c>
      <c r="U2004">
        <v>20</v>
      </c>
      <c r="V2004">
        <v>9</v>
      </c>
      <c r="W2004">
        <v>4050</v>
      </c>
      <c r="X2004">
        <v>300</v>
      </c>
    </row>
    <row r="2005" spans="1:24" x14ac:dyDescent="0.2">
      <c r="A2005">
        <v>2104</v>
      </c>
      <c r="B2005" t="s">
        <v>41</v>
      </c>
      <c r="C2005">
        <v>8</v>
      </c>
      <c r="D2005">
        <v>97660</v>
      </c>
      <c r="E2005">
        <v>107898.88</v>
      </c>
      <c r="F2005">
        <v>2619</v>
      </c>
      <c r="G2005">
        <v>2845</v>
      </c>
      <c r="H2005">
        <v>0</v>
      </c>
      <c r="I2005" t="s">
        <v>381</v>
      </c>
      <c r="J2005" t="s">
        <v>362</v>
      </c>
      <c r="K2005" t="s">
        <v>374</v>
      </c>
      <c r="L2005" t="s">
        <v>53</v>
      </c>
      <c r="M2005" t="s">
        <v>375</v>
      </c>
      <c r="N2005">
        <v>23596</v>
      </c>
      <c r="O2005">
        <v>285</v>
      </c>
      <c r="P2005">
        <v>119475</v>
      </c>
      <c r="Q2005">
        <v>1700</v>
      </c>
      <c r="R2005">
        <v>58.91</v>
      </c>
      <c r="S2005">
        <v>1948</v>
      </c>
      <c r="T2005">
        <v>38117.11</v>
      </c>
      <c r="U2005">
        <v>14</v>
      </c>
      <c r="V2005">
        <v>82</v>
      </c>
      <c r="W2005">
        <v>6075</v>
      </c>
      <c r="X2005">
        <v>3249.47</v>
      </c>
    </row>
    <row r="2006" spans="1:24" x14ac:dyDescent="0.2">
      <c r="A2006">
        <v>2104</v>
      </c>
      <c r="B2006" t="s">
        <v>42</v>
      </c>
      <c r="C2006">
        <v>11</v>
      </c>
      <c r="D2006">
        <v>153155.76</v>
      </c>
      <c r="E2006">
        <v>180639.6</v>
      </c>
      <c r="F2006">
        <v>3962</v>
      </c>
      <c r="G2006">
        <v>3774</v>
      </c>
      <c r="H2006">
        <v>0</v>
      </c>
      <c r="I2006" t="s">
        <v>382</v>
      </c>
      <c r="J2006" t="s">
        <v>383</v>
      </c>
      <c r="K2006" t="s">
        <v>119</v>
      </c>
      <c r="L2006" t="s">
        <v>119</v>
      </c>
      <c r="M2006" t="s">
        <v>377</v>
      </c>
      <c r="N2006">
        <v>91793</v>
      </c>
      <c r="O2006">
        <v>1803</v>
      </c>
      <c r="P2006">
        <v>500175</v>
      </c>
      <c r="Q2006">
        <v>3605</v>
      </c>
      <c r="R2006">
        <v>59</v>
      </c>
      <c r="S2006">
        <v>1172</v>
      </c>
      <c r="T2006">
        <v>23082.3</v>
      </c>
      <c r="U2006">
        <v>21</v>
      </c>
      <c r="V2006">
        <v>38</v>
      </c>
      <c r="W2006">
        <v>6075</v>
      </c>
      <c r="X2006">
        <v>12484.09</v>
      </c>
    </row>
    <row r="2007" spans="1:24" x14ac:dyDescent="0.2">
      <c r="A2007">
        <v>2104</v>
      </c>
      <c r="B2007" t="s">
        <v>43</v>
      </c>
      <c r="C2007">
        <v>34</v>
      </c>
      <c r="D2007">
        <v>401087.6</v>
      </c>
      <c r="E2007">
        <v>420023</v>
      </c>
      <c r="F2007">
        <v>12086</v>
      </c>
      <c r="G2007">
        <v>8322</v>
      </c>
      <c r="H2007">
        <v>0</v>
      </c>
      <c r="I2007" t="s">
        <v>382</v>
      </c>
      <c r="J2007" t="s">
        <v>383</v>
      </c>
      <c r="K2007" t="s">
        <v>119</v>
      </c>
      <c r="L2007" t="s">
        <v>191</v>
      </c>
      <c r="M2007" t="s">
        <v>377</v>
      </c>
      <c r="N2007">
        <v>79107</v>
      </c>
      <c r="O2007">
        <v>2566</v>
      </c>
      <c r="P2007">
        <v>445500</v>
      </c>
      <c r="Q2007">
        <v>3589</v>
      </c>
      <c r="R2007">
        <v>20.04</v>
      </c>
      <c r="S2007">
        <v>517</v>
      </c>
      <c r="T2007">
        <v>10360.35</v>
      </c>
      <c r="U2007">
        <v>10</v>
      </c>
      <c r="V2007">
        <v>6</v>
      </c>
      <c r="W2007">
        <v>2025</v>
      </c>
    </row>
    <row r="2008" spans="1:24" x14ac:dyDescent="0.2">
      <c r="A2008">
        <v>2105</v>
      </c>
      <c r="B2008" t="s">
        <v>41</v>
      </c>
      <c r="C2008">
        <v>9</v>
      </c>
      <c r="D2008">
        <v>102624.12</v>
      </c>
      <c r="E2008">
        <v>114939</v>
      </c>
      <c r="F2008">
        <v>3233</v>
      </c>
      <c r="G2008">
        <v>2844</v>
      </c>
      <c r="H2008">
        <v>0</v>
      </c>
      <c r="I2008" t="s">
        <v>382</v>
      </c>
      <c r="J2008" t="s">
        <v>383</v>
      </c>
      <c r="K2008" t="s">
        <v>131</v>
      </c>
      <c r="L2008" t="s">
        <v>191</v>
      </c>
      <c r="M2008" t="s">
        <v>384</v>
      </c>
      <c r="N2008">
        <v>26851</v>
      </c>
      <c r="O2008">
        <v>349</v>
      </c>
      <c r="P2008">
        <v>145800</v>
      </c>
      <c r="Q2008">
        <v>2022</v>
      </c>
      <c r="R2008">
        <v>135.6</v>
      </c>
      <c r="S2008">
        <v>2033</v>
      </c>
      <c r="T2008">
        <v>39389.449999999997</v>
      </c>
      <c r="U2008">
        <v>33</v>
      </c>
      <c r="V2008">
        <v>190</v>
      </c>
      <c r="W2008">
        <v>14175</v>
      </c>
      <c r="X2008">
        <v>2936.76</v>
      </c>
    </row>
    <row r="2009" spans="1:24" x14ac:dyDescent="0.2">
      <c r="A2009">
        <v>2105</v>
      </c>
      <c r="B2009" t="s">
        <v>42</v>
      </c>
      <c r="C2009">
        <v>23</v>
      </c>
      <c r="D2009">
        <v>268026.56</v>
      </c>
      <c r="E2009">
        <v>314919.08</v>
      </c>
      <c r="F2009">
        <v>9264</v>
      </c>
      <c r="G2009">
        <v>5018</v>
      </c>
      <c r="H2009">
        <v>0</v>
      </c>
      <c r="I2009" t="s">
        <v>382</v>
      </c>
      <c r="J2009" t="s">
        <v>383</v>
      </c>
      <c r="K2009" t="s">
        <v>119</v>
      </c>
      <c r="L2009" t="s">
        <v>119</v>
      </c>
      <c r="M2009" t="s">
        <v>377</v>
      </c>
      <c r="N2009">
        <v>64529</v>
      </c>
      <c r="O2009">
        <v>1220</v>
      </c>
      <c r="P2009">
        <v>352350</v>
      </c>
      <c r="Q2009">
        <v>2158</v>
      </c>
      <c r="R2009">
        <v>176.16</v>
      </c>
      <c r="S2009">
        <v>2213</v>
      </c>
      <c r="T2009">
        <v>43290.87</v>
      </c>
      <c r="U2009">
        <v>65</v>
      </c>
      <c r="V2009">
        <v>119</v>
      </c>
      <c r="W2009">
        <v>18225</v>
      </c>
      <c r="X2009">
        <v>420</v>
      </c>
    </row>
    <row r="2010" spans="1:24" x14ac:dyDescent="0.2">
      <c r="A2010">
        <v>2105</v>
      </c>
      <c r="B2010" t="s">
        <v>43</v>
      </c>
      <c r="C2010">
        <v>31</v>
      </c>
      <c r="D2010">
        <v>365012.92</v>
      </c>
      <c r="E2010">
        <v>375514.4</v>
      </c>
      <c r="F2010">
        <v>10919</v>
      </c>
      <c r="G2010">
        <v>7140</v>
      </c>
      <c r="H2010">
        <v>0</v>
      </c>
      <c r="I2010" t="s">
        <v>382</v>
      </c>
      <c r="J2010" t="s">
        <v>383</v>
      </c>
      <c r="K2010" t="s">
        <v>119</v>
      </c>
      <c r="L2010" t="s">
        <v>119</v>
      </c>
      <c r="M2010" t="s">
        <v>377</v>
      </c>
      <c r="N2010">
        <v>75242</v>
      </c>
      <c r="O2010">
        <v>2556</v>
      </c>
      <c r="P2010">
        <v>431325</v>
      </c>
      <c r="Q2010">
        <v>4092</v>
      </c>
      <c r="X2010">
        <v>10325.89</v>
      </c>
    </row>
    <row r="2011" spans="1:24" x14ac:dyDescent="0.2">
      <c r="A2011">
        <v>2106</v>
      </c>
      <c r="B2011" t="s">
        <v>43</v>
      </c>
      <c r="C2011">
        <v>15</v>
      </c>
      <c r="D2011">
        <v>0.15</v>
      </c>
      <c r="E2011">
        <v>6347.77</v>
      </c>
      <c r="F2011">
        <v>489</v>
      </c>
      <c r="G2011">
        <v>1310</v>
      </c>
      <c r="H2011">
        <v>0</v>
      </c>
      <c r="I2011" t="s">
        <v>63</v>
      </c>
      <c r="J2011" t="s">
        <v>64</v>
      </c>
      <c r="K2011" t="s">
        <v>65</v>
      </c>
      <c r="L2011" t="s">
        <v>65</v>
      </c>
      <c r="M2011" t="s">
        <v>66</v>
      </c>
      <c r="N2011">
        <v>4296</v>
      </c>
      <c r="O2011">
        <v>188</v>
      </c>
      <c r="P2011">
        <v>34425</v>
      </c>
      <c r="Q2011">
        <v>209</v>
      </c>
    </row>
    <row r="2012" spans="1:24" x14ac:dyDescent="0.2">
      <c r="A2012">
        <v>2107</v>
      </c>
      <c r="B2012" t="s">
        <v>43</v>
      </c>
      <c r="C2012">
        <v>4</v>
      </c>
      <c r="D2012">
        <v>0.04</v>
      </c>
      <c r="E2012">
        <v>0.04</v>
      </c>
      <c r="F2012">
        <v>39</v>
      </c>
      <c r="G2012">
        <v>78</v>
      </c>
      <c r="H2012">
        <v>0</v>
      </c>
      <c r="I2012" t="s">
        <v>63</v>
      </c>
      <c r="J2012" t="s">
        <v>64</v>
      </c>
      <c r="K2012" t="s">
        <v>65</v>
      </c>
      <c r="L2012" t="s">
        <v>65</v>
      </c>
      <c r="M2012" t="s">
        <v>66</v>
      </c>
      <c r="N2012">
        <v>3313</v>
      </c>
      <c r="O2012">
        <v>169</v>
      </c>
      <c r="P2012">
        <v>26325</v>
      </c>
      <c r="Q2012">
        <v>339</v>
      </c>
    </row>
    <row r="2013" spans="1:24" x14ac:dyDescent="0.2">
      <c r="A2013">
        <v>2108</v>
      </c>
      <c r="B2013" t="s">
        <v>41</v>
      </c>
      <c r="C2013">
        <v>9</v>
      </c>
      <c r="D2013">
        <v>111024</v>
      </c>
      <c r="E2013">
        <v>122866.56</v>
      </c>
      <c r="F2013">
        <v>3634</v>
      </c>
      <c r="G2013">
        <v>3634</v>
      </c>
      <c r="H2013">
        <v>0</v>
      </c>
      <c r="I2013" t="s">
        <v>381</v>
      </c>
      <c r="J2013" t="s">
        <v>362</v>
      </c>
      <c r="K2013" t="s">
        <v>119</v>
      </c>
      <c r="L2013" t="s">
        <v>53</v>
      </c>
      <c r="M2013" t="s">
        <v>377</v>
      </c>
      <c r="R2013">
        <v>59.29</v>
      </c>
      <c r="S2013">
        <v>1614</v>
      </c>
      <c r="T2013">
        <v>31727.360000000001</v>
      </c>
      <c r="U2013">
        <v>14</v>
      </c>
      <c r="V2013">
        <v>79</v>
      </c>
      <c r="W2013">
        <v>6075</v>
      </c>
      <c r="X2013">
        <v>5827.14</v>
      </c>
    </row>
    <row r="2014" spans="1:24" x14ac:dyDescent="0.2">
      <c r="A2014">
        <v>2108</v>
      </c>
      <c r="B2014" t="s">
        <v>42</v>
      </c>
      <c r="C2014">
        <v>7</v>
      </c>
      <c r="D2014">
        <v>86352</v>
      </c>
      <c r="E2014">
        <v>96714.239999999991</v>
      </c>
      <c r="F2014">
        <v>2837</v>
      </c>
      <c r="G2014">
        <v>2852</v>
      </c>
      <c r="H2014">
        <v>0</v>
      </c>
      <c r="I2014" t="s">
        <v>381</v>
      </c>
      <c r="J2014" t="s">
        <v>362</v>
      </c>
      <c r="K2014" t="s">
        <v>119</v>
      </c>
      <c r="L2014" t="s">
        <v>53</v>
      </c>
      <c r="M2014" t="s">
        <v>377</v>
      </c>
      <c r="R2014">
        <v>58.66</v>
      </c>
      <c r="S2014">
        <v>791</v>
      </c>
      <c r="T2014">
        <v>15429.43</v>
      </c>
      <c r="U2014">
        <v>18</v>
      </c>
      <c r="V2014">
        <v>11</v>
      </c>
      <c r="W2014">
        <v>6075</v>
      </c>
      <c r="X2014">
        <v>2678.56</v>
      </c>
    </row>
    <row r="2015" spans="1:24" x14ac:dyDescent="0.2">
      <c r="A2015">
        <v>2109</v>
      </c>
      <c r="B2015" t="s">
        <v>43</v>
      </c>
      <c r="C2015">
        <v>29</v>
      </c>
      <c r="D2015">
        <v>225596.64</v>
      </c>
      <c r="E2015">
        <v>227100.34</v>
      </c>
      <c r="F2015">
        <v>1960</v>
      </c>
      <c r="G2015">
        <v>3822</v>
      </c>
      <c r="H2015">
        <v>0</v>
      </c>
      <c r="I2015" t="s">
        <v>93</v>
      </c>
      <c r="J2015" t="s">
        <v>94</v>
      </c>
      <c r="K2015" t="s">
        <v>95</v>
      </c>
      <c r="L2015" t="s">
        <v>77</v>
      </c>
      <c r="M2015" t="s">
        <v>97</v>
      </c>
      <c r="N2015">
        <v>44430</v>
      </c>
      <c r="O2015">
        <v>2194</v>
      </c>
      <c r="P2015">
        <v>364500</v>
      </c>
      <c r="Q2015">
        <v>3757</v>
      </c>
      <c r="X2015">
        <v>100</v>
      </c>
    </row>
    <row r="2016" spans="1:24" x14ac:dyDescent="0.2">
      <c r="A2016">
        <v>2113</v>
      </c>
      <c r="B2016" t="s">
        <v>43</v>
      </c>
      <c r="C2016">
        <v>6</v>
      </c>
      <c r="D2016">
        <v>135413.5</v>
      </c>
      <c r="E2016">
        <v>155207.62</v>
      </c>
      <c r="F2016">
        <v>4450</v>
      </c>
      <c r="G2016">
        <v>4450</v>
      </c>
      <c r="H2016">
        <v>0</v>
      </c>
      <c r="I2016" t="s">
        <v>33</v>
      </c>
      <c r="J2016" t="s">
        <v>33</v>
      </c>
      <c r="K2016" t="s">
        <v>39</v>
      </c>
      <c r="L2016" t="s">
        <v>34</v>
      </c>
      <c r="M2016" t="s">
        <v>221</v>
      </c>
      <c r="N2016">
        <v>21711</v>
      </c>
      <c r="O2016">
        <v>755</v>
      </c>
      <c r="P2016">
        <v>131625</v>
      </c>
      <c r="Q2016">
        <v>1025</v>
      </c>
      <c r="R2016">
        <v>19.809999999999999</v>
      </c>
      <c r="S2016">
        <v>40</v>
      </c>
      <c r="T2016">
        <v>792.4</v>
      </c>
      <c r="U2016">
        <v>10</v>
      </c>
      <c r="V2016">
        <v>7</v>
      </c>
      <c r="W2016">
        <v>2025</v>
      </c>
      <c r="X2016">
        <v>5010</v>
      </c>
    </row>
    <row r="2017" spans="1:24" x14ac:dyDescent="0.2">
      <c r="A2017">
        <v>2115</v>
      </c>
      <c r="B2017" t="s">
        <v>43</v>
      </c>
      <c r="C2017">
        <v>16</v>
      </c>
      <c r="D2017">
        <v>439229.09</v>
      </c>
      <c r="E2017">
        <v>491270.71</v>
      </c>
      <c r="F2017">
        <v>14384</v>
      </c>
      <c r="G2017">
        <v>14384</v>
      </c>
      <c r="H2017">
        <v>0</v>
      </c>
      <c r="I2017" t="s">
        <v>33</v>
      </c>
      <c r="J2017" t="s">
        <v>33</v>
      </c>
      <c r="K2017" t="s">
        <v>34</v>
      </c>
      <c r="L2017" t="s">
        <v>39</v>
      </c>
      <c r="M2017" t="s">
        <v>35</v>
      </c>
      <c r="N2017">
        <v>76833</v>
      </c>
      <c r="O2017">
        <v>2294</v>
      </c>
      <c r="P2017">
        <v>376650</v>
      </c>
      <c r="Q2017">
        <v>4000</v>
      </c>
    </row>
    <row r="2018" spans="1:24" x14ac:dyDescent="0.2">
      <c r="A2018">
        <v>2117</v>
      </c>
      <c r="B2018" t="s">
        <v>43</v>
      </c>
      <c r="C2018">
        <v>12</v>
      </c>
      <c r="D2018">
        <v>232841.04</v>
      </c>
      <c r="E2018">
        <v>264197.42</v>
      </c>
      <c r="F2018">
        <v>7699</v>
      </c>
      <c r="G2018">
        <v>7699</v>
      </c>
      <c r="H2018">
        <v>0</v>
      </c>
      <c r="I2018" t="s">
        <v>33</v>
      </c>
      <c r="J2018" t="s">
        <v>33</v>
      </c>
      <c r="K2018" t="s">
        <v>39</v>
      </c>
      <c r="L2018" t="s">
        <v>34</v>
      </c>
      <c r="M2018" t="s">
        <v>221</v>
      </c>
      <c r="N2018">
        <v>43301</v>
      </c>
      <c r="O2018">
        <v>1524</v>
      </c>
      <c r="P2018">
        <v>238950</v>
      </c>
      <c r="Q2018">
        <v>2963</v>
      </c>
      <c r="X2018">
        <v>0</v>
      </c>
    </row>
    <row r="2019" spans="1:24" x14ac:dyDescent="0.2">
      <c r="A2019">
        <v>2118</v>
      </c>
      <c r="B2019" t="s">
        <v>43</v>
      </c>
      <c r="C2019">
        <v>13</v>
      </c>
      <c r="D2019">
        <v>308068.45</v>
      </c>
      <c r="E2019">
        <v>672788.08</v>
      </c>
      <c r="F2019">
        <v>18196</v>
      </c>
      <c r="G2019">
        <v>6288</v>
      </c>
      <c r="H2019">
        <v>0</v>
      </c>
      <c r="I2019" t="s">
        <v>33</v>
      </c>
      <c r="J2019" t="s">
        <v>33</v>
      </c>
      <c r="K2019" t="s">
        <v>456</v>
      </c>
      <c r="L2019" t="s">
        <v>34</v>
      </c>
      <c r="M2019" t="s">
        <v>457</v>
      </c>
      <c r="N2019">
        <v>36601</v>
      </c>
      <c r="O2019">
        <v>1201</v>
      </c>
      <c r="P2019">
        <v>184275</v>
      </c>
      <c r="Q2019">
        <v>2491</v>
      </c>
      <c r="X2019">
        <v>7029</v>
      </c>
    </row>
    <row r="2020" spans="1:24" x14ac:dyDescent="0.2">
      <c r="A2020">
        <v>2137</v>
      </c>
      <c r="B2020" t="s">
        <v>43</v>
      </c>
      <c r="C2020">
        <v>6</v>
      </c>
      <c r="D2020">
        <v>636659.14</v>
      </c>
      <c r="E2020">
        <v>640855.88</v>
      </c>
      <c r="F2020">
        <v>14644</v>
      </c>
      <c r="G2020">
        <v>13164</v>
      </c>
      <c r="H2020">
        <v>0</v>
      </c>
      <c r="I2020" t="s">
        <v>33</v>
      </c>
      <c r="J2020" t="s">
        <v>249</v>
      </c>
      <c r="K2020" t="s">
        <v>34</v>
      </c>
      <c r="L2020" t="s">
        <v>39</v>
      </c>
      <c r="M2020" t="s">
        <v>35</v>
      </c>
      <c r="N2020">
        <v>65130</v>
      </c>
      <c r="O2020">
        <v>1808</v>
      </c>
      <c r="P2020">
        <v>301725</v>
      </c>
      <c r="Q2020">
        <v>2990</v>
      </c>
      <c r="X2020">
        <v>7319.73</v>
      </c>
    </row>
    <row r="2021" spans="1:24" x14ac:dyDescent="0.2">
      <c r="A2021">
        <v>2942</v>
      </c>
      <c r="B2021" t="s">
        <v>42</v>
      </c>
      <c r="C2021">
        <v>1</v>
      </c>
      <c r="D2021">
        <v>0.01</v>
      </c>
      <c r="E2021">
        <v>0.01</v>
      </c>
      <c r="F2021">
        <v>74</v>
      </c>
      <c r="G2021">
        <v>0</v>
      </c>
      <c r="H2021">
        <v>0</v>
      </c>
      <c r="I2021" t="s">
        <v>25</v>
      </c>
      <c r="J2021" t="s">
        <v>26</v>
      </c>
      <c r="K2021" t="s">
        <v>30</v>
      </c>
      <c r="L2021" t="s">
        <v>28</v>
      </c>
      <c r="M2021" t="s">
        <v>45</v>
      </c>
    </row>
    <row r="2022" spans="1:24" x14ac:dyDescent="0.2">
      <c r="A2022">
        <v>2947</v>
      </c>
      <c r="B2022" t="s">
        <v>43</v>
      </c>
      <c r="C2022">
        <v>1</v>
      </c>
      <c r="D2022">
        <v>0.01</v>
      </c>
      <c r="E2022">
        <v>182</v>
      </c>
      <c r="F2022">
        <v>74</v>
      </c>
      <c r="G2022">
        <v>0</v>
      </c>
      <c r="H2022">
        <v>0</v>
      </c>
      <c r="I2022" t="s">
        <v>25</v>
      </c>
      <c r="J2022" t="s">
        <v>26</v>
      </c>
      <c r="K2022" t="s">
        <v>30</v>
      </c>
      <c r="L2022" t="s">
        <v>28</v>
      </c>
      <c r="M2022" t="s">
        <v>45</v>
      </c>
    </row>
    <row r="2023" spans="1:24" x14ac:dyDescent="0.2">
      <c r="A2023">
        <v>3035</v>
      </c>
      <c r="B2023" t="s">
        <v>24</v>
      </c>
      <c r="C2023">
        <v>1</v>
      </c>
      <c r="D2023">
        <v>0.01</v>
      </c>
      <c r="E2023">
        <v>0.01</v>
      </c>
      <c r="F2023">
        <v>74</v>
      </c>
      <c r="G2023">
        <v>0</v>
      </c>
      <c r="H2023">
        <v>0</v>
      </c>
      <c r="I2023" t="s">
        <v>25</v>
      </c>
      <c r="J2023" t="s">
        <v>26</v>
      </c>
      <c r="K2023" t="s">
        <v>30</v>
      </c>
      <c r="L2023" t="s">
        <v>28</v>
      </c>
      <c r="M2023" t="s">
        <v>45</v>
      </c>
    </row>
    <row r="2024" spans="1:24" x14ac:dyDescent="0.2">
      <c r="A2024">
        <v>3037</v>
      </c>
      <c r="B2024" t="s">
        <v>43</v>
      </c>
      <c r="C2024">
        <v>3</v>
      </c>
      <c r="D2024">
        <v>0.03</v>
      </c>
      <c r="E2024">
        <v>0.03</v>
      </c>
      <c r="F2024">
        <v>206</v>
      </c>
      <c r="G2024">
        <v>0</v>
      </c>
      <c r="H2024">
        <v>0</v>
      </c>
      <c r="I2024" t="s">
        <v>25</v>
      </c>
      <c r="J2024" t="s">
        <v>26</v>
      </c>
      <c r="K2024" t="s">
        <v>27</v>
      </c>
      <c r="L2024" t="s">
        <v>30</v>
      </c>
      <c r="M2024" t="s">
        <v>29</v>
      </c>
    </row>
    <row r="2025" spans="1:24" x14ac:dyDescent="0.2">
      <c r="A2025">
        <v>1</v>
      </c>
      <c r="B2025" t="s">
        <v>36</v>
      </c>
      <c r="C2025">
        <v>4</v>
      </c>
      <c r="D2025">
        <v>12892.4</v>
      </c>
      <c r="E2025">
        <v>185936.61</v>
      </c>
      <c r="F2025">
        <v>430</v>
      </c>
      <c r="G2025">
        <v>430</v>
      </c>
      <c r="H2025">
        <v>0</v>
      </c>
      <c r="I2025" t="s">
        <v>458</v>
      </c>
      <c r="J2025" t="s">
        <v>459</v>
      </c>
      <c r="K2025" t="s">
        <v>30</v>
      </c>
      <c r="L2025" t="s">
        <v>30</v>
      </c>
      <c r="M2025" t="s">
        <v>45</v>
      </c>
      <c r="R2025">
        <v>25.65</v>
      </c>
      <c r="S2025">
        <v>281</v>
      </c>
      <c r="T2025">
        <v>7207.65</v>
      </c>
      <c r="U2025">
        <v>48</v>
      </c>
      <c r="V2025">
        <v>30</v>
      </c>
      <c r="W2025">
        <v>2024</v>
      </c>
    </row>
    <row r="2026" spans="1:24" x14ac:dyDescent="0.2">
      <c r="A2026">
        <v>1</v>
      </c>
      <c r="B2026" t="s">
        <v>36</v>
      </c>
      <c r="C2026">
        <v>4</v>
      </c>
      <c r="D2026">
        <v>12892.4</v>
      </c>
      <c r="E2026">
        <v>185936.61</v>
      </c>
      <c r="F2026">
        <v>430</v>
      </c>
      <c r="G2026">
        <v>430</v>
      </c>
      <c r="H2026">
        <v>0</v>
      </c>
      <c r="I2026" t="s">
        <v>458</v>
      </c>
      <c r="J2026" t="s">
        <v>459</v>
      </c>
      <c r="K2026" t="s">
        <v>30</v>
      </c>
      <c r="L2026" t="s">
        <v>30</v>
      </c>
      <c r="M2026" t="s">
        <v>45</v>
      </c>
      <c r="R2026">
        <v>75.63</v>
      </c>
      <c r="S2026">
        <v>885</v>
      </c>
      <c r="T2026">
        <v>22295.26</v>
      </c>
      <c r="U2026">
        <v>140</v>
      </c>
      <c r="V2026">
        <v>58</v>
      </c>
      <c r="W2026">
        <v>6072</v>
      </c>
    </row>
    <row r="2027" spans="1:24" x14ac:dyDescent="0.2">
      <c r="A2027">
        <v>1</v>
      </c>
      <c r="B2027" t="s">
        <v>24</v>
      </c>
      <c r="C2027">
        <v>5</v>
      </c>
      <c r="D2027">
        <v>1976.16</v>
      </c>
      <c r="E2027">
        <v>4488.6000000000004</v>
      </c>
      <c r="F2027">
        <v>120</v>
      </c>
      <c r="G2027">
        <v>120</v>
      </c>
      <c r="H2027">
        <v>0</v>
      </c>
      <c r="I2027" t="s">
        <v>33</v>
      </c>
      <c r="J2027" t="s">
        <v>33</v>
      </c>
      <c r="K2027" t="s">
        <v>34</v>
      </c>
      <c r="L2027" t="s">
        <v>34</v>
      </c>
      <c r="M2027" t="s">
        <v>35</v>
      </c>
      <c r="R2027">
        <v>25.65</v>
      </c>
      <c r="S2027">
        <v>429</v>
      </c>
      <c r="T2027">
        <v>11003.85</v>
      </c>
      <c r="U2027">
        <v>52</v>
      </c>
      <c r="V2027">
        <v>28</v>
      </c>
      <c r="W2027">
        <v>2024</v>
      </c>
    </row>
    <row r="2028" spans="1:24" x14ac:dyDescent="0.2">
      <c r="A2028">
        <v>1</v>
      </c>
      <c r="B2028" t="s">
        <v>24</v>
      </c>
      <c r="C2028">
        <v>5</v>
      </c>
      <c r="D2028">
        <v>1976.16</v>
      </c>
      <c r="E2028">
        <v>4488.6000000000004</v>
      </c>
      <c r="F2028">
        <v>120</v>
      </c>
      <c r="G2028">
        <v>120</v>
      </c>
      <c r="H2028">
        <v>0</v>
      </c>
      <c r="I2028" t="s">
        <v>33</v>
      </c>
      <c r="J2028" t="s">
        <v>33</v>
      </c>
      <c r="K2028" t="s">
        <v>34</v>
      </c>
      <c r="L2028" t="s">
        <v>34</v>
      </c>
      <c r="M2028" t="s">
        <v>35</v>
      </c>
      <c r="R2028">
        <v>51.04</v>
      </c>
      <c r="S2028">
        <v>545</v>
      </c>
      <c r="T2028">
        <v>13909.57</v>
      </c>
      <c r="U2028">
        <v>101</v>
      </c>
      <c r="V2028">
        <v>27</v>
      </c>
      <c r="W2028">
        <v>4048</v>
      </c>
    </row>
    <row r="2029" spans="1:24" x14ac:dyDescent="0.2">
      <c r="A2029">
        <v>1</v>
      </c>
      <c r="B2029" t="s">
        <v>41</v>
      </c>
      <c r="C2029">
        <v>24</v>
      </c>
      <c r="D2029">
        <v>24</v>
      </c>
      <c r="E2029">
        <v>8438737.7300000004</v>
      </c>
      <c r="F2029">
        <v>0</v>
      </c>
      <c r="G2029">
        <v>0</v>
      </c>
      <c r="H2029">
        <v>0</v>
      </c>
      <c r="I2029" t="s">
        <v>458</v>
      </c>
      <c r="J2029" t="s">
        <v>459</v>
      </c>
      <c r="K2029" t="s">
        <v>30</v>
      </c>
      <c r="L2029" t="s">
        <v>30</v>
      </c>
      <c r="M2029" t="s">
        <v>45</v>
      </c>
      <c r="R2029">
        <v>78.37</v>
      </c>
      <c r="S2029">
        <v>857</v>
      </c>
      <c r="T2029">
        <v>22383.84</v>
      </c>
      <c r="U2029">
        <v>8</v>
      </c>
      <c r="V2029">
        <v>45</v>
      </c>
      <c r="W2029">
        <v>6075</v>
      </c>
    </row>
    <row r="2030" spans="1:24" x14ac:dyDescent="0.2">
      <c r="A2030">
        <v>1</v>
      </c>
      <c r="B2030" t="s">
        <v>42</v>
      </c>
      <c r="C2030">
        <v>24</v>
      </c>
      <c r="D2030">
        <v>24</v>
      </c>
      <c r="E2030">
        <v>5357754.3599999994</v>
      </c>
      <c r="F2030">
        <v>0</v>
      </c>
      <c r="G2030">
        <v>0</v>
      </c>
      <c r="H2030">
        <v>0</v>
      </c>
      <c r="I2030" t="s">
        <v>458</v>
      </c>
      <c r="J2030" t="s">
        <v>459</v>
      </c>
      <c r="K2030" t="s">
        <v>30</v>
      </c>
      <c r="L2030" t="s">
        <v>30</v>
      </c>
      <c r="M2030" t="s">
        <v>45</v>
      </c>
      <c r="R2030">
        <v>52.19</v>
      </c>
      <c r="S2030">
        <v>734</v>
      </c>
      <c r="T2030">
        <v>19156.89</v>
      </c>
      <c r="U2030">
        <v>15</v>
      </c>
      <c r="V2030">
        <v>35</v>
      </c>
      <c r="W2030">
        <v>4050</v>
      </c>
    </row>
    <row r="2031" spans="1:24" x14ac:dyDescent="0.2">
      <c r="A2031">
        <v>1</v>
      </c>
      <c r="B2031" t="s">
        <v>42</v>
      </c>
      <c r="C2031">
        <v>24</v>
      </c>
      <c r="D2031">
        <v>24</v>
      </c>
      <c r="E2031">
        <v>5357754.3599999994</v>
      </c>
      <c r="F2031">
        <v>0</v>
      </c>
      <c r="G2031">
        <v>0</v>
      </c>
      <c r="H2031">
        <v>0</v>
      </c>
      <c r="I2031" t="s">
        <v>458</v>
      </c>
      <c r="J2031" t="s">
        <v>459</v>
      </c>
      <c r="K2031" t="s">
        <v>30</v>
      </c>
      <c r="L2031" t="s">
        <v>30</v>
      </c>
      <c r="M2031" t="s">
        <v>45</v>
      </c>
      <c r="R2031">
        <v>78.569999999999993</v>
      </c>
      <c r="S2031">
        <v>828</v>
      </c>
      <c r="T2031">
        <v>21697.38</v>
      </c>
      <c r="U2031">
        <v>22</v>
      </c>
      <c r="V2031">
        <v>44</v>
      </c>
      <c r="W2031">
        <v>6075</v>
      </c>
    </row>
    <row r="2032" spans="1:24" x14ac:dyDescent="0.2">
      <c r="A2032">
        <v>1</v>
      </c>
      <c r="B2032" t="s">
        <v>43</v>
      </c>
      <c r="C2032">
        <v>2</v>
      </c>
      <c r="D2032">
        <v>2</v>
      </c>
      <c r="E2032">
        <v>10943.45</v>
      </c>
      <c r="F2032">
        <v>0</v>
      </c>
      <c r="G2032">
        <v>0</v>
      </c>
      <c r="H2032">
        <v>0</v>
      </c>
      <c r="I2032" t="s">
        <v>458</v>
      </c>
      <c r="J2032" t="s">
        <v>459</v>
      </c>
      <c r="K2032" t="s">
        <v>30</v>
      </c>
      <c r="L2032" t="s">
        <v>30</v>
      </c>
      <c r="M2032" t="s">
        <v>45</v>
      </c>
      <c r="R2032">
        <v>26.29</v>
      </c>
      <c r="S2032">
        <v>297</v>
      </c>
      <c r="T2032">
        <v>7808.13</v>
      </c>
      <c r="U2032">
        <v>10</v>
      </c>
      <c r="V2032">
        <v>7</v>
      </c>
      <c r="W2032">
        <v>2025</v>
      </c>
    </row>
    <row r="2033" spans="1:23" x14ac:dyDescent="0.2">
      <c r="A2033">
        <v>2</v>
      </c>
      <c r="B2033" t="s">
        <v>24</v>
      </c>
      <c r="C2033">
        <v>2</v>
      </c>
      <c r="D2033">
        <v>2</v>
      </c>
      <c r="E2033">
        <v>2</v>
      </c>
      <c r="F2033">
        <v>0</v>
      </c>
      <c r="G2033">
        <v>0</v>
      </c>
      <c r="H2033">
        <v>0</v>
      </c>
      <c r="I2033" t="s">
        <v>458</v>
      </c>
      <c r="J2033" t="s">
        <v>459</v>
      </c>
      <c r="K2033" t="s">
        <v>30</v>
      </c>
      <c r="L2033" t="s">
        <v>30</v>
      </c>
      <c r="M2033" t="s">
        <v>45</v>
      </c>
      <c r="R2033">
        <v>51.68</v>
      </c>
      <c r="S2033">
        <v>387</v>
      </c>
      <c r="T2033">
        <v>10002.629999999999</v>
      </c>
      <c r="U2033">
        <v>100</v>
      </c>
      <c r="V2033">
        <v>25</v>
      </c>
      <c r="W2033">
        <v>4048</v>
      </c>
    </row>
    <row r="2034" spans="1:23" x14ac:dyDescent="0.2">
      <c r="A2034">
        <v>4</v>
      </c>
      <c r="B2034" t="s">
        <v>36</v>
      </c>
      <c r="C2034">
        <v>12</v>
      </c>
      <c r="D2034">
        <v>8888.77</v>
      </c>
      <c r="E2034">
        <v>4529544.3899999997</v>
      </c>
      <c r="F2034">
        <v>0</v>
      </c>
      <c r="G2034">
        <v>0</v>
      </c>
      <c r="H2034">
        <v>0</v>
      </c>
      <c r="I2034" t="s">
        <v>458</v>
      </c>
      <c r="J2034" t="s">
        <v>459</v>
      </c>
      <c r="K2034" t="s">
        <v>30</v>
      </c>
      <c r="L2034" t="s">
        <v>30</v>
      </c>
      <c r="M2034" t="s">
        <v>45</v>
      </c>
    </row>
    <row r="2035" spans="1:23" x14ac:dyDescent="0.2">
      <c r="A2035">
        <v>4</v>
      </c>
      <c r="B2035" t="s">
        <v>24</v>
      </c>
      <c r="C2035">
        <v>8</v>
      </c>
      <c r="D2035">
        <v>8</v>
      </c>
      <c r="E2035">
        <v>61492.88</v>
      </c>
      <c r="F2035">
        <v>0</v>
      </c>
      <c r="G2035">
        <v>0</v>
      </c>
      <c r="H2035">
        <v>0</v>
      </c>
      <c r="I2035" t="s">
        <v>458</v>
      </c>
      <c r="J2035" t="s">
        <v>459</v>
      </c>
      <c r="K2035" t="s">
        <v>30</v>
      </c>
      <c r="L2035" t="s">
        <v>30</v>
      </c>
      <c r="M2035" t="s">
        <v>45</v>
      </c>
    </row>
    <row r="2036" spans="1:23" x14ac:dyDescent="0.2">
      <c r="A2036">
        <v>4</v>
      </c>
      <c r="B2036" t="s">
        <v>41</v>
      </c>
      <c r="C2036">
        <v>1</v>
      </c>
      <c r="D2036">
        <v>1</v>
      </c>
      <c r="E2036">
        <v>1</v>
      </c>
      <c r="F2036">
        <v>0</v>
      </c>
      <c r="G2036">
        <v>0</v>
      </c>
      <c r="H2036">
        <v>0</v>
      </c>
      <c r="I2036" t="s">
        <v>458</v>
      </c>
      <c r="J2036" t="s">
        <v>459</v>
      </c>
      <c r="K2036" t="s">
        <v>30</v>
      </c>
      <c r="L2036" t="s">
        <v>30</v>
      </c>
      <c r="M2036" t="s">
        <v>45</v>
      </c>
    </row>
    <row r="2037" spans="1:23" x14ac:dyDescent="0.2">
      <c r="A2037">
        <v>5</v>
      </c>
      <c r="B2037" t="s">
        <v>36</v>
      </c>
      <c r="C2037">
        <v>1</v>
      </c>
      <c r="D2037">
        <v>1</v>
      </c>
      <c r="E2037">
        <v>556800</v>
      </c>
      <c r="F2037">
        <v>0</v>
      </c>
      <c r="G2037">
        <v>0</v>
      </c>
      <c r="H2037">
        <v>0</v>
      </c>
      <c r="I2037" t="s">
        <v>458</v>
      </c>
      <c r="J2037" t="s">
        <v>459</v>
      </c>
      <c r="K2037" t="s">
        <v>30</v>
      </c>
      <c r="L2037" t="s">
        <v>30</v>
      </c>
      <c r="M2037" t="s">
        <v>45</v>
      </c>
    </row>
    <row r="2038" spans="1:23" x14ac:dyDescent="0.2">
      <c r="A2038">
        <v>7</v>
      </c>
      <c r="B2038" t="s">
        <v>24</v>
      </c>
      <c r="C2038">
        <v>2</v>
      </c>
      <c r="D2038">
        <v>4676.88</v>
      </c>
      <c r="E2038">
        <v>11914.67</v>
      </c>
      <c r="F2038">
        <v>232</v>
      </c>
      <c r="G2038">
        <v>304</v>
      </c>
      <c r="H2038">
        <v>0</v>
      </c>
      <c r="I2038" t="s">
        <v>33</v>
      </c>
      <c r="J2038" t="s">
        <v>33</v>
      </c>
      <c r="K2038" t="s">
        <v>39</v>
      </c>
      <c r="L2038" t="s">
        <v>350</v>
      </c>
      <c r="M2038" t="s">
        <v>220</v>
      </c>
      <c r="R2038">
        <v>19.170000000000002</v>
      </c>
      <c r="S2038">
        <v>559</v>
      </c>
      <c r="T2038">
        <v>10713.7</v>
      </c>
      <c r="U2038">
        <v>52</v>
      </c>
      <c r="V2038">
        <v>26</v>
      </c>
      <c r="W2038">
        <v>2024</v>
      </c>
    </row>
    <row r="2039" spans="1:23" x14ac:dyDescent="0.2">
      <c r="A2039">
        <v>8</v>
      </c>
      <c r="B2039" t="s">
        <v>32</v>
      </c>
      <c r="C2039">
        <v>1</v>
      </c>
      <c r="D2039">
        <v>15873.78</v>
      </c>
      <c r="E2039">
        <v>15873.78</v>
      </c>
      <c r="F2039">
        <v>611</v>
      </c>
      <c r="G2039">
        <v>1620</v>
      </c>
      <c r="H2039">
        <v>0</v>
      </c>
      <c r="I2039" t="s">
        <v>33</v>
      </c>
      <c r="J2039" t="s">
        <v>33</v>
      </c>
      <c r="K2039" t="s">
        <v>460</v>
      </c>
      <c r="L2039" t="s">
        <v>461</v>
      </c>
      <c r="M2039" t="s">
        <v>462</v>
      </c>
      <c r="R2039">
        <v>19.8</v>
      </c>
      <c r="S2039">
        <v>550</v>
      </c>
      <c r="T2039">
        <v>10890</v>
      </c>
      <c r="U2039">
        <v>42</v>
      </c>
      <c r="V2039">
        <v>15</v>
      </c>
      <c r="W2039">
        <v>2024</v>
      </c>
    </row>
    <row r="2040" spans="1:23" x14ac:dyDescent="0.2">
      <c r="A2040">
        <v>8</v>
      </c>
      <c r="B2040" t="s">
        <v>43</v>
      </c>
      <c r="C2040">
        <v>31</v>
      </c>
      <c r="D2040">
        <v>87500</v>
      </c>
      <c r="E2040">
        <v>286288</v>
      </c>
      <c r="F2040">
        <v>1560</v>
      </c>
      <c r="G2040">
        <v>1780</v>
      </c>
      <c r="H2040">
        <v>0</v>
      </c>
      <c r="I2040" t="s">
        <v>185</v>
      </c>
      <c r="J2040" t="s">
        <v>185</v>
      </c>
      <c r="K2040" t="s">
        <v>186</v>
      </c>
      <c r="L2040" t="s">
        <v>186</v>
      </c>
      <c r="M2040" t="s">
        <v>187</v>
      </c>
    </row>
    <row r="2041" spans="1:23" x14ac:dyDescent="0.2">
      <c r="A2041">
        <v>1</v>
      </c>
      <c r="B2041" t="s">
        <v>32</v>
      </c>
      <c r="C2041">
        <v>34</v>
      </c>
      <c r="D2041">
        <v>34</v>
      </c>
      <c r="E2041">
        <v>3027900.04</v>
      </c>
      <c r="F2041">
        <v>0</v>
      </c>
      <c r="G2041">
        <v>0</v>
      </c>
      <c r="H2041">
        <v>0</v>
      </c>
      <c r="I2041" t="s">
        <v>458</v>
      </c>
      <c r="J2041" t="s">
        <v>459</v>
      </c>
      <c r="K2041" t="s">
        <v>30</v>
      </c>
      <c r="L2041" t="s">
        <v>30</v>
      </c>
      <c r="M2041" t="s">
        <v>45</v>
      </c>
      <c r="R2041">
        <v>19.420000000000002</v>
      </c>
      <c r="S2041">
        <v>573</v>
      </c>
      <c r="T2041">
        <v>11125.28</v>
      </c>
      <c r="U2041">
        <v>43</v>
      </c>
      <c r="V2041">
        <v>25</v>
      </c>
      <c r="W2041">
        <v>2024</v>
      </c>
    </row>
    <row r="2042" spans="1:23" x14ac:dyDescent="0.2">
      <c r="A2042">
        <v>1</v>
      </c>
      <c r="B2042" t="s">
        <v>32</v>
      </c>
      <c r="C2042">
        <v>34</v>
      </c>
      <c r="D2042">
        <v>34</v>
      </c>
      <c r="E2042">
        <v>3027900.04</v>
      </c>
      <c r="F2042">
        <v>0</v>
      </c>
      <c r="G2042">
        <v>0</v>
      </c>
      <c r="H2042">
        <v>0</v>
      </c>
      <c r="I2042" t="s">
        <v>458</v>
      </c>
      <c r="J2042" t="s">
        <v>459</v>
      </c>
      <c r="K2042" t="s">
        <v>30</v>
      </c>
      <c r="L2042" t="s">
        <v>30</v>
      </c>
      <c r="M2042" t="s">
        <v>45</v>
      </c>
      <c r="R2042">
        <v>125.09</v>
      </c>
      <c r="S2042">
        <v>1430</v>
      </c>
      <c r="T2042">
        <v>35786.29</v>
      </c>
      <c r="U2042">
        <v>210</v>
      </c>
      <c r="V2042">
        <v>80</v>
      </c>
      <c r="W2042">
        <v>10120</v>
      </c>
    </row>
    <row r="2043" spans="1:23" x14ac:dyDescent="0.2">
      <c r="A2043">
        <v>1</v>
      </c>
      <c r="B2043" t="s">
        <v>36</v>
      </c>
      <c r="C2043">
        <v>7</v>
      </c>
      <c r="D2043">
        <v>7</v>
      </c>
      <c r="E2043">
        <v>661262.4</v>
      </c>
      <c r="F2043">
        <v>0</v>
      </c>
      <c r="G2043">
        <v>0</v>
      </c>
      <c r="H2043">
        <v>0</v>
      </c>
      <c r="I2043" t="s">
        <v>458</v>
      </c>
      <c r="J2043" t="s">
        <v>459</v>
      </c>
      <c r="K2043" t="s">
        <v>30</v>
      </c>
      <c r="L2043" t="s">
        <v>30</v>
      </c>
      <c r="M2043" t="s">
        <v>45</v>
      </c>
      <c r="R2043">
        <v>25.65</v>
      </c>
      <c r="S2043">
        <v>281</v>
      </c>
      <c r="T2043">
        <v>7207.65</v>
      </c>
      <c r="U2043">
        <v>48</v>
      </c>
      <c r="V2043">
        <v>30</v>
      </c>
      <c r="W2043">
        <v>2024</v>
      </c>
    </row>
    <row r="2044" spans="1:23" x14ac:dyDescent="0.2">
      <c r="A2044">
        <v>1</v>
      </c>
      <c r="B2044" t="s">
        <v>36</v>
      </c>
      <c r="C2044">
        <v>7</v>
      </c>
      <c r="D2044">
        <v>7</v>
      </c>
      <c r="E2044">
        <v>661262.4</v>
      </c>
      <c r="F2044">
        <v>0</v>
      </c>
      <c r="G2044">
        <v>0</v>
      </c>
      <c r="H2044">
        <v>0</v>
      </c>
      <c r="I2044" t="s">
        <v>458</v>
      </c>
      <c r="J2044" t="s">
        <v>459</v>
      </c>
      <c r="K2044" t="s">
        <v>30</v>
      </c>
      <c r="L2044" t="s">
        <v>30</v>
      </c>
      <c r="M2044" t="s">
        <v>45</v>
      </c>
      <c r="R2044">
        <v>75.63</v>
      </c>
      <c r="S2044">
        <v>885</v>
      </c>
      <c r="T2044">
        <v>22295.26</v>
      </c>
      <c r="U2044">
        <v>140</v>
      </c>
      <c r="V2044">
        <v>58</v>
      </c>
      <c r="W2044">
        <v>6072</v>
      </c>
    </row>
    <row r="2045" spans="1:23" x14ac:dyDescent="0.2">
      <c r="A2045">
        <v>1</v>
      </c>
      <c r="B2045" t="s">
        <v>32</v>
      </c>
      <c r="C2045">
        <v>7</v>
      </c>
      <c r="D2045">
        <v>43202.11</v>
      </c>
      <c r="E2045">
        <v>523311.9</v>
      </c>
      <c r="F2045">
        <v>1722</v>
      </c>
      <c r="G2045">
        <v>1722</v>
      </c>
      <c r="H2045">
        <v>0</v>
      </c>
      <c r="I2045" t="s">
        <v>33</v>
      </c>
      <c r="J2045" t="s">
        <v>33</v>
      </c>
      <c r="K2045" t="s">
        <v>39</v>
      </c>
      <c r="L2045" t="s">
        <v>34</v>
      </c>
      <c r="M2045" t="s">
        <v>220</v>
      </c>
      <c r="R2045">
        <v>19.420000000000002</v>
      </c>
      <c r="S2045">
        <v>573</v>
      </c>
      <c r="T2045">
        <v>11125.28</v>
      </c>
      <c r="U2045">
        <v>43</v>
      </c>
      <c r="V2045">
        <v>25</v>
      </c>
      <c r="W2045">
        <v>2024</v>
      </c>
    </row>
    <row r="2046" spans="1:23" x14ac:dyDescent="0.2">
      <c r="A2046">
        <v>1</v>
      </c>
      <c r="B2046" t="s">
        <v>32</v>
      </c>
      <c r="C2046">
        <v>7</v>
      </c>
      <c r="D2046">
        <v>43202.11</v>
      </c>
      <c r="E2046">
        <v>523311.9</v>
      </c>
      <c r="F2046">
        <v>1722</v>
      </c>
      <c r="G2046">
        <v>1722</v>
      </c>
      <c r="H2046">
        <v>0</v>
      </c>
      <c r="I2046" t="s">
        <v>33</v>
      </c>
      <c r="J2046" t="s">
        <v>33</v>
      </c>
      <c r="K2046" t="s">
        <v>39</v>
      </c>
      <c r="L2046" t="s">
        <v>34</v>
      </c>
      <c r="M2046" t="s">
        <v>220</v>
      </c>
      <c r="R2046">
        <v>125.09</v>
      </c>
      <c r="S2046">
        <v>1430</v>
      </c>
      <c r="T2046">
        <v>35786.29</v>
      </c>
      <c r="U2046">
        <v>210</v>
      </c>
      <c r="V2046">
        <v>80</v>
      </c>
      <c r="W2046">
        <v>10120</v>
      </c>
    </row>
    <row r="2047" spans="1:23" x14ac:dyDescent="0.2">
      <c r="A2047">
        <v>1</v>
      </c>
      <c r="B2047" t="s">
        <v>36</v>
      </c>
      <c r="C2047">
        <v>6</v>
      </c>
      <c r="D2047">
        <v>13796.54</v>
      </c>
      <c r="E2047">
        <v>510726.39</v>
      </c>
      <c r="F2047">
        <v>577</v>
      </c>
      <c r="G2047">
        <v>577</v>
      </c>
      <c r="H2047">
        <v>0</v>
      </c>
      <c r="I2047" t="s">
        <v>33</v>
      </c>
      <c r="J2047" t="s">
        <v>33</v>
      </c>
      <c r="K2047" t="s">
        <v>39</v>
      </c>
      <c r="L2047" t="s">
        <v>34</v>
      </c>
      <c r="M2047" t="s">
        <v>220</v>
      </c>
      <c r="R2047">
        <v>25.65</v>
      </c>
      <c r="S2047">
        <v>281</v>
      </c>
      <c r="T2047">
        <v>7207.65</v>
      </c>
      <c r="U2047">
        <v>48</v>
      </c>
      <c r="V2047">
        <v>30</v>
      </c>
      <c r="W2047">
        <v>2024</v>
      </c>
    </row>
    <row r="2048" spans="1:23" x14ac:dyDescent="0.2">
      <c r="A2048">
        <v>1</v>
      </c>
      <c r="B2048" t="s">
        <v>36</v>
      </c>
      <c r="C2048">
        <v>6</v>
      </c>
      <c r="D2048">
        <v>13796.54</v>
      </c>
      <c r="E2048">
        <v>510726.39</v>
      </c>
      <c r="F2048">
        <v>577</v>
      </c>
      <c r="G2048">
        <v>577</v>
      </c>
      <c r="H2048">
        <v>0</v>
      </c>
      <c r="I2048" t="s">
        <v>33</v>
      </c>
      <c r="J2048" t="s">
        <v>33</v>
      </c>
      <c r="K2048" t="s">
        <v>39</v>
      </c>
      <c r="L2048" t="s">
        <v>34</v>
      </c>
      <c r="M2048" t="s">
        <v>220</v>
      </c>
      <c r="R2048">
        <v>75.63</v>
      </c>
      <c r="S2048">
        <v>885</v>
      </c>
      <c r="T2048">
        <v>22295.26</v>
      </c>
      <c r="U2048">
        <v>140</v>
      </c>
      <c r="V2048">
        <v>58</v>
      </c>
      <c r="W2048">
        <v>6072</v>
      </c>
    </row>
    <row r="2049" spans="1:23" x14ac:dyDescent="0.2">
      <c r="A2049">
        <v>1</v>
      </c>
      <c r="B2049" t="s">
        <v>24</v>
      </c>
      <c r="C2049">
        <v>8</v>
      </c>
      <c r="D2049">
        <v>49341.04</v>
      </c>
      <c r="E2049">
        <v>680069.56</v>
      </c>
      <c r="F2049">
        <v>1722</v>
      </c>
      <c r="G2049">
        <v>1722</v>
      </c>
      <c r="H2049">
        <v>0</v>
      </c>
      <c r="I2049" t="s">
        <v>33</v>
      </c>
      <c r="J2049" t="s">
        <v>33</v>
      </c>
      <c r="K2049" t="s">
        <v>39</v>
      </c>
      <c r="L2049" t="s">
        <v>34</v>
      </c>
      <c r="M2049" t="s">
        <v>220</v>
      </c>
      <c r="R2049">
        <v>25.65</v>
      </c>
      <c r="S2049">
        <v>429</v>
      </c>
      <c r="T2049">
        <v>11003.85</v>
      </c>
      <c r="U2049">
        <v>52</v>
      </c>
      <c r="V2049">
        <v>28</v>
      </c>
      <c r="W2049">
        <v>2024</v>
      </c>
    </row>
    <row r="2050" spans="1:23" x14ac:dyDescent="0.2">
      <c r="A2050">
        <v>1</v>
      </c>
      <c r="B2050" t="s">
        <v>24</v>
      </c>
      <c r="C2050">
        <v>8</v>
      </c>
      <c r="D2050">
        <v>49341.04</v>
      </c>
      <c r="E2050">
        <v>680069.56</v>
      </c>
      <c r="F2050">
        <v>1722</v>
      </c>
      <c r="G2050">
        <v>1722</v>
      </c>
      <c r="H2050">
        <v>0</v>
      </c>
      <c r="I2050" t="s">
        <v>33</v>
      </c>
      <c r="J2050" t="s">
        <v>33</v>
      </c>
      <c r="K2050" t="s">
        <v>39</v>
      </c>
      <c r="L2050" t="s">
        <v>34</v>
      </c>
      <c r="M2050" t="s">
        <v>220</v>
      </c>
      <c r="R2050">
        <v>51.04</v>
      </c>
      <c r="S2050">
        <v>545</v>
      </c>
      <c r="T2050">
        <v>13909.57</v>
      </c>
      <c r="U2050">
        <v>101</v>
      </c>
      <c r="V2050">
        <v>27</v>
      </c>
      <c r="W2050">
        <v>4048</v>
      </c>
    </row>
    <row r="2051" spans="1:23" x14ac:dyDescent="0.2">
      <c r="A2051">
        <v>1</v>
      </c>
      <c r="B2051" t="s">
        <v>41</v>
      </c>
      <c r="C2051">
        <v>8</v>
      </c>
      <c r="D2051">
        <v>69198.570000000007</v>
      </c>
      <c r="E2051">
        <v>506776.07</v>
      </c>
      <c r="F2051">
        <v>2296</v>
      </c>
      <c r="G2051">
        <v>2296</v>
      </c>
      <c r="H2051">
        <v>0</v>
      </c>
      <c r="I2051" t="s">
        <v>33</v>
      </c>
      <c r="J2051" t="s">
        <v>33</v>
      </c>
      <c r="K2051" t="s">
        <v>39</v>
      </c>
      <c r="L2051" t="s">
        <v>34</v>
      </c>
      <c r="M2051" t="s">
        <v>220</v>
      </c>
      <c r="R2051">
        <v>78.37</v>
      </c>
      <c r="S2051">
        <v>857</v>
      </c>
      <c r="T2051">
        <v>22383.84</v>
      </c>
      <c r="U2051">
        <v>8</v>
      </c>
      <c r="V2051">
        <v>45</v>
      </c>
      <c r="W2051">
        <v>6075</v>
      </c>
    </row>
    <row r="2052" spans="1:23" x14ac:dyDescent="0.2">
      <c r="A2052">
        <v>1</v>
      </c>
      <c r="B2052" t="s">
        <v>42</v>
      </c>
      <c r="C2052">
        <v>8</v>
      </c>
      <c r="D2052">
        <v>58967.02</v>
      </c>
      <c r="E2052">
        <v>641554.37</v>
      </c>
      <c r="F2052">
        <v>2296</v>
      </c>
      <c r="G2052">
        <v>2296</v>
      </c>
      <c r="H2052">
        <v>0</v>
      </c>
      <c r="I2052" t="s">
        <v>33</v>
      </c>
      <c r="J2052" t="s">
        <v>33</v>
      </c>
      <c r="K2052" t="s">
        <v>39</v>
      </c>
      <c r="L2052" t="s">
        <v>34</v>
      </c>
      <c r="M2052" t="s">
        <v>220</v>
      </c>
      <c r="R2052">
        <v>52.19</v>
      </c>
      <c r="S2052">
        <v>734</v>
      </c>
      <c r="T2052">
        <v>19156.89</v>
      </c>
      <c r="U2052">
        <v>15</v>
      </c>
      <c r="V2052">
        <v>35</v>
      </c>
      <c r="W2052">
        <v>4050</v>
      </c>
    </row>
    <row r="2053" spans="1:23" x14ac:dyDescent="0.2">
      <c r="A2053">
        <v>1</v>
      </c>
      <c r="B2053" t="s">
        <v>42</v>
      </c>
      <c r="C2053">
        <v>8</v>
      </c>
      <c r="D2053">
        <v>58967.02</v>
      </c>
      <c r="E2053">
        <v>641554.37</v>
      </c>
      <c r="F2053">
        <v>2296</v>
      </c>
      <c r="G2053">
        <v>2296</v>
      </c>
      <c r="H2053">
        <v>0</v>
      </c>
      <c r="I2053" t="s">
        <v>33</v>
      </c>
      <c r="J2053" t="s">
        <v>33</v>
      </c>
      <c r="K2053" t="s">
        <v>39</v>
      </c>
      <c r="L2053" t="s">
        <v>34</v>
      </c>
      <c r="M2053" t="s">
        <v>220</v>
      </c>
      <c r="R2053">
        <v>78.569999999999993</v>
      </c>
      <c r="S2053">
        <v>828</v>
      </c>
      <c r="T2053">
        <v>21697.38</v>
      </c>
      <c r="U2053">
        <v>22</v>
      </c>
      <c r="V2053">
        <v>44</v>
      </c>
      <c r="W2053">
        <v>6075</v>
      </c>
    </row>
    <row r="2054" spans="1:23" x14ac:dyDescent="0.2">
      <c r="A2054">
        <v>1</v>
      </c>
      <c r="B2054" t="s">
        <v>43</v>
      </c>
      <c r="C2054">
        <v>10</v>
      </c>
      <c r="D2054">
        <v>29819.3</v>
      </c>
      <c r="E2054">
        <v>866555.88</v>
      </c>
      <c r="F2054">
        <v>0</v>
      </c>
      <c r="G2054">
        <v>0</v>
      </c>
      <c r="H2054">
        <v>0</v>
      </c>
      <c r="I2054" t="s">
        <v>33</v>
      </c>
      <c r="J2054" t="s">
        <v>33</v>
      </c>
      <c r="K2054" t="s">
        <v>34</v>
      </c>
      <c r="L2054" t="s">
        <v>34</v>
      </c>
      <c r="M2054" t="s">
        <v>35</v>
      </c>
      <c r="R2054">
        <v>26.29</v>
      </c>
      <c r="S2054">
        <v>297</v>
      </c>
      <c r="T2054">
        <v>7808.13</v>
      </c>
      <c r="U2054">
        <v>10</v>
      </c>
      <c r="V2054">
        <v>7</v>
      </c>
      <c r="W2054">
        <v>2025</v>
      </c>
    </row>
    <row r="2055" spans="1:23" x14ac:dyDescent="0.2">
      <c r="A2055">
        <v>2</v>
      </c>
      <c r="B2055" t="s">
        <v>32</v>
      </c>
      <c r="C2055">
        <v>1</v>
      </c>
      <c r="D2055">
        <v>0</v>
      </c>
      <c r="E2055">
        <v>157656.62</v>
      </c>
      <c r="F2055">
        <v>0</v>
      </c>
      <c r="G2055">
        <v>0</v>
      </c>
      <c r="H2055">
        <v>0</v>
      </c>
      <c r="I2055" t="s">
        <v>33</v>
      </c>
      <c r="J2055" t="s">
        <v>33</v>
      </c>
      <c r="K2055" t="s">
        <v>34</v>
      </c>
      <c r="L2055" t="s">
        <v>34</v>
      </c>
      <c r="M2055" t="s">
        <v>35</v>
      </c>
      <c r="R2055">
        <v>38.86</v>
      </c>
      <c r="S2055">
        <v>619</v>
      </c>
      <c r="T2055">
        <v>12043.85</v>
      </c>
      <c r="U2055">
        <v>80</v>
      </c>
      <c r="V2055">
        <v>4</v>
      </c>
      <c r="W2055">
        <v>4048</v>
      </c>
    </row>
    <row r="2056" spans="1:23" x14ac:dyDescent="0.2">
      <c r="A2056">
        <v>2</v>
      </c>
      <c r="B2056" t="s">
        <v>32</v>
      </c>
      <c r="C2056">
        <v>1</v>
      </c>
      <c r="D2056">
        <v>0</v>
      </c>
      <c r="E2056">
        <v>157656.62</v>
      </c>
      <c r="F2056">
        <v>0</v>
      </c>
      <c r="G2056">
        <v>0</v>
      </c>
      <c r="H2056">
        <v>0</v>
      </c>
      <c r="I2056" t="s">
        <v>33</v>
      </c>
      <c r="J2056" t="s">
        <v>33</v>
      </c>
      <c r="K2056" t="s">
        <v>34</v>
      </c>
      <c r="L2056" t="s">
        <v>34</v>
      </c>
      <c r="M2056" t="s">
        <v>35</v>
      </c>
      <c r="R2056">
        <v>74.77</v>
      </c>
      <c r="S2056">
        <v>597</v>
      </c>
      <c r="T2056">
        <v>14887.43</v>
      </c>
      <c r="U2056">
        <v>124</v>
      </c>
      <c r="V2056">
        <v>39</v>
      </c>
      <c r="W2056">
        <v>6072</v>
      </c>
    </row>
    <row r="2057" spans="1:23" x14ac:dyDescent="0.2">
      <c r="B2057" t="s">
        <v>32</v>
      </c>
      <c r="C2057">
        <v>73</v>
      </c>
      <c r="D2057">
        <v>143659.53</v>
      </c>
      <c r="E2057">
        <v>3835064.78</v>
      </c>
      <c r="F2057">
        <v>39599</v>
      </c>
      <c r="G2057">
        <v>22442</v>
      </c>
      <c r="H2057">
        <v>0</v>
      </c>
      <c r="I2057" t="s">
        <v>463</v>
      </c>
      <c r="J2057" t="s">
        <v>145</v>
      </c>
      <c r="K2057" t="s">
        <v>153</v>
      </c>
      <c r="L2057" t="s">
        <v>153</v>
      </c>
      <c r="M2057" t="s">
        <v>410</v>
      </c>
      <c r="R2057">
        <v>39.18</v>
      </c>
      <c r="S2057">
        <v>250</v>
      </c>
      <c r="T2057">
        <v>4897.5</v>
      </c>
      <c r="U2057">
        <v>86</v>
      </c>
      <c r="V2057">
        <v>43</v>
      </c>
      <c r="W2057">
        <v>4048</v>
      </c>
    </row>
    <row r="2058" spans="1:23" x14ac:dyDescent="0.2">
      <c r="B2058" t="s">
        <v>32</v>
      </c>
      <c r="C2058">
        <v>73</v>
      </c>
      <c r="D2058">
        <v>143659.53</v>
      </c>
      <c r="E2058">
        <v>3835064.78</v>
      </c>
      <c r="F2058">
        <v>39599</v>
      </c>
      <c r="G2058">
        <v>22442</v>
      </c>
      <c r="H2058">
        <v>0</v>
      </c>
      <c r="I2058" t="s">
        <v>463</v>
      </c>
      <c r="J2058" t="s">
        <v>145</v>
      </c>
      <c r="K2058" t="s">
        <v>153</v>
      </c>
      <c r="L2058" t="s">
        <v>153</v>
      </c>
      <c r="M2058" t="s">
        <v>410</v>
      </c>
      <c r="R2058">
        <v>233.47</v>
      </c>
      <c r="S2058">
        <v>644</v>
      </c>
      <c r="T2058">
        <v>12455.98</v>
      </c>
      <c r="U2058">
        <v>507</v>
      </c>
      <c r="V2058">
        <v>207</v>
      </c>
      <c r="W2058">
        <v>24288</v>
      </c>
    </row>
    <row r="2059" spans="1:23" x14ac:dyDescent="0.2">
      <c r="B2059" t="s">
        <v>32</v>
      </c>
      <c r="C2059">
        <v>73</v>
      </c>
      <c r="D2059">
        <v>143659.53</v>
      </c>
      <c r="E2059">
        <v>3835064.78</v>
      </c>
      <c r="F2059">
        <v>39599</v>
      </c>
      <c r="G2059">
        <v>22442</v>
      </c>
      <c r="H2059">
        <v>0</v>
      </c>
      <c r="I2059" t="s">
        <v>463</v>
      </c>
      <c r="J2059" t="s">
        <v>145</v>
      </c>
      <c r="K2059" t="s">
        <v>153</v>
      </c>
      <c r="L2059" t="s">
        <v>153</v>
      </c>
      <c r="M2059" t="s">
        <v>410</v>
      </c>
      <c r="R2059">
        <v>19.62</v>
      </c>
      <c r="S2059">
        <v>62</v>
      </c>
      <c r="T2059">
        <v>1216.6099999999999</v>
      </c>
      <c r="U2059">
        <v>44</v>
      </c>
      <c r="V2059">
        <v>30</v>
      </c>
      <c r="W2059">
        <v>2024</v>
      </c>
    </row>
    <row r="2060" spans="1:23" x14ac:dyDescent="0.2">
      <c r="B2060" t="s">
        <v>36</v>
      </c>
      <c r="C2060">
        <v>97</v>
      </c>
      <c r="D2060">
        <v>198752.64000000001</v>
      </c>
      <c r="E2060">
        <v>5563969.6200000001</v>
      </c>
      <c r="F2060">
        <v>14698</v>
      </c>
      <c r="G2060">
        <v>22599</v>
      </c>
      <c r="H2060">
        <v>4776</v>
      </c>
      <c r="I2060" t="s">
        <v>463</v>
      </c>
      <c r="J2060" t="s">
        <v>145</v>
      </c>
      <c r="K2060" t="s">
        <v>153</v>
      </c>
      <c r="L2060" t="s">
        <v>153</v>
      </c>
      <c r="M2060" t="s">
        <v>410</v>
      </c>
      <c r="R2060">
        <v>240.21</v>
      </c>
      <c r="S2060">
        <v>244</v>
      </c>
      <c r="T2060">
        <v>4884.7</v>
      </c>
      <c r="U2060">
        <v>576</v>
      </c>
      <c r="V2060">
        <v>348</v>
      </c>
      <c r="W2060">
        <v>24288</v>
      </c>
    </row>
    <row r="2061" spans="1:23" x14ac:dyDescent="0.2">
      <c r="B2061" t="s">
        <v>36</v>
      </c>
      <c r="C2061">
        <v>97</v>
      </c>
      <c r="D2061">
        <v>198752.64000000001</v>
      </c>
      <c r="E2061">
        <v>5563969.6200000001</v>
      </c>
      <c r="F2061">
        <v>14698</v>
      </c>
      <c r="G2061">
        <v>22599</v>
      </c>
      <c r="H2061">
        <v>4776</v>
      </c>
      <c r="I2061" t="s">
        <v>463</v>
      </c>
      <c r="J2061" t="s">
        <v>145</v>
      </c>
      <c r="K2061" t="s">
        <v>153</v>
      </c>
      <c r="L2061" t="s">
        <v>153</v>
      </c>
      <c r="M2061" t="s">
        <v>410</v>
      </c>
      <c r="R2061">
        <v>221.26</v>
      </c>
      <c r="S2061">
        <v>2060</v>
      </c>
      <c r="T2061">
        <v>41882.350000000013</v>
      </c>
      <c r="U2061">
        <v>508</v>
      </c>
      <c r="V2061">
        <v>169</v>
      </c>
      <c r="W2061">
        <v>22264</v>
      </c>
    </row>
    <row r="2062" spans="1:23" x14ac:dyDescent="0.2">
      <c r="B2062" t="s">
        <v>36</v>
      </c>
      <c r="C2062">
        <v>97</v>
      </c>
      <c r="D2062">
        <v>198752.64000000001</v>
      </c>
      <c r="E2062">
        <v>5563969.6200000001</v>
      </c>
      <c r="F2062">
        <v>14698</v>
      </c>
      <c r="G2062">
        <v>22599</v>
      </c>
      <c r="H2062">
        <v>4776</v>
      </c>
      <c r="I2062" t="s">
        <v>463</v>
      </c>
      <c r="J2062" t="s">
        <v>145</v>
      </c>
      <c r="K2062" t="s">
        <v>153</v>
      </c>
      <c r="L2062" t="s">
        <v>153</v>
      </c>
      <c r="M2062" t="s">
        <v>410</v>
      </c>
      <c r="R2062">
        <v>178.04</v>
      </c>
      <c r="S2062">
        <v>249</v>
      </c>
      <c r="T2062">
        <v>4973.97</v>
      </c>
      <c r="U2062">
        <v>419</v>
      </c>
      <c r="V2062">
        <v>154</v>
      </c>
      <c r="W2062">
        <v>18216</v>
      </c>
    </row>
    <row r="2063" spans="1:23" x14ac:dyDescent="0.2">
      <c r="B2063" t="s">
        <v>36</v>
      </c>
      <c r="C2063">
        <v>97</v>
      </c>
      <c r="D2063">
        <v>198752.64000000001</v>
      </c>
      <c r="E2063">
        <v>5563969.6200000001</v>
      </c>
      <c r="F2063">
        <v>14698</v>
      </c>
      <c r="G2063">
        <v>22599</v>
      </c>
      <c r="H2063">
        <v>4776</v>
      </c>
      <c r="I2063" t="s">
        <v>463</v>
      </c>
      <c r="J2063" t="s">
        <v>145</v>
      </c>
      <c r="K2063" t="s">
        <v>153</v>
      </c>
      <c r="L2063" t="s">
        <v>153</v>
      </c>
      <c r="M2063" t="s">
        <v>410</v>
      </c>
      <c r="R2063">
        <v>20.61</v>
      </c>
      <c r="S2063">
        <v>56</v>
      </c>
      <c r="T2063">
        <v>1154.3900000000001</v>
      </c>
      <c r="U2063">
        <v>47</v>
      </c>
      <c r="V2063">
        <v>20</v>
      </c>
      <c r="W2063">
        <v>2024</v>
      </c>
    </row>
    <row r="2064" spans="1:23" x14ac:dyDescent="0.2">
      <c r="B2064" t="s">
        <v>36</v>
      </c>
      <c r="C2064">
        <v>97</v>
      </c>
      <c r="D2064">
        <v>198752.64000000001</v>
      </c>
      <c r="E2064">
        <v>5563969.6200000001</v>
      </c>
      <c r="F2064">
        <v>14698</v>
      </c>
      <c r="G2064">
        <v>22599</v>
      </c>
      <c r="H2064">
        <v>4776</v>
      </c>
      <c r="I2064" t="s">
        <v>463</v>
      </c>
      <c r="J2064" t="s">
        <v>145</v>
      </c>
      <c r="K2064" t="s">
        <v>153</v>
      </c>
      <c r="L2064" t="s">
        <v>153</v>
      </c>
      <c r="M2064" t="s">
        <v>410</v>
      </c>
      <c r="R2064">
        <v>39.26</v>
      </c>
      <c r="S2064">
        <v>124</v>
      </c>
      <c r="T2064">
        <v>2442.34</v>
      </c>
      <c r="U2064">
        <v>96</v>
      </c>
      <c r="V2064">
        <v>56</v>
      </c>
      <c r="W2064">
        <v>4048</v>
      </c>
    </row>
    <row r="2065" spans="2:23" x14ac:dyDescent="0.2">
      <c r="B2065" t="s">
        <v>24</v>
      </c>
      <c r="C2065">
        <v>48</v>
      </c>
      <c r="D2065">
        <v>40705.14</v>
      </c>
      <c r="E2065">
        <v>2293801.33</v>
      </c>
      <c r="F2065">
        <v>14426</v>
      </c>
      <c r="G2065">
        <v>9025</v>
      </c>
      <c r="H2065">
        <v>300</v>
      </c>
      <c r="I2065" t="s">
        <v>463</v>
      </c>
      <c r="J2065" t="s">
        <v>145</v>
      </c>
      <c r="K2065" t="s">
        <v>153</v>
      </c>
      <c r="L2065" t="s">
        <v>153</v>
      </c>
      <c r="M2065" t="s">
        <v>410</v>
      </c>
      <c r="R2065">
        <v>267.95999999999998</v>
      </c>
      <c r="S2065">
        <v>225</v>
      </c>
      <c r="T2065">
        <v>4317.5</v>
      </c>
      <c r="U2065">
        <v>706</v>
      </c>
      <c r="V2065">
        <v>172</v>
      </c>
      <c r="W2065">
        <v>28336</v>
      </c>
    </row>
    <row r="2066" spans="2:23" x14ac:dyDescent="0.2">
      <c r="B2066" t="s">
        <v>24</v>
      </c>
      <c r="C2066">
        <v>48</v>
      </c>
      <c r="D2066">
        <v>40705.14</v>
      </c>
      <c r="E2066">
        <v>2293801.33</v>
      </c>
      <c r="F2066">
        <v>14426</v>
      </c>
      <c r="G2066">
        <v>9025</v>
      </c>
      <c r="H2066">
        <v>300</v>
      </c>
      <c r="I2066" t="s">
        <v>463</v>
      </c>
      <c r="J2066" t="s">
        <v>145</v>
      </c>
      <c r="K2066" t="s">
        <v>153</v>
      </c>
      <c r="L2066" t="s">
        <v>153</v>
      </c>
      <c r="M2066" t="s">
        <v>410</v>
      </c>
      <c r="R2066">
        <v>20.36</v>
      </c>
      <c r="S2066">
        <v>100</v>
      </c>
      <c r="T2066">
        <v>2035.55</v>
      </c>
      <c r="U2066">
        <v>51</v>
      </c>
      <c r="V2066">
        <v>16</v>
      </c>
      <c r="W2066">
        <v>2024</v>
      </c>
    </row>
    <row r="2067" spans="2:23" x14ac:dyDescent="0.2">
      <c r="B2067" t="s">
        <v>24</v>
      </c>
      <c r="C2067">
        <v>48</v>
      </c>
      <c r="D2067">
        <v>40705.14</v>
      </c>
      <c r="E2067">
        <v>2293801.33</v>
      </c>
      <c r="F2067">
        <v>14426</v>
      </c>
      <c r="G2067">
        <v>9025</v>
      </c>
      <c r="H2067">
        <v>300</v>
      </c>
      <c r="I2067" t="s">
        <v>463</v>
      </c>
      <c r="J2067" t="s">
        <v>145</v>
      </c>
      <c r="K2067" t="s">
        <v>153</v>
      </c>
      <c r="L2067" t="s">
        <v>153</v>
      </c>
      <c r="M2067" t="s">
        <v>410</v>
      </c>
      <c r="R2067">
        <v>97.68</v>
      </c>
      <c r="S2067">
        <v>159</v>
      </c>
      <c r="T2067">
        <v>3115.63</v>
      </c>
      <c r="U2067">
        <v>251</v>
      </c>
      <c r="V2067">
        <v>65</v>
      </c>
      <c r="W2067">
        <v>10120</v>
      </c>
    </row>
    <row r="2068" spans="2:23" x14ac:dyDescent="0.2">
      <c r="B2068" t="s">
        <v>24</v>
      </c>
      <c r="C2068">
        <v>48</v>
      </c>
      <c r="D2068">
        <v>40705.14</v>
      </c>
      <c r="E2068">
        <v>2293801.33</v>
      </c>
      <c r="F2068">
        <v>14426</v>
      </c>
      <c r="G2068">
        <v>9025</v>
      </c>
      <c r="H2068">
        <v>300</v>
      </c>
      <c r="I2068" t="s">
        <v>463</v>
      </c>
      <c r="J2068" t="s">
        <v>145</v>
      </c>
      <c r="K2068" t="s">
        <v>153</v>
      </c>
      <c r="L2068" t="s">
        <v>153</v>
      </c>
      <c r="M2068" t="s">
        <v>410</v>
      </c>
      <c r="R2068">
        <v>701.89</v>
      </c>
      <c r="S2068">
        <v>3320</v>
      </c>
      <c r="T2068">
        <v>66614.210000000006</v>
      </c>
      <c r="U2068">
        <v>1779</v>
      </c>
      <c r="V2068">
        <v>595</v>
      </c>
      <c r="W2068">
        <v>70840</v>
      </c>
    </row>
    <row r="2069" spans="2:23" x14ac:dyDescent="0.2">
      <c r="B2069" t="s">
        <v>24</v>
      </c>
      <c r="C2069">
        <v>48</v>
      </c>
      <c r="D2069">
        <v>40705.14</v>
      </c>
      <c r="E2069">
        <v>2293801.33</v>
      </c>
      <c r="F2069">
        <v>14426</v>
      </c>
      <c r="G2069">
        <v>9025</v>
      </c>
      <c r="H2069">
        <v>300</v>
      </c>
      <c r="I2069" t="s">
        <v>463</v>
      </c>
      <c r="J2069" t="s">
        <v>145</v>
      </c>
      <c r="K2069" t="s">
        <v>153</v>
      </c>
      <c r="L2069" t="s">
        <v>153</v>
      </c>
      <c r="M2069" t="s">
        <v>410</v>
      </c>
      <c r="R2069">
        <v>58.39</v>
      </c>
      <c r="S2069">
        <v>109</v>
      </c>
      <c r="T2069">
        <v>2140.17</v>
      </c>
      <c r="U2069">
        <v>154</v>
      </c>
      <c r="V2069">
        <v>57</v>
      </c>
      <c r="W2069">
        <v>6072</v>
      </c>
    </row>
    <row r="2070" spans="2:23" x14ac:dyDescent="0.2">
      <c r="B2070" t="s">
        <v>41</v>
      </c>
      <c r="C2070">
        <v>71</v>
      </c>
      <c r="D2070">
        <v>68107.22</v>
      </c>
      <c r="E2070">
        <v>3601296.53</v>
      </c>
      <c r="F2070">
        <v>39304</v>
      </c>
      <c r="G2070">
        <v>15410</v>
      </c>
      <c r="H2070">
        <v>1099.1400000000001</v>
      </c>
      <c r="I2070" t="s">
        <v>463</v>
      </c>
      <c r="J2070" t="s">
        <v>464</v>
      </c>
      <c r="K2070" t="s">
        <v>465</v>
      </c>
      <c r="L2070" t="s">
        <v>218</v>
      </c>
      <c r="M2070" t="s">
        <v>466</v>
      </c>
      <c r="R2070">
        <v>195.56</v>
      </c>
      <c r="S2070">
        <v>777</v>
      </c>
      <c r="T2070">
        <v>15267.66</v>
      </c>
      <c r="U2070">
        <v>32</v>
      </c>
      <c r="V2070">
        <v>171</v>
      </c>
      <c r="W2070">
        <v>20250</v>
      </c>
    </row>
    <row r="2071" spans="2:23" x14ac:dyDescent="0.2">
      <c r="B2071" t="s">
        <v>41</v>
      </c>
      <c r="C2071">
        <v>71</v>
      </c>
      <c r="D2071">
        <v>68107.22</v>
      </c>
      <c r="E2071">
        <v>3601296.53</v>
      </c>
      <c r="F2071">
        <v>39304</v>
      </c>
      <c r="G2071">
        <v>15410</v>
      </c>
      <c r="H2071">
        <v>1099.1400000000001</v>
      </c>
      <c r="I2071" t="s">
        <v>463</v>
      </c>
      <c r="J2071" t="s">
        <v>464</v>
      </c>
      <c r="K2071" t="s">
        <v>465</v>
      </c>
      <c r="L2071" t="s">
        <v>218</v>
      </c>
      <c r="M2071" t="s">
        <v>466</v>
      </c>
      <c r="R2071">
        <v>19.2</v>
      </c>
      <c r="S2071">
        <v>22</v>
      </c>
      <c r="T2071">
        <v>422.4</v>
      </c>
      <c r="U2071">
        <v>2</v>
      </c>
      <c r="V2071">
        <v>9</v>
      </c>
      <c r="W2071">
        <v>2025</v>
      </c>
    </row>
    <row r="2072" spans="2:23" x14ac:dyDescent="0.2">
      <c r="B2072" t="s">
        <v>41</v>
      </c>
      <c r="C2072">
        <v>71</v>
      </c>
      <c r="D2072">
        <v>68107.22</v>
      </c>
      <c r="E2072">
        <v>3601296.53</v>
      </c>
      <c r="F2072">
        <v>39304</v>
      </c>
      <c r="G2072">
        <v>15410</v>
      </c>
      <c r="H2072">
        <v>1099.1400000000001</v>
      </c>
      <c r="I2072" t="s">
        <v>463</v>
      </c>
      <c r="J2072" t="s">
        <v>464</v>
      </c>
      <c r="K2072" t="s">
        <v>465</v>
      </c>
      <c r="L2072" t="s">
        <v>218</v>
      </c>
      <c r="M2072" t="s">
        <v>466</v>
      </c>
      <c r="R2072">
        <v>715.05000000000007</v>
      </c>
      <c r="S2072">
        <v>3661</v>
      </c>
      <c r="T2072">
        <v>70677.78</v>
      </c>
      <c r="U2072">
        <v>113</v>
      </c>
      <c r="V2072">
        <v>576</v>
      </c>
      <c r="W2072">
        <v>74925</v>
      </c>
    </row>
    <row r="2073" spans="2:23" x14ac:dyDescent="0.2">
      <c r="B2073" t="s">
        <v>41</v>
      </c>
      <c r="C2073">
        <v>71</v>
      </c>
      <c r="D2073">
        <v>68107.22</v>
      </c>
      <c r="E2073">
        <v>3601296.53</v>
      </c>
      <c r="F2073">
        <v>39304</v>
      </c>
      <c r="G2073">
        <v>15410</v>
      </c>
      <c r="H2073">
        <v>1099.1400000000001</v>
      </c>
      <c r="I2073" t="s">
        <v>463</v>
      </c>
      <c r="J2073" t="s">
        <v>464</v>
      </c>
      <c r="K2073" t="s">
        <v>465</v>
      </c>
      <c r="L2073" t="s">
        <v>218</v>
      </c>
      <c r="M2073" t="s">
        <v>466</v>
      </c>
      <c r="R2073">
        <v>211.29</v>
      </c>
      <c r="S2073">
        <v>538</v>
      </c>
      <c r="T2073">
        <v>10345.049999999999</v>
      </c>
      <c r="U2073">
        <v>31</v>
      </c>
      <c r="V2073">
        <v>151</v>
      </c>
      <c r="W2073">
        <v>22275</v>
      </c>
    </row>
    <row r="2074" spans="2:23" x14ac:dyDescent="0.2">
      <c r="B2074" t="s">
        <v>42</v>
      </c>
      <c r="C2074">
        <v>80</v>
      </c>
      <c r="D2074">
        <v>199069.57</v>
      </c>
      <c r="E2074">
        <v>4428149.57</v>
      </c>
      <c r="F2074">
        <v>64208</v>
      </c>
      <c r="G2074">
        <v>22727</v>
      </c>
      <c r="H2074">
        <v>110</v>
      </c>
      <c r="I2074" t="s">
        <v>110</v>
      </c>
      <c r="J2074" t="s">
        <v>82</v>
      </c>
      <c r="K2074" t="s">
        <v>83</v>
      </c>
      <c r="L2074" t="s">
        <v>34</v>
      </c>
      <c r="M2074" t="s">
        <v>111</v>
      </c>
      <c r="R2074">
        <v>117.78</v>
      </c>
      <c r="S2074">
        <v>1324</v>
      </c>
      <c r="T2074">
        <v>25987.42</v>
      </c>
      <c r="U2074">
        <v>43</v>
      </c>
      <c r="V2074">
        <v>89</v>
      </c>
      <c r="W2074">
        <v>12150</v>
      </c>
    </row>
    <row r="2075" spans="2:23" x14ac:dyDescent="0.2">
      <c r="B2075" t="s">
        <v>42</v>
      </c>
      <c r="C2075">
        <v>80</v>
      </c>
      <c r="D2075">
        <v>199069.57</v>
      </c>
      <c r="E2075">
        <v>4428149.57</v>
      </c>
      <c r="F2075">
        <v>64208</v>
      </c>
      <c r="G2075">
        <v>22727</v>
      </c>
      <c r="H2075">
        <v>110</v>
      </c>
      <c r="I2075" t="s">
        <v>110</v>
      </c>
      <c r="J2075" t="s">
        <v>82</v>
      </c>
      <c r="K2075" t="s">
        <v>83</v>
      </c>
      <c r="L2075" t="s">
        <v>34</v>
      </c>
      <c r="M2075" t="s">
        <v>111</v>
      </c>
      <c r="R2075">
        <v>19.63</v>
      </c>
      <c r="S2075">
        <v>11</v>
      </c>
      <c r="T2075">
        <v>215.98</v>
      </c>
      <c r="U2075">
        <v>8</v>
      </c>
      <c r="V2075">
        <v>22</v>
      </c>
      <c r="W2075">
        <v>2025</v>
      </c>
    </row>
    <row r="2076" spans="2:23" x14ac:dyDescent="0.2">
      <c r="B2076" t="s">
        <v>42</v>
      </c>
      <c r="C2076">
        <v>80</v>
      </c>
      <c r="D2076">
        <v>199069.57</v>
      </c>
      <c r="E2076">
        <v>4428149.57</v>
      </c>
      <c r="F2076">
        <v>64208</v>
      </c>
      <c r="G2076">
        <v>22727</v>
      </c>
      <c r="H2076">
        <v>110</v>
      </c>
      <c r="I2076" t="s">
        <v>110</v>
      </c>
      <c r="J2076" t="s">
        <v>82</v>
      </c>
      <c r="K2076" t="s">
        <v>83</v>
      </c>
      <c r="L2076" t="s">
        <v>34</v>
      </c>
      <c r="M2076" t="s">
        <v>111</v>
      </c>
      <c r="R2076">
        <v>231.48</v>
      </c>
      <c r="S2076">
        <v>1189</v>
      </c>
      <c r="T2076">
        <v>22933.88</v>
      </c>
      <c r="U2076">
        <v>75</v>
      </c>
      <c r="V2076">
        <v>76</v>
      </c>
      <c r="W2076">
        <v>24300</v>
      </c>
    </row>
    <row r="2077" spans="2:23" x14ac:dyDescent="0.2">
      <c r="B2077" t="s">
        <v>42</v>
      </c>
      <c r="C2077">
        <v>80</v>
      </c>
      <c r="D2077">
        <v>199069.57</v>
      </c>
      <c r="E2077">
        <v>4428149.57</v>
      </c>
      <c r="F2077">
        <v>64208</v>
      </c>
      <c r="G2077">
        <v>22727</v>
      </c>
      <c r="H2077">
        <v>110</v>
      </c>
      <c r="I2077" t="s">
        <v>110</v>
      </c>
      <c r="J2077" t="s">
        <v>82</v>
      </c>
      <c r="K2077" t="s">
        <v>83</v>
      </c>
      <c r="L2077" t="s">
        <v>34</v>
      </c>
      <c r="M2077" t="s">
        <v>111</v>
      </c>
      <c r="R2077">
        <v>158.4</v>
      </c>
      <c r="S2077">
        <v>794</v>
      </c>
      <c r="T2077">
        <v>15736.44</v>
      </c>
      <c r="U2077">
        <v>65</v>
      </c>
      <c r="V2077">
        <v>161</v>
      </c>
      <c r="W2077">
        <v>16200</v>
      </c>
    </row>
    <row r="2078" spans="2:23" x14ac:dyDescent="0.2">
      <c r="B2078" t="s">
        <v>43</v>
      </c>
      <c r="C2078">
        <v>112</v>
      </c>
      <c r="D2078">
        <v>34867.089999999997</v>
      </c>
      <c r="E2078">
        <v>5301481.71</v>
      </c>
      <c r="F2078">
        <v>85716</v>
      </c>
      <c r="G2078">
        <v>31026</v>
      </c>
      <c r="H2078">
        <v>0</v>
      </c>
      <c r="I2078" t="s">
        <v>110</v>
      </c>
      <c r="J2078" t="s">
        <v>82</v>
      </c>
      <c r="K2078" t="s">
        <v>83</v>
      </c>
      <c r="L2078" t="s">
        <v>34</v>
      </c>
      <c r="M2078" t="s">
        <v>111</v>
      </c>
      <c r="R2078">
        <v>19.809999999999999</v>
      </c>
      <c r="S2078">
        <v>60</v>
      </c>
      <c r="T2078">
        <v>1188.5999999999999</v>
      </c>
      <c r="U2078">
        <v>10</v>
      </c>
      <c r="V2078">
        <v>7</v>
      </c>
      <c r="W2078">
        <v>2025</v>
      </c>
    </row>
    <row r="2079" spans="2:23" x14ac:dyDescent="0.2">
      <c r="B2079" t="s">
        <v>43</v>
      </c>
      <c r="C2079">
        <v>112</v>
      </c>
      <c r="D2079">
        <v>34867.089999999997</v>
      </c>
      <c r="E2079">
        <v>5301481.71</v>
      </c>
      <c r="F2079">
        <v>85716</v>
      </c>
      <c r="G2079">
        <v>31026</v>
      </c>
      <c r="H2079">
        <v>0</v>
      </c>
      <c r="I2079" t="s">
        <v>110</v>
      </c>
      <c r="J2079" t="s">
        <v>82</v>
      </c>
      <c r="K2079" t="s">
        <v>83</v>
      </c>
      <c r="L2079" t="s">
        <v>34</v>
      </c>
      <c r="M2079" t="s">
        <v>111</v>
      </c>
      <c r="R2079">
        <v>59.82</v>
      </c>
      <c r="S2079">
        <v>117</v>
      </c>
      <c r="T2079">
        <v>2328.4899999999998</v>
      </c>
      <c r="U2079">
        <v>30</v>
      </c>
      <c r="V2079">
        <v>18</v>
      </c>
      <c r="W2079">
        <v>6075</v>
      </c>
    </row>
  </sheetData>
  <autoFilter ref="A1:Y1"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587D5-4FE3-BB44-96B1-87F5818D3325}">
  <dimension ref="A1:H68"/>
  <sheetViews>
    <sheetView workbookViewId="0">
      <selection activeCell="H24" sqref="H24"/>
    </sheetView>
  </sheetViews>
  <sheetFormatPr baseColWidth="10" defaultRowHeight="15" x14ac:dyDescent="0.2"/>
  <cols>
    <col min="1" max="1" width="19.1640625" bestFit="1" customWidth="1"/>
    <col min="2" max="2" width="14.83203125" bestFit="1" customWidth="1"/>
    <col min="3" max="7" width="14.6640625" bestFit="1" customWidth="1"/>
    <col min="8" max="8" width="16.33203125" customWidth="1"/>
    <col min="9" max="9" width="14.6640625" bestFit="1" customWidth="1"/>
    <col min="10" max="14" width="23.6640625" bestFit="1" customWidth="1"/>
    <col min="15" max="15" width="28" bestFit="1" customWidth="1"/>
    <col min="16" max="16" width="20.6640625" bestFit="1" customWidth="1"/>
    <col min="17" max="21" width="23.6640625" bestFit="1" customWidth="1"/>
    <col min="22" max="22" width="28" bestFit="1" customWidth="1"/>
    <col min="23" max="23" width="22.83203125" bestFit="1" customWidth="1"/>
    <col min="24" max="24" width="20.6640625" bestFit="1" customWidth="1"/>
  </cols>
  <sheetData>
    <row r="1" spans="1:4" x14ac:dyDescent="0.2">
      <c r="A1" s="2" t="s">
        <v>467</v>
      </c>
      <c r="B1" t="s">
        <v>470</v>
      </c>
      <c r="C1" t="s">
        <v>471</v>
      </c>
      <c r="D1" t="s">
        <v>472</v>
      </c>
    </row>
    <row r="2" spans="1:4" x14ac:dyDescent="0.2">
      <c r="A2" s="3" t="s">
        <v>381</v>
      </c>
      <c r="B2" s="4">
        <v>101771.05999999998</v>
      </c>
      <c r="C2" s="4">
        <v>1635205.3100000005</v>
      </c>
      <c r="D2" s="4">
        <v>1500417</v>
      </c>
    </row>
    <row r="3" spans="1:4" x14ac:dyDescent="0.2">
      <c r="A3" s="3" t="s">
        <v>361</v>
      </c>
      <c r="B3" s="4">
        <v>331218.65000000002</v>
      </c>
      <c r="C3" s="4">
        <v>7573597.7300000014</v>
      </c>
      <c r="D3" s="4">
        <v>7336084</v>
      </c>
    </row>
    <row r="4" spans="1:4" x14ac:dyDescent="0.2">
      <c r="A4" s="3" t="s">
        <v>416</v>
      </c>
      <c r="B4" s="4"/>
      <c r="C4" s="4">
        <v>699683.08999999985</v>
      </c>
      <c r="D4" s="4">
        <v>597036</v>
      </c>
    </row>
    <row r="5" spans="1:4" x14ac:dyDescent="0.2">
      <c r="A5" s="3" t="s">
        <v>403</v>
      </c>
      <c r="B5" s="4">
        <v>18616.8</v>
      </c>
      <c r="C5" s="4">
        <v>35082.71</v>
      </c>
      <c r="D5" s="4">
        <v>163795</v>
      </c>
    </row>
    <row r="6" spans="1:4" x14ac:dyDescent="0.2">
      <c r="A6" s="3" t="s">
        <v>463</v>
      </c>
      <c r="B6" s="4"/>
      <c r="C6" s="4">
        <v>248843.79000000004</v>
      </c>
      <c r="D6" s="4"/>
    </row>
    <row r="7" spans="1:4" x14ac:dyDescent="0.2">
      <c r="A7" s="3" t="s">
        <v>124</v>
      </c>
      <c r="B7" s="4">
        <v>2174446.06</v>
      </c>
      <c r="C7" s="4">
        <v>26260474.510000005</v>
      </c>
      <c r="D7" s="4">
        <v>23747467.040000003</v>
      </c>
    </row>
    <row r="8" spans="1:4" x14ac:dyDescent="0.2">
      <c r="A8" s="3" t="s">
        <v>433</v>
      </c>
      <c r="B8" s="4">
        <v>57190.760000000009</v>
      </c>
      <c r="C8" s="4">
        <v>203344.71</v>
      </c>
      <c r="D8" s="4">
        <v>116857</v>
      </c>
    </row>
    <row r="9" spans="1:4" x14ac:dyDescent="0.2">
      <c r="A9" s="3" t="s">
        <v>288</v>
      </c>
      <c r="B9" s="4">
        <v>61807.58</v>
      </c>
      <c r="C9" s="4">
        <v>494479.0799999999</v>
      </c>
      <c r="D9" s="4"/>
    </row>
    <row r="10" spans="1:4" x14ac:dyDescent="0.2">
      <c r="A10" s="3" t="s">
        <v>59</v>
      </c>
      <c r="B10" s="4">
        <v>54092.72</v>
      </c>
      <c r="C10" s="4">
        <v>426362.67000000004</v>
      </c>
      <c r="D10" s="4">
        <v>29895</v>
      </c>
    </row>
    <row r="11" spans="1:4" x14ac:dyDescent="0.2">
      <c r="A11" s="3" t="s">
        <v>394</v>
      </c>
      <c r="B11" s="4">
        <v>433893.58999999991</v>
      </c>
      <c r="C11" s="4">
        <v>14386783.430000002</v>
      </c>
      <c r="D11" s="4">
        <v>10700492</v>
      </c>
    </row>
    <row r="12" spans="1:4" x14ac:dyDescent="0.2">
      <c r="A12" s="3" t="s">
        <v>382</v>
      </c>
      <c r="B12" s="4">
        <v>203132.02999999997</v>
      </c>
      <c r="C12" s="4">
        <v>1681003.3200000008</v>
      </c>
      <c r="D12" s="4">
        <v>2620937</v>
      </c>
    </row>
    <row r="13" spans="1:4" x14ac:dyDescent="0.2">
      <c r="A13" s="3" t="s">
        <v>55</v>
      </c>
      <c r="B13" s="4">
        <v>26723</v>
      </c>
      <c r="C13" s="4"/>
      <c r="D13" s="4"/>
    </row>
    <row r="14" spans="1:4" x14ac:dyDescent="0.2">
      <c r="A14" s="3" t="s">
        <v>261</v>
      </c>
      <c r="B14" s="4">
        <v>484392.79</v>
      </c>
      <c r="C14" s="4">
        <v>7363448.2799999993</v>
      </c>
      <c r="D14" s="4">
        <v>7271285</v>
      </c>
    </row>
    <row r="15" spans="1:4" x14ac:dyDescent="0.2">
      <c r="A15" s="3" t="s">
        <v>290</v>
      </c>
      <c r="B15" s="4">
        <v>72754.539999999994</v>
      </c>
      <c r="C15" s="4">
        <v>670571.16999999993</v>
      </c>
      <c r="D15" s="4">
        <v>488849</v>
      </c>
    </row>
    <row r="16" spans="1:4" x14ac:dyDescent="0.2">
      <c r="A16" s="3" t="s">
        <v>98</v>
      </c>
      <c r="B16" s="4">
        <v>629417.15999999992</v>
      </c>
      <c r="C16" s="4">
        <v>3968912.92</v>
      </c>
      <c r="D16" s="4">
        <v>3902534</v>
      </c>
    </row>
    <row r="17" spans="1:4" x14ac:dyDescent="0.2">
      <c r="A17" s="3" t="s">
        <v>25</v>
      </c>
      <c r="B17" s="4">
        <v>1535204.9899999998</v>
      </c>
      <c r="C17" s="4">
        <v>10111187.409999998</v>
      </c>
      <c r="D17" s="4">
        <v>6847918</v>
      </c>
    </row>
    <row r="18" spans="1:4" x14ac:dyDescent="0.2">
      <c r="A18" s="3" t="s">
        <v>404</v>
      </c>
      <c r="B18" s="4">
        <v>47214.45</v>
      </c>
      <c r="C18" s="4">
        <v>886076.85</v>
      </c>
      <c r="D18" s="4">
        <v>416963</v>
      </c>
    </row>
    <row r="19" spans="1:4" x14ac:dyDescent="0.2">
      <c r="A19" s="3" t="s">
        <v>418</v>
      </c>
      <c r="B19" s="4">
        <v>51023.33</v>
      </c>
      <c r="C19" s="4">
        <v>2617625.1100000003</v>
      </c>
      <c r="D19" s="4">
        <v>2683085</v>
      </c>
    </row>
    <row r="20" spans="1:4" x14ac:dyDescent="0.2">
      <c r="A20" s="3" t="s">
        <v>422</v>
      </c>
      <c r="B20" s="4">
        <v>65616.100000000006</v>
      </c>
      <c r="C20" s="4">
        <v>1515284.46</v>
      </c>
      <c r="D20" s="4">
        <v>2086935</v>
      </c>
    </row>
    <row r="21" spans="1:4" x14ac:dyDescent="0.2">
      <c r="A21" s="3" t="s">
        <v>458</v>
      </c>
      <c r="B21" s="4"/>
      <c r="C21" s="4">
        <v>186966.26</v>
      </c>
      <c r="D21" s="4"/>
    </row>
    <row r="22" spans="1:4" x14ac:dyDescent="0.2">
      <c r="A22" s="3" t="s">
        <v>93</v>
      </c>
      <c r="B22" s="4">
        <v>40936.799999999996</v>
      </c>
      <c r="C22" s="4">
        <v>1132290.0999999996</v>
      </c>
      <c r="D22" s="4">
        <v>1324482</v>
      </c>
    </row>
    <row r="23" spans="1:4" x14ac:dyDescent="0.2">
      <c r="A23" s="3" t="s">
        <v>164</v>
      </c>
      <c r="B23" s="4">
        <v>185081.30000000002</v>
      </c>
      <c r="C23" s="4">
        <v>1179177.3</v>
      </c>
      <c r="D23" s="4">
        <v>884245</v>
      </c>
    </row>
    <row r="24" spans="1:4" x14ac:dyDescent="0.2">
      <c r="A24" s="3" t="s">
        <v>69</v>
      </c>
      <c r="B24" s="4">
        <v>1240625.6299999999</v>
      </c>
      <c r="C24" s="4">
        <v>4213174.4800000004</v>
      </c>
      <c r="D24" s="4">
        <v>569938</v>
      </c>
    </row>
    <row r="25" spans="1:4" x14ac:dyDescent="0.2">
      <c r="A25" s="3" t="s">
        <v>113</v>
      </c>
      <c r="B25" s="4">
        <v>446649.78</v>
      </c>
      <c r="C25" s="4">
        <v>3266544.59</v>
      </c>
      <c r="D25" s="4">
        <v>1870108</v>
      </c>
    </row>
    <row r="26" spans="1:4" x14ac:dyDescent="0.2">
      <c r="A26" s="3" t="s">
        <v>106</v>
      </c>
      <c r="B26" s="4">
        <v>586330.78999999992</v>
      </c>
      <c r="C26" s="4">
        <v>6226721.0900000008</v>
      </c>
      <c r="D26" s="4">
        <v>3516923</v>
      </c>
    </row>
    <row r="27" spans="1:4" x14ac:dyDescent="0.2">
      <c r="A27" s="3" t="s">
        <v>185</v>
      </c>
      <c r="B27" s="4">
        <v>2527</v>
      </c>
      <c r="C27" s="4">
        <v>112339.8</v>
      </c>
      <c r="D27" s="4"/>
    </row>
    <row r="28" spans="1:4" x14ac:dyDescent="0.2">
      <c r="A28" s="3" t="s">
        <v>47</v>
      </c>
      <c r="B28" s="4">
        <v>50022.909999999996</v>
      </c>
      <c r="C28" s="4">
        <v>676491.72000000009</v>
      </c>
      <c r="D28" s="4">
        <v>40921</v>
      </c>
    </row>
    <row r="29" spans="1:4" x14ac:dyDescent="0.2">
      <c r="A29" s="3" t="s">
        <v>378</v>
      </c>
      <c r="B29" s="4">
        <v>985683.38</v>
      </c>
      <c r="C29" s="4">
        <v>11041610.359999996</v>
      </c>
      <c r="D29" s="4">
        <v>11923026</v>
      </c>
    </row>
    <row r="30" spans="1:4" x14ac:dyDescent="0.2">
      <c r="A30" s="3" t="s">
        <v>33</v>
      </c>
      <c r="B30" s="4">
        <v>1056061.3999999999</v>
      </c>
      <c r="C30" s="4">
        <v>16622455.119999999</v>
      </c>
      <c r="D30" s="4">
        <v>11466020.02</v>
      </c>
    </row>
    <row r="31" spans="1:4" x14ac:dyDescent="0.2">
      <c r="A31" s="3" t="s">
        <v>252</v>
      </c>
      <c r="B31" s="4">
        <v>212150.86000000002</v>
      </c>
      <c r="C31" s="4">
        <v>1346848.5099999998</v>
      </c>
      <c r="D31" s="4">
        <v>772105</v>
      </c>
    </row>
    <row r="32" spans="1:4" x14ac:dyDescent="0.2">
      <c r="A32" s="3" t="s">
        <v>81</v>
      </c>
      <c r="B32" s="4">
        <v>77680.03</v>
      </c>
      <c r="C32" s="4">
        <v>387259.94999999995</v>
      </c>
      <c r="D32" s="4">
        <v>156896</v>
      </c>
    </row>
    <row r="33" spans="1:8" x14ac:dyDescent="0.2">
      <c r="A33" s="3" t="s">
        <v>110</v>
      </c>
      <c r="B33" s="4">
        <v>38427.880000000005</v>
      </c>
      <c r="C33" s="4">
        <v>521797.56999999995</v>
      </c>
      <c r="D33" s="4">
        <v>233907</v>
      </c>
    </row>
    <row r="34" spans="1:8" x14ac:dyDescent="0.2">
      <c r="A34" s="3" t="s">
        <v>214</v>
      </c>
      <c r="B34" s="4">
        <v>13893.03</v>
      </c>
      <c r="C34" s="4">
        <v>66699.47</v>
      </c>
      <c r="D34" s="4">
        <v>44277</v>
      </c>
    </row>
    <row r="35" spans="1:8" x14ac:dyDescent="0.2">
      <c r="A35" s="3" t="s">
        <v>204</v>
      </c>
      <c r="B35" s="4">
        <v>3176.87</v>
      </c>
      <c r="C35" s="4">
        <v>109039.75</v>
      </c>
      <c r="D35" s="4">
        <v>90110</v>
      </c>
    </row>
    <row r="36" spans="1:8" x14ac:dyDescent="0.2">
      <c r="A36" s="3" t="s">
        <v>37</v>
      </c>
      <c r="B36" s="4">
        <v>20262.36</v>
      </c>
      <c r="C36" s="4">
        <v>502472.64</v>
      </c>
      <c r="D36" s="4">
        <v>380765</v>
      </c>
    </row>
    <row r="37" spans="1:8" x14ac:dyDescent="0.2">
      <c r="A37" s="3" t="s">
        <v>63</v>
      </c>
      <c r="B37" s="4">
        <v>3504115.6300000013</v>
      </c>
      <c r="C37" s="4">
        <v>13329651.459999995</v>
      </c>
      <c r="D37" s="4">
        <v>4683482</v>
      </c>
    </row>
    <row r="38" spans="1:8" x14ac:dyDescent="0.2">
      <c r="A38" s="3" t="s">
        <v>468</v>
      </c>
      <c r="B38" s="4"/>
      <c r="C38" s="4"/>
      <c r="D38" s="4"/>
    </row>
    <row r="39" spans="1:8" x14ac:dyDescent="0.2">
      <c r="A39" s="3" t="s">
        <v>469</v>
      </c>
      <c r="B39" s="5">
        <v>14812141.26</v>
      </c>
      <c r="C39" s="5">
        <v>141699506.72</v>
      </c>
      <c r="D39" s="5">
        <v>108467754.06</v>
      </c>
    </row>
    <row r="42" spans="1:8" x14ac:dyDescent="0.2">
      <c r="B42" s="2" t="s">
        <v>473</v>
      </c>
    </row>
    <row r="43" spans="1:8" x14ac:dyDescent="0.2">
      <c r="B43" t="s">
        <v>32</v>
      </c>
      <c r="C43" t="s">
        <v>36</v>
      </c>
      <c r="D43" t="s">
        <v>24</v>
      </c>
      <c r="E43" t="s">
        <v>41</v>
      </c>
      <c r="F43" t="s">
        <v>42</v>
      </c>
      <c r="G43" t="s">
        <v>43</v>
      </c>
      <c r="H43" t="s">
        <v>469</v>
      </c>
    </row>
    <row r="44" spans="1:8" x14ac:dyDescent="0.2">
      <c r="A44" t="s">
        <v>470</v>
      </c>
      <c r="B44" s="5"/>
      <c r="C44" s="5"/>
      <c r="D44" s="5"/>
      <c r="E44" s="5">
        <v>5015500.1300000045</v>
      </c>
      <c r="F44" s="5">
        <v>4903521.3499999978</v>
      </c>
      <c r="G44" s="5">
        <v>4893119.7800000012</v>
      </c>
      <c r="H44" s="5">
        <v>14812141.260000004</v>
      </c>
    </row>
    <row r="47" spans="1:8" x14ac:dyDescent="0.2">
      <c r="B47" s="2" t="s">
        <v>473</v>
      </c>
    </row>
    <row r="48" spans="1:8" x14ac:dyDescent="0.2">
      <c r="B48" t="s">
        <v>32</v>
      </c>
      <c r="C48" t="s">
        <v>36</v>
      </c>
      <c r="D48" t="s">
        <v>24</v>
      </c>
      <c r="E48" t="s">
        <v>41</v>
      </c>
      <c r="F48" t="s">
        <v>42</v>
      </c>
      <c r="G48" t="s">
        <v>43</v>
      </c>
      <c r="H48" t="s">
        <v>469</v>
      </c>
    </row>
    <row r="49" spans="1:8" x14ac:dyDescent="0.2">
      <c r="A49" t="s">
        <v>471</v>
      </c>
      <c r="B49" s="5">
        <v>27794036.560000021</v>
      </c>
      <c r="C49" s="5">
        <v>30215573.350000009</v>
      </c>
      <c r="D49" s="5">
        <v>28587371.789999995</v>
      </c>
      <c r="E49" s="5">
        <v>25126525.149999995</v>
      </c>
      <c r="F49" s="5">
        <v>24372545.830000009</v>
      </c>
      <c r="G49" s="5">
        <v>5603454.0400000028</v>
      </c>
      <c r="H49" s="5">
        <v>141699506.72</v>
      </c>
    </row>
    <row r="52" spans="1:8" x14ac:dyDescent="0.2">
      <c r="B52" s="2" t="s">
        <v>473</v>
      </c>
    </row>
    <row r="53" spans="1:8" x14ac:dyDescent="0.2">
      <c r="B53" t="s">
        <v>32</v>
      </c>
      <c r="C53" t="s">
        <v>36</v>
      </c>
      <c r="D53" t="s">
        <v>24</v>
      </c>
      <c r="E53" t="s">
        <v>41</v>
      </c>
      <c r="F53" t="s">
        <v>42</v>
      </c>
      <c r="G53" t="s">
        <v>43</v>
      </c>
      <c r="H53" t="s">
        <v>469</v>
      </c>
    </row>
    <row r="54" spans="1:8" x14ac:dyDescent="0.2">
      <c r="A54" t="s">
        <v>472</v>
      </c>
      <c r="B54" s="5">
        <v>18576082</v>
      </c>
      <c r="C54" s="5">
        <v>19926202.009999998</v>
      </c>
      <c r="D54" s="5">
        <v>18713374.050000004</v>
      </c>
      <c r="E54" s="5">
        <v>17297907</v>
      </c>
      <c r="F54" s="5">
        <v>16222232</v>
      </c>
      <c r="G54" s="5">
        <v>17731957</v>
      </c>
      <c r="H54" s="5">
        <v>108467754.06</v>
      </c>
    </row>
    <row r="60" spans="1:8" x14ac:dyDescent="0.2">
      <c r="B60" s="2" t="s">
        <v>473</v>
      </c>
    </row>
    <row r="61" spans="1:8" x14ac:dyDescent="0.2">
      <c r="B61" t="s">
        <v>32</v>
      </c>
      <c r="C61" t="s">
        <v>36</v>
      </c>
      <c r="D61" t="s">
        <v>24</v>
      </c>
      <c r="E61" t="s">
        <v>41</v>
      </c>
      <c r="F61" t="s">
        <v>42</v>
      </c>
      <c r="G61" t="s">
        <v>43</v>
      </c>
      <c r="H61" t="s">
        <v>469</v>
      </c>
    </row>
    <row r="62" spans="1:8" x14ac:dyDescent="0.2">
      <c r="A62" t="s">
        <v>474</v>
      </c>
      <c r="B62" s="5">
        <v>3674360</v>
      </c>
      <c r="C62" s="5">
        <v>3943825</v>
      </c>
      <c r="D62" s="5">
        <v>3590977</v>
      </c>
      <c r="E62" s="5">
        <v>3449312</v>
      </c>
      <c r="F62" s="5">
        <v>3220281</v>
      </c>
      <c r="G62" s="5">
        <v>3342395</v>
      </c>
      <c r="H62" s="5">
        <v>21221150</v>
      </c>
    </row>
    <row r="66" spans="1:8" x14ac:dyDescent="0.2">
      <c r="B66" s="2" t="s">
        <v>473</v>
      </c>
    </row>
    <row r="67" spans="1:8" x14ac:dyDescent="0.2">
      <c r="B67" t="s">
        <v>32</v>
      </c>
      <c r="C67" t="s">
        <v>36</v>
      </c>
      <c r="D67" t="s">
        <v>24</v>
      </c>
      <c r="E67" t="s">
        <v>41</v>
      </c>
      <c r="F67" t="s">
        <v>42</v>
      </c>
      <c r="G67" t="s">
        <v>43</v>
      </c>
      <c r="H67" t="s">
        <v>469</v>
      </c>
    </row>
    <row r="68" spans="1:8" x14ac:dyDescent="0.2">
      <c r="A68" t="s">
        <v>475</v>
      </c>
      <c r="B68" s="5">
        <v>206222678.86999992</v>
      </c>
      <c r="C68" s="5">
        <v>221923845.53999999</v>
      </c>
      <c r="D68" s="5">
        <v>199097441.05000016</v>
      </c>
      <c r="E68" s="5">
        <v>198698332.59</v>
      </c>
      <c r="F68" s="5">
        <v>189855957.88</v>
      </c>
      <c r="G68" s="5">
        <v>164366970.42000026</v>
      </c>
      <c r="H68" s="5">
        <v>1180165226.3500004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5A-5631-7A4F-85CD-A5F4B2015241}">
  <dimension ref="B2:I8"/>
  <sheetViews>
    <sheetView tabSelected="1" workbookViewId="0">
      <selection activeCell="E36" sqref="E36"/>
    </sheetView>
  </sheetViews>
  <sheetFormatPr baseColWidth="10" defaultRowHeight="15" x14ac:dyDescent="0.2"/>
  <cols>
    <col min="2" max="2" width="4.1640625" customWidth="1"/>
    <col min="3" max="3" width="22" customWidth="1"/>
    <col min="4" max="9" width="15.1640625" customWidth="1"/>
  </cols>
  <sheetData>
    <row r="2" spans="2:9" x14ac:dyDescent="0.2">
      <c r="D2" s="6" t="str">
        <f>Tables!B67</f>
        <v>2024-10</v>
      </c>
      <c r="E2" s="6" t="str">
        <f>Tables!C67</f>
        <v>2024-11</v>
      </c>
      <c r="F2" s="6" t="str">
        <f>Tables!D67</f>
        <v>2024-12</v>
      </c>
      <c r="G2" s="6" t="str">
        <f>Tables!E67</f>
        <v>2025-01</v>
      </c>
      <c r="H2" s="6" t="str">
        <f>Tables!F67</f>
        <v>2025-02</v>
      </c>
      <c r="I2" s="6" t="str">
        <f>Tables!G67</f>
        <v>2025-03</v>
      </c>
    </row>
    <row r="3" spans="2:9" x14ac:dyDescent="0.2">
      <c r="B3" s="6" t="s">
        <v>476</v>
      </c>
      <c r="C3" s="6"/>
      <c r="D3" s="5">
        <f>Tables!B68</f>
        <v>206222678.86999992</v>
      </c>
      <c r="E3" s="5">
        <f>Tables!C68</f>
        <v>221923845.53999999</v>
      </c>
      <c r="F3" s="5">
        <f>Tables!D68</f>
        <v>199097441.05000016</v>
      </c>
      <c r="G3" s="5">
        <f>Tables!E68</f>
        <v>198698332.59</v>
      </c>
      <c r="H3" s="5">
        <f>Tables!F68</f>
        <v>189855957.88</v>
      </c>
      <c r="I3" s="5">
        <f>Tables!G68</f>
        <v>164366970.42000026</v>
      </c>
    </row>
    <row r="4" spans="2:9" x14ac:dyDescent="0.2">
      <c r="B4" s="6" t="s">
        <v>481</v>
      </c>
      <c r="D4" s="5">
        <f>SUM(D5:D7)</f>
        <v>46370118.560000017</v>
      </c>
      <c r="E4" s="5">
        <f t="shared" ref="E4:H4" si="0">SUM(E5:E7)</f>
        <v>50141775.360000007</v>
      </c>
      <c r="F4" s="5">
        <f t="shared" si="0"/>
        <v>47300745.840000004</v>
      </c>
      <c r="G4" s="5">
        <f t="shared" si="0"/>
        <v>47439932.279999994</v>
      </c>
      <c r="H4" s="5">
        <f t="shared" si="0"/>
        <v>45498299.180000007</v>
      </c>
      <c r="I4" s="5">
        <f>SUM(I5:I7)</f>
        <v>28228530.820000004</v>
      </c>
    </row>
    <row r="5" spans="2:9" x14ac:dyDescent="0.2">
      <c r="C5" s="7" t="s">
        <v>477</v>
      </c>
      <c r="D5" s="5">
        <f>Tables!B49</f>
        <v>27794036.560000021</v>
      </c>
      <c r="E5" s="5">
        <f>Tables!C49</f>
        <v>30215573.350000009</v>
      </c>
      <c r="F5" s="5">
        <f>Tables!D49</f>
        <v>28587371.789999995</v>
      </c>
      <c r="G5" s="5">
        <f>Tables!E49</f>
        <v>25126525.149999995</v>
      </c>
      <c r="H5" s="5">
        <f>Tables!F49</f>
        <v>24372545.830000009</v>
      </c>
      <c r="I5" s="5">
        <f>Tables!G49</f>
        <v>5603454.0400000028</v>
      </c>
    </row>
    <row r="6" spans="2:9" x14ac:dyDescent="0.2">
      <c r="C6" s="7" t="s">
        <v>478</v>
      </c>
      <c r="D6" s="5">
        <f>Tables!B54</f>
        <v>18576082</v>
      </c>
      <c r="E6" s="5">
        <f>Tables!C54</f>
        <v>19926202.009999998</v>
      </c>
      <c r="F6" s="5">
        <f>Tables!D54</f>
        <v>18713374.050000004</v>
      </c>
      <c r="G6" s="5">
        <f>Tables!E54</f>
        <v>17297907</v>
      </c>
      <c r="H6" s="5">
        <f>Tables!F54</f>
        <v>16222232</v>
      </c>
      <c r="I6" s="5">
        <f>Tables!G54</f>
        <v>17731957</v>
      </c>
    </row>
    <row r="7" spans="2:9" x14ac:dyDescent="0.2">
      <c r="C7" s="7" t="s">
        <v>479</v>
      </c>
      <c r="D7" s="5">
        <f>Tables!B44</f>
        <v>0</v>
      </c>
      <c r="E7" s="5">
        <f>Tables!C44</f>
        <v>0</v>
      </c>
      <c r="F7" s="5">
        <f>Tables!D44</f>
        <v>0</v>
      </c>
      <c r="G7" s="5">
        <f>Tables!E44</f>
        <v>5015500.1300000045</v>
      </c>
      <c r="H7" s="5">
        <f>Tables!F44</f>
        <v>4903521.3499999978</v>
      </c>
      <c r="I7" s="5">
        <f>Tables!G44</f>
        <v>4893119.7800000012</v>
      </c>
    </row>
    <row r="8" spans="2:9" x14ac:dyDescent="0.2">
      <c r="B8" s="6" t="s">
        <v>480</v>
      </c>
      <c r="D8" s="8">
        <f>D3-D4</f>
        <v>159852560.30999988</v>
      </c>
      <c r="E8" s="8">
        <f t="shared" ref="E8:I8" si="1">E3-E4</f>
        <v>171782070.17999998</v>
      </c>
      <c r="F8" s="8">
        <f t="shared" si="1"/>
        <v>151796695.21000016</v>
      </c>
      <c r="G8" s="8">
        <f t="shared" si="1"/>
        <v>151258400.31</v>
      </c>
      <c r="H8" s="8">
        <f t="shared" si="1"/>
        <v>144357658.69999999</v>
      </c>
      <c r="I8" s="8">
        <f t="shared" si="1"/>
        <v>136138439.60000026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Tables</vt:lpstr>
      <vt:lpstr>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Jorge Isaac González Castillo</cp:lastModifiedBy>
  <dcterms:created xsi:type="dcterms:W3CDTF">2025-05-30T19:14:57Z</dcterms:created>
  <dcterms:modified xsi:type="dcterms:W3CDTF">2025-05-30T23:16:14Z</dcterms:modified>
</cp:coreProperties>
</file>