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Countries Data Input" sheetId="1" r:id="rId4"/>
  </sheets>
  <definedNames/>
  <calcPr/>
  <extLst>
    <ext uri="GoogleSheetsCustomDataVersion2">
      <go:sheetsCustomData xmlns:go="http://customooxmlschemas.google.com/" r:id="rId5" roundtripDataChecksum="VHjG2fZDrgxpYPGO1i4RIBCYJfmS58GDHWmNyDd3Wj0="/>
    </ext>
  </extLst>
</workbook>
</file>

<file path=xl/sharedStrings.xml><?xml version="1.0" encoding="utf-8"?>
<sst xmlns="http://schemas.openxmlformats.org/spreadsheetml/2006/main" count="36" uniqueCount="36">
  <si>
    <t xml:space="preserve">Countries </t>
  </si>
  <si>
    <t>Regulatory Framework</t>
  </si>
  <si>
    <t>Judiciary Framework</t>
  </si>
  <si>
    <t>Operational Efficiency</t>
  </si>
  <si>
    <t>Enabling Environment</t>
  </si>
  <si>
    <t>Total Rating</t>
  </si>
  <si>
    <t xml:space="preserve">Ranking </t>
  </si>
  <si>
    <t xml:space="preserve">Type of permissible fund structures </t>
  </si>
  <si>
    <t xml:space="preserve">Stable mechanism for regulation and supervision of funds </t>
  </si>
  <si>
    <t xml:space="preserve">Competitive tax regime </t>
  </si>
  <si>
    <t xml:space="preserve">Local currency convertibility </t>
  </si>
  <si>
    <t xml:space="preserve">Robust legal environment </t>
  </si>
  <si>
    <t>Fair and effective enforcement of legal disputes</t>
  </si>
  <si>
    <t>Competent legal professionals</t>
  </si>
  <si>
    <t xml:space="preserve">Compliance with international protocols </t>
  </si>
  <si>
    <t xml:space="preserve">Availablility and costs of skilled professionals and support services </t>
  </si>
  <si>
    <t>Digitization</t>
  </si>
  <si>
    <t>Ease of accesss to regulators, legal and civil service</t>
  </si>
  <si>
    <t xml:space="preserve">Accreditation standards for fund managers </t>
  </si>
  <si>
    <t xml:space="preserve">Modern financial system </t>
  </si>
  <si>
    <t>Political stability</t>
  </si>
  <si>
    <t>Macro-economic Stability</t>
  </si>
  <si>
    <t>Ease of Fund Set-Up</t>
  </si>
  <si>
    <t xml:space="preserve">Cabo Verde </t>
  </si>
  <si>
    <t>Cote D'Ivoire</t>
  </si>
  <si>
    <t xml:space="preserve">Ethiopia </t>
  </si>
  <si>
    <t>Ghana</t>
  </si>
  <si>
    <t xml:space="preserve">Kenya </t>
  </si>
  <si>
    <t xml:space="preserve">Mauritius </t>
  </si>
  <si>
    <t>Morocco</t>
  </si>
  <si>
    <t xml:space="preserve">Nigeria </t>
  </si>
  <si>
    <t>Rwanda</t>
  </si>
  <si>
    <t>Senegal</t>
  </si>
  <si>
    <t>South Africa</t>
  </si>
  <si>
    <t>Togo</t>
  </si>
  <si>
    <t xml:space="preserve">Uganda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</si>
</sst>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3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2" fillId="0" fontId="1" numFmtId="0" xfId="0" applyAlignment="1" applyBorder="1" applyFont="1">
      <alignment horizontal="center"/>
    </xf>
    <xf borderId="8" fillId="0" fontId="2" numFmtId="0" xfId="0" applyBorder="1" applyFont="1"/>
    <xf borderId="9" fillId="3" fontId="1" numFmtId="0" xfId="0" applyAlignment="1" applyBorder="1" applyFill="1" applyFont="1">
      <alignment horizontal="center" vertical="center"/>
    </xf>
    <xf borderId="10" fillId="0" fontId="2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vertical="center"/>
    </xf>
    <xf borderId="11" fillId="2" fontId="4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13" fillId="0" fontId="3" numFmtId="0" xfId="0" applyBorder="1" applyFont="1"/>
    <xf borderId="6" fillId="0" fontId="3" numFmtId="0" xfId="0" applyBorder="1" applyFont="1"/>
    <xf borderId="5" fillId="0" fontId="3" numFmtId="0" xfId="0" applyBorder="1" applyFont="1"/>
    <xf borderId="7" fillId="0" fontId="3" numFmtId="0" xfId="0" applyBorder="1" applyFont="1"/>
    <xf borderId="16" fillId="0" fontId="3" numFmtId="0" xfId="0" applyBorder="1" applyFont="1"/>
    <xf borderId="0" fillId="0" fontId="5" numFmtId="0" xfId="0" applyFont="1"/>
    <xf borderId="17" fillId="0" fontId="3" numFmtId="0" xfId="0" applyBorder="1" applyFont="1"/>
    <xf borderId="0" fillId="0" fontId="4" numFmtId="0" xfId="0" applyAlignment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20" fillId="0" fontId="3" numFmtId="0" xfId="0" applyBorder="1" applyFont="1"/>
    <xf borderId="19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3.43"/>
    <col customWidth="1" min="2" max="2" width="22.14"/>
    <col customWidth="1" min="3" max="3" width="18.14"/>
    <col customWidth="1" min="4" max="4" width="17.71"/>
    <col customWidth="1" min="5" max="5" width="17.86"/>
    <col customWidth="1" min="6" max="6" width="15.0"/>
    <col customWidth="1" min="7" max="7" width="17.43"/>
    <col customWidth="1" min="8" max="8" width="12.86"/>
    <col customWidth="1" min="9" max="9" width="17.0"/>
    <col customWidth="1" min="10" max="10" width="16.14"/>
    <col customWidth="1" min="11" max="11" width="13.43"/>
    <col customWidth="1" min="12" max="12" width="17.29"/>
    <col customWidth="1" min="13" max="13" width="13.71"/>
    <col customWidth="1" min="14" max="14" width="17.86"/>
    <col customWidth="1" min="15" max="15" width="14.43"/>
    <col customWidth="1" min="16" max="16" width="18.43"/>
    <col customWidth="1" min="17" max="17" width="19.71"/>
    <col customWidth="1" min="18" max="18" width="20.86"/>
    <col customWidth="1" min="19" max="19" width="17.86"/>
    <col customWidth="1" min="20" max="34" width="8.86"/>
  </cols>
  <sheetData>
    <row r="1" ht="14.25" customHeight="1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6"/>
      <c r="I1" s="7"/>
      <c r="J1" s="2" t="s">
        <v>3</v>
      </c>
      <c r="K1" s="3"/>
      <c r="L1" s="3"/>
      <c r="M1" s="4"/>
      <c r="N1" s="8" t="s">
        <v>4</v>
      </c>
      <c r="O1" s="3"/>
      <c r="P1" s="3"/>
      <c r="Q1" s="9"/>
      <c r="R1" s="10" t="s">
        <v>5</v>
      </c>
      <c r="S1" s="10" t="s">
        <v>6</v>
      </c>
    </row>
    <row r="2" ht="14.25" customHeight="1">
      <c r="A2" s="11"/>
      <c r="B2" s="12" t="s">
        <v>7</v>
      </c>
      <c r="C2" s="12" t="s">
        <v>8</v>
      </c>
      <c r="D2" s="12" t="s">
        <v>9</v>
      </c>
      <c r="E2" s="13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6" t="s">
        <v>15</v>
      </c>
      <c r="K2" s="17" t="s">
        <v>16</v>
      </c>
      <c r="L2" s="12" t="s">
        <v>17</v>
      </c>
      <c r="M2" s="18" t="s">
        <v>18</v>
      </c>
      <c r="N2" s="19" t="s">
        <v>19</v>
      </c>
      <c r="O2" s="20" t="s">
        <v>20</v>
      </c>
      <c r="P2" s="19" t="s">
        <v>21</v>
      </c>
      <c r="Q2" s="21" t="s">
        <v>22</v>
      </c>
      <c r="R2" s="22"/>
      <c r="S2" s="22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ht="33.75" customHeight="1">
      <c r="A3" s="24" t="s">
        <v>23</v>
      </c>
      <c r="B3" s="25">
        <v>3.0</v>
      </c>
      <c r="C3" s="26">
        <v>8.0</v>
      </c>
      <c r="D3" s="27">
        <v>7.0</v>
      </c>
      <c r="E3" s="27">
        <v>9.0</v>
      </c>
      <c r="F3" s="27">
        <v>7.0</v>
      </c>
      <c r="G3" s="25">
        <v>7.0</v>
      </c>
      <c r="H3" s="26">
        <v>3.0</v>
      </c>
      <c r="I3" s="27">
        <v>8.0</v>
      </c>
      <c r="J3" s="27">
        <v>3.0</v>
      </c>
      <c r="K3" s="27">
        <v>8.0</v>
      </c>
      <c r="L3" s="25">
        <v>10.0</v>
      </c>
      <c r="M3" s="26">
        <v>4.0</v>
      </c>
      <c r="N3" s="27">
        <v>6.0</v>
      </c>
      <c r="O3" s="27">
        <v>9.0</v>
      </c>
      <c r="P3" s="25">
        <v>6.0</v>
      </c>
      <c r="Q3" s="26">
        <v>4.0</v>
      </c>
      <c r="R3" s="25">
        <f t="shared" ref="R3:R15" si="1">SUM(B3:Q3)</f>
        <v>102</v>
      </c>
      <c r="S3" s="28">
        <f t="shared" ref="S3:S15" si="2">_xlfn.RANK.EQ(R3,R:R,0)</f>
        <v>7</v>
      </c>
    </row>
    <row r="4" ht="31.5" customHeight="1">
      <c r="A4" s="24" t="s">
        <v>24</v>
      </c>
      <c r="B4" s="29">
        <v>6.0</v>
      </c>
      <c r="C4" s="30">
        <v>6.0</v>
      </c>
      <c r="D4" s="31">
        <v>6.0</v>
      </c>
      <c r="E4" s="31">
        <v>5.0</v>
      </c>
      <c r="F4" s="31">
        <v>6.0</v>
      </c>
      <c r="G4" s="29">
        <v>6.0</v>
      </c>
      <c r="H4" s="30">
        <v>6.0</v>
      </c>
      <c r="I4" s="31">
        <v>6.0</v>
      </c>
      <c r="J4" s="31">
        <v>8.0</v>
      </c>
      <c r="K4" s="31">
        <v>7.0</v>
      </c>
      <c r="L4" s="29">
        <v>6.0</v>
      </c>
      <c r="M4" s="30">
        <v>4.0</v>
      </c>
      <c r="N4" s="31">
        <v>7.0</v>
      </c>
      <c r="O4" s="31">
        <v>5.0</v>
      </c>
      <c r="P4" s="29">
        <v>7.0</v>
      </c>
      <c r="Q4" s="30">
        <v>5.0</v>
      </c>
      <c r="R4" s="25">
        <f t="shared" si="1"/>
        <v>96</v>
      </c>
      <c r="S4" s="28">
        <f t="shared" si="2"/>
        <v>10</v>
      </c>
    </row>
    <row r="5" ht="27.0" customHeight="1">
      <c r="A5" s="24" t="s">
        <v>25</v>
      </c>
      <c r="B5" s="29">
        <v>4.0</v>
      </c>
      <c r="C5" s="30">
        <v>5.0</v>
      </c>
      <c r="D5" s="31">
        <v>4.0</v>
      </c>
      <c r="E5" s="31">
        <v>3.0</v>
      </c>
      <c r="F5" s="31">
        <v>5.0</v>
      </c>
      <c r="G5" s="29">
        <v>5.0</v>
      </c>
      <c r="H5" s="30">
        <v>5.0</v>
      </c>
      <c r="I5" s="31">
        <v>6.0</v>
      </c>
      <c r="J5" s="31">
        <v>4.0</v>
      </c>
      <c r="K5" s="31">
        <v>5.0</v>
      </c>
      <c r="L5" s="29">
        <v>5.0</v>
      </c>
      <c r="M5" s="30">
        <v>4.0</v>
      </c>
      <c r="N5" s="31">
        <v>5.0</v>
      </c>
      <c r="O5" s="31">
        <v>7.0</v>
      </c>
      <c r="P5" s="29">
        <v>5.0</v>
      </c>
      <c r="Q5" s="30">
        <v>4.0</v>
      </c>
      <c r="R5" s="25">
        <f t="shared" si="1"/>
        <v>76</v>
      </c>
      <c r="S5" s="28">
        <f t="shared" si="2"/>
        <v>13</v>
      </c>
    </row>
    <row r="6" ht="33.75" customHeight="1">
      <c r="A6" s="24" t="s">
        <v>26</v>
      </c>
      <c r="B6" s="29">
        <v>3.0</v>
      </c>
      <c r="C6" s="30">
        <v>8.0</v>
      </c>
      <c r="D6" s="31">
        <v>6.0</v>
      </c>
      <c r="E6" s="31">
        <v>4.0</v>
      </c>
      <c r="F6" s="31">
        <v>8.0</v>
      </c>
      <c r="G6" s="29">
        <v>8.0</v>
      </c>
      <c r="H6" s="30">
        <v>5.0</v>
      </c>
      <c r="I6" s="31">
        <v>6.0</v>
      </c>
      <c r="J6" s="31">
        <v>5.0</v>
      </c>
      <c r="K6" s="31">
        <v>7.0</v>
      </c>
      <c r="L6" s="29">
        <v>7.0</v>
      </c>
      <c r="M6" s="30">
        <v>9.0</v>
      </c>
      <c r="N6" s="31">
        <v>6.0</v>
      </c>
      <c r="O6" s="31">
        <v>9.0</v>
      </c>
      <c r="P6" s="29">
        <v>5.0</v>
      </c>
      <c r="Q6" s="30">
        <v>6.0</v>
      </c>
      <c r="R6" s="25">
        <f t="shared" si="1"/>
        <v>102</v>
      </c>
      <c r="S6" s="28">
        <f t="shared" si="2"/>
        <v>7</v>
      </c>
    </row>
    <row r="7" ht="26.25" customHeight="1">
      <c r="A7" s="24" t="s">
        <v>27</v>
      </c>
      <c r="B7" s="29">
        <v>5.0</v>
      </c>
      <c r="C7" s="30">
        <v>6.0</v>
      </c>
      <c r="D7" s="31">
        <v>4.0</v>
      </c>
      <c r="E7" s="31">
        <v>9.0</v>
      </c>
      <c r="F7" s="31">
        <v>7.0</v>
      </c>
      <c r="G7" s="29">
        <v>7.0</v>
      </c>
      <c r="H7" s="30">
        <v>8.0</v>
      </c>
      <c r="I7" s="31">
        <v>7.0</v>
      </c>
      <c r="J7" s="31">
        <v>7.0</v>
      </c>
      <c r="K7" s="31">
        <v>7.0</v>
      </c>
      <c r="L7" s="29">
        <v>5.0</v>
      </c>
      <c r="M7" s="30">
        <v>6.0</v>
      </c>
      <c r="N7" s="31">
        <v>8.0</v>
      </c>
      <c r="O7" s="31">
        <v>7.0</v>
      </c>
      <c r="P7" s="29">
        <v>6.0</v>
      </c>
      <c r="Q7" s="30">
        <v>7.0</v>
      </c>
      <c r="R7" s="25">
        <f t="shared" si="1"/>
        <v>106</v>
      </c>
      <c r="S7" s="28">
        <f t="shared" si="2"/>
        <v>6</v>
      </c>
    </row>
    <row r="8" ht="29.25" customHeight="1">
      <c r="A8" s="24" t="s">
        <v>28</v>
      </c>
      <c r="B8" s="29">
        <v>10.0</v>
      </c>
      <c r="C8" s="30">
        <v>10.0</v>
      </c>
      <c r="D8" s="31">
        <v>10.0</v>
      </c>
      <c r="E8" s="31">
        <v>10.0</v>
      </c>
      <c r="F8" s="31">
        <v>10.0</v>
      </c>
      <c r="G8" s="29">
        <v>10.0</v>
      </c>
      <c r="H8" s="30">
        <v>9.0</v>
      </c>
      <c r="I8" s="31">
        <v>9.0</v>
      </c>
      <c r="J8" s="31">
        <v>9.0</v>
      </c>
      <c r="K8" s="31">
        <v>9.0</v>
      </c>
      <c r="L8" s="29">
        <v>9.0</v>
      </c>
      <c r="M8" s="30">
        <v>9.0</v>
      </c>
      <c r="N8" s="31">
        <v>10.0</v>
      </c>
      <c r="O8" s="31">
        <v>9.0</v>
      </c>
      <c r="P8" s="29">
        <v>9.0</v>
      </c>
      <c r="Q8" s="30">
        <v>9.0</v>
      </c>
      <c r="R8" s="25">
        <f t="shared" si="1"/>
        <v>151</v>
      </c>
      <c r="S8" s="28">
        <f t="shared" si="2"/>
        <v>1</v>
      </c>
    </row>
    <row r="9" ht="27.0" customHeight="1">
      <c r="A9" s="24" t="s">
        <v>29</v>
      </c>
      <c r="B9" s="29">
        <v>7.0</v>
      </c>
      <c r="C9" s="30">
        <v>7.0</v>
      </c>
      <c r="D9" s="31">
        <v>7.0</v>
      </c>
      <c r="E9" s="31">
        <v>5.0</v>
      </c>
      <c r="F9" s="31">
        <v>8.0</v>
      </c>
      <c r="G9" s="29">
        <v>7.0</v>
      </c>
      <c r="H9" s="30">
        <v>7.0</v>
      </c>
      <c r="I9" s="31">
        <v>6.0</v>
      </c>
      <c r="J9" s="31">
        <v>8.0</v>
      </c>
      <c r="K9" s="31">
        <v>7.0</v>
      </c>
      <c r="L9" s="29">
        <v>7.0</v>
      </c>
      <c r="M9" s="30">
        <v>7.0</v>
      </c>
      <c r="N9" s="31">
        <v>7.0</v>
      </c>
      <c r="O9" s="31">
        <v>7.0</v>
      </c>
      <c r="P9" s="29">
        <v>8.0</v>
      </c>
      <c r="Q9" s="30">
        <v>7.0</v>
      </c>
      <c r="R9" s="25">
        <f t="shared" si="1"/>
        <v>112</v>
      </c>
      <c r="S9" s="28">
        <f t="shared" si="2"/>
        <v>4</v>
      </c>
    </row>
    <row r="10" ht="27.75" customHeight="1">
      <c r="A10" s="24" t="s">
        <v>30</v>
      </c>
      <c r="B10" s="29">
        <v>7.0</v>
      </c>
      <c r="C10" s="30">
        <v>8.0</v>
      </c>
      <c r="D10" s="31">
        <v>6.0</v>
      </c>
      <c r="E10" s="31">
        <v>4.0</v>
      </c>
      <c r="F10" s="31">
        <v>8.0</v>
      </c>
      <c r="G10" s="29">
        <v>5.0</v>
      </c>
      <c r="H10" s="30">
        <v>9.0</v>
      </c>
      <c r="I10" s="31">
        <v>7.0</v>
      </c>
      <c r="J10" s="31">
        <v>9.0</v>
      </c>
      <c r="K10" s="31">
        <v>9.0</v>
      </c>
      <c r="L10" s="29">
        <v>7.0</v>
      </c>
      <c r="M10" s="30">
        <v>8.0</v>
      </c>
      <c r="N10" s="31">
        <v>9.0</v>
      </c>
      <c r="O10" s="31">
        <v>5.0</v>
      </c>
      <c r="P10" s="29">
        <v>5.0</v>
      </c>
      <c r="Q10" s="30">
        <v>6.0</v>
      </c>
      <c r="R10" s="25">
        <f t="shared" si="1"/>
        <v>112</v>
      </c>
      <c r="S10" s="28">
        <f t="shared" si="2"/>
        <v>4</v>
      </c>
    </row>
    <row r="11" ht="27.0" customHeight="1">
      <c r="A11" s="24" t="s">
        <v>31</v>
      </c>
      <c r="B11" s="29">
        <v>9.0</v>
      </c>
      <c r="C11" s="30">
        <v>8.0</v>
      </c>
      <c r="D11" s="31">
        <v>10.0</v>
      </c>
      <c r="E11" s="31">
        <v>7.0</v>
      </c>
      <c r="F11" s="31">
        <v>8.0</v>
      </c>
      <c r="G11" s="29">
        <v>8.0</v>
      </c>
      <c r="H11" s="30">
        <v>6.0</v>
      </c>
      <c r="I11" s="31">
        <v>8.0</v>
      </c>
      <c r="J11" s="31">
        <v>5.0</v>
      </c>
      <c r="K11" s="31">
        <v>9.0</v>
      </c>
      <c r="L11" s="29">
        <v>9.0</v>
      </c>
      <c r="M11" s="30">
        <v>6.0</v>
      </c>
      <c r="N11" s="31">
        <v>8.0</v>
      </c>
      <c r="O11" s="31">
        <v>9.0</v>
      </c>
      <c r="P11" s="29">
        <v>6.0</v>
      </c>
      <c r="Q11" s="30">
        <v>9.0</v>
      </c>
      <c r="R11" s="25">
        <f t="shared" si="1"/>
        <v>125</v>
      </c>
      <c r="S11" s="28">
        <f t="shared" si="2"/>
        <v>3</v>
      </c>
    </row>
    <row r="12" ht="31.5" customHeight="1">
      <c r="A12" s="32" t="s">
        <v>32</v>
      </c>
      <c r="B12" s="29">
        <v>5.0</v>
      </c>
      <c r="C12" s="30">
        <v>5.0</v>
      </c>
      <c r="D12" s="31">
        <v>6.0</v>
      </c>
      <c r="E12" s="31">
        <v>5.0</v>
      </c>
      <c r="F12" s="31">
        <v>6.0</v>
      </c>
      <c r="G12" s="29">
        <v>5.0</v>
      </c>
      <c r="H12" s="30">
        <v>6.0</v>
      </c>
      <c r="I12" s="31">
        <v>6.0</v>
      </c>
      <c r="J12" s="31">
        <v>7.0</v>
      </c>
      <c r="K12" s="31">
        <v>8.0</v>
      </c>
      <c r="L12" s="29">
        <v>6.0</v>
      </c>
      <c r="M12" s="30">
        <v>5.0</v>
      </c>
      <c r="N12" s="31">
        <v>6.0</v>
      </c>
      <c r="O12" s="31">
        <v>5.0</v>
      </c>
      <c r="P12" s="29">
        <v>6.0</v>
      </c>
      <c r="Q12" s="30">
        <v>5.0</v>
      </c>
      <c r="R12" s="25">
        <f t="shared" si="1"/>
        <v>92</v>
      </c>
      <c r="S12" s="28">
        <f t="shared" si="2"/>
        <v>11</v>
      </c>
    </row>
    <row r="13" ht="25.5" customHeight="1">
      <c r="A13" s="24" t="s">
        <v>33</v>
      </c>
      <c r="B13" s="29">
        <v>9.0</v>
      </c>
      <c r="C13" s="30">
        <v>8.0</v>
      </c>
      <c r="D13" s="31">
        <v>7.0</v>
      </c>
      <c r="E13" s="31">
        <v>6.0</v>
      </c>
      <c r="F13" s="31">
        <v>8.0</v>
      </c>
      <c r="G13" s="29">
        <v>8.0</v>
      </c>
      <c r="H13" s="30">
        <v>9.0</v>
      </c>
      <c r="I13" s="31">
        <v>6.0</v>
      </c>
      <c r="J13" s="31">
        <v>9.0</v>
      </c>
      <c r="K13" s="31">
        <v>8.0</v>
      </c>
      <c r="L13" s="29">
        <v>9.0</v>
      </c>
      <c r="M13" s="30">
        <v>9.0</v>
      </c>
      <c r="N13" s="31">
        <v>8.0</v>
      </c>
      <c r="O13" s="31">
        <v>8.0</v>
      </c>
      <c r="P13" s="29">
        <v>8.0</v>
      </c>
      <c r="Q13" s="30">
        <v>8.0</v>
      </c>
      <c r="R13" s="25">
        <f t="shared" si="1"/>
        <v>128</v>
      </c>
      <c r="S13" s="28">
        <f t="shared" si="2"/>
        <v>2</v>
      </c>
    </row>
    <row r="14" ht="27.75" customHeight="1">
      <c r="A14" s="24" t="s">
        <v>34</v>
      </c>
      <c r="B14" s="29">
        <v>4.0</v>
      </c>
      <c r="C14" s="30">
        <v>5.0</v>
      </c>
      <c r="D14" s="31">
        <v>6.0</v>
      </c>
      <c r="E14" s="31">
        <v>5.0</v>
      </c>
      <c r="F14" s="31">
        <v>7.0</v>
      </c>
      <c r="G14" s="29">
        <v>7.0</v>
      </c>
      <c r="H14" s="30">
        <v>7.0</v>
      </c>
      <c r="I14" s="31">
        <v>8.0</v>
      </c>
      <c r="J14" s="31">
        <v>5.0</v>
      </c>
      <c r="K14" s="31">
        <v>4.0</v>
      </c>
      <c r="L14" s="29">
        <v>4.0</v>
      </c>
      <c r="M14" s="30">
        <v>5.0</v>
      </c>
      <c r="N14" s="31">
        <v>5.0</v>
      </c>
      <c r="O14" s="31">
        <v>8.0</v>
      </c>
      <c r="P14" s="29">
        <v>7.0</v>
      </c>
      <c r="Q14" s="30">
        <v>4.0</v>
      </c>
      <c r="R14" s="25">
        <f t="shared" si="1"/>
        <v>91</v>
      </c>
      <c r="S14" s="28">
        <f t="shared" si="2"/>
        <v>12</v>
      </c>
    </row>
    <row r="15" ht="30.75" customHeight="1">
      <c r="A15" s="33" t="s">
        <v>35</v>
      </c>
      <c r="B15" s="34">
        <v>6.0</v>
      </c>
      <c r="C15" s="35">
        <v>8.0</v>
      </c>
      <c r="D15" s="36">
        <v>4.0</v>
      </c>
      <c r="E15" s="36">
        <v>9.0</v>
      </c>
      <c r="F15" s="36">
        <v>7.0</v>
      </c>
      <c r="G15" s="34">
        <v>5.0</v>
      </c>
      <c r="H15" s="35">
        <v>6.0</v>
      </c>
      <c r="I15" s="36">
        <v>6.0</v>
      </c>
      <c r="J15" s="36">
        <v>6.0</v>
      </c>
      <c r="K15" s="36">
        <v>6.0</v>
      </c>
      <c r="L15" s="34">
        <v>6.0</v>
      </c>
      <c r="M15" s="35">
        <v>7.0</v>
      </c>
      <c r="N15" s="36">
        <v>7.0</v>
      </c>
      <c r="O15" s="36">
        <v>8.0</v>
      </c>
      <c r="P15" s="34">
        <v>7.0</v>
      </c>
      <c r="Q15" s="35">
        <v>4.0</v>
      </c>
      <c r="R15" s="37">
        <f t="shared" si="1"/>
        <v>102</v>
      </c>
      <c r="S15" s="28">
        <f t="shared" si="2"/>
        <v>7</v>
      </c>
    </row>
    <row r="16" ht="14.25" customHeight="1"/>
    <row r="17" ht="14.25" customHeight="1"/>
    <row r="18" ht="14.25" customHeight="1"/>
    <row r="19" ht="14.25" customHeight="1">
      <c r="A19" s="24"/>
    </row>
    <row r="20" ht="14.25" customHeight="1">
      <c r="B20" s="38"/>
    </row>
    <row r="21" ht="14.25" customHeight="1">
      <c r="A21" s="24"/>
      <c r="B21" s="3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7">
    <mergeCell ref="A1:A2"/>
    <mergeCell ref="B1:E1"/>
    <mergeCell ref="F1:I1"/>
    <mergeCell ref="J1:M1"/>
    <mergeCell ref="N1:Q1"/>
    <mergeCell ref="R1:R2"/>
    <mergeCell ref="S1:S2"/>
  </mergeCells>
  <dataValidations>
    <dataValidation type="list" allowBlank="1" showErrorMessage="1" sqref="B3:Q15">
      <formula1>"1,2,3,4,5,6,7,8,9,10"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2023-11-02T15:34:00Z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0x0101008F2A080C70BC1342B1C44B65D200AF21</vt:lpwstr>
  </property>
  <property fmtid="{D5CDD505-2E9C-101B-9397-08002B2CF9AE}" pid="3" name="MediaServiceImageTags">
    <vt:lpwstr/>
  </property>
  <property fmtid="{D5CDD505-2E9C-101B-9397-08002B2CF9AE}" pid="4" name="ICV">
    <vt:lpwstr>EDF6B6FDD2EB4817AD23504C5AD1C506_13</vt:lpwstr>
  </property>
  <property fmtid="{D5CDD505-2E9C-101B-9397-08002B2CF9AE}" pid="5" name="KSOProductBuildVer">
    <vt:lpwstr>1033-12.2.0.13215</vt:lpwstr>
  </property>
</Properties>
</file>