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66FF256E-A8C5-49B0-A77E-6F3781708DC4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4" i="1" s="1"/>
  <c r="C14" i="1" s="1"/>
  <c r="D14" i="1" s="1"/>
  <c r="E14" i="1" s="1"/>
  <c r="F14" i="1" s="1"/>
  <c r="H12" i="1"/>
  <c r="H4" i="1"/>
  <c r="H5" i="1"/>
  <c r="H6" i="1"/>
  <c r="H7" i="1"/>
  <c r="H8" i="1"/>
  <c r="H9" i="1"/>
  <c r="H10" i="1"/>
  <c r="H11" i="1"/>
  <c r="H3" i="1"/>
  <c r="C13" i="1" l="1"/>
  <c r="D13" i="1" l="1"/>
  <c r="E13" i="1" s="1"/>
  <c r="F13" i="1" s="1"/>
</calcChain>
</file>

<file path=xl/sharedStrings.xml><?xml version="1.0" encoding="utf-8"?>
<sst xmlns="http://schemas.openxmlformats.org/spreadsheetml/2006/main" count="20" uniqueCount="20">
  <si>
    <t>Planning</t>
  </si>
  <si>
    <t>Requirements</t>
  </si>
  <si>
    <t>Conceptual diagram</t>
  </si>
  <si>
    <t>Class diagram</t>
  </si>
  <si>
    <t>Time schedule</t>
  </si>
  <si>
    <t>Burndown Chart</t>
  </si>
  <si>
    <t>Implementation</t>
  </si>
  <si>
    <t>Testing</t>
  </si>
  <si>
    <t>Documentation</t>
  </si>
  <si>
    <t>Presentation</t>
  </si>
  <si>
    <t>Tasks</t>
  </si>
  <si>
    <t>Total hours</t>
  </si>
  <si>
    <t>Estimated hours</t>
  </si>
  <si>
    <t>Actual remaining hours</t>
  </si>
  <si>
    <t>Estimated remaining hours</t>
  </si>
  <si>
    <r>
      <rPr>
        <b/>
        <sz val="11"/>
        <color theme="1"/>
        <rFont val="Calibri"/>
        <family val="2"/>
        <scheme val="minor"/>
      </rPr>
      <t xml:space="preserve">Sprint 1 </t>
    </r>
    <r>
      <rPr>
        <sz val="11"/>
        <color theme="1"/>
        <rFont val="Calibri"/>
        <family val="2"/>
        <scheme val="minor"/>
      </rPr>
      <t>- number of hours spend</t>
    </r>
  </si>
  <si>
    <r>
      <rPr>
        <b/>
        <sz val="11"/>
        <color theme="1"/>
        <rFont val="Calibri"/>
        <family val="2"/>
        <scheme val="minor"/>
      </rPr>
      <t>Sprint 2</t>
    </r>
    <r>
      <rPr>
        <sz val="11"/>
        <color theme="1"/>
        <rFont val="Calibri"/>
        <family val="2"/>
        <scheme val="minor"/>
      </rPr>
      <t xml:space="preserve"> - number of hours spend</t>
    </r>
  </si>
  <si>
    <r>
      <rPr>
        <b/>
        <sz val="11"/>
        <color theme="1"/>
        <rFont val="Calibri"/>
        <family val="2"/>
        <scheme val="minor"/>
      </rPr>
      <t>Sprint 3</t>
    </r>
    <r>
      <rPr>
        <sz val="11"/>
        <color theme="1"/>
        <rFont val="Calibri"/>
        <family val="2"/>
        <scheme val="minor"/>
      </rPr>
      <t xml:space="preserve"> - number of hours spend</t>
    </r>
  </si>
  <si>
    <r>
      <rPr>
        <b/>
        <sz val="11"/>
        <color theme="1"/>
        <rFont val="Calibri"/>
        <family val="2"/>
        <scheme val="minor"/>
      </rPr>
      <t xml:space="preserve">Sprint 4 </t>
    </r>
    <r>
      <rPr>
        <sz val="11"/>
        <color theme="1"/>
        <rFont val="Calibri"/>
        <family val="2"/>
        <scheme val="minor"/>
      </rPr>
      <t>- number of hours spend</t>
    </r>
  </si>
  <si>
    <r>
      <rPr>
        <b/>
        <sz val="11"/>
        <color theme="1"/>
        <rFont val="Calibri"/>
        <family val="2"/>
        <scheme val="minor"/>
      </rPr>
      <t>Sprint 5</t>
    </r>
    <r>
      <rPr>
        <sz val="11"/>
        <color theme="1"/>
        <rFont val="Calibri"/>
        <family val="2"/>
        <scheme val="minor"/>
      </rPr>
      <t xml:space="preserve"> - number of hours spend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</si>
</sst>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 wrapText="1"/>
    </xf>
    <xf numFmtId="2" fontId="0" fillId="0" borderId="2" xfId="0" applyNumberFormat="1" applyBorder="1"/>
    <xf numFmtId="0" fontId="0" fillId="0" borderId="2" xfId="0" applyBorder="1"/>
    <xf numFmtId="2" fontId="0" fillId="0" borderId="3" xfId="0" applyNumberFormat="1" applyBorder="1"/>
    <xf numFmtId="0" fontId="1" fillId="2" borderId="2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1" fillId="2" borderId="2" xfId="0" applyFont="1" applyFill="1" applyBorder="1"/>
    <xf numFmtId="0" fontId="0" fillId="2" borderId="2" xfId="0" applyFill="1" applyBorder="1"/>
    <xf numFmtId="2" fontId="0" fillId="2" borderId="2" xfId="0" applyNumberFormat="1" applyFill="1" applyBorder="1"/>
    <xf numFmtId="0" fontId="0" fillId="3" borderId="2" xfId="0" applyFill="1" applyBorder="1"/>
    <xf numFmtId="2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SDJ 2 Burndown Chart</a:t>
            </a:r>
          </a:p>
          <a:p>
            <a:pPr>
              <a:defRPr/>
            </a:pP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68887248858814E-2"/>
          <c:y val="0.29672193574363426"/>
          <c:w val="0.8731609389947752"/>
          <c:h val="0.5347684772867598"/>
        </c:manualLayout>
      </c:layout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Sprint 1 - number of hours spend</c:v>
                </c:pt>
                <c:pt idx="1">
                  <c:v>Sprint 2 - number of hours spend</c:v>
                </c:pt>
                <c:pt idx="2">
                  <c:v>Sprint 3 - number of hours spend</c:v>
                </c:pt>
                <c:pt idx="3">
                  <c:v>Sprint 4 - number of hours spend</c:v>
                </c:pt>
                <c:pt idx="4">
                  <c:v>Sprint 5 - number of hours spend</c:v>
                </c:pt>
              </c:strCache>
            </c:strRef>
          </c:cat>
          <c:val>
            <c:numRef>
              <c:f>Sheet1!$B$13:$G$13</c:f>
              <c:numCache>
                <c:formatCode>0.00</c:formatCode>
                <c:ptCount val="6"/>
                <c:pt idx="0">
                  <c:v>140</c:v>
                </c:pt>
                <c:pt idx="1">
                  <c:v>96.7</c:v>
                </c:pt>
                <c:pt idx="2">
                  <c:v>57.7</c:v>
                </c:pt>
                <c:pt idx="3">
                  <c:v>47.7</c:v>
                </c:pt>
                <c:pt idx="4">
                  <c:v>33.700000000000003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9-4FE6-8604-5E871064A3FA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Sheet1!$C$2:$G$2</c:f>
              <c:strCache>
                <c:ptCount val="5"/>
                <c:pt idx="0">
                  <c:v>Sprint 1 - number of hours spend</c:v>
                </c:pt>
                <c:pt idx="1">
                  <c:v>Sprint 2 - number of hours spend</c:v>
                </c:pt>
                <c:pt idx="2">
                  <c:v>Sprint 3 - number of hours spend</c:v>
                </c:pt>
                <c:pt idx="3">
                  <c:v>Sprint 4 - number of hours spend</c:v>
                </c:pt>
                <c:pt idx="4">
                  <c:v>Sprint 5 - number of hours spend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 formatCode="0.00">
                  <c:v>140</c:v>
                </c:pt>
                <c:pt idx="1">
                  <c:v>112</c:v>
                </c:pt>
                <c:pt idx="2">
                  <c:v>84</c:v>
                </c:pt>
                <c:pt idx="3">
                  <c:v>56</c:v>
                </c:pt>
                <c:pt idx="4">
                  <c:v>28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9-4FE6-8604-5E871064A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8005048"/>
        <c:axId val="478007016"/>
      </c:lineChart>
      <c:catAx>
        <c:axId val="47800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7016"/>
        <c:crosses val="autoZero"/>
        <c:auto val="1"/>
        <c:lblAlgn val="ctr"/>
        <c:lblOffset val="100"/>
        <c:noMultiLvlLbl val="0"/>
      </c:catAx>
      <c:valAx>
        <c:axId val="47800701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050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681403</xdr:colOff>
      <xdr:row>18</xdr:row>
      <xdr:rowOff>82795</xdr:rowOff>
    </xdr:from>
    <xdr:to>
      <xdr:col>9</xdr:col>
      <xdr:colOff>87922</xdr:colOff>
      <xdr:row>40</xdr:row>
      <xdr:rowOff>14655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1DF3A-B932-46B8-B982-A11C94BAF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4"/>
  <sheetViews>
    <sheetView tabSelected="1" zoomScale="115" zoomScaleNormal="115" workbookViewId="0">
      <selection activeCell="C17" sqref="C17"/>
    </sheetView>
  </sheetViews>
  <sheetFormatPr defaultRowHeight="14.4" x14ac:dyDescent="0.3"/>
  <cols>
    <col min="1" max="1" width="23.44140625" customWidth="1"/>
    <col min="2" max="2" width="13.109375" customWidth="1"/>
    <col min="3" max="3" width="18.44140625" customWidth="1"/>
    <col min="4" max="4" width="18.109375" customWidth="1"/>
    <col min="5" max="7" width="18.44140625" customWidth="1"/>
    <col min="8" max="8" width="12.109375" customWidth="1"/>
  </cols>
  <sheetData>
    <row r="2" spans="1:8" ht="30" customHeight="1" x14ac:dyDescent="0.3">
      <c r="A2" s="10" t="s">
        <v>10</v>
      </c>
      <c r="B2" s="7" t="s">
        <v>12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9" t="s">
        <v>11</v>
      </c>
    </row>
    <row r="3" spans="1:8" x14ac:dyDescent="0.3">
      <c r="A3" s="5" t="s">
        <v>0</v>
      </c>
      <c r="B3" s="4">
        <v>2</v>
      </c>
      <c r="C3" s="4">
        <v>2.2999999999999998</v>
      </c>
      <c r="D3" s="4">
        <v>0</v>
      </c>
      <c r="E3" s="4">
        <v>0</v>
      </c>
      <c r="F3" s="4">
        <v>0</v>
      </c>
      <c r="G3" s="4">
        <v>0</v>
      </c>
      <c r="H3" s="11">
        <f>SUM(C3:G3)</f>
        <v>2.2999999999999998</v>
      </c>
    </row>
    <row r="4" spans="1:8" x14ac:dyDescent="0.3">
      <c r="A4" s="5" t="s">
        <v>1</v>
      </c>
      <c r="B4" s="4">
        <v>4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11">
        <f t="shared" ref="H4:H12" si="0">SUM(C4:G4)</f>
        <v>1</v>
      </c>
    </row>
    <row r="5" spans="1:8" x14ac:dyDescent="0.3">
      <c r="A5" s="5" t="s">
        <v>2</v>
      </c>
      <c r="B5" s="4">
        <v>64</v>
      </c>
      <c r="C5" s="4">
        <v>40</v>
      </c>
      <c r="D5" s="4">
        <v>18</v>
      </c>
      <c r="E5" s="4">
        <v>0</v>
      </c>
      <c r="F5" s="4">
        <v>0</v>
      </c>
      <c r="G5" s="4">
        <v>0</v>
      </c>
      <c r="H5" s="11">
        <f t="shared" si="0"/>
        <v>58</v>
      </c>
    </row>
    <row r="6" spans="1:8" x14ac:dyDescent="0.3">
      <c r="A6" s="5" t="s">
        <v>3</v>
      </c>
      <c r="B6" s="4">
        <v>12</v>
      </c>
      <c r="C6" s="4">
        <v>0</v>
      </c>
      <c r="D6" s="4">
        <v>20</v>
      </c>
      <c r="E6" s="4">
        <v>0</v>
      </c>
      <c r="F6" s="4">
        <v>0</v>
      </c>
      <c r="G6" s="4">
        <v>0</v>
      </c>
      <c r="H6" s="11">
        <f t="shared" si="0"/>
        <v>20</v>
      </c>
    </row>
    <row r="7" spans="1:8" x14ac:dyDescent="0.3">
      <c r="A7" s="5" t="s">
        <v>4</v>
      </c>
      <c r="B7" s="4">
        <v>1</v>
      </c>
      <c r="C7" s="4">
        <v>0</v>
      </c>
      <c r="D7" s="4">
        <v>0.5</v>
      </c>
      <c r="E7" s="4">
        <v>0</v>
      </c>
      <c r="F7" s="4">
        <v>0</v>
      </c>
      <c r="G7" s="4">
        <v>0</v>
      </c>
      <c r="H7" s="11">
        <f t="shared" si="0"/>
        <v>0.5</v>
      </c>
    </row>
    <row r="8" spans="1:8" x14ac:dyDescent="0.3">
      <c r="A8" s="5" t="s">
        <v>5</v>
      </c>
      <c r="B8" s="4">
        <v>1</v>
      </c>
      <c r="C8" s="4">
        <v>0</v>
      </c>
      <c r="D8" s="4">
        <v>0.5</v>
      </c>
      <c r="E8" s="4">
        <v>0</v>
      </c>
      <c r="F8" s="4">
        <v>0</v>
      </c>
      <c r="G8" s="4">
        <v>0</v>
      </c>
      <c r="H8" s="11">
        <f t="shared" si="0"/>
        <v>0.5</v>
      </c>
    </row>
    <row r="9" spans="1:8" x14ac:dyDescent="0.3">
      <c r="A9" s="5" t="s">
        <v>6</v>
      </c>
      <c r="B9" s="4">
        <v>20</v>
      </c>
      <c r="C9" s="4">
        <v>0</v>
      </c>
      <c r="D9" s="4">
        <v>0</v>
      </c>
      <c r="E9" s="4">
        <v>5</v>
      </c>
      <c r="F9" s="4">
        <v>5</v>
      </c>
      <c r="G9" s="4">
        <v>0</v>
      </c>
      <c r="H9" s="11">
        <f t="shared" si="0"/>
        <v>10</v>
      </c>
    </row>
    <row r="10" spans="1:8" x14ac:dyDescent="0.3">
      <c r="A10" s="12" t="s">
        <v>7</v>
      </c>
      <c r="B10" s="13">
        <v>20</v>
      </c>
      <c r="C10" s="13">
        <v>0</v>
      </c>
      <c r="D10" s="13">
        <v>0</v>
      </c>
      <c r="E10" s="13">
        <v>5</v>
      </c>
      <c r="F10" s="13">
        <v>5</v>
      </c>
      <c r="G10" s="13">
        <v>0</v>
      </c>
      <c r="H10" s="11">
        <f t="shared" si="0"/>
        <v>10</v>
      </c>
    </row>
    <row r="11" spans="1:8" x14ac:dyDescent="0.3">
      <c r="A11" s="12" t="s">
        <v>8</v>
      </c>
      <c r="B11" s="13">
        <v>8</v>
      </c>
      <c r="C11" s="13">
        <v>0</v>
      </c>
      <c r="D11" s="13">
        <v>0</v>
      </c>
      <c r="E11" s="13">
        <v>0</v>
      </c>
      <c r="F11" s="13">
        <v>4</v>
      </c>
      <c r="G11" s="13">
        <v>0</v>
      </c>
      <c r="H11" s="11">
        <f t="shared" si="0"/>
        <v>4</v>
      </c>
    </row>
    <row r="12" spans="1:8" x14ac:dyDescent="0.3">
      <c r="A12" s="12" t="s">
        <v>9</v>
      </c>
      <c r="B12" s="13">
        <v>8</v>
      </c>
      <c r="C12" s="13">
        <v>0</v>
      </c>
      <c r="D12" s="13">
        <v>0</v>
      </c>
      <c r="E12" s="13">
        <v>0</v>
      </c>
      <c r="F12" s="13">
        <v>0</v>
      </c>
      <c r="G12" s="13">
        <v>1</v>
      </c>
      <c r="H12" s="11">
        <f t="shared" si="0"/>
        <v>1</v>
      </c>
    </row>
    <row r="13" spans="1:8" ht="24.75" customHeight="1" x14ac:dyDescent="0.3">
      <c r="A13" s="2" t="s">
        <v>13</v>
      </c>
      <c r="B13" s="6">
        <f>SUM(B3:B12)</f>
        <v>140</v>
      </c>
      <c r="C13" s="6">
        <f>B13-SUM(C3:C12)</f>
        <v>96.7</v>
      </c>
      <c r="D13" s="6">
        <f>$C$13-SUM(D3:D12)</f>
        <v>57.7</v>
      </c>
      <c r="E13" s="6">
        <f>D13-SUM(E3:E12)</f>
        <v>47.7</v>
      </c>
      <c r="F13" s="6">
        <f>E13-SUM(F3:F12)</f>
        <v>33.700000000000003</v>
      </c>
      <c r="G13" s="6">
        <v>0</v>
      </c>
      <c r="H13" s="1"/>
    </row>
    <row r="14" spans="1:8" ht="28.8" x14ac:dyDescent="0.3">
      <c r="A14" s="3" t="s">
        <v>14</v>
      </c>
      <c r="B14" s="4">
        <f>B13</f>
        <v>140</v>
      </c>
      <c r="C14" s="5">
        <f>B14-($B$14/5)</f>
        <v>112</v>
      </c>
      <c r="D14" s="5">
        <f>C14-(B14/5)</f>
        <v>84</v>
      </c>
      <c r="E14" s="5">
        <f>D14-(B14/5)</f>
        <v>56</v>
      </c>
      <c r="F14" s="5">
        <f>E14-(B14/5)</f>
        <v>28</v>
      </c>
      <c r="G14" s="5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2018-05-04T08:36:23Z</dcterms:modified>
</cp:coreProperties>
</file>