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Monatsbericht\2024\"/>
    </mc:Choice>
  </mc:AlternateContent>
  <bookViews>
    <workbookView xWindow="14430" yWindow="0" windowWidth="14415" windowHeight="14745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224" r:id="rId13"/>
    <sheet name="Tab8" sheetId="225" r:id="rId14"/>
    <sheet name="Tab9" sheetId="226" r:id="rId15"/>
    <sheet name="C" sheetId="211" r:id="rId16"/>
    <sheet name="Tab10" sheetId="227" r:id="rId17"/>
    <sheet name="Tab11" sheetId="228" r:id="rId18"/>
    <sheet name="Tab12" sheetId="229" r:id="rId19"/>
    <sheet name="Tab13" sheetId="198" r:id="rId20"/>
    <sheet name="Tab14" sheetId="231" r:id="rId21"/>
    <sheet name="Tab15" sheetId="232" r:id="rId22"/>
    <sheet name="D" sheetId="215" r:id="rId23"/>
    <sheet name="Tab16" sheetId="24" r:id="rId24"/>
    <sheet name="Tab17" sheetId="25" r:id="rId25"/>
    <sheet name="E" sheetId="216" r:id="rId26"/>
    <sheet name="Tab18" sheetId="233" r:id="rId27"/>
    <sheet name="Tab19" sheetId="234" r:id="rId28"/>
    <sheet name="Tab20" sheetId="235" r:id="rId29"/>
    <sheet name="Tab21" sheetId="236" r:id="rId30"/>
    <sheet name="Tab22" sheetId="237" r:id="rId31"/>
    <sheet name="Tab23" sheetId="238" r:id="rId32"/>
    <sheet name="Tab24" sheetId="239" r:id="rId33"/>
    <sheet name="Tab25" sheetId="240" r:id="rId34"/>
    <sheet name="Tab26" sheetId="241" r:id="rId35"/>
    <sheet name="Tab27" sheetId="242" r:id="rId36"/>
    <sheet name="Tab28" sheetId="243" r:id="rId37"/>
    <sheet name="Tab29" sheetId="244" r:id="rId38"/>
    <sheet name="Tab30" sheetId="245" r:id="rId39"/>
    <sheet name="F" sheetId="217" r:id="rId40"/>
    <sheet name="Tab31" sheetId="208" r:id="rId41"/>
    <sheet name="Tab32" sheetId="230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248" r:id="rId48"/>
    <sheet name="Tab36" sheetId="249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'Tab10'!$A$1:$I$23</definedName>
    <definedName name="_xlnm.Print_Area" localSheetId="17">'Tab11'!$A$1:$I$23</definedName>
    <definedName name="_xlnm.Print_Area" localSheetId="18">'Tab12'!$A$1:$I$23</definedName>
    <definedName name="_xlnm.Print_Area" localSheetId="19">'Tab13'!$A$1:$E$22</definedName>
    <definedName name="_xlnm.Print_Area" localSheetId="20">'Tab14'!$A$1:$N$25</definedName>
    <definedName name="_xlnm.Print_Area" localSheetId="21">'Tab15'!$A$1:$N$25</definedName>
    <definedName name="_xlnm.Print_Area" localSheetId="23">'Tab16'!$A$1:$L$34</definedName>
    <definedName name="_xlnm.Print_Area" localSheetId="24">'Tab17'!$A$1:$E$19</definedName>
    <definedName name="_xlnm.Print_Area" localSheetId="26">'Tab18'!$A$1:$P$25</definedName>
    <definedName name="_xlnm.Print_Area" localSheetId="27">'Tab19'!$A$1:$J$25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'Tab22'!$A$1:$K$20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'Tab26'!$A$1:$I$31</definedName>
    <definedName name="_xlnm.Print_Area" localSheetId="35">'Tab27'!$A$1:$L$40</definedName>
    <definedName name="_xlnm.Print_Area" localSheetId="36">'Tab28'!$A$1:$L$34</definedName>
    <definedName name="_xlnm.Print_Area" localSheetId="7">'Tab3'!$A$1:$L$34</definedName>
    <definedName name="_xlnm.Print_Area" localSheetId="38">'Tab30'!$A$1:$I$27</definedName>
    <definedName name="_xlnm.Print_Area" localSheetId="40">'Tab31'!$A$1:$I$22</definedName>
    <definedName name="_xlnm.Print_Area" localSheetId="41">'Tab32'!$A$1:$I$64</definedName>
    <definedName name="_xlnm.Print_Area" localSheetId="43">'Tab33'!$A$1:$J$18</definedName>
    <definedName name="_xlnm.Print_Area" localSheetId="44">Tab33a!$A$1:$J$22</definedName>
    <definedName name="_xlnm.Print_Area" localSheetId="45">'Tab34'!$A$1:$F$14</definedName>
    <definedName name="_xlnm.Print_Area" localSheetId="47">'Tab35'!$A$1:$K$22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'Tab7'!$A$1:$L$31</definedName>
    <definedName name="_xlnm.Print_Area" localSheetId="13">'Tab8'!$A$1:$L$31</definedName>
    <definedName name="_xlnm.Print_Area" localSheetId="14">'Tab9'!$A$1:$L$31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Print_Area" localSheetId="12">'Tab7'!$A$1:$L$31</definedName>
    <definedName name="Print_Area" localSheetId="13">'Tab8'!$A$1:$L$31</definedName>
    <definedName name="Print_Area" localSheetId="14">'Tab9'!$A$1:$L$31</definedName>
    <definedName name="Print_Titles" localSheetId="12">'Tab7'!$1:$8</definedName>
    <definedName name="Print_Titles" localSheetId="13">'Tab8'!$1:$8</definedName>
    <definedName name="Print_Titles" localSheetId="14">'Tab9'!$1:$8</definedName>
  </definedNames>
  <calcPr calcId="162913"/>
</workbook>
</file>

<file path=xl/calcChain.xml><?xml version="1.0" encoding="utf-8"?>
<calcChain xmlns="http://schemas.openxmlformats.org/spreadsheetml/2006/main">
  <c r="C19" i="208" l="1"/>
  <c r="C21" i="234"/>
  <c r="C21" i="233"/>
  <c r="C21" i="232"/>
  <c r="C21" i="231"/>
  <c r="C22" i="196"/>
  <c r="C22" i="195"/>
  <c r="C22" i="166"/>
  <c r="C21" i="220"/>
  <c r="C22" i="236" l="1"/>
  <c r="C21" i="235"/>
  <c r="C13" i="236" l="1"/>
  <c r="C12" i="236"/>
  <c r="C11" i="236"/>
  <c r="C10" i="236"/>
  <c r="C9" i="236"/>
  <c r="C12" i="235"/>
  <c r="C11" i="235"/>
  <c r="C10" i="235"/>
  <c r="C9" i="235"/>
  <c r="C8" i="235"/>
  <c r="C12" i="234"/>
  <c r="C11" i="234"/>
  <c r="C10" i="234"/>
  <c r="C9" i="234"/>
  <c r="C8" i="234"/>
  <c r="C12" i="233"/>
  <c r="C11" i="233"/>
  <c r="C10" i="233"/>
  <c r="C9" i="233"/>
  <c r="C8" i="233"/>
  <c r="C12" i="232" l="1"/>
  <c r="C11" i="232"/>
  <c r="C10" i="232"/>
  <c r="C9" i="232"/>
  <c r="C8" i="232"/>
  <c r="C12" i="231"/>
  <c r="C11" i="231"/>
  <c r="C10" i="231"/>
  <c r="C9" i="231"/>
  <c r="C8" i="231"/>
  <c r="C13" i="196" l="1"/>
  <c r="C10" i="208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196"/>
  <c r="C11" i="196"/>
  <c r="C10" i="196"/>
  <c r="C9" i="196"/>
  <c r="C12" i="195"/>
  <c r="C11" i="195"/>
  <c r="C10" i="195"/>
  <c r="C9" i="195"/>
  <c r="C12" i="166"/>
</calcChain>
</file>

<file path=xl/sharedStrings.xml><?xml version="1.0" encoding="utf-8"?>
<sst xmlns="http://schemas.openxmlformats.org/spreadsheetml/2006/main" count="1404" uniqueCount="523">
  <si>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</si>
  <si>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</si>
  <si>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</si>
  <si>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</si>
  <si>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</si>
  <si>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</si>
  <si>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</si>
  <si>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</si>
  <si>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</si>
  <si>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</si>
  <si>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</si>
  <si>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</si>
  <si>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</si>
  <si>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</si>
  <si>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</si>
  <si>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</si>
  <si>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</si>
  <si>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</si>
  <si>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</si>
  <si>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</si>
  <si>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</si>
  <si>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</si>
  <si>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</si>
  <si>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</si>
  <si>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</si>
  <si>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</si>
  <si>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</si>
  <si>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</si>
  <si>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</si>
  <si>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</si>
  <si>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</si>
  <si>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</si>
  <si>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</si>
  <si>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</si>
  <si>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</si>
  <si>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</si>
  <si>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</si>
  <si>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</si>
  <si>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</si>
  <si>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</si>
  <si>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</si>
  <si>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</si>
  <si>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</si>
  <si>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</si>
  <si>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</si>
  <si>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</si>
  <si>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</si>
  <si>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</si>
  <si>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</si>
  <si>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</si>
  <si>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</si>
  <si>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</si>
  <si>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</si>
  <si>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</si>
  <si>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</si>
  <si>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</si>
  <si>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</si>
  <si>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</si>
  <si>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</si>
  <si>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</si>
  <si>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</si>
  <si>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</si>
  <si>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</si>
  <si>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</si>
  <si>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</si>
  <si>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</si>
  <si>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</si>
  <si>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</si>
  <si>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</si>
  <si>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</si>
  <si>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</si>
  <si>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</si>
  <si>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</si>
  <si>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</si>
  <si>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</si>
  <si>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</si>
  <si>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</si>
  <si>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</si>
  <si>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</si>
  <si>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</si>
  <si>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</si>
  <si>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</si>
  <si>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</si>
  <si>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</si>
  <si>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</si>
  <si>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</si>
  <si>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</si>
  <si>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</si>
  <si>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</si>
  <si>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</si>
  <si>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</si>
  <si>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</si>
  <si>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</si>
  <si>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</si>
  <si>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</si>
  <si>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</si>
  <si>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</si>
  <si>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</si>
  <si>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</si>
  <si>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</si>
  <si>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</si>
  <si>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</si>
  <si>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</si>
  <si>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</si>
  <si>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</si>
  <si>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</si>
  <si>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</si>
  <si>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</si>
  <si>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</si>
  <si>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</si>
  <si>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</si>
  <si>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</si>
  <si>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</si>
  <si>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</si>
  <si>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</si>
  <si>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</si>
  <si>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</si>
  <si>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</si>
  <si>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</si>
  <si>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</si>
  <si>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</si>
  <si>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</si>
  <si>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</si>
  <si>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</si>
  <si>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</si>
  <si>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</si>
  <si>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>Tabelle 35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</si>
  <si>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</si>
  <si>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</si>
  <si>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</si>
  <si>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</si>
  <si>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</si>
  <si>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</si>
  <si>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</si>
  <si>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</si>
  <si>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</si>
  <si>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</si>
  <si>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</si>
  <si>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</si>
  <si>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</si>
  <si>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</si>
  <si>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</si>
  <si>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</si>
  <si>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</si>
  <si>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</si>
  <si>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</si>
  <si>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</si>
  <si>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</si>
  <si>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</si>
  <si>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</si>
  <si>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</si>
  <si>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</si>
  <si>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</si>
  <si>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</si>
  <si>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</si>
  <si>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</si>
  <si>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</si>
  <si>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</si>
  <si>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</si>
  <si>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</si>
  <si>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</si>
  <si>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</si>
  <si>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</si>
  <si>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</si>
  <si>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</si>
  <si>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</si>
  <si>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</si>
  <si>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</si>
  <si>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</si>
  <si>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</si>
  <si>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</si>
  <si>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</si>
  <si>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</si>
  <si>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</si>
  <si>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</si>
  <si>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</si>
  <si>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</si>
  <si>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</si>
  <si>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</si>
  <si>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</si>
  <si>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</si>
  <si>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</si>
  <si>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</si>
  <si>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</si>
  <si>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</si>
  <si>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</si>
  <si>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</si>
  <si>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</si>
  <si>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</si>
  <si>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</si>
  <si>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</si>
  <si>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</si>
  <si>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</si>
  <si>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>Bergbau</t>
  </si>
  <si>
    <t xml:space="preserve">     Bergbau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</si>
  <si>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</si>
  <si>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</si>
  <si>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</si>
  <si>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</si>
  <si>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</si>
  <si>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</si>
  <si>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</si>
  <si>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</si>
  <si>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</si>
  <si>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</si>
  <si>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</si>
  <si>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Gesamtes Bundesgebiet</t>
  </si>
  <si>
    <t>Angestellte und Beamte</t>
  </si>
  <si>
    <t>A</t>
  </si>
  <si>
    <t>Land- und Forstwirtschaft, Fischerei</t>
  </si>
  <si>
    <t>B</t>
  </si>
  <si>
    <t>Bergbau und Gewinnung von Steinen und Erden</t>
  </si>
  <si>
    <t>C</t>
  </si>
  <si>
    <t>D</t>
  </si>
  <si>
    <t>Energieversorgung</t>
  </si>
  <si>
    <t>E</t>
  </si>
  <si>
    <t>F</t>
  </si>
  <si>
    <t>G</t>
  </si>
  <si>
    <t>Handel; Instandhaltung und Reparatur von Kraftfahrzeugen</t>
  </si>
  <si>
    <t>H</t>
  </si>
  <si>
    <t>Verkehr und Lagerei</t>
  </si>
  <si>
    <t>I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</si>
  <si>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</si>
  <si>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</si>
  <si>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</si>
  <si>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</si>
  <si>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</si>
  <si>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</si>
  <si>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</si>
  <si>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</si>
  <si>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</si>
  <si>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</si>
  <si>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</si>
  <si>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</si>
  <si>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</si>
  <si>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</si>
  <si>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</si>
  <si>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</si>
  <si>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</si>
  <si>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</si>
  <si>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</si>
  <si>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</si>
  <si>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</si>
  <si>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Tabelle 10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</si>
  <si>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</si>
  <si>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</si>
  <si>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</si>
  <si>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</si>
  <si>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</si>
  <si>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</si>
  <si>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</si>
  <si>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</si>
  <si>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</si>
  <si>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</si>
  <si>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</si>
  <si>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</si>
  <si>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</si>
  <si>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</si>
  <si>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</si>
  <si>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</si>
  <si>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</si>
  <si>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</si>
  <si>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</si>
  <si>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</si>
  <si>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</si>
  <si>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</si>
  <si>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</si>
  <si>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</si>
  <si>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</si>
  <si>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</si>
  <si>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</si>
  <si>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</si>
  <si>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</si>
  <si>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</si>
  <si>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</si>
  <si>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</si>
  <si>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</si>
  <si>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</si>
  <si>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</si>
  <si>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</si>
  <si>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</si>
  <si>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</si>
  <si>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</si>
  <si>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</si>
  <si>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</si>
  <si>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</si>
  <si>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</si>
  <si>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</si>
  <si>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</si>
  <si>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</si>
  <si>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</si>
  <si>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</si>
  <si>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</si>
  <si>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</si>
  <si>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</si>
  <si>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</si>
  <si>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</si>
  <si>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</si>
  <si>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</si>
  <si>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</si>
  <si>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</si>
  <si>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</si>
  <si>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</si>
  <si>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</si>
  <si>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</si>
  <si>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</si>
  <si>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</si>
  <si>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</si>
  <si>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</si>
  <si>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</si>
  <si>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</si>
  <si>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</si>
  <si>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</si>
  <si>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</si>
  <si>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</si>
  <si>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</si>
  <si>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</si>
  <si>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</si>
  <si>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</si>
  <si>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</si>
  <si>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</si>
  <si>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</si>
  <si>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</si>
  <si>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</si>
  <si>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</si>
  <si>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</si>
  <si>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</si>
  <si>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</si>
  <si>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</si>
  <si>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</si>
  <si>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</si>
  <si>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</si>
  <si>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</si>
  <si>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</si>
  <si>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</si>
  <si>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</si>
  <si>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</si>
  <si>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</si>
  <si>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</si>
  <si>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</si>
  <si>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</si>
  <si>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</si>
  <si>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</si>
  <si>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</si>
  <si>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</si>
  <si>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</si>
  <si>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</si>
  <si>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</si>
  <si>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</si>
  <si>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</si>
  <si>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</si>
  <si>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</si>
  <si>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</si>
  <si>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</si>
  <si>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</si>
  <si>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</si>
  <si>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</si>
  <si>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</si>
  <si>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</si>
  <si>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</si>
  <si>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</si>
  <si>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unbekannt
(Ausland)</t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</si>
  <si>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</si>
  <si>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</si>
  <si>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</si>
  <si>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</si>
  <si>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</si>
  <si>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</si>
  <si>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</si>
  <si>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</si>
  <si>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</si>
  <si>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</si>
  <si>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</si>
  <si>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</si>
  <si>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</si>
  <si>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</si>
  <si>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</si>
  <si>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</si>
  <si>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</si>
  <si>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</si>
  <si>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</si>
  <si>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</si>
  <si>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</si>
  <si>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</si>
  <si>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</si>
  <si>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</si>
  <si>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</si>
  <si>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</si>
  <si>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</si>
  <si>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</si>
  <si>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</si>
  <si>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</si>
  <si>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</si>
  <si>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</si>
  <si>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</si>
  <si>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</si>
  <si>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</si>
  <si>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</si>
  <si>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</si>
  <si>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</si>
  <si>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</si>
  <si>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</si>
  <si>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</si>
  <si>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Durchschnittliches Sonderruhegeld
einschließlich Zulagen</t>
  </si>
  <si>
    <t>1)  Am Ende des Berichtsmonates waren ... % der Arbeiter und Angestellten</t>
  </si>
  <si>
    <t xml:space="preserve">      (Ohne PräsenzdienerInnen und KBG-BezieherInnen) im Krankenstand (Stichtagszählung).</t>
  </si>
  <si>
    <t>Unfallversicherung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</si>
  <si>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</si>
  <si>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</si>
  <si>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</si>
  <si>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</si>
  <si>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</si>
  <si>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</si>
  <si>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</si>
  <si>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</si>
  <si>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</si>
  <si>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</si>
  <si>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</si>
  <si>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</si>
  <si>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</si>
  <si>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Quelle: Anspruchsberechtigtendatenbanken des Dachverbandes.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</si>
  <si>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</si>
  <si>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</si>
  <si>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</si>
  <si>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</si>
  <si>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</si>
  <si>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</si>
  <si>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</si>
  <si>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</si>
  <si>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</si>
  <si>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</si>
  <si>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</si>
  <si>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Österr. Gesundheitskasse</t>
  </si>
  <si>
    <t>VA öffentlich Bediensteter,
Eisenbahnen und Bergbau</t>
  </si>
  <si>
    <t>Eisenbahn Bergbau</t>
  </si>
  <si>
    <t>öffentlich Bedienstete</t>
  </si>
  <si>
    <t>gewerbliche Wirtschaft</t>
  </si>
  <si>
    <t>Landwirtschaft</t>
  </si>
  <si>
    <r>
      <t xml:space="preserve">VA öffentlich Bediensteter, Eisenbahnen und Bergbau </t>
    </r>
    <r>
      <rPr>
        <vertAlign val="superscript"/>
        <sz val="11"/>
        <rFont val="Calibri"/>
        <family val="2"/>
      </rPr>
      <t>1)</t>
    </r>
  </si>
  <si>
    <t>VA öffentlich Bediensteter, Eisenbahnen und Bergbau</t>
  </si>
  <si>
    <r>
      <t xml:space="preserve">BVAEB-Pensionsservice </t>
    </r>
    <r>
      <rPr>
        <vertAlign val="superscript"/>
        <sz val="11"/>
        <rFont val="Calibri"/>
        <family val="2"/>
      </rPr>
      <t>1)</t>
    </r>
  </si>
  <si>
    <t>VA  öffentlich Bediensteter, Eisenbahnen und Bergbau</t>
  </si>
  <si>
    <t>Eisenbahn und Bergbau</t>
  </si>
  <si>
    <t>BVAEB-Pensionsservice</t>
  </si>
  <si>
    <t xml:space="preserve">Wien           </t>
  </si>
  <si>
    <t>Niederösterreich</t>
  </si>
  <si>
    <t>Oberösterreich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</si>
  <si>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</si>
  <si>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</si>
  <si>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</si>
  <si>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</si>
  <si>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</si>
  <si>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Krankenfürsorgeanstalten</t>
  </si>
  <si>
    <t>gewerbliche
Wirtschaft</t>
  </si>
  <si>
    <t>Land-
wirtschaft</t>
  </si>
  <si>
    <t>1) Ab 1. Jänner 2020 Überführung in die Versorgungsanstalt des österreichischen Notariates.</t>
  </si>
  <si>
    <t>VA öff.Bed.,
Eisenbahnen
und Bergbau</t>
  </si>
  <si>
    <t>Bezieher von Pflegegeld bei der PVA, BVAEB, SVS und BVAEB-Pensionsservice</t>
  </si>
  <si>
    <t>BVAEB Eisenbahn Bergbau</t>
  </si>
  <si>
    <t>BVAEB - Eisenbahn</t>
  </si>
  <si>
    <t>BVAEB - Bergbau</t>
  </si>
  <si>
    <t>VA öff.Bed.,
Eisenbahnen
u.Bergbau</t>
  </si>
  <si>
    <t>Eisenbahn</t>
  </si>
  <si>
    <t xml:space="preserve"> VA öff.Bed., Eisenb.u.Bergbau</t>
  </si>
  <si>
    <t xml:space="preserve"> SVS - gewerbliche Wirtschaft</t>
  </si>
  <si>
    <t xml:space="preserve"> SVS - Landwirtschaft</t>
  </si>
  <si>
    <t xml:space="preserve"> VA öff.Bed.,Eisenb.u.Bergbau</t>
  </si>
  <si>
    <t xml:space="preserve">      SVS - gewerbliche Wirtschaft</t>
  </si>
  <si>
    <t xml:space="preserve">      SVS - Landwirtschaft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</si>
  <si>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</si>
  <si>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</si>
  <si>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</si>
  <si>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</si>
  <si>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>Pensionen / Zulagen / Boni / Zuschüsse in der Pensionsversicherung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</si>
  <si>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</si>
  <si>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</si>
  <si>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</si>
  <si>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</si>
  <si>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</si>
  <si>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t>Durchschnittliche Höhe der Zulagen, Boni und Zuschüsse</t>
  </si>
  <si>
    <t xml:space="preserve">     Durchschn. Höhe der Ausgleichszulagenboni</t>
  </si>
  <si>
    <t xml:space="preserve">     Durchschn. Höhe der Pensionsboni</t>
  </si>
  <si>
    <t>VA öffentlich Bediensteter,</t>
  </si>
  <si>
    <t>Eisenbahnen und Bergbau</t>
  </si>
  <si>
    <t>BVAEB -</t>
  </si>
  <si>
    <t>Sozialversicherungsanstalt</t>
  </si>
  <si>
    <t>der Selbständigen</t>
  </si>
  <si>
    <t>SVS -</t>
  </si>
  <si>
    <t>IV
KBG-
Bezieher</t>
  </si>
  <si>
    <t>A   n   g   e   s   t   e   l   l   t   e</t>
  </si>
  <si>
    <r>
      <t>Zahl der
Kranken-
versicherten</t>
    </r>
    <r>
      <rPr>
        <vertAlign val="superscript"/>
        <sz val="11"/>
        <rFont val="Calibri"/>
        <family val="2"/>
      </rPr>
      <t xml:space="preserve"> 1)</t>
    </r>
  </si>
  <si>
    <t>1) Ohne PräsenzdienerInnen und KBG-BezieherInnen.</t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</si>
  <si>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1)</t>
    </r>
  </si>
  <si>
    <r>
      <t xml:space="preserve">NVG </t>
    </r>
    <r>
      <rPr>
        <vertAlign val="superscript"/>
        <sz val="11"/>
        <rFont val="Calibri"/>
        <family val="2"/>
        <scheme val="minor"/>
      </rPr>
      <t>1)</t>
    </r>
  </si>
  <si>
    <t xml:space="preserve">     Eisenbahn</t>
  </si>
  <si>
    <t>Pensionen/Zulagen/Boni/Zuschüsse in der Pensionsversicherung</t>
  </si>
  <si>
    <t xml:space="preserve"> PV der Selbständigen</t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</si>
  <si>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ASVG</t>
    </r>
  </si>
  <si>
    <t>Herstellung von Waren</t>
  </si>
  <si>
    <t>Bau</t>
  </si>
  <si>
    <t>Beherbergung und Gastronomie</t>
  </si>
  <si>
    <t>Öffentliche Verwaltung, Verteidigung, Sozialversicherung</t>
  </si>
  <si>
    <t xml:space="preserve"> ÖGK - Wien           </t>
  </si>
  <si>
    <t xml:space="preserve"> ÖGK - Niederösterreich</t>
  </si>
  <si>
    <t xml:space="preserve"> ÖGK - Burgenland</t>
  </si>
  <si>
    <t xml:space="preserve"> ÖGK - Oberösterreich</t>
  </si>
  <si>
    <t xml:space="preserve"> ÖGK - Steiermark</t>
  </si>
  <si>
    <t xml:space="preserve"> ÖGK - Kärnten</t>
  </si>
  <si>
    <t xml:space="preserve"> ÖGK - Salzburg</t>
  </si>
  <si>
    <t xml:space="preserve"> ÖGK - Tirol</t>
  </si>
  <si>
    <t xml:space="preserve"> ÖGK - Vorarlberg</t>
  </si>
  <si>
    <t xml:space="preserve"> BVAEB - Eisenbahn Bergbau</t>
  </si>
  <si>
    <t xml:space="preserve"> BVAEB - öffentlich Bedienstete</t>
  </si>
  <si>
    <t>Sozialversicherungsanstalt
der Selbständigen</t>
  </si>
  <si>
    <t>Soz.vers.-
anstalt der
Selbständigen</t>
  </si>
  <si>
    <r>
      <t xml:space="preserve">Sozialversicherungsanstalt der Selbständigen </t>
    </r>
    <r>
      <rPr>
        <vertAlign val="superscript"/>
        <sz val="11"/>
        <rFont val="Calibri"/>
        <family val="2"/>
        <scheme val="minor"/>
      </rPr>
      <t>1)</t>
    </r>
  </si>
  <si>
    <t>Sozialversicherungsanstalt der Selbständigen</t>
  </si>
  <si>
    <t>Beschäftigte nach Wirtschaftszweigen</t>
  </si>
  <si>
    <t>davon in Wirtschaftszweigen eingereiht (Zeilen 3 bis 24)</t>
  </si>
  <si>
    <t>Wirtschaftszweig unbekannt</t>
  </si>
  <si>
    <t>Berichtsmonat: 04/2024</t>
  </si>
  <si>
    <t xml:space="preserve">    Berichtsmonat: 04/2024  (1. Zeile)</t>
  </si>
  <si>
    <t>Vergleichsmonat: 04/2023  (2. Zeile)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</si>
</sst>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  <numFmt numFmtId="176" formatCode="#,##0\ \ ;\-\ #,##0\ \ ;&quot;-&quot;\ \ "/>
    <numFmt numFmtId="177" formatCode="#,##0.00\ ;\-\ #,##0.00\ ;&quot;- &quot;\ "/>
  </numFmts>
  <fonts count="3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 style="double">
        <color indexed="64"/>
      </bottom>
      <diagonal/>
    </border>
  </borders>
  <cellStyleXfs count="15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3" fillId="0" borderId="0"/>
    <xf numFmtId="0" fontId="1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1" fillId="0" borderId="0"/>
  </cellStyleXfs>
  <cellXfs count="1013">
    <xf numFmtId="0" fontId="0" fillId="0" borderId="0" xfId="0"/>
    <xf numFmtId="0" fontId="15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8" fillId="0" borderId="0" xfId="0" applyFont="1" applyAlignment="1">
      <alignment horizontal="centerContinuous"/>
    </xf>
    <xf numFmtId="0" fontId="18" fillId="0" borderId="0" xfId="0" applyFont="1"/>
    <xf numFmtId="49" fontId="19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19" fillId="0" borderId="1" xfId="0" applyNumberFormat="1" applyFont="1" applyBorder="1"/>
    <xf numFmtId="0" fontId="19" fillId="0" borderId="1" xfId="0" applyFont="1" applyBorder="1"/>
    <xf numFmtId="0" fontId="19" fillId="0" borderId="1" xfId="0" applyFont="1" applyBorder="1" applyAlignment="1">
      <alignment horizontal="right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Continuous" vertical="center"/>
    </xf>
    <xf numFmtId="49" fontId="19" fillId="0" borderId="0" xfId="0" quotePrefix="1" applyNumberFormat="1" applyFont="1" applyBorder="1" applyAlignment="1">
      <alignment horizontal="left"/>
    </xf>
    <xf numFmtId="0" fontId="19" fillId="0" borderId="3" xfId="0" quotePrefix="1" applyFont="1" applyBorder="1" applyAlignment="1">
      <alignment horizontal="left" wrapText="1"/>
    </xf>
    <xf numFmtId="167" fontId="19" fillId="0" borderId="3" xfId="0" applyNumberFormat="1" applyFont="1" applyBorder="1" applyAlignment="1"/>
    <xf numFmtId="0" fontId="16" fillId="0" borderId="0" xfId="0" applyFont="1" applyAlignment="1"/>
    <xf numFmtId="0" fontId="19" fillId="0" borderId="3" xfId="0" quotePrefix="1" applyFont="1" applyBorder="1" applyAlignment="1">
      <alignment horizontal="left"/>
    </xf>
    <xf numFmtId="0" fontId="16" fillId="0" borderId="0" xfId="0" applyFont="1" applyAlignment="1">
      <alignment wrapText="1"/>
    </xf>
    <xf numFmtId="0" fontId="19" fillId="0" borderId="3" xfId="0" applyFont="1" applyBorder="1" applyAlignment="1">
      <alignment horizontal="left" wrapText="1"/>
    </xf>
    <xf numFmtId="0" fontId="19" fillId="0" borderId="4" xfId="0" applyFont="1" applyBorder="1" applyAlignment="1">
      <alignment horizontal="left" vertical="center"/>
    </xf>
    <xf numFmtId="167" fontId="19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quotePrefix="1" applyFont="1"/>
    <xf numFmtId="49" fontId="16" fillId="0" borderId="0" xfId="0" applyNumberFormat="1" applyFont="1"/>
    <xf numFmtId="0" fontId="17" fillId="0" borderId="0" xfId="0" applyFont="1" applyAlignment="1">
      <alignment horizontal="centerContinuous"/>
    </xf>
    <xf numFmtId="0" fontId="17" fillId="0" borderId="0" xfId="0" applyFont="1"/>
    <xf numFmtId="0" fontId="20" fillId="0" borderId="0" xfId="0" applyFont="1" applyAlignment="1">
      <alignment horizontal="centerContinuous"/>
    </xf>
    <xf numFmtId="0" fontId="20" fillId="0" borderId="0" xfId="0" applyFont="1"/>
    <xf numFmtId="49" fontId="21" fillId="0" borderId="5" xfId="0" applyNumberFormat="1" applyFont="1" applyBorder="1" applyAlignment="1">
      <alignment horizontal="center" vertical="center" textRotation="90"/>
    </xf>
    <xf numFmtId="168" fontId="18" fillId="0" borderId="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168" fontId="19" fillId="0" borderId="3" xfId="0" applyNumberFormat="1" applyFont="1" applyBorder="1" applyAlignment="1">
      <alignment vertical="top"/>
    </xf>
    <xf numFmtId="168" fontId="19" fillId="0" borderId="6" xfId="0" applyNumberFormat="1" applyFont="1" applyBorder="1" applyAlignment="1">
      <alignment vertical="top"/>
    </xf>
    <xf numFmtId="168" fontId="18" fillId="0" borderId="3" xfId="0" applyNumberFormat="1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4" fontId="16" fillId="0" borderId="0" xfId="0" applyNumberFormat="1" applyFont="1"/>
    <xf numFmtId="0" fontId="16" fillId="0" borderId="7" xfId="10" applyFont="1" applyBorder="1" applyAlignment="1">
      <alignment horizontal="center" vertical="center"/>
    </xf>
    <xf numFmtId="0" fontId="16" fillId="0" borderId="8" xfId="10" applyFont="1" applyBorder="1" applyAlignment="1">
      <alignment horizontal="center" vertical="center"/>
    </xf>
    <xf numFmtId="0" fontId="16" fillId="0" borderId="9" xfId="10" applyFont="1" applyBorder="1" applyAlignment="1">
      <alignment horizontal="center" vertical="center"/>
    </xf>
    <xf numFmtId="165" fontId="22" fillId="0" borderId="10" xfId="8" applyNumberFormat="1" applyFont="1" applyBorder="1" applyAlignment="1">
      <alignment horizontal="right" vertical="center"/>
    </xf>
    <xf numFmtId="165" fontId="22" fillId="0" borderId="11" xfId="8" applyNumberFormat="1" applyFont="1" applyBorder="1" applyAlignment="1">
      <alignment horizontal="right" vertical="center"/>
    </xf>
    <xf numFmtId="165" fontId="22" fillId="0" borderId="12" xfId="8" applyNumberFormat="1" applyFont="1" applyBorder="1" applyAlignment="1">
      <alignment horizontal="right" vertical="center"/>
    </xf>
    <xf numFmtId="0" fontId="16" fillId="0" borderId="0" xfId="0" applyFont="1" applyAlignment="1">
      <alignment vertical="center"/>
    </xf>
    <xf numFmtId="3" fontId="16" fillId="0" borderId="13" xfId="8" applyNumberFormat="1" applyFont="1" applyBorder="1" applyAlignment="1">
      <alignment horizontal="center" vertical="center"/>
    </xf>
    <xf numFmtId="3" fontId="16" fillId="0" borderId="14" xfId="8" applyNumberFormat="1" applyFont="1" applyBorder="1" applyAlignment="1">
      <alignment horizontal="left" vertical="center" indent="1"/>
    </xf>
    <xf numFmtId="165" fontId="16" fillId="0" borderId="15" xfId="8" applyNumberFormat="1" applyFont="1" applyBorder="1" applyAlignment="1">
      <alignment horizontal="right" vertical="center"/>
    </xf>
    <xf numFmtId="165" fontId="16" fillId="0" borderId="16" xfId="8" applyNumberFormat="1" applyFont="1" applyBorder="1" applyAlignment="1">
      <alignment horizontal="right" vertical="center"/>
    </xf>
    <xf numFmtId="165" fontId="16" fillId="0" borderId="17" xfId="8" applyNumberFormat="1" applyFont="1" applyBorder="1" applyAlignment="1">
      <alignment horizontal="right" vertical="center"/>
    </xf>
    <xf numFmtId="0" fontId="16" fillId="0" borderId="0" xfId="0" applyFont="1" applyAlignment="1">
      <alignment vertical="top"/>
    </xf>
    <xf numFmtId="3" fontId="16" fillId="0" borderId="18" xfId="8" applyNumberFormat="1" applyFont="1" applyBorder="1" applyAlignment="1">
      <alignment horizontal="center" vertical="center"/>
    </xf>
    <xf numFmtId="3" fontId="16" fillId="0" borderId="3" xfId="8" applyNumberFormat="1" applyFont="1" applyBorder="1" applyAlignment="1">
      <alignment horizontal="left" vertical="center" indent="1"/>
    </xf>
    <xf numFmtId="3" fontId="16" fillId="0" borderId="3" xfId="8" applyNumberFormat="1" applyFont="1" applyBorder="1" applyAlignment="1">
      <alignment horizontal="left" vertical="top" wrapText="1" indent="1"/>
    </xf>
    <xf numFmtId="165" fontId="16" fillId="0" borderId="15" xfId="0" applyNumberFormat="1" applyFont="1" applyBorder="1" applyAlignment="1">
      <alignment vertical="center"/>
    </xf>
    <xf numFmtId="3" fontId="16" fillId="0" borderId="3" xfId="8" applyNumberFormat="1" applyFont="1" applyBorder="1" applyAlignment="1">
      <alignment horizontal="left" vertical="center" wrapText="1" indent="1"/>
    </xf>
    <xf numFmtId="3" fontId="16" fillId="0" borderId="5" xfId="8" applyNumberFormat="1" applyFont="1" applyBorder="1" applyAlignment="1">
      <alignment horizontal="center" vertical="center"/>
    </xf>
    <xf numFmtId="3" fontId="16" fillId="0" borderId="2" xfId="8" applyNumberFormat="1" applyFont="1" applyBorder="1" applyAlignment="1">
      <alignment horizontal="left" vertical="center" indent="1"/>
    </xf>
    <xf numFmtId="165" fontId="16" fillId="0" borderId="10" xfId="8" applyNumberFormat="1" applyFont="1" applyBorder="1" applyAlignment="1">
      <alignment horizontal="right" vertical="center"/>
    </xf>
    <xf numFmtId="165" fontId="16" fillId="0" borderId="11" xfId="8" applyNumberFormat="1" applyFont="1" applyBorder="1" applyAlignment="1">
      <alignment horizontal="right" vertical="center"/>
    </xf>
    <xf numFmtId="165" fontId="16" fillId="0" borderId="12" xfId="8" applyNumberFormat="1" applyFont="1" applyBorder="1" applyAlignment="1">
      <alignment horizontal="right" vertical="center"/>
    </xf>
    <xf numFmtId="165" fontId="16" fillId="0" borderId="19" xfId="8" applyNumberFormat="1" applyFont="1" applyBorder="1" applyAlignment="1">
      <alignment horizontal="right" vertical="center"/>
    </xf>
    <xf numFmtId="165" fontId="16" fillId="0" borderId="20" xfId="8" applyNumberFormat="1" applyFont="1" applyBorder="1" applyAlignment="1">
      <alignment horizontal="right" vertical="center"/>
    </xf>
    <xf numFmtId="165" fontId="16" fillId="0" borderId="21" xfId="8" applyNumberFormat="1" applyFont="1" applyBorder="1" applyAlignment="1">
      <alignment horizontal="right" vertical="center"/>
    </xf>
    <xf numFmtId="49" fontId="17" fillId="0" borderId="0" xfId="0" applyNumberFormat="1" applyFont="1" applyAlignment="1">
      <alignment horizontal="centerContinuous" wrapText="1"/>
    </xf>
    <xf numFmtId="49" fontId="17" fillId="0" borderId="0" xfId="0" applyNumberFormat="1" applyFont="1" applyAlignment="1">
      <alignment horizontal="centerContinuous" vertical="center" wrapText="1"/>
    </xf>
    <xf numFmtId="0" fontId="18" fillId="0" borderId="0" xfId="0" applyFont="1" applyAlignment="1">
      <alignment vertical="center"/>
    </xf>
    <xf numFmtId="49" fontId="16" fillId="0" borderId="1" xfId="0" applyNumberFormat="1" applyFont="1" applyBorder="1"/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171" fontId="19" fillId="0" borderId="3" xfId="0" applyNumberFormat="1" applyFont="1" applyBorder="1" applyAlignment="1">
      <alignment vertical="top"/>
    </xf>
    <xf numFmtId="171" fontId="19" fillId="0" borderId="0" xfId="0" applyNumberFormat="1" applyFont="1" applyBorder="1" applyAlignment="1">
      <alignment vertical="top"/>
    </xf>
    <xf numFmtId="0" fontId="18" fillId="0" borderId="0" xfId="0" applyFont="1" applyAlignment="1"/>
    <xf numFmtId="0" fontId="21" fillId="0" borderId="0" xfId="0" applyFont="1" applyBorder="1" applyAlignment="1">
      <alignment horizontal="right"/>
    </xf>
    <xf numFmtId="49" fontId="16" fillId="0" borderId="5" xfId="0" applyNumberFormat="1" applyFont="1" applyBorder="1" applyAlignment="1">
      <alignment horizontal="center" vertical="center" textRotation="90"/>
    </xf>
    <xf numFmtId="0" fontId="21" fillId="0" borderId="5" xfId="0" applyFont="1" applyBorder="1" applyAlignment="1">
      <alignment horizontal="center" vertical="center" wrapText="1"/>
    </xf>
    <xf numFmtId="164" fontId="22" fillId="0" borderId="22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top"/>
    </xf>
    <xf numFmtId="49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  <xf numFmtId="165" fontId="16" fillId="0" borderId="0" xfId="0" applyNumberFormat="1" applyFont="1"/>
    <xf numFmtId="0" fontId="22" fillId="0" borderId="0" xfId="0" applyFont="1" applyAlignment="1">
      <alignment horizontal="centerContinuous" vertical="center"/>
    </xf>
    <xf numFmtId="0" fontId="22" fillId="0" borderId="0" xfId="0" applyFont="1"/>
    <xf numFmtId="0" fontId="16" fillId="0" borderId="0" xfId="0" applyFont="1" applyAlignment="1">
      <alignment horizontal="centerContinuous" vertical="center"/>
    </xf>
    <xf numFmtId="0" fontId="15" fillId="0" borderId="0" xfId="0" applyFont="1" applyBorder="1"/>
    <xf numFmtId="0" fontId="21" fillId="0" borderId="23" xfId="0" applyFont="1" applyBorder="1" applyAlignment="1">
      <alignment horizontal="centerContinuous" vertical="center"/>
    </xf>
    <xf numFmtId="0" fontId="21" fillId="0" borderId="24" xfId="0" applyFont="1" applyBorder="1" applyAlignment="1">
      <alignment horizontal="centerContinuous" vertical="center"/>
    </xf>
    <xf numFmtId="0" fontId="21" fillId="0" borderId="2" xfId="0" applyFont="1" applyBorder="1" applyAlignment="1">
      <alignment horizontal="centerContinuous" vertical="center"/>
    </xf>
    <xf numFmtId="167" fontId="23" fillId="0" borderId="5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167" fontId="23" fillId="0" borderId="18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top"/>
    </xf>
    <xf numFmtId="167" fontId="21" fillId="0" borderId="0" xfId="0" applyNumberFormat="1" applyFont="1" applyBorder="1" applyAlignment="1">
      <alignment vertical="top"/>
    </xf>
    <xf numFmtId="167" fontId="21" fillId="0" borderId="3" xfId="0" applyNumberFormat="1" applyFont="1" applyBorder="1" applyAlignment="1">
      <alignment vertical="top"/>
    </xf>
    <xf numFmtId="0" fontId="15" fillId="0" borderId="0" xfId="0" applyFont="1" applyAlignment="1">
      <alignment vertical="top"/>
    </xf>
    <xf numFmtId="167" fontId="21" fillId="0" borderId="22" xfId="0" applyNumberFormat="1" applyFont="1" applyBorder="1" applyAlignment="1">
      <alignment vertical="top"/>
    </xf>
    <xf numFmtId="167" fontId="21" fillId="0" borderId="1" xfId="0" applyNumberFormat="1" applyFont="1" applyBorder="1" applyAlignment="1">
      <alignment vertical="top"/>
    </xf>
    <xf numFmtId="167" fontId="21" fillId="0" borderId="4" xfId="0" applyNumberFormat="1" applyFont="1" applyBorder="1" applyAlignment="1">
      <alignment vertical="top"/>
    </xf>
    <xf numFmtId="49" fontId="15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164" fontId="16" fillId="0" borderId="18" xfId="0" applyNumberFormat="1" applyFont="1" applyBorder="1" applyAlignment="1">
      <alignment horizontal="right"/>
    </xf>
    <xf numFmtId="164" fontId="16" fillId="0" borderId="0" xfId="0" applyNumberFormat="1" applyFont="1" applyAlignment="1"/>
    <xf numFmtId="164" fontId="16" fillId="0" borderId="25" xfId="0" applyNumberFormat="1" applyFont="1" applyBorder="1" applyAlignment="1">
      <alignment horizontal="left" vertical="center"/>
    </xf>
    <xf numFmtId="164" fontId="16" fillId="0" borderId="0" xfId="0" applyNumberFormat="1" applyFont="1" applyAlignment="1">
      <alignment vertical="center"/>
    </xf>
    <xf numFmtId="0" fontId="21" fillId="0" borderId="1" xfId="0" quotePrefix="1" applyFont="1" applyBorder="1" applyAlignment="1">
      <alignment horizontal="right"/>
    </xf>
    <xf numFmtId="0" fontId="21" fillId="0" borderId="0" xfId="0" applyFont="1" applyBorder="1" applyAlignment="1">
      <alignment horizontal="center" vertical="center"/>
    </xf>
    <xf numFmtId="0" fontId="21" fillId="0" borderId="3" xfId="0" quotePrefix="1" applyFont="1" applyBorder="1" applyAlignment="1">
      <alignment horizontal="left"/>
    </xf>
    <xf numFmtId="167" fontId="21" fillId="0" borderId="18" xfId="0" applyNumberFormat="1" applyFont="1" applyBorder="1" applyAlignment="1"/>
    <xf numFmtId="167" fontId="21" fillId="0" borderId="0" xfId="0" applyNumberFormat="1" applyFont="1" applyBorder="1" applyAlignment="1"/>
    <xf numFmtId="167" fontId="21" fillId="0" borderId="3" xfId="0" applyNumberFormat="1" applyFont="1" applyBorder="1" applyAlignment="1"/>
    <xf numFmtId="164" fontId="21" fillId="0" borderId="0" xfId="0" applyNumberFormat="1" applyFont="1" applyBorder="1" applyAlignment="1">
      <alignment horizontal="left"/>
    </xf>
    <xf numFmtId="164" fontId="21" fillId="0" borderId="26" xfId="0" applyNumberFormat="1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Alignment="1"/>
    <xf numFmtId="164" fontId="21" fillId="0" borderId="25" xfId="0" applyNumberFormat="1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167" fontId="21" fillId="0" borderId="22" xfId="0" applyNumberFormat="1" applyFont="1" applyBorder="1" applyAlignment="1">
      <alignment vertical="center"/>
    </xf>
    <xf numFmtId="167" fontId="21" fillId="0" borderId="1" xfId="0" applyNumberFormat="1" applyFont="1" applyBorder="1" applyAlignment="1">
      <alignment vertical="center"/>
    </xf>
    <xf numFmtId="167" fontId="21" fillId="0" borderId="4" xfId="0" applyNumberFormat="1" applyFont="1" applyBorder="1" applyAlignment="1">
      <alignment vertical="center"/>
    </xf>
    <xf numFmtId="168" fontId="21" fillId="0" borderId="18" xfId="0" applyNumberFormat="1" applyFont="1" applyBorder="1" applyAlignment="1"/>
    <xf numFmtId="168" fontId="21" fillId="0" borderId="0" xfId="0" applyNumberFormat="1" applyFont="1" applyBorder="1" applyAlignment="1"/>
    <xf numFmtId="168" fontId="21" fillId="0" borderId="14" xfId="0" applyNumberFormat="1" applyFont="1" applyBorder="1" applyAlignment="1"/>
    <xf numFmtId="168" fontId="21" fillId="0" borderId="3" xfId="0" applyNumberFormat="1" applyFont="1" applyBorder="1" applyAlignment="1"/>
    <xf numFmtId="168" fontId="21" fillId="0" borderId="22" xfId="0" applyNumberFormat="1" applyFont="1" applyBorder="1" applyAlignment="1">
      <alignment vertical="center"/>
    </xf>
    <xf numFmtId="168" fontId="21" fillId="0" borderId="1" xfId="0" applyNumberFormat="1" applyFont="1" applyBorder="1" applyAlignment="1">
      <alignment vertical="center"/>
    </xf>
    <xf numFmtId="168" fontId="21" fillId="0" borderId="4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19" fillId="0" borderId="0" xfId="0" applyFont="1" applyAlignment="1"/>
    <xf numFmtId="164" fontId="22" fillId="0" borderId="13" xfId="0" applyNumberFormat="1" applyFont="1" applyBorder="1" applyAlignment="1"/>
    <xf numFmtId="164" fontId="22" fillId="0" borderId="27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164" fontId="22" fillId="0" borderId="0" xfId="0" applyNumberFormat="1" applyFont="1" applyAlignment="1">
      <alignment vertical="top"/>
    </xf>
    <xf numFmtId="164" fontId="22" fillId="0" borderId="18" xfId="0" applyNumberFormat="1" applyFont="1" applyBorder="1" applyAlignment="1"/>
    <xf numFmtId="0" fontId="22" fillId="0" borderId="0" xfId="0" applyFont="1" applyAlignment="1"/>
    <xf numFmtId="164" fontId="22" fillId="0" borderId="0" xfId="0" applyNumberFormat="1" applyFont="1" applyAlignment="1"/>
    <xf numFmtId="164" fontId="22" fillId="0" borderId="18" xfId="0" applyNumberFormat="1" applyFont="1" applyBorder="1" applyAlignment="1">
      <alignment vertical="top"/>
    </xf>
    <xf numFmtId="164" fontId="16" fillId="0" borderId="18" xfId="0" applyNumberFormat="1" applyFont="1" applyBorder="1" applyAlignment="1"/>
    <xf numFmtId="168" fontId="16" fillId="0" borderId="26" xfId="0" applyNumberFormat="1" applyFont="1" applyBorder="1" applyAlignment="1"/>
    <xf numFmtId="0" fontId="21" fillId="0" borderId="23" xfId="0" applyFont="1" applyBorder="1" applyAlignment="1">
      <alignment horizontal="centerContinuous" vertical="center" wrapText="1"/>
    </xf>
    <xf numFmtId="0" fontId="21" fillId="0" borderId="24" xfId="0" applyFont="1" applyBorder="1" applyAlignment="1">
      <alignment horizontal="centerContinuous" vertical="center" wrapText="1"/>
    </xf>
    <xf numFmtId="0" fontId="21" fillId="0" borderId="2" xfId="0" applyFont="1" applyBorder="1" applyAlignment="1">
      <alignment horizontal="centerContinuous" vertical="center" wrapText="1"/>
    </xf>
    <xf numFmtId="168" fontId="23" fillId="0" borderId="13" xfId="0" applyNumberFormat="1" applyFont="1" applyBorder="1" applyAlignment="1"/>
    <xf numFmtId="168" fontId="23" fillId="0" borderId="14" xfId="0" applyNumberFormat="1" applyFont="1" applyBorder="1" applyAlignment="1"/>
    <xf numFmtId="168" fontId="23" fillId="0" borderId="27" xfId="0" applyNumberFormat="1" applyFont="1" applyBorder="1" applyAlignment="1">
      <alignment vertical="top"/>
    </xf>
    <xf numFmtId="168" fontId="23" fillId="0" borderId="6" xfId="0" applyNumberFormat="1" applyFont="1" applyBorder="1" applyAlignment="1">
      <alignment vertical="top"/>
    </xf>
    <xf numFmtId="168" fontId="23" fillId="0" borderId="18" xfId="0" applyNumberFormat="1" applyFont="1" applyBorder="1" applyAlignment="1"/>
    <xf numFmtId="168" fontId="23" fillId="0" borderId="3" xfId="0" applyNumberFormat="1" applyFont="1" applyBorder="1" applyAlignment="1"/>
    <xf numFmtId="168" fontId="23" fillId="0" borderId="18" xfId="0" applyNumberFormat="1" applyFont="1" applyBorder="1" applyAlignment="1">
      <alignment vertical="top"/>
    </xf>
    <xf numFmtId="168" fontId="23" fillId="0" borderId="3" xfId="0" applyNumberFormat="1" applyFont="1" applyBorder="1" applyAlignment="1">
      <alignment vertical="top"/>
    </xf>
    <xf numFmtId="168" fontId="21" fillId="0" borderId="18" xfId="0" applyNumberFormat="1" applyFont="1" applyBorder="1" applyAlignment="1">
      <alignment vertical="top"/>
    </xf>
    <xf numFmtId="168" fontId="21" fillId="0" borderId="3" xfId="0" applyNumberFormat="1" applyFont="1" applyBorder="1" applyAlignment="1">
      <alignment vertical="top"/>
    </xf>
    <xf numFmtId="0" fontId="21" fillId="0" borderId="1" xfId="0" applyFont="1" applyBorder="1" applyAlignment="1">
      <alignment horizontal="right"/>
    </xf>
    <xf numFmtId="49" fontId="21" fillId="0" borderId="0" xfId="0" applyNumberFormat="1" applyFont="1" applyAlignment="1">
      <alignment horizontal="left"/>
    </xf>
    <xf numFmtId="0" fontId="23" fillId="0" borderId="28" xfId="0" applyFont="1" applyBorder="1" applyAlignment="1">
      <alignment horizontal="left" indent="1"/>
    </xf>
    <xf numFmtId="0" fontId="23" fillId="0" borderId="29" xfId="0" applyFont="1" applyBorder="1" applyAlignment="1">
      <alignment horizontal="left" vertical="top" indent="1"/>
    </xf>
    <xf numFmtId="0" fontId="23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wrapText="1" indent="1"/>
    </xf>
    <xf numFmtId="0" fontId="21" fillId="0" borderId="0" xfId="0" applyFont="1" applyBorder="1" applyAlignment="1">
      <alignment horizontal="left" indent="2"/>
    </xf>
    <xf numFmtId="0" fontId="21" fillId="0" borderId="0" xfId="0" applyFont="1" applyBorder="1" applyAlignment="1">
      <alignment horizontal="left" vertical="top" indent="2"/>
    </xf>
    <xf numFmtId="0" fontId="21" fillId="0" borderId="0" xfId="0" applyFont="1" applyAlignment="1">
      <alignment horizontal="left" vertical="top" indent="2"/>
    </xf>
    <xf numFmtId="164" fontId="22" fillId="0" borderId="30" xfId="0" applyNumberFormat="1" applyFont="1" applyBorder="1" applyAlignment="1">
      <alignment vertical="center"/>
    </xf>
    <xf numFmtId="165" fontId="16" fillId="0" borderId="0" xfId="0" applyNumberFormat="1" applyFont="1" applyAlignment="1">
      <alignment vertical="center"/>
    </xf>
    <xf numFmtId="165" fontId="16" fillId="0" borderId="0" xfId="0" applyNumberFormat="1" applyFont="1" applyAlignment="1">
      <alignment vertical="top"/>
    </xf>
    <xf numFmtId="164" fontId="16" fillId="0" borderId="0" xfId="0" applyNumberFormat="1" applyFont="1" applyAlignment="1">
      <alignment vertical="top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169" fontId="18" fillId="0" borderId="31" xfId="0" applyNumberFormat="1" applyFont="1" applyBorder="1" applyAlignment="1">
      <alignment vertical="center"/>
    </xf>
    <xf numFmtId="169" fontId="18" fillId="0" borderId="3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top"/>
    </xf>
    <xf numFmtId="164" fontId="23" fillId="0" borderId="30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top"/>
    </xf>
    <xf numFmtId="0" fontId="21" fillId="0" borderId="0" xfId="0" applyFont="1" applyAlignment="1">
      <alignment horizontal="left"/>
    </xf>
    <xf numFmtId="49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31" xfId="0" applyFont="1" applyBorder="1" applyAlignment="1">
      <alignment horizontal="left" vertical="center" indent="1"/>
    </xf>
    <xf numFmtId="0" fontId="18" fillId="0" borderId="3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top" indent="2"/>
    </xf>
    <xf numFmtId="168" fontId="16" fillId="0" borderId="25" xfId="0" applyNumberFormat="1" applyFont="1" applyBorder="1" applyAlignment="1">
      <alignment vertical="center"/>
    </xf>
    <xf numFmtId="166" fontId="16" fillId="0" borderId="0" xfId="0" applyNumberFormat="1" applyFont="1" applyAlignment="1"/>
    <xf numFmtId="166" fontId="21" fillId="0" borderId="18" xfId="0" applyNumberFormat="1" applyFont="1" applyBorder="1" applyAlignment="1"/>
    <xf numFmtId="166" fontId="21" fillId="0" borderId="3" xfId="0" applyNumberFormat="1" applyFont="1" applyBorder="1" applyAlignment="1"/>
    <xf numFmtId="166" fontId="21" fillId="0" borderId="22" xfId="0" applyNumberFormat="1" applyFont="1" applyBorder="1" applyAlignment="1">
      <alignment vertical="center"/>
    </xf>
    <xf numFmtId="166" fontId="21" fillId="0" borderId="4" xfId="0" applyNumberFormat="1" applyFont="1" applyBorder="1" applyAlignment="1">
      <alignment vertical="center"/>
    </xf>
    <xf numFmtId="49" fontId="21" fillId="0" borderId="0" xfId="0" applyNumberFormat="1" applyFont="1"/>
    <xf numFmtId="0" fontId="19" fillId="0" borderId="23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left"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4" fontId="22" fillId="0" borderId="32" xfId="0" applyNumberFormat="1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168" fontId="23" fillId="0" borderId="32" xfId="0" applyNumberFormat="1" applyFont="1" applyBorder="1" applyAlignment="1">
      <alignment vertical="center"/>
    </xf>
    <xf numFmtId="168" fontId="23" fillId="0" borderId="33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168" fontId="21" fillId="0" borderId="18" xfId="0" applyNumberFormat="1" applyFont="1" applyBorder="1" applyAlignment="1">
      <alignment vertical="center"/>
    </xf>
    <xf numFmtId="168" fontId="21" fillId="0" borderId="3" xfId="0" applyNumberFormat="1" applyFont="1" applyBorder="1" applyAlignment="1">
      <alignment vertical="center"/>
    </xf>
    <xf numFmtId="0" fontId="21" fillId="0" borderId="3" xfId="0" applyFont="1" applyBorder="1" applyAlignment="1">
      <alignment horizontal="left" vertical="center" indent="2"/>
    </xf>
    <xf numFmtId="164" fontId="22" fillId="0" borderId="5" xfId="0" applyNumberFormat="1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168" fontId="23" fillId="0" borderId="5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23" fillId="0" borderId="24" xfId="0" applyNumberFormat="1" applyFont="1" applyBorder="1" applyAlignment="1">
      <alignment vertical="center"/>
    </xf>
    <xf numFmtId="164" fontId="16" fillId="0" borderId="22" xfId="0" applyNumberFormat="1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34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4" fontId="22" fillId="0" borderId="0" xfId="0" applyNumberFormat="1" applyFont="1" applyAlignment="1">
      <alignment vertical="center"/>
    </xf>
    <xf numFmtId="167" fontId="23" fillId="0" borderId="32" xfId="0" applyNumberFormat="1" applyFont="1" applyBorder="1" applyAlignment="1">
      <alignment vertical="center"/>
    </xf>
    <xf numFmtId="167" fontId="23" fillId="0" borderId="35" xfId="0" applyNumberFormat="1" applyFont="1" applyBorder="1" applyAlignment="1">
      <alignment vertical="center"/>
    </xf>
    <xf numFmtId="167" fontId="23" fillId="0" borderId="33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center"/>
    </xf>
    <xf numFmtId="167" fontId="21" fillId="0" borderId="0" xfId="0" applyNumberFormat="1" applyFont="1" applyBorder="1" applyAlignment="1">
      <alignment vertical="center"/>
    </xf>
    <xf numFmtId="167" fontId="21" fillId="0" borderId="3" xfId="0" applyNumberFormat="1" applyFont="1" applyBorder="1" applyAlignment="1">
      <alignment vertical="center"/>
    </xf>
    <xf numFmtId="167" fontId="23" fillId="0" borderId="24" xfId="0" applyNumberFormat="1" applyFont="1" applyBorder="1" applyAlignment="1">
      <alignment vertical="center"/>
    </xf>
    <xf numFmtId="167" fontId="23" fillId="0" borderId="2" xfId="0" applyNumberFormat="1" applyFont="1" applyBorder="1" applyAlignment="1">
      <alignment vertical="center"/>
    </xf>
    <xf numFmtId="0" fontId="15" fillId="0" borderId="0" xfId="2" applyFont="1" applyAlignment="1">
      <alignment vertical="center"/>
    </xf>
    <xf numFmtId="0" fontId="15" fillId="0" borderId="0" xfId="2" applyFont="1"/>
    <xf numFmtId="0" fontId="15" fillId="0" borderId="0" xfId="2" applyFont="1" applyAlignment="1">
      <alignment horizontal="right"/>
    </xf>
    <xf numFmtId="49" fontId="17" fillId="0" borderId="0" xfId="2" applyNumberFormat="1" applyFont="1" applyAlignment="1">
      <alignment horizontal="centerContinuous" wrapText="1"/>
    </xf>
    <xf numFmtId="0" fontId="18" fillId="0" borderId="0" xfId="2" applyFont="1" applyAlignment="1">
      <alignment horizontal="centerContinuous"/>
    </xf>
    <xf numFmtId="0" fontId="18" fillId="0" borderId="0" xfId="2" applyFont="1"/>
    <xf numFmtId="49" fontId="17" fillId="0" borderId="0" xfId="2" applyNumberFormat="1" applyFont="1" applyAlignment="1">
      <alignment horizontal="centerContinuous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6" fillId="0" borderId="1" xfId="2" applyNumberFormat="1" applyFont="1" applyBorder="1"/>
    <xf numFmtId="0" fontId="16" fillId="0" borderId="1" xfId="2" applyFont="1" applyBorder="1"/>
    <xf numFmtId="0" fontId="21" fillId="0" borderId="1" xfId="2" applyFont="1" applyBorder="1" applyAlignment="1">
      <alignment horizontal="right"/>
    </xf>
    <xf numFmtId="0" fontId="16" fillId="0" borderId="0" xfId="2" applyFont="1"/>
    <xf numFmtId="0" fontId="21" fillId="0" borderId="23" xfId="2" applyFont="1" applyBorder="1" applyAlignment="1">
      <alignment horizontal="centerContinuous" vertical="center" wrapText="1"/>
    </xf>
    <xf numFmtId="0" fontId="21" fillId="0" borderId="24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23" xfId="2" applyFont="1" applyBorder="1" applyAlignment="1">
      <alignment horizontal="centerContinuous" vertical="center"/>
    </xf>
    <xf numFmtId="0" fontId="16" fillId="0" borderId="0" xfId="2" applyFont="1" applyAlignment="1"/>
    <xf numFmtId="0" fontId="21" fillId="0" borderId="2" xfId="2" applyFont="1" applyBorder="1" applyAlignment="1">
      <alignment horizontal="center" vertical="center" wrapText="1"/>
    </xf>
    <xf numFmtId="164" fontId="22" fillId="0" borderId="36" xfId="2" applyNumberFormat="1" applyFont="1" applyBorder="1" applyAlignment="1">
      <alignment vertical="center"/>
    </xf>
    <xf numFmtId="0" fontId="23" fillId="0" borderId="36" xfId="2" applyFont="1" applyBorder="1" applyAlignment="1">
      <alignment vertical="center"/>
    </xf>
    <xf numFmtId="168" fontId="23" fillId="0" borderId="37" xfId="2" applyNumberFormat="1" applyFont="1" applyBorder="1" applyAlignment="1">
      <alignment vertical="center"/>
    </xf>
    <xf numFmtId="0" fontId="22" fillId="0" borderId="0" xfId="2" applyFont="1" applyAlignment="1">
      <alignment vertical="center"/>
    </xf>
    <xf numFmtId="165" fontId="22" fillId="0" borderId="0" xfId="2" applyNumberFormat="1" applyFont="1" applyAlignment="1">
      <alignment vertical="center"/>
    </xf>
    <xf numFmtId="164" fontId="22" fillId="0" borderId="0" xfId="2" applyNumberFormat="1" applyFont="1" applyAlignment="1">
      <alignment vertical="center"/>
    </xf>
    <xf numFmtId="164" fontId="16" fillId="0" borderId="18" xfId="2" applyNumberFormat="1" applyFont="1" applyBorder="1" applyAlignment="1">
      <alignment vertical="center"/>
    </xf>
    <xf numFmtId="0" fontId="21" fillId="0" borderId="3" xfId="2" applyFont="1" applyBorder="1" applyAlignment="1">
      <alignment vertical="center" wrapText="1"/>
    </xf>
    <xf numFmtId="168" fontId="21" fillId="0" borderId="3" xfId="2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165" fontId="16" fillId="0" borderId="0" xfId="2" applyNumberFormat="1" applyFont="1" applyAlignment="1">
      <alignment vertical="center"/>
    </xf>
    <xf numFmtId="164" fontId="16" fillId="0" borderId="0" xfId="2" applyNumberFormat="1" applyFont="1" applyAlignment="1">
      <alignment vertical="center"/>
    </xf>
    <xf numFmtId="0" fontId="21" fillId="0" borderId="3" xfId="2" applyFont="1" applyBorder="1" applyAlignment="1">
      <alignment vertical="center"/>
    </xf>
    <xf numFmtId="164" fontId="16" fillId="0" borderId="27" xfId="2" applyNumberFormat="1" applyFont="1" applyBorder="1" applyAlignment="1">
      <alignment vertical="center"/>
    </xf>
    <xf numFmtId="0" fontId="21" fillId="0" borderId="6" xfId="2" applyFont="1" applyBorder="1" applyAlignment="1">
      <alignment vertical="center"/>
    </xf>
    <xf numFmtId="168" fontId="21" fillId="0" borderId="6" xfId="2" applyNumberFormat="1" applyFont="1" applyBorder="1" applyAlignment="1">
      <alignment vertical="center"/>
    </xf>
    <xf numFmtId="164" fontId="22" fillId="0" borderId="38" xfId="2" applyNumberFormat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168" fontId="23" fillId="0" borderId="39" xfId="2" applyNumberFormat="1" applyFont="1" applyBorder="1" applyAlignment="1">
      <alignment vertical="center"/>
    </xf>
    <xf numFmtId="164" fontId="16" fillId="0" borderId="22" xfId="2" applyNumberFormat="1" applyFont="1" applyBorder="1" applyAlignment="1">
      <alignment vertical="center"/>
    </xf>
    <xf numFmtId="0" fontId="21" fillId="0" borderId="22" xfId="2" applyFont="1" applyBorder="1" applyAlignment="1">
      <alignment vertical="center"/>
    </xf>
    <xf numFmtId="168" fontId="21" fillId="0" borderId="4" xfId="2" applyNumberFormat="1" applyFont="1" applyBorder="1" applyAlignment="1">
      <alignment vertical="center"/>
    </xf>
    <xf numFmtId="0" fontId="23" fillId="0" borderId="40" xfId="2" applyFont="1" applyBorder="1" applyAlignment="1">
      <alignment vertical="center"/>
    </xf>
    <xf numFmtId="49" fontId="21" fillId="0" borderId="0" xfId="2" applyNumberFormat="1" applyFont="1"/>
    <xf numFmtId="49" fontId="16" fillId="0" borderId="0" xfId="2" applyNumberFormat="1" applyFont="1"/>
    <xf numFmtId="164" fontId="22" fillId="0" borderId="40" xfId="2" applyNumberFormat="1" applyFont="1" applyBorder="1" applyAlignment="1">
      <alignment vertical="center" wrapText="1"/>
    </xf>
    <xf numFmtId="0" fontId="23" fillId="0" borderId="40" xfId="2" applyFont="1" applyBorder="1" applyAlignment="1">
      <alignment vertical="center" wrapText="1"/>
    </xf>
    <xf numFmtId="168" fontId="23" fillId="0" borderId="41" xfId="2" applyNumberFormat="1" applyFont="1" applyBorder="1" applyAlignment="1">
      <alignment vertical="center"/>
    </xf>
    <xf numFmtId="0" fontId="22" fillId="0" borderId="0" xfId="2" applyFont="1" applyAlignment="1">
      <alignment vertical="center" wrapText="1"/>
    </xf>
    <xf numFmtId="165" fontId="22" fillId="0" borderId="0" xfId="2" applyNumberFormat="1" applyFont="1" applyAlignment="1">
      <alignment vertical="center" wrapText="1"/>
    </xf>
    <xf numFmtId="164" fontId="22" fillId="0" borderId="0" xfId="2" applyNumberFormat="1" applyFont="1" applyAlignment="1">
      <alignment vertical="center" wrapText="1"/>
    </xf>
    <xf numFmtId="164" fontId="16" fillId="0" borderId="18" xfId="2" applyNumberFormat="1" applyFont="1" applyBorder="1" applyAlignment="1">
      <alignment vertical="center" wrapText="1"/>
    </xf>
    <xf numFmtId="0" fontId="16" fillId="0" borderId="0" xfId="2" applyFont="1" applyAlignment="1">
      <alignment vertical="center" wrapText="1"/>
    </xf>
    <xf numFmtId="165" fontId="16" fillId="0" borderId="0" xfId="2" applyNumberFormat="1" applyFont="1" applyAlignment="1">
      <alignment vertical="center" wrapText="1"/>
    </xf>
    <xf numFmtId="164" fontId="16" fillId="0" borderId="0" xfId="2" applyNumberFormat="1" applyFont="1" applyAlignment="1">
      <alignment vertical="center" wrapText="1"/>
    </xf>
    <xf numFmtId="164" fontId="16" fillId="0" borderId="22" xfId="2" applyNumberFormat="1" applyFont="1" applyBorder="1" applyAlignment="1">
      <alignment vertical="center" wrapText="1"/>
    </xf>
    <xf numFmtId="0" fontId="21" fillId="0" borderId="4" xfId="2" applyFont="1" applyBorder="1" applyAlignment="1">
      <alignment vertical="center" wrapText="1"/>
    </xf>
    <xf numFmtId="164" fontId="22" fillId="0" borderId="36" xfId="2" applyNumberFormat="1" applyFont="1" applyBorder="1" applyAlignment="1">
      <alignment vertical="center" wrapText="1"/>
    </xf>
    <xf numFmtId="0" fontId="23" fillId="0" borderId="36" xfId="2" applyFont="1" applyBorder="1" applyAlignment="1">
      <alignment vertical="center" wrapText="1"/>
    </xf>
    <xf numFmtId="0" fontId="21" fillId="0" borderId="4" xfId="2" applyFont="1" applyBorder="1" applyAlignment="1">
      <alignment vertical="center"/>
    </xf>
    <xf numFmtId="0" fontId="18" fillId="0" borderId="0" xfId="2" applyFont="1" applyAlignment="1"/>
    <xf numFmtId="0" fontId="16" fillId="0" borderId="1" xfId="2" applyFont="1" applyBorder="1" applyAlignment="1">
      <alignment horizontal="right"/>
    </xf>
    <xf numFmtId="0" fontId="16" fillId="0" borderId="0" xfId="2" applyFont="1" applyAlignment="1">
      <alignment wrapText="1"/>
    </xf>
    <xf numFmtId="0" fontId="21" fillId="0" borderId="2" xfId="2" applyFont="1" applyBorder="1" applyAlignment="1">
      <alignment horizontal="center" vertical="center"/>
    </xf>
    <xf numFmtId="168" fontId="22" fillId="0" borderId="42" xfId="2" applyNumberFormat="1" applyFont="1" applyBorder="1" applyAlignment="1"/>
    <xf numFmtId="0" fontId="23" fillId="0" borderId="13" xfId="2" applyFont="1" applyBorder="1" applyAlignment="1">
      <alignment horizontal="left" indent="1"/>
    </xf>
    <xf numFmtId="166" fontId="23" fillId="0" borderId="28" xfId="2" applyNumberFormat="1" applyFont="1" applyBorder="1" applyAlignment="1"/>
    <xf numFmtId="166" fontId="23" fillId="0" borderId="13" xfId="2" applyNumberFormat="1" applyFont="1" applyBorder="1" applyAlignment="1"/>
    <xf numFmtId="166" fontId="23" fillId="0" borderId="14" xfId="2" applyNumberFormat="1" applyFont="1" applyBorder="1" applyAlignment="1"/>
    <xf numFmtId="0" fontId="22" fillId="0" borderId="0" xfId="2" applyFont="1" applyAlignment="1"/>
    <xf numFmtId="168" fontId="16" fillId="0" borderId="26" xfId="2" applyNumberFormat="1" applyFont="1" applyBorder="1" applyAlignment="1"/>
    <xf numFmtId="0" fontId="21" fillId="0" borderId="18" xfId="2" applyFont="1" applyBorder="1" applyAlignment="1">
      <alignment horizontal="left" indent="1"/>
    </xf>
    <xf numFmtId="166" fontId="21" fillId="0" borderId="0" xfId="2" applyNumberFormat="1" applyFont="1" applyBorder="1" applyAlignment="1"/>
    <xf numFmtId="166" fontId="21" fillId="0" borderId="18" xfId="2" applyNumberFormat="1" applyFont="1" applyBorder="1" applyAlignment="1"/>
    <xf numFmtId="166" fontId="21" fillId="0" borderId="3" xfId="2" applyNumberFormat="1" applyFont="1" applyBorder="1" applyAlignment="1"/>
    <xf numFmtId="168" fontId="16" fillId="0" borderId="26" xfId="2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166" fontId="21" fillId="0" borderId="0" xfId="2" applyNumberFormat="1" applyFont="1" applyBorder="1" applyAlignment="1">
      <alignment vertical="center"/>
    </xf>
    <xf numFmtId="166" fontId="21" fillId="0" borderId="18" xfId="2" applyNumberFormat="1" applyFont="1" applyBorder="1" applyAlignment="1">
      <alignment vertical="center"/>
    </xf>
    <xf numFmtId="166" fontId="21" fillId="0" borderId="3" xfId="2" applyNumberFormat="1" applyFont="1" applyBorder="1" applyAlignment="1">
      <alignment vertical="center"/>
    </xf>
    <xf numFmtId="168" fontId="22" fillId="0" borderId="43" xfId="2" applyNumberFormat="1" applyFont="1" applyBorder="1" applyAlignment="1">
      <alignment vertical="center"/>
    </xf>
    <xf numFmtId="0" fontId="23" fillId="0" borderId="44" xfId="2" applyFont="1" applyBorder="1" applyAlignment="1">
      <alignment horizontal="left" vertical="center" wrapText="1" indent="1"/>
    </xf>
    <xf numFmtId="166" fontId="23" fillId="0" borderId="45" xfId="2" applyNumberFormat="1" applyFont="1" applyBorder="1" applyAlignment="1">
      <alignment vertical="center"/>
    </xf>
    <xf numFmtId="166" fontId="23" fillId="0" borderId="44" xfId="2" applyNumberFormat="1" applyFont="1" applyBorder="1" applyAlignment="1">
      <alignment vertical="center"/>
    </xf>
    <xf numFmtId="166" fontId="23" fillId="0" borderId="46" xfId="2" applyNumberFormat="1" applyFont="1" applyBorder="1" applyAlignment="1">
      <alignment vertical="center"/>
    </xf>
    <xf numFmtId="168" fontId="16" fillId="0" borderId="25" xfId="2" applyNumberFormat="1" applyFont="1" applyBorder="1" applyAlignment="1">
      <alignment vertical="center"/>
    </xf>
    <xf numFmtId="166" fontId="21" fillId="0" borderId="1" xfId="2" applyNumberFormat="1" applyFont="1" applyBorder="1" applyAlignment="1">
      <alignment vertical="center"/>
    </xf>
    <xf numFmtId="166" fontId="21" fillId="0" borderId="22" xfId="2" applyNumberFormat="1" applyFont="1" applyBorder="1" applyAlignment="1">
      <alignment vertical="center"/>
    </xf>
    <xf numFmtId="166" fontId="21" fillId="0" borderId="4" xfId="2" applyNumberFormat="1" applyFont="1" applyBorder="1" applyAlignment="1">
      <alignment vertical="center"/>
    </xf>
    <xf numFmtId="168" fontId="22" fillId="0" borderId="26" xfId="2" applyNumberFormat="1" applyFont="1" applyBorder="1" applyAlignment="1"/>
    <xf numFmtId="0" fontId="23" fillId="0" borderId="18" xfId="2" applyFont="1" applyBorder="1" applyAlignment="1">
      <alignment horizontal="left" indent="1"/>
    </xf>
    <xf numFmtId="166" fontId="23" fillId="0" borderId="0" xfId="2" applyNumberFormat="1" applyFont="1" applyBorder="1" applyAlignment="1"/>
    <xf numFmtId="166" fontId="23" fillId="0" borderId="18" xfId="2" applyNumberFormat="1" applyFont="1" applyBorder="1" applyAlignment="1"/>
    <xf numFmtId="166" fontId="23" fillId="0" borderId="3" xfId="2" applyNumberFormat="1" applyFont="1" applyBorder="1" applyAlignment="1"/>
    <xf numFmtId="0" fontId="21" fillId="0" borderId="0" xfId="2" applyFont="1" applyAlignment="1"/>
    <xf numFmtId="166" fontId="16" fillId="0" borderId="0" xfId="2" applyNumberFormat="1" applyFont="1" applyAlignment="1"/>
    <xf numFmtId="49" fontId="15" fillId="0" borderId="0" xfId="2" applyNumberFormat="1" applyFont="1"/>
    <xf numFmtId="166" fontId="15" fillId="0" borderId="0" xfId="2" applyNumberFormat="1" applyFont="1"/>
    <xf numFmtId="0" fontId="21" fillId="0" borderId="24" xfId="2" applyFont="1" applyBorder="1" applyAlignment="1">
      <alignment horizontal="centerContinuous" vertical="center" wrapText="1"/>
    </xf>
    <xf numFmtId="0" fontId="21" fillId="0" borderId="2" xfId="2" applyFont="1" applyBorder="1" applyAlignment="1">
      <alignment horizontal="centerContinuous" vertical="center" wrapText="1"/>
    </xf>
    <xf numFmtId="0" fontId="23" fillId="0" borderId="18" xfId="2" applyFont="1" applyBorder="1" applyAlignment="1">
      <alignment horizontal="left" wrapText="1" indent="1"/>
    </xf>
    <xf numFmtId="169" fontId="21" fillId="0" borderId="0" xfId="2" applyNumberFormat="1" applyFont="1" applyBorder="1" applyAlignment="1"/>
    <xf numFmtId="169" fontId="21" fillId="0" borderId="18" xfId="2" applyNumberFormat="1" applyFont="1" applyBorder="1" applyAlignment="1"/>
    <xf numFmtId="169" fontId="21" fillId="0" borderId="3" xfId="2" applyNumberFormat="1" applyFont="1" applyBorder="1" applyAlignment="1"/>
    <xf numFmtId="169" fontId="21" fillId="0" borderId="14" xfId="2" applyNumberFormat="1" applyFont="1" applyBorder="1" applyAlignment="1"/>
    <xf numFmtId="168" fontId="16" fillId="0" borderId="47" xfId="2" applyNumberFormat="1" applyFont="1" applyBorder="1" applyAlignment="1">
      <alignment vertical="center"/>
    </xf>
    <xf numFmtId="0" fontId="21" fillId="0" borderId="27" xfId="2" applyFont="1" applyBorder="1" applyAlignment="1">
      <alignment horizontal="left" vertical="center" indent="1"/>
    </xf>
    <xf numFmtId="169" fontId="21" fillId="0" borderId="29" xfId="2" applyNumberFormat="1" applyFont="1" applyBorder="1" applyAlignment="1">
      <alignment vertical="center"/>
    </xf>
    <xf numFmtId="169" fontId="21" fillId="0" borderId="27" xfId="2" applyNumberFormat="1" applyFont="1" applyBorder="1" applyAlignment="1">
      <alignment vertical="center"/>
    </xf>
    <xf numFmtId="169" fontId="21" fillId="0" borderId="6" xfId="2" applyNumberFormat="1" applyFont="1" applyBorder="1" applyAlignment="1">
      <alignment vertical="center"/>
    </xf>
    <xf numFmtId="169" fontId="21" fillId="0" borderId="1" xfId="2" applyNumberFormat="1" applyFont="1" applyBorder="1" applyAlignment="1">
      <alignment vertical="center"/>
    </xf>
    <xf numFmtId="169" fontId="21" fillId="0" borderId="22" xfId="2" applyNumberFormat="1" applyFont="1" applyBorder="1" applyAlignment="1">
      <alignment vertical="center"/>
    </xf>
    <xf numFmtId="169" fontId="21" fillId="0" borderId="4" xfId="2" applyNumberFormat="1" applyFont="1" applyBorder="1" applyAlignment="1">
      <alignment vertical="center"/>
    </xf>
    <xf numFmtId="167" fontId="16" fillId="0" borderId="26" xfId="0" applyNumberFormat="1" applyFont="1" applyBorder="1" applyAlignment="1"/>
    <xf numFmtId="168" fontId="16" fillId="0" borderId="47" xfId="0" applyNumberFormat="1" applyFont="1" applyBorder="1" applyAlignment="1">
      <alignment vertical="center"/>
    </xf>
    <xf numFmtId="49" fontId="15" fillId="0" borderId="0" xfId="0" applyNumberFormat="1" applyFont="1"/>
    <xf numFmtId="166" fontId="15" fillId="0" borderId="0" xfId="0" applyNumberFormat="1" applyFont="1"/>
    <xf numFmtId="0" fontId="23" fillId="0" borderId="18" xfId="0" applyFont="1" applyBorder="1" applyAlignment="1">
      <alignment horizontal="left" wrapText="1" indent="1"/>
    </xf>
    <xf numFmtId="0" fontId="21" fillId="0" borderId="18" xfId="0" applyFont="1" applyBorder="1" applyAlignment="1">
      <alignment horizontal="left" indent="1"/>
    </xf>
    <xf numFmtId="0" fontId="21" fillId="0" borderId="27" xfId="0" applyFont="1" applyBorder="1" applyAlignment="1">
      <alignment horizontal="left" vertical="center" indent="1"/>
    </xf>
    <xf numFmtId="167" fontId="21" fillId="0" borderId="29" xfId="0" applyNumberFormat="1" applyFont="1" applyBorder="1" applyAlignment="1">
      <alignment vertical="center"/>
    </xf>
    <xf numFmtId="167" fontId="21" fillId="0" borderId="6" xfId="0" applyNumberFormat="1" applyFont="1" applyBorder="1" applyAlignment="1">
      <alignment vertical="center"/>
    </xf>
    <xf numFmtId="167" fontId="21" fillId="0" borderId="27" xfId="0" applyNumberFormat="1" applyFont="1" applyBorder="1" applyAlignment="1">
      <alignment vertical="center"/>
    </xf>
    <xf numFmtId="49" fontId="21" fillId="0" borderId="1" xfId="0" applyNumberFormat="1" applyFont="1" applyBorder="1"/>
    <xf numFmtId="167" fontId="22" fillId="0" borderId="26" xfId="0" applyNumberFormat="1" applyFont="1" applyBorder="1" applyAlignment="1"/>
    <xf numFmtId="167" fontId="22" fillId="0" borderId="26" xfId="0" applyNumberFormat="1" applyFont="1" applyBorder="1" applyAlignment="1">
      <alignment vertical="top"/>
    </xf>
    <xf numFmtId="167" fontId="16" fillId="0" borderId="43" xfId="0" applyNumberFormat="1" applyFont="1" applyBorder="1" applyAlignment="1"/>
    <xf numFmtId="167" fontId="16" fillId="0" borderId="26" xfId="0" applyNumberFormat="1" applyFont="1" applyBorder="1" applyAlignment="1">
      <alignment vertical="top"/>
    </xf>
    <xf numFmtId="167" fontId="16" fillId="0" borderId="25" xfId="0" applyNumberFormat="1" applyFont="1" applyBorder="1" applyAlignment="1">
      <alignment vertical="top"/>
    </xf>
    <xf numFmtId="0" fontId="23" fillId="0" borderId="13" xfId="0" applyFont="1" applyBorder="1" applyAlignment="1">
      <alignment horizontal="left" wrapText="1" indent="1"/>
    </xf>
    <xf numFmtId="0" fontId="23" fillId="0" borderId="28" xfId="0" applyFont="1" applyBorder="1" applyAlignment="1">
      <alignment horizontal="left" wrapText="1" indent="1"/>
    </xf>
    <xf numFmtId="171" fontId="23" fillId="0" borderId="13" xfId="0" applyNumberFormat="1" applyFont="1" applyBorder="1" applyAlignment="1"/>
    <xf numFmtId="171" fontId="23" fillId="0" borderId="28" xfId="0" applyNumberFormat="1" applyFont="1" applyBorder="1" applyAlignment="1"/>
    <xf numFmtId="171" fontId="23" fillId="0" borderId="14" xfId="0" applyNumberFormat="1" applyFont="1" applyBorder="1" applyAlignment="1"/>
    <xf numFmtId="0" fontId="23" fillId="0" borderId="27" xfId="0" applyFont="1" applyBorder="1" applyAlignment="1">
      <alignment horizontal="left" vertical="top" indent="1"/>
    </xf>
    <xf numFmtId="171" fontId="23" fillId="0" borderId="27" xfId="0" applyNumberFormat="1" applyFont="1" applyBorder="1" applyAlignment="1">
      <alignment vertical="top"/>
    </xf>
    <xf numFmtId="171" fontId="23" fillId="0" borderId="29" xfId="0" applyNumberFormat="1" applyFont="1" applyBorder="1" applyAlignment="1">
      <alignment vertical="top"/>
    </xf>
    <xf numFmtId="171" fontId="23" fillId="0" borderId="6" xfId="0" applyNumberFormat="1" applyFont="1" applyBorder="1" applyAlignment="1">
      <alignment vertical="top"/>
    </xf>
    <xf numFmtId="0" fontId="21" fillId="0" borderId="44" xfId="0" applyFont="1" applyBorder="1" applyAlignment="1">
      <alignment horizontal="left" indent="1"/>
    </xf>
    <xf numFmtId="0" fontId="21" fillId="0" borderId="45" xfId="0" applyFont="1" applyBorder="1" applyAlignment="1">
      <alignment horizontal="left" wrapText="1" indent="1"/>
    </xf>
    <xf numFmtId="167" fontId="21" fillId="0" borderId="44" xfId="0" applyNumberFormat="1" applyFont="1" applyBorder="1" applyAlignment="1"/>
    <xf numFmtId="167" fontId="21" fillId="0" borderId="45" xfId="0" applyNumberFormat="1" applyFont="1" applyBorder="1" applyAlignment="1"/>
    <xf numFmtId="167" fontId="21" fillId="0" borderId="46" xfId="0" applyNumberFormat="1" applyFont="1" applyBorder="1" applyAlignment="1"/>
    <xf numFmtId="0" fontId="21" fillId="0" borderId="18" xfId="0" applyFont="1" applyBorder="1" applyAlignment="1">
      <alignment horizontal="left" vertical="top" wrapText="1" indent="1"/>
    </xf>
    <xf numFmtId="0" fontId="21" fillId="0" borderId="18" xfId="0" applyFont="1" applyBorder="1" applyAlignment="1">
      <alignment horizontal="left" indent="3"/>
    </xf>
    <xf numFmtId="0" fontId="21" fillId="0" borderId="18" xfId="0" applyFont="1" applyBorder="1" applyAlignment="1">
      <alignment horizontal="left" vertical="top" indent="3"/>
    </xf>
    <xf numFmtId="0" fontId="21" fillId="0" borderId="18" xfId="0" applyFont="1" applyBorder="1" applyAlignment="1">
      <alignment horizontal="left" wrapText="1" indent="3"/>
    </xf>
    <xf numFmtId="0" fontId="21" fillId="0" borderId="18" xfId="0" applyFont="1" applyBorder="1" applyAlignment="1">
      <alignment horizontal="left" vertical="top" wrapText="1" indent="3"/>
    </xf>
    <xf numFmtId="0" fontId="21" fillId="0" borderId="22" xfId="0" applyFont="1" applyBorder="1" applyAlignment="1">
      <alignment horizontal="left" vertical="top" indent="1"/>
    </xf>
    <xf numFmtId="170" fontId="16" fillId="0" borderId="18" xfId="0" applyNumberFormat="1" applyFont="1" applyBorder="1" applyAlignment="1">
      <alignment horizontal="right"/>
    </xf>
    <xf numFmtId="170" fontId="16" fillId="0" borderId="25" xfId="0" applyNumberFormat="1" applyFont="1" applyBorder="1" applyAlignment="1">
      <alignment vertical="center"/>
    </xf>
    <xf numFmtId="49" fontId="21" fillId="0" borderId="23" xfId="0" applyNumberFormat="1" applyFont="1" applyBorder="1" applyAlignment="1">
      <alignment horizontal="centerContinuous" vertical="center" wrapText="1"/>
    </xf>
    <xf numFmtId="167" fontId="21" fillId="0" borderId="13" xfId="0" applyNumberFormat="1" applyFont="1" applyBorder="1" applyAlignment="1"/>
    <xf numFmtId="168" fontId="21" fillId="0" borderId="0" xfId="0" applyNumberFormat="1" applyFont="1" applyAlignment="1">
      <alignment vertical="center"/>
    </xf>
    <xf numFmtId="0" fontId="21" fillId="0" borderId="4" xfId="0" applyFont="1" applyBorder="1" applyAlignment="1">
      <alignment horizontal="left" vertical="center" indent="2"/>
    </xf>
    <xf numFmtId="49" fontId="17" fillId="0" borderId="0" xfId="2" applyNumberFormat="1" applyFont="1" applyAlignment="1">
      <alignment horizontal="centerContinuous" vertical="center" wrapText="1"/>
    </xf>
    <xf numFmtId="0" fontId="18" fillId="0" borderId="0" xfId="2" applyFont="1" applyAlignment="1">
      <alignment horizontal="centerContinuous" vertical="center"/>
    </xf>
    <xf numFmtId="0" fontId="19" fillId="0" borderId="0" xfId="2" applyFont="1" applyAlignment="1">
      <alignment horizontal="centerContinuous" vertical="center"/>
    </xf>
    <xf numFmtId="0" fontId="16" fillId="0" borderId="0" xfId="2" applyFont="1" applyBorder="1"/>
    <xf numFmtId="0" fontId="21" fillId="0" borderId="0" xfId="2" applyFont="1" applyBorder="1" applyAlignment="1">
      <alignment horizontal="right"/>
    </xf>
    <xf numFmtId="0" fontId="19" fillId="0" borderId="2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/>
    </xf>
    <xf numFmtId="0" fontId="19" fillId="0" borderId="23" xfId="2" applyFont="1" applyBorder="1" applyAlignment="1">
      <alignment horizontal="centerContinuous" vertical="center" wrapText="1"/>
    </xf>
    <xf numFmtId="0" fontId="19" fillId="0" borderId="28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 wrapText="1"/>
    </xf>
    <xf numFmtId="0" fontId="19" fillId="0" borderId="1" xfId="2" applyFont="1" applyBorder="1" applyAlignment="1">
      <alignment horizontal="centerContinuous" vertical="center"/>
    </xf>
    <xf numFmtId="0" fontId="19" fillId="0" borderId="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" vertical="center" wrapText="1"/>
    </xf>
    <xf numFmtId="168" fontId="19" fillId="0" borderId="3" xfId="2" applyNumberFormat="1" applyFont="1" applyBorder="1" applyAlignment="1"/>
    <xf numFmtId="49" fontId="16" fillId="0" borderId="0" xfId="2" applyNumberFormat="1" applyFont="1" applyAlignment="1">
      <alignment horizontal="left"/>
    </xf>
    <xf numFmtId="0" fontId="16" fillId="0" borderId="0" xfId="2" applyFont="1" applyAlignment="1">
      <alignment horizontal="left"/>
    </xf>
    <xf numFmtId="0" fontId="24" fillId="0" borderId="0" xfId="12" quotePrefix="1" applyFont="1" applyAlignment="1">
      <alignment horizontal="left" vertical="top"/>
    </xf>
    <xf numFmtId="49" fontId="24" fillId="0" borderId="0" xfId="2" applyNumberFormat="1" applyFont="1" applyAlignment="1">
      <alignment vertical="center"/>
    </xf>
    <xf numFmtId="0" fontId="24" fillId="0" borderId="0" xfId="13" quotePrefix="1" applyFont="1" applyAlignment="1">
      <alignment horizontal="left" vertical="top"/>
    </xf>
    <xf numFmtId="49" fontId="24" fillId="0" borderId="0" xfId="0" applyNumberFormat="1" applyFont="1" applyAlignment="1">
      <alignment vertical="center"/>
    </xf>
    <xf numFmtId="0" fontId="23" fillId="0" borderId="2" xfId="0" applyFont="1" applyBorder="1" applyAlignment="1">
      <alignment horizontal="left" vertical="center" indent="1"/>
    </xf>
    <xf numFmtId="164" fontId="22" fillId="0" borderId="13" xfId="0" applyNumberFormat="1" applyFont="1" applyBorder="1" applyAlignment="1">
      <alignment horizontal="right" vertical="center"/>
    </xf>
    <xf numFmtId="0" fontId="23" fillId="0" borderId="14" xfId="0" applyFont="1" applyBorder="1" applyAlignment="1">
      <alignment horizontal="left" vertical="center" indent="1"/>
    </xf>
    <xf numFmtId="168" fontId="23" fillId="0" borderId="28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8" xfId="0" applyNumberFormat="1" applyFont="1" applyBorder="1" applyAlignment="1">
      <alignment vertical="center"/>
    </xf>
    <xf numFmtId="168" fontId="23" fillId="0" borderId="9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3" fillId="0" borderId="11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1" fillId="0" borderId="15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vertical="center"/>
    </xf>
    <xf numFmtId="168" fontId="21" fillId="0" borderId="17" xfId="0" applyNumberFormat="1" applyFont="1" applyBorder="1" applyAlignment="1">
      <alignment vertical="center"/>
    </xf>
    <xf numFmtId="168" fontId="21" fillId="0" borderId="19" xfId="0" applyNumberFormat="1" applyFont="1" applyBorder="1" applyAlignment="1">
      <alignment vertical="center"/>
    </xf>
    <xf numFmtId="168" fontId="21" fillId="0" borderId="20" xfId="0" applyNumberFormat="1" applyFont="1" applyBorder="1" applyAlignment="1">
      <alignment vertical="center"/>
    </xf>
    <xf numFmtId="168" fontId="21" fillId="0" borderId="21" xfId="0" applyNumberFormat="1" applyFont="1" applyBorder="1" applyAlignment="1">
      <alignment vertical="center"/>
    </xf>
    <xf numFmtId="0" fontId="19" fillId="0" borderId="24" xfId="0" applyFont="1" applyBorder="1" applyAlignment="1">
      <alignment horizontal="centerContinuous" vertical="center"/>
    </xf>
    <xf numFmtId="0" fontId="19" fillId="0" borderId="23" xfId="0" applyFont="1" applyBorder="1" applyAlignment="1">
      <alignment horizontal="centerContinuous" vertical="center" wrapText="1"/>
    </xf>
    <xf numFmtId="0" fontId="19" fillId="0" borderId="2" xfId="0" applyFont="1" applyBorder="1" applyAlignment="1">
      <alignment horizontal="centerContinuous" vertical="center" wrapText="1"/>
    </xf>
    <xf numFmtId="0" fontId="19" fillId="0" borderId="4" xfId="0" applyFont="1" applyBorder="1" applyAlignment="1">
      <alignment horizontal="center" vertical="center"/>
    </xf>
    <xf numFmtId="0" fontId="25" fillId="0" borderId="0" xfId="12" quotePrefix="1" applyFont="1" applyAlignment="1">
      <alignment horizontal="left" vertical="top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right"/>
    </xf>
    <xf numFmtId="49" fontId="16" fillId="0" borderId="0" xfId="0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3" xfId="0" applyFont="1" applyBorder="1" applyAlignment="1">
      <alignment horizontal="centerContinuous" vertical="center"/>
    </xf>
    <xf numFmtId="0" fontId="16" fillId="0" borderId="24" xfId="0" applyFont="1" applyBorder="1" applyAlignment="1">
      <alignment horizontal="centerContinuous" vertical="center"/>
    </xf>
    <xf numFmtId="0" fontId="16" fillId="0" borderId="2" xfId="0" applyFont="1" applyBorder="1" applyAlignment="1">
      <alignment horizontal="centerContinuous" vertical="center"/>
    </xf>
    <xf numFmtId="0" fontId="16" fillId="0" borderId="10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172" fontId="16" fillId="0" borderId="18" xfId="0" applyNumberFormat="1" applyFont="1" applyBorder="1" applyAlignment="1">
      <alignment horizontal="right"/>
    </xf>
    <xf numFmtId="0" fontId="16" fillId="0" borderId="0" xfId="0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left"/>
    </xf>
    <xf numFmtId="165" fontId="16" fillId="0" borderId="7" xfId="0" applyNumberFormat="1" applyFont="1" applyBorder="1" applyAlignment="1"/>
    <xf numFmtId="165" fontId="16" fillId="0" borderId="8" xfId="0" applyNumberFormat="1" applyFont="1" applyBorder="1" applyAlignment="1"/>
    <xf numFmtId="165" fontId="16" fillId="0" borderId="0" xfId="0" applyNumberFormat="1" applyFont="1" applyBorder="1" applyAlignment="1"/>
    <xf numFmtId="165" fontId="16" fillId="0" borderId="14" xfId="0" applyNumberFormat="1" applyFont="1" applyBorder="1" applyAlignment="1"/>
    <xf numFmtId="164" fontId="16" fillId="0" borderId="0" xfId="0" applyNumberFormat="1" applyFont="1" applyBorder="1" applyAlignment="1">
      <alignment horizontal="left"/>
    </xf>
    <xf numFmtId="165" fontId="16" fillId="0" borderId="15" xfId="0" applyNumberFormat="1" applyFont="1" applyBorder="1" applyAlignment="1"/>
    <xf numFmtId="165" fontId="16" fillId="0" borderId="16" xfId="0" applyNumberFormat="1" applyFont="1" applyBorder="1" applyAlignment="1"/>
    <xf numFmtId="165" fontId="16" fillId="0" borderId="3" xfId="0" applyNumberFormat="1" applyFont="1" applyBorder="1" applyAlignment="1"/>
    <xf numFmtId="164" fontId="16" fillId="0" borderId="26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172" fontId="16" fillId="0" borderId="26" xfId="0" applyNumberFormat="1" applyFont="1" applyBorder="1" applyAlignment="1">
      <alignment horizontal="right"/>
    </xf>
    <xf numFmtId="172" fontId="16" fillId="0" borderId="22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horizontal="left" vertical="center"/>
    </xf>
    <xf numFmtId="165" fontId="16" fillId="0" borderId="19" xfId="0" applyNumberFormat="1" applyFont="1" applyBorder="1" applyAlignment="1">
      <alignment vertical="center"/>
    </xf>
    <xf numFmtId="165" fontId="16" fillId="0" borderId="20" xfId="0" applyNumberFormat="1" applyFont="1" applyBorder="1" applyAlignment="1">
      <alignment vertical="center"/>
    </xf>
    <xf numFmtId="165" fontId="16" fillId="0" borderId="4" xfId="0" applyNumberFormat="1" applyFont="1" applyBorder="1" applyAlignment="1">
      <alignment vertical="center"/>
    </xf>
    <xf numFmtId="0" fontId="26" fillId="0" borderId="0" xfId="12" quotePrefix="1" applyFont="1" applyAlignment="1">
      <alignment horizontal="left" vertical="top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/>
    </xf>
    <xf numFmtId="0" fontId="19" fillId="0" borderId="5" xfId="0" applyFont="1" applyBorder="1" applyAlignment="1">
      <alignment horizontal="center" vertical="center" textRotation="90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168" fontId="18" fillId="0" borderId="7" xfId="0" applyNumberFormat="1" applyFont="1" applyBorder="1" applyAlignment="1">
      <alignment vertical="center"/>
    </xf>
    <xf numFmtId="168" fontId="18" fillId="0" borderId="8" xfId="0" applyNumberFormat="1" applyFont="1" applyBorder="1" applyAlignment="1">
      <alignment vertical="center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wrapText="1"/>
    </xf>
    <xf numFmtId="0" fontId="19" fillId="0" borderId="6" xfId="0" applyFont="1" applyBorder="1" applyAlignment="1">
      <alignment vertical="top" wrapText="1"/>
    </xf>
    <xf numFmtId="168" fontId="19" fillId="0" borderId="49" xfId="0" applyNumberFormat="1" applyFont="1" applyBorder="1" applyAlignment="1">
      <alignment vertical="top"/>
    </xf>
    <xf numFmtId="168" fontId="19" fillId="0" borderId="50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18" fillId="0" borderId="3" xfId="0" applyFont="1" applyBorder="1" applyAlignment="1">
      <alignment vertical="center" wrapText="1"/>
    </xf>
    <xf numFmtId="168" fontId="18" fillId="0" borderId="15" xfId="0" applyNumberFormat="1" applyFont="1" applyBorder="1" applyAlignment="1">
      <alignment vertical="center"/>
    </xf>
    <xf numFmtId="168" fontId="18" fillId="0" borderId="16" xfId="0" applyNumberFormat="1" applyFont="1" applyBorder="1" applyAlignment="1">
      <alignment vertical="center"/>
    </xf>
    <xf numFmtId="0" fontId="18" fillId="0" borderId="0" xfId="0" applyFont="1" applyAlignment="1">
      <alignment vertical="top" wrapText="1"/>
    </xf>
    <xf numFmtId="0" fontId="18" fillId="0" borderId="3" xfId="0" applyFont="1" applyBorder="1" applyAlignment="1">
      <alignment vertical="top" wrapText="1"/>
    </xf>
    <xf numFmtId="168" fontId="18" fillId="0" borderId="15" xfId="0" applyNumberFormat="1" applyFont="1" applyBorder="1" applyAlignment="1">
      <alignment vertical="top"/>
    </xf>
    <xf numFmtId="168" fontId="18" fillId="0" borderId="1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4" xfId="0" applyFont="1" applyBorder="1" applyAlignment="1">
      <alignment vertical="top" wrapText="1"/>
    </xf>
    <xf numFmtId="168" fontId="19" fillId="0" borderId="19" xfId="0" applyNumberFormat="1" applyFont="1" applyBorder="1" applyAlignment="1">
      <alignment vertical="top"/>
    </xf>
    <xf numFmtId="168" fontId="19" fillId="0" borderId="20" xfId="0" applyNumberFormat="1" applyFont="1" applyBorder="1" applyAlignment="1">
      <alignment vertical="top"/>
    </xf>
    <xf numFmtId="164" fontId="19" fillId="0" borderId="0" xfId="0" applyNumberFormat="1" applyFont="1"/>
    <xf numFmtId="0" fontId="27" fillId="0" borderId="0" xfId="12" quotePrefix="1" applyFont="1" applyAlignment="1">
      <alignment horizontal="left" vertical="top"/>
    </xf>
    <xf numFmtId="172" fontId="22" fillId="0" borderId="18" xfId="8" applyNumberFormat="1" applyFont="1" applyBorder="1" applyAlignment="1">
      <alignment horizontal="right" vertical="center"/>
    </xf>
    <xf numFmtId="172" fontId="22" fillId="0" borderId="5" xfId="8" applyNumberFormat="1" applyFont="1" applyBorder="1" applyAlignment="1">
      <alignment horizontal="right" vertical="center"/>
    </xf>
    <xf numFmtId="172" fontId="16" fillId="0" borderId="13" xfId="8" applyNumberFormat="1" applyFont="1" applyBorder="1" applyAlignment="1">
      <alignment horizontal="right" vertical="center"/>
    </xf>
    <xf numFmtId="172" fontId="16" fillId="0" borderId="18" xfId="8" applyNumberFormat="1" applyFont="1" applyBorder="1" applyAlignment="1">
      <alignment horizontal="right" vertical="center"/>
    </xf>
    <xf numFmtId="172" fontId="16" fillId="0" borderId="5" xfId="8" applyNumberFormat="1" applyFont="1" applyBorder="1" applyAlignment="1">
      <alignment horizontal="right" vertical="center"/>
    </xf>
    <xf numFmtId="172" fontId="16" fillId="0" borderId="5" xfId="8" applyNumberFormat="1" applyFont="1" applyFill="1" applyBorder="1" applyAlignment="1">
      <alignment horizontal="right" vertical="center"/>
    </xf>
    <xf numFmtId="172" fontId="16" fillId="0" borderId="22" xfId="8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horizontal="left" indent="1"/>
    </xf>
    <xf numFmtId="49" fontId="19" fillId="0" borderId="26" xfId="0" applyNumberFormat="1" applyFont="1" applyBorder="1" applyAlignment="1">
      <alignment horizontal="left" indent="1"/>
    </xf>
    <xf numFmtId="0" fontId="19" fillId="0" borderId="25" xfId="0" applyFont="1" applyBorder="1" applyAlignment="1">
      <alignment horizontal="left" vertical="center" indent="1"/>
    </xf>
    <xf numFmtId="174" fontId="19" fillId="0" borderId="18" xfId="0" applyNumberFormat="1" applyFont="1" applyBorder="1" applyAlignment="1">
      <alignment horizontal="right"/>
    </xf>
    <xf numFmtId="174" fontId="19" fillId="0" borderId="22" xfId="0" applyNumberFormat="1" applyFont="1" applyBorder="1" applyAlignment="1">
      <alignment horizontal="right" vertical="center"/>
    </xf>
    <xf numFmtId="173" fontId="23" fillId="0" borderId="18" xfId="0" applyNumberFormat="1" applyFont="1" applyBorder="1" applyAlignment="1">
      <alignment horizontal="right" vertical="center" wrapText="1" indent="1"/>
    </xf>
    <xf numFmtId="173" fontId="21" fillId="0" borderId="18" xfId="0" applyNumberFormat="1" applyFont="1" applyBorder="1" applyAlignment="1">
      <alignment horizontal="right" vertical="top" wrapText="1" indent="1"/>
    </xf>
    <xf numFmtId="173" fontId="21" fillId="0" borderId="27" xfId="0" applyNumberFormat="1" applyFont="1" applyBorder="1" applyAlignment="1">
      <alignment horizontal="right" vertical="top" wrapText="1" indent="1"/>
    </xf>
    <xf numFmtId="173" fontId="23" fillId="0" borderId="18" xfId="0" applyNumberFormat="1" applyFont="1" applyBorder="1" applyAlignment="1">
      <alignment horizontal="right" vertical="top" wrapText="1" indent="1"/>
    </xf>
    <xf numFmtId="173" fontId="21" fillId="0" borderId="22" xfId="0" applyNumberFormat="1" applyFont="1" applyBorder="1" applyAlignment="1">
      <alignment horizontal="right" vertical="top" wrapText="1" indent="1"/>
    </xf>
    <xf numFmtId="0" fontId="18" fillId="0" borderId="13" xfId="0" applyFont="1" applyBorder="1" applyAlignment="1">
      <alignment horizontal="left" vertical="center" wrapText="1" indent="1"/>
    </xf>
    <xf numFmtId="171" fontId="18" fillId="0" borderId="28" xfId="0" applyNumberFormat="1" applyFont="1" applyBorder="1" applyAlignment="1">
      <alignment vertical="center"/>
    </xf>
    <xf numFmtId="171" fontId="18" fillId="0" borderId="14" xfId="0" applyNumberFormat="1" applyFont="1" applyBorder="1" applyAlignment="1">
      <alignment vertical="center"/>
    </xf>
    <xf numFmtId="0" fontId="19" fillId="0" borderId="18" xfId="0" applyFont="1" applyBorder="1" applyAlignment="1">
      <alignment horizontal="left" vertical="top" wrapText="1" indent="2"/>
    </xf>
    <xf numFmtId="0" fontId="18" fillId="0" borderId="18" xfId="0" applyFont="1" applyBorder="1" applyAlignment="1">
      <alignment horizontal="left" vertical="center" wrapText="1" indent="1"/>
    </xf>
    <xf numFmtId="0" fontId="18" fillId="0" borderId="22" xfId="0" applyFont="1" applyBorder="1" applyAlignment="1">
      <alignment horizontal="left" vertical="center" wrapText="1" indent="1"/>
    </xf>
    <xf numFmtId="168" fontId="23" fillId="0" borderId="13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8" fontId="23" fillId="0" borderId="22" xfId="0" applyNumberFormat="1" applyFont="1" applyBorder="1" applyAlignment="1">
      <alignment vertical="center"/>
    </xf>
    <xf numFmtId="171" fontId="18" fillId="0" borderId="7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top"/>
    </xf>
    <xf numFmtId="0" fontId="21" fillId="0" borderId="14" xfId="0" applyFont="1" applyBorder="1" applyAlignment="1">
      <alignment horizontal="center" vertical="center" wrapText="1"/>
    </xf>
    <xf numFmtId="167" fontId="19" fillId="0" borderId="15" xfId="0" applyNumberFormat="1" applyFont="1" applyBorder="1" applyAlignment="1"/>
    <xf numFmtId="167" fontId="19" fillId="0" borderId="19" xfId="0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67" fontId="23" fillId="0" borderId="19" xfId="0" applyNumberFormat="1" applyFont="1" applyBorder="1" applyAlignment="1">
      <alignment vertical="center"/>
    </xf>
    <xf numFmtId="167" fontId="23" fillId="0" borderId="1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top"/>
    </xf>
    <xf numFmtId="167" fontId="21" fillId="0" borderId="19" xfId="0" applyNumberFormat="1" applyFont="1" applyBorder="1" applyAlignment="1">
      <alignment vertical="top"/>
    </xf>
    <xf numFmtId="168" fontId="21" fillId="0" borderId="15" xfId="0" applyNumberFormat="1" applyFont="1" applyBorder="1" applyAlignment="1">
      <alignment vertical="top"/>
    </xf>
    <xf numFmtId="0" fontId="21" fillId="0" borderId="11" xfId="0" applyFont="1" applyBorder="1" applyAlignment="1">
      <alignment horizontal="center" vertical="center"/>
    </xf>
    <xf numFmtId="168" fontId="21" fillId="0" borderId="15" xfId="0" applyNumberFormat="1" applyFont="1" applyBorder="1" applyAlignment="1"/>
    <xf numFmtId="168" fontId="21" fillId="0" borderId="7" xfId="0" applyNumberFormat="1" applyFont="1" applyBorder="1" applyAlignment="1"/>
    <xf numFmtId="168" fontId="21" fillId="0" borderId="8" xfId="0" applyNumberFormat="1" applyFont="1" applyBorder="1" applyAlignment="1"/>
    <xf numFmtId="168" fontId="21" fillId="0" borderId="16" xfId="0" applyNumberFormat="1" applyFont="1" applyBorder="1" applyAlignment="1"/>
    <xf numFmtId="0" fontId="21" fillId="0" borderId="48" xfId="0" applyFont="1" applyBorder="1" applyAlignment="1">
      <alignment horizontal="centerContinuous" vertical="center"/>
    </xf>
    <xf numFmtId="167" fontId="21" fillId="0" borderId="15" xfId="0" applyNumberFormat="1" applyFont="1" applyBorder="1" applyAlignment="1"/>
    <xf numFmtId="167" fontId="21" fillId="0" borderId="19" xfId="0" applyNumberFormat="1" applyFont="1" applyBorder="1" applyAlignment="1">
      <alignment vertical="center"/>
    </xf>
    <xf numFmtId="167" fontId="21" fillId="0" borderId="8" xfId="0" applyNumberFormat="1" applyFont="1" applyBorder="1" applyAlignment="1"/>
    <xf numFmtId="167" fontId="21" fillId="0" borderId="16" xfId="0" applyNumberFormat="1" applyFont="1" applyBorder="1" applyAlignment="1"/>
    <xf numFmtId="167" fontId="21" fillId="0" borderId="20" xfId="0" applyNumberFormat="1" applyFont="1" applyBorder="1" applyAlignment="1">
      <alignment vertical="center"/>
    </xf>
    <xf numFmtId="0" fontId="21" fillId="0" borderId="48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168" fontId="23" fillId="0" borderId="7" xfId="0" applyNumberFormat="1" applyFont="1" applyBorder="1" applyAlignment="1"/>
    <xf numFmtId="168" fontId="23" fillId="0" borderId="49" xfId="0" applyNumberFormat="1" applyFont="1" applyBorder="1" applyAlignment="1">
      <alignment vertical="top"/>
    </xf>
    <xf numFmtId="168" fontId="23" fillId="0" borderId="15" xfId="0" applyNumberFormat="1" applyFont="1" applyBorder="1" applyAlignment="1"/>
    <xf numFmtId="168" fontId="23" fillId="0" borderId="15" xfId="0" applyNumberFormat="1" applyFont="1" applyBorder="1" applyAlignment="1">
      <alignment vertical="top"/>
    </xf>
    <xf numFmtId="0" fontId="19" fillId="0" borderId="10" xfId="0" applyFont="1" applyBorder="1" applyAlignment="1">
      <alignment horizontal="centerContinuous" vertical="center"/>
    </xf>
    <xf numFmtId="169" fontId="18" fillId="0" borderId="54" xfId="0" applyNumberFormat="1" applyFont="1" applyBorder="1" applyAlignment="1">
      <alignment vertical="center"/>
    </xf>
    <xf numFmtId="169" fontId="18" fillId="0" borderId="15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top"/>
    </xf>
    <xf numFmtId="168" fontId="21" fillId="0" borderId="51" xfId="0" applyNumberFormat="1" applyFont="1" applyBorder="1" applyAlignment="1"/>
    <xf numFmtId="168" fontId="21" fillId="0" borderId="52" xfId="0" applyNumberFormat="1" applyFont="1" applyBorder="1" applyAlignment="1"/>
    <xf numFmtId="168" fontId="21" fillId="0" borderId="53" xfId="0" applyNumberFormat="1" applyFont="1" applyBorder="1" applyAlignment="1">
      <alignment vertical="center"/>
    </xf>
    <xf numFmtId="166" fontId="21" fillId="0" borderId="15" xfId="0" applyNumberFormat="1" applyFont="1" applyBorder="1" applyAlignment="1"/>
    <xf numFmtId="166" fontId="21" fillId="0" borderId="19" xfId="0" applyNumberFormat="1" applyFont="1" applyBorder="1" applyAlignment="1">
      <alignment vertical="center"/>
    </xf>
    <xf numFmtId="166" fontId="21" fillId="0" borderId="16" xfId="0" applyNumberFormat="1" applyFont="1" applyBorder="1" applyAlignment="1"/>
    <xf numFmtId="166" fontId="21" fillId="0" borderId="20" xfId="0" applyNumberFormat="1" applyFont="1" applyBorder="1" applyAlignment="1">
      <alignment vertical="center"/>
    </xf>
    <xf numFmtId="166" fontId="21" fillId="0" borderId="8" xfId="0" applyNumberFormat="1" applyFont="1" applyBorder="1" applyAlignment="1"/>
    <xf numFmtId="166" fontId="21" fillId="0" borderId="51" xfId="0" applyNumberFormat="1" applyFont="1" applyBorder="1" applyAlignment="1"/>
    <xf numFmtId="166" fontId="21" fillId="0" borderId="52" xfId="0" applyNumberFormat="1" applyFont="1" applyBorder="1" applyAlignment="1"/>
    <xf numFmtId="166" fontId="21" fillId="0" borderId="53" xfId="0" applyNumberFormat="1" applyFont="1" applyBorder="1" applyAlignment="1">
      <alignment vertical="center"/>
    </xf>
    <xf numFmtId="168" fontId="23" fillId="0" borderId="54" xfId="0" applyNumberFormat="1" applyFont="1" applyBorder="1" applyAlignment="1">
      <alignment vertical="center"/>
    </xf>
    <xf numFmtId="168" fontId="23" fillId="0" borderId="55" xfId="0" applyNumberFormat="1" applyFont="1" applyBorder="1" applyAlignment="1">
      <alignment vertical="center"/>
    </xf>
    <xf numFmtId="167" fontId="23" fillId="0" borderId="54" xfId="0" applyNumberFormat="1" applyFont="1" applyBorder="1" applyAlignment="1">
      <alignment vertical="center"/>
    </xf>
    <xf numFmtId="167" fontId="23" fillId="0" borderId="5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center"/>
    </xf>
    <xf numFmtId="167" fontId="23" fillId="0" borderId="10" xfId="0" applyNumberFormat="1" applyFont="1" applyBorder="1" applyAlignment="1">
      <alignment vertical="center"/>
    </xf>
    <xf numFmtId="0" fontId="21" fillId="0" borderId="10" xfId="2" applyFont="1" applyBorder="1" applyAlignment="1">
      <alignment horizontal="center" vertical="center" wrapText="1"/>
    </xf>
    <xf numFmtId="168" fontId="23" fillId="0" borderId="56" xfId="2" applyNumberFormat="1" applyFont="1" applyBorder="1" applyAlignment="1">
      <alignment vertical="center"/>
    </xf>
    <xf numFmtId="168" fontId="21" fillId="0" borderId="15" xfId="2" applyNumberFormat="1" applyFont="1" applyBorder="1" applyAlignment="1">
      <alignment vertical="center"/>
    </xf>
    <xf numFmtId="168" fontId="21" fillId="0" borderId="49" xfId="2" applyNumberFormat="1" applyFont="1" applyBorder="1" applyAlignment="1">
      <alignment vertical="center"/>
    </xf>
    <xf numFmtId="168" fontId="23" fillId="0" borderId="57" xfId="2" applyNumberFormat="1" applyFont="1" applyBorder="1" applyAlignment="1">
      <alignment vertical="center"/>
    </xf>
    <xf numFmtId="168" fontId="21" fillId="0" borderId="19" xfId="2" applyNumberFormat="1" applyFont="1" applyBorder="1" applyAlignment="1">
      <alignment vertical="center"/>
    </xf>
    <xf numFmtId="0" fontId="21" fillId="0" borderId="11" xfId="2" applyFont="1" applyBorder="1" applyAlignment="1">
      <alignment horizontal="center" vertical="center" wrapText="1"/>
    </xf>
    <xf numFmtId="168" fontId="23" fillId="0" borderId="58" xfId="2" applyNumberFormat="1" applyFont="1" applyBorder="1" applyAlignment="1">
      <alignment vertical="center"/>
    </xf>
    <xf numFmtId="168" fontId="21" fillId="0" borderId="16" xfId="2" applyNumberFormat="1" applyFont="1" applyBorder="1" applyAlignment="1">
      <alignment vertical="center"/>
    </xf>
    <xf numFmtId="168" fontId="21" fillId="0" borderId="50" xfId="2" applyNumberFormat="1" applyFont="1" applyBorder="1" applyAlignment="1">
      <alignment vertical="center"/>
    </xf>
    <xf numFmtId="168" fontId="23" fillId="0" borderId="59" xfId="2" applyNumberFormat="1" applyFont="1" applyBorder="1" applyAlignment="1">
      <alignment vertical="center"/>
    </xf>
    <xf numFmtId="168" fontId="21" fillId="0" borderId="20" xfId="2" applyNumberFormat="1" applyFont="1" applyBorder="1" applyAlignment="1">
      <alignment vertical="center"/>
    </xf>
    <xf numFmtId="168" fontId="23" fillId="0" borderId="60" xfId="2" applyNumberFormat="1" applyFont="1" applyBorder="1" applyAlignment="1">
      <alignment vertical="center"/>
    </xf>
    <xf numFmtId="168" fontId="23" fillId="0" borderId="61" xfId="2" applyNumberFormat="1" applyFont="1" applyBorder="1" applyAlignment="1">
      <alignment vertical="center"/>
    </xf>
    <xf numFmtId="166" fontId="23" fillId="0" borderId="7" xfId="2" applyNumberFormat="1" applyFont="1" applyBorder="1" applyAlignment="1"/>
    <xf numFmtId="166" fontId="21" fillId="0" borderId="15" xfId="2" applyNumberFormat="1" applyFont="1" applyBorder="1" applyAlignment="1"/>
    <xf numFmtId="166" fontId="21" fillId="0" borderId="15" xfId="2" applyNumberFormat="1" applyFont="1" applyBorder="1" applyAlignment="1">
      <alignment vertical="center"/>
    </xf>
    <xf numFmtId="166" fontId="23" fillId="0" borderId="62" xfId="2" applyNumberFormat="1" applyFont="1" applyBorder="1" applyAlignment="1">
      <alignment vertical="center"/>
    </xf>
    <xf numFmtId="166" fontId="21" fillId="0" borderId="19" xfId="2" applyNumberFormat="1" applyFont="1" applyBorder="1" applyAlignment="1">
      <alignment vertical="center"/>
    </xf>
    <xf numFmtId="166" fontId="23" fillId="0" borderId="15" xfId="2" applyNumberFormat="1" applyFont="1" applyBorder="1" applyAlignment="1"/>
    <xf numFmtId="0" fontId="21" fillId="0" borderId="10" xfId="2" applyFont="1" applyBorder="1" applyAlignment="1">
      <alignment horizontal="center" vertical="center"/>
    </xf>
    <xf numFmtId="169" fontId="21" fillId="0" borderId="15" xfId="2" applyNumberFormat="1" applyFont="1" applyBorder="1" applyAlignment="1"/>
    <xf numFmtId="169" fontId="21" fillId="0" borderId="49" xfId="2" applyNumberFormat="1" applyFont="1" applyBorder="1" applyAlignment="1">
      <alignment vertical="center"/>
    </xf>
    <xf numFmtId="169" fontId="21" fillId="0" borderId="19" xfId="2" applyNumberFormat="1" applyFont="1" applyBorder="1" applyAlignment="1">
      <alignment vertical="center"/>
    </xf>
    <xf numFmtId="169" fontId="21" fillId="0" borderId="7" xfId="2" applyNumberFormat="1" applyFont="1" applyBorder="1" applyAlignment="1"/>
    <xf numFmtId="0" fontId="21" fillId="0" borderId="10" xfId="0" applyFont="1" applyBorder="1" applyAlignment="1">
      <alignment horizontal="center" vertical="center" wrapText="1"/>
    </xf>
    <xf numFmtId="167" fontId="21" fillId="0" borderId="49" xfId="0" applyNumberFormat="1" applyFont="1" applyBorder="1" applyAlignment="1">
      <alignment vertical="center"/>
    </xf>
    <xf numFmtId="167" fontId="21" fillId="0" borderId="50" xfId="0" applyNumberFormat="1" applyFont="1" applyBorder="1" applyAlignment="1">
      <alignment vertical="center"/>
    </xf>
    <xf numFmtId="171" fontId="23" fillId="0" borderId="7" xfId="0" applyNumberFormat="1" applyFont="1" applyBorder="1" applyAlignment="1"/>
    <xf numFmtId="171" fontId="23" fillId="0" borderId="49" xfId="0" applyNumberFormat="1" applyFont="1" applyBorder="1" applyAlignment="1">
      <alignment vertical="top"/>
    </xf>
    <xf numFmtId="167" fontId="21" fillId="0" borderId="62" xfId="0" applyNumberFormat="1" applyFont="1" applyBorder="1" applyAlignment="1"/>
    <xf numFmtId="0" fontId="19" fillId="0" borderId="10" xfId="2" applyFont="1" applyBorder="1" applyAlignment="1">
      <alignment horizontal="center" vertical="center" wrapText="1"/>
    </xf>
    <xf numFmtId="168" fontId="19" fillId="0" borderId="15" xfId="2" applyNumberFormat="1" applyFont="1" applyBorder="1" applyAlignment="1"/>
    <xf numFmtId="0" fontId="19" fillId="0" borderId="11" xfId="2" applyFont="1" applyBorder="1" applyAlignment="1">
      <alignment horizontal="center" vertical="center"/>
    </xf>
    <xf numFmtId="168" fontId="19" fillId="0" borderId="16" xfId="2" applyNumberFormat="1" applyFont="1" applyBorder="1" applyAlignment="1"/>
    <xf numFmtId="171" fontId="18" fillId="0" borderId="13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top"/>
    </xf>
    <xf numFmtId="173" fontId="23" fillId="0" borderId="30" xfId="2" applyNumberFormat="1" applyFont="1" applyBorder="1" applyAlignment="1">
      <alignment horizontal="right" vertical="center" indent="1"/>
    </xf>
    <xf numFmtId="173" fontId="21" fillId="0" borderId="18" xfId="2" applyNumberFormat="1" applyFont="1" applyBorder="1" applyAlignment="1">
      <alignment horizontal="right" indent="1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center" vertical="center"/>
    </xf>
    <xf numFmtId="0" fontId="28" fillId="0" borderId="0" xfId="2" applyFont="1"/>
    <xf numFmtId="49" fontId="18" fillId="0" borderId="0" xfId="2" applyNumberFormat="1" applyFont="1"/>
    <xf numFmtId="20" fontId="19" fillId="0" borderId="0" xfId="2" applyNumberFormat="1" applyFont="1"/>
    <xf numFmtId="0" fontId="27" fillId="0" borderId="0" xfId="2" applyFont="1"/>
    <xf numFmtId="0" fontId="26" fillId="0" borderId="0" xfId="2" applyFont="1"/>
    <xf numFmtId="0" fontId="16" fillId="0" borderId="0" xfId="2" applyFont="1" applyAlignment="1">
      <alignment vertical="top"/>
    </xf>
    <xf numFmtId="0" fontId="19" fillId="0" borderId="0" xfId="2" applyFont="1" applyAlignment="1">
      <alignment vertical="top"/>
    </xf>
    <xf numFmtId="0" fontId="19" fillId="0" borderId="0" xfId="2" applyFont="1" applyAlignment="1">
      <alignment vertical="center"/>
    </xf>
    <xf numFmtId="0" fontId="29" fillId="0" borderId="0" xfId="2" applyFont="1"/>
    <xf numFmtId="0" fontId="30" fillId="0" borderId="0" xfId="2" applyFont="1"/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167" fontId="19" fillId="0" borderId="9" xfId="0" applyNumberFormat="1" applyFont="1" applyBorder="1" applyAlignment="1"/>
    <xf numFmtId="167" fontId="19" fillId="0" borderId="17" xfId="0" applyNumberFormat="1" applyFont="1" applyBorder="1" applyAlignment="1"/>
    <xf numFmtId="167" fontId="19" fillId="0" borderId="18" xfId="0" applyNumberFormat="1" applyFont="1" applyBorder="1" applyAlignment="1"/>
    <xf numFmtId="167" fontId="19" fillId="0" borderId="21" xfId="0" applyNumberFormat="1" applyFont="1" applyBorder="1" applyAlignment="1">
      <alignment vertical="center"/>
    </xf>
    <xf numFmtId="167" fontId="19" fillId="0" borderId="22" xfId="0" applyNumberFormat="1" applyFont="1" applyBorder="1" applyAlignment="1">
      <alignment vertical="center"/>
    </xf>
    <xf numFmtId="167" fontId="19" fillId="0" borderId="13" xfId="0" applyNumberFormat="1" applyFont="1" applyBorder="1" applyAlignment="1"/>
    <xf numFmtId="0" fontId="21" fillId="0" borderId="48" xfId="0" applyFont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21" fillId="0" borderId="12" xfId="0" applyFont="1" applyBorder="1" applyAlignment="1">
      <alignment horizontal="center" vertical="center" wrapText="1"/>
    </xf>
    <xf numFmtId="167" fontId="23" fillId="0" borderId="21" xfId="0" applyNumberFormat="1" applyFont="1" applyBorder="1" applyAlignment="1">
      <alignment vertical="center"/>
    </xf>
    <xf numFmtId="167" fontId="23" fillId="0" borderId="17" xfId="0" applyNumberFormat="1" applyFont="1" applyBorder="1" applyAlignment="1">
      <alignment vertical="center"/>
    </xf>
    <xf numFmtId="167" fontId="21" fillId="0" borderId="17" xfId="0" applyNumberFormat="1" applyFont="1" applyBorder="1" applyAlignment="1">
      <alignment vertical="top"/>
    </xf>
    <xf numFmtId="0" fontId="21" fillId="0" borderId="2" xfId="0" applyFont="1" applyBorder="1" applyAlignment="1">
      <alignment horizontal="center" vertical="center" wrapText="1"/>
    </xf>
    <xf numFmtId="49" fontId="19" fillId="0" borderId="0" xfId="0" applyNumberFormat="1" applyFont="1"/>
    <xf numFmtId="0" fontId="21" fillId="0" borderId="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49" fontId="21" fillId="0" borderId="0" xfId="3" applyNumberFormat="1" applyFont="1"/>
    <xf numFmtId="0" fontId="16" fillId="0" borderId="0" xfId="3" applyFont="1"/>
    <xf numFmtId="0" fontId="18" fillId="0" borderId="0" xfId="3" applyFont="1"/>
    <xf numFmtId="0" fontId="19" fillId="0" borderId="0" xfId="3" applyFont="1"/>
    <xf numFmtId="49" fontId="16" fillId="0" borderId="1" xfId="3" applyNumberFormat="1" applyFont="1" applyBorder="1"/>
    <xf numFmtId="0" fontId="16" fillId="0" borderId="1" xfId="3" applyFont="1" applyBorder="1"/>
    <xf numFmtId="0" fontId="16" fillId="0" borderId="1" xfId="3" applyFont="1" applyBorder="1" applyAlignment="1">
      <alignment horizontal="right"/>
    </xf>
    <xf numFmtId="0" fontId="21" fillId="0" borderId="1" xfId="3" applyFont="1" applyBorder="1" applyAlignment="1">
      <alignment horizontal="right"/>
    </xf>
    <xf numFmtId="0" fontId="16" fillId="0" borderId="0" xfId="3" applyFont="1" applyAlignment="1"/>
    <xf numFmtId="0" fontId="21" fillId="0" borderId="10" xfId="3" applyFont="1" applyBorder="1" applyAlignment="1">
      <alignment horizontal="center" vertical="center"/>
    </xf>
    <xf numFmtId="0" fontId="21" fillId="0" borderId="11" xfId="3" applyFont="1" applyBorder="1" applyAlignment="1">
      <alignment horizontal="center" vertical="center"/>
    </xf>
    <xf numFmtId="0" fontId="21" fillId="0" borderId="12" xfId="3" applyFont="1" applyBorder="1" applyAlignment="1">
      <alignment horizontal="center" vertical="center"/>
    </xf>
    <xf numFmtId="164" fontId="22" fillId="0" borderId="64" xfId="3" applyNumberFormat="1" applyFont="1" applyBorder="1" applyAlignment="1">
      <alignment vertical="center"/>
    </xf>
    <xf numFmtId="0" fontId="23" fillId="0" borderId="65" xfId="3" applyFont="1" applyBorder="1" applyAlignment="1">
      <alignment horizontal="left" vertical="center" indent="1"/>
    </xf>
    <xf numFmtId="168" fontId="23" fillId="0" borderId="66" xfId="3" applyNumberFormat="1" applyFont="1" applyBorder="1" applyAlignment="1">
      <alignment vertical="center"/>
    </xf>
    <xf numFmtId="168" fontId="23" fillId="0" borderId="67" xfId="3" applyNumberFormat="1" applyFont="1" applyBorder="1" applyAlignment="1">
      <alignment vertical="center"/>
    </xf>
    <xf numFmtId="168" fontId="23" fillId="0" borderId="68" xfId="3" applyNumberFormat="1" applyFont="1" applyBorder="1" applyAlignment="1">
      <alignment vertical="center"/>
    </xf>
    <xf numFmtId="168" fontId="23" fillId="0" borderId="69" xfId="3" applyNumberFormat="1" applyFont="1" applyBorder="1" applyAlignment="1">
      <alignment vertical="center"/>
    </xf>
    <xf numFmtId="0" fontId="22" fillId="0" borderId="0" xfId="3" applyFont="1" applyAlignment="1">
      <alignment vertical="center"/>
    </xf>
    <xf numFmtId="164" fontId="22" fillId="0" borderId="0" xfId="3" applyNumberFormat="1" applyFont="1" applyAlignment="1">
      <alignment vertical="center"/>
    </xf>
    <xf numFmtId="164" fontId="16" fillId="0" borderId="18" xfId="3" applyNumberFormat="1" applyFont="1" applyBorder="1" applyAlignment="1">
      <alignment vertical="center"/>
    </xf>
    <xf numFmtId="0" fontId="21" fillId="0" borderId="3" xfId="3" applyFont="1" applyBorder="1" applyAlignment="1">
      <alignment horizontal="left" vertical="center" indent="2"/>
    </xf>
    <xf numFmtId="168" fontId="21" fillId="0" borderId="0" xfId="3" applyNumberFormat="1" applyFont="1" applyBorder="1" applyAlignment="1">
      <alignment vertical="center"/>
    </xf>
    <xf numFmtId="168" fontId="21" fillId="0" borderId="15" xfId="3" applyNumberFormat="1" applyFont="1" applyBorder="1" applyAlignment="1">
      <alignment vertical="center"/>
    </xf>
    <xf numFmtId="168" fontId="21" fillId="0" borderId="16" xfId="3" applyNumberFormat="1" applyFont="1" applyBorder="1" applyAlignment="1">
      <alignment vertical="center"/>
    </xf>
    <xf numFmtId="168" fontId="21" fillId="0" borderId="17" xfId="3" applyNumberFormat="1" applyFont="1" applyBorder="1" applyAlignment="1">
      <alignment vertical="center"/>
    </xf>
    <xf numFmtId="0" fontId="16" fillId="0" borderId="0" xfId="3" applyFont="1" applyAlignment="1">
      <alignment vertical="center"/>
    </xf>
    <xf numFmtId="164" fontId="16" fillId="0" borderId="0" xfId="3" applyNumberFormat="1" applyFont="1" applyAlignment="1">
      <alignment vertical="center"/>
    </xf>
    <xf numFmtId="0" fontId="21" fillId="0" borderId="3" xfId="3" applyFont="1" applyBorder="1" applyAlignment="1">
      <alignment horizontal="left" vertical="center" wrapText="1" indent="2"/>
    </xf>
    <xf numFmtId="164" fontId="16" fillId="0" borderId="22" xfId="3" applyNumberFormat="1" applyFont="1" applyBorder="1" applyAlignment="1">
      <alignment vertical="center"/>
    </xf>
    <xf numFmtId="0" fontId="21" fillId="0" borderId="4" xfId="3" applyFont="1" applyBorder="1" applyAlignment="1">
      <alignment horizontal="left" vertical="center" wrapText="1" indent="2"/>
    </xf>
    <xf numFmtId="168" fontId="21" fillId="0" borderId="1" xfId="3" applyNumberFormat="1" applyFont="1" applyBorder="1" applyAlignment="1">
      <alignment vertical="center"/>
    </xf>
    <xf numFmtId="168" fontId="21" fillId="0" borderId="19" xfId="3" applyNumberFormat="1" applyFont="1" applyBorder="1" applyAlignment="1">
      <alignment vertical="center"/>
    </xf>
    <xf numFmtId="168" fontId="21" fillId="0" borderId="20" xfId="3" applyNumberFormat="1" applyFont="1" applyBorder="1" applyAlignment="1">
      <alignment vertical="center"/>
    </xf>
    <xf numFmtId="168" fontId="21" fillId="0" borderId="21" xfId="3" applyNumberFormat="1" applyFont="1" applyBorder="1" applyAlignment="1">
      <alignment vertical="center"/>
    </xf>
    <xf numFmtId="0" fontId="15" fillId="0" borderId="0" xfId="3" applyFont="1"/>
    <xf numFmtId="49" fontId="15" fillId="0" borderId="0" xfId="3" applyNumberFormat="1" applyFont="1"/>
    <xf numFmtId="0" fontId="18" fillId="0" borderId="34" xfId="2" applyFont="1" applyBorder="1" applyAlignment="1">
      <alignment horizontal="left" vertical="center" indent="1"/>
    </xf>
    <xf numFmtId="0" fontId="16" fillId="0" borderId="4" xfId="0" applyFont="1" applyBorder="1" applyAlignment="1">
      <alignment horizontal="center" vertical="center"/>
    </xf>
    <xf numFmtId="0" fontId="31" fillId="0" borderId="0" xfId="7" applyFont="1"/>
    <xf numFmtId="0" fontId="14" fillId="0" borderId="0" xfId="7"/>
    <xf numFmtId="175" fontId="23" fillId="0" borderId="30" xfId="0" applyNumberFormat="1" applyFont="1" applyBorder="1" applyAlignment="1">
      <alignment vertical="center"/>
    </xf>
    <xf numFmtId="175" fontId="21" fillId="0" borderId="18" xfId="0" applyNumberFormat="1" applyFont="1" applyBorder="1" applyAlignment="1">
      <alignment vertical="center"/>
    </xf>
    <xf numFmtId="175" fontId="21" fillId="0" borderId="22" xfId="0" applyNumberFormat="1" applyFont="1" applyBorder="1" applyAlignment="1">
      <alignment vertical="center"/>
    </xf>
    <xf numFmtId="168" fontId="21" fillId="0" borderId="9" xfId="0" applyNumberFormat="1" applyFont="1" applyBorder="1" applyAlignment="1"/>
    <xf numFmtId="168" fontId="21" fillId="0" borderId="17" xfId="0" applyNumberFormat="1" applyFont="1" applyBorder="1" applyAlignment="1"/>
    <xf numFmtId="0" fontId="1" fillId="0" borderId="0" xfId="2"/>
    <xf numFmtId="0" fontId="17" fillId="0" borderId="0" xfId="2" applyFont="1"/>
    <xf numFmtId="0" fontId="21" fillId="0" borderId="5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 wrapText="1"/>
    </xf>
    <xf numFmtId="0" fontId="23" fillId="0" borderId="22" xfId="2" applyFont="1" applyBorder="1" applyAlignment="1">
      <alignment horizontal="left" vertical="center" indent="1"/>
    </xf>
    <xf numFmtId="176" fontId="23" fillId="0" borderId="22" xfId="2" applyNumberFormat="1" applyFont="1" applyBorder="1" applyAlignment="1">
      <alignment vertical="center"/>
    </xf>
    <xf numFmtId="164" fontId="16" fillId="0" borderId="0" xfId="2" applyNumberFormat="1" applyFont="1" applyAlignment="1">
      <alignment horizontal="left"/>
    </xf>
    <xf numFmtId="165" fontId="16" fillId="0" borderId="0" xfId="2" applyNumberFormat="1" applyFont="1"/>
    <xf numFmtId="0" fontId="21" fillId="0" borderId="13" xfId="2" applyFont="1" applyBorder="1" applyAlignment="1">
      <alignment horizontal="left" vertical="center" indent="1"/>
    </xf>
    <xf numFmtId="176" fontId="21" fillId="0" borderId="13" xfId="2" applyNumberFormat="1" applyFont="1" applyBorder="1" applyAlignment="1">
      <alignment vertical="center"/>
    </xf>
    <xf numFmtId="176" fontId="21" fillId="0" borderId="27" xfId="2" applyNumberFormat="1" applyFont="1" applyBorder="1" applyAlignment="1">
      <alignment vertical="center"/>
    </xf>
    <xf numFmtId="176" fontId="21" fillId="0" borderId="18" xfId="2" applyNumberFormat="1" applyFont="1" applyBorder="1" applyAlignment="1">
      <alignment vertical="center"/>
    </xf>
    <xf numFmtId="176" fontId="21" fillId="0" borderId="22" xfId="2" applyNumberFormat="1" applyFont="1" applyBorder="1" applyAlignment="1">
      <alignment vertical="center"/>
    </xf>
    <xf numFmtId="49" fontId="24" fillId="0" borderId="0" xfId="14" applyNumberFormat="1" applyFont="1" applyAlignment="1">
      <alignment vertical="center"/>
    </xf>
    <xf numFmtId="0" fontId="15" fillId="0" borderId="0" xfId="14" applyFont="1" applyAlignment="1">
      <alignment vertical="center"/>
    </xf>
    <xf numFmtId="0" fontId="15" fillId="0" borderId="0" xfId="14" applyFont="1"/>
    <xf numFmtId="0" fontId="15" fillId="0" borderId="0" xfId="14" applyFont="1" applyAlignment="1">
      <alignment horizontal="right"/>
    </xf>
    <xf numFmtId="49" fontId="17" fillId="0" borderId="0" xfId="14" applyNumberFormat="1" applyFont="1" applyAlignment="1">
      <alignment horizontal="centerContinuous" vertical="center" wrapText="1"/>
    </xf>
    <xf numFmtId="0" fontId="22" fillId="0" borderId="0" xfId="14" applyFont="1" applyAlignment="1">
      <alignment horizontal="centerContinuous" vertical="center"/>
    </xf>
    <xf numFmtId="0" fontId="22" fillId="0" borderId="0" xfId="14" applyFont="1"/>
    <xf numFmtId="0" fontId="16" fillId="0" borderId="0" xfId="14" applyFont="1"/>
    <xf numFmtId="49" fontId="16" fillId="0" borderId="1" xfId="14" applyNumberFormat="1" applyFont="1" applyBorder="1"/>
    <xf numFmtId="0" fontId="16" fillId="0" borderId="1" xfId="14" applyFont="1" applyBorder="1"/>
    <xf numFmtId="0" fontId="15" fillId="0" borderId="0" xfId="14" applyFont="1" applyBorder="1"/>
    <xf numFmtId="0" fontId="21" fillId="0" borderId="0" xfId="14" applyFont="1" applyBorder="1" applyAlignment="1">
      <alignment horizontal="right"/>
    </xf>
    <xf numFmtId="0" fontId="23" fillId="0" borderId="5" xfId="14" applyFont="1" applyBorder="1" applyAlignment="1">
      <alignment horizontal="center" vertical="center" wrapText="1"/>
    </xf>
    <xf numFmtId="0" fontId="23" fillId="0" borderId="10" xfId="14" applyFont="1" applyBorder="1" applyAlignment="1">
      <alignment horizontal="center" vertical="center" wrapText="1"/>
    </xf>
    <xf numFmtId="0" fontId="23" fillId="0" borderId="11" xfId="14" applyFont="1" applyBorder="1" applyAlignment="1">
      <alignment horizontal="center" vertical="center" wrapText="1"/>
    </xf>
    <xf numFmtId="0" fontId="23" fillId="0" borderId="2" xfId="14" applyFont="1" applyBorder="1" applyAlignment="1">
      <alignment horizontal="center" vertical="center" wrapText="1"/>
    </xf>
    <xf numFmtId="164" fontId="22" fillId="0" borderId="22" xfId="14" applyNumberFormat="1" applyFont="1" applyBorder="1" applyAlignment="1">
      <alignment vertical="center"/>
    </xf>
    <xf numFmtId="0" fontId="23" fillId="0" borderId="4" xfId="14" applyFont="1" applyBorder="1" applyAlignment="1">
      <alignment horizontal="left" vertical="center" indent="1"/>
    </xf>
    <xf numFmtId="167" fontId="23" fillId="0" borderId="5" xfId="14" applyNumberFormat="1" applyFont="1" applyBorder="1" applyAlignment="1">
      <alignment vertical="center"/>
    </xf>
    <xf numFmtId="167" fontId="23" fillId="0" borderId="19" xfId="14" applyNumberFormat="1" applyFont="1" applyBorder="1" applyAlignment="1">
      <alignment vertical="center"/>
    </xf>
    <xf numFmtId="167" fontId="23" fillId="0" borderId="20" xfId="14" applyNumberFormat="1" applyFont="1" applyBorder="1" applyAlignment="1">
      <alignment vertical="center"/>
    </xf>
    <xf numFmtId="167" fontId="23" fillId="0" borderId="4" xfId="14" applyNumberFormat="1" applyFont="1" applyBorder="1" applyAlignment="1">
      <alignment vertical="center"/>
    </xf>
    <xf numFmtId="0" fontId="24" fillId="0" borderId="0" xfId="14" applyFont="1" applyAlignment="1">
      <alignment vertical="center"/>
    </xf>
    <xf numFmtId="164" fontId="22" fillId="0" borderId="18" xfId="14" applyNumberFormat="1" applyFont="1" applyBorder="1" applyAlignment="1">
      <alignment vertical="center"/>
    </xf>
    <xf numFmtId="0" fontId="23" fillId="0" borderId="3" xfId="14" applyFont="1" applyBorder="1" applyAlignment="1">
      <alignment horizontal="left" vertical="center" indent="1"/>
    </xf>
    <xf numFmtId="167" fontId="23" fillId="0" borderId="18" xfId="14" applyNumberFormat="1" applyFont="1" applyBorder="1" applyAlignment="1">
      <alignment vertical="center"/>
    </xf>
    <xf numFmtId="167" fontId="23" fillId="0" borderId="15" xfId="14" applyNumberFormat="1" applyFont="1" applyBorder="1" applyAlignment="1">
      <alignment vertical="center"/>
    </xf>
    <xf numFmtId="167" fontId="23" fillId="0" borderId="16" xfId="14" applyNumberFormat="1" applyFont="1" applyBorder="1" applyAlignment="1">
      <alignment vertical="center"/>
    </xf>
    <xf numFmtId="167" fontId="23" fillId="0" borderId="3" xfId="14" applyNumberFormat="1" applyFont="1" applyBorder="1" applyAlignment="1">
      <alignment vertical="center"/>
    </xf>
    <xf numFmtId="164" fontId="16" fillId="0" borderId="18" xfId="14" applyNumberFormat="1" applyFont="1" applyBorder="1" applyAlignment="1">
      <alignment vertical="top"/>
    </xf>
    <xf numFmtId="0" fontId="21" fillId="0" borderId="3" xfId="14" applyFont="1" applyBorder="1" applyAlignment="1">
      <alignment horizontal="left" vertical="top" indent="2"/>
    </xf>
    <xf numFmtId="167" fontId="21" fillId="0" borderId="18" xfId="14" applyNumberFormat="1" applyFont="1" applyBorder="1" applyAlignment="1">
      <alignment vertical="top"/>
    </xf>
    <xf numFmtId="167" fontId="21" fillId="0" borderId="15" xfId="14" applyNumberFormat="1" applyFont="1" applyBorder="1" applyAlignment="1">
      <alignment vertical="top"/>
    </xf>
    <xf numFmtId="167" fontId="21" fillId="0" borderId="16" xfId="14" applyNumberFormat="1" applyFont="1" applyBorder="1" applyAlignment="1">
      <alignment vertical="top"/>
    </xf>
    <xf numFmtId="167" fontId="21" fillId="0" borderId="3" xfId="14" applyNumberFormat="1" applyFont="1" applyBorder="1" applyAlignment="1">
      <alignment vertical="top"/>
    </xf>
    <xf numFmtId="167" fontId="21" fillId="0" borderId="0" xfId="14" applyNumberFormat="1" applyFont="1" applyBorder="1" applyAlignment="1">
      <alignment vertical="top"/>
    </xf>
    <xf numFmtId="0" fontId="15" fillId="0" borderId="0" xfId="14" applyFont="1" applyAlignment="1">
      <alignment vertical="top"/>
    </xf>
    <xf numFmtId="0" fontId="23" fillId="0" borderId="3" xfId="14" applyFont="1" applyBorder="1" applyAlignment="1">
      <alignment horizontal="left" vertical="center" wrapText="1" indent="1"/>
    </xf>
    <xf numFmtId="164" fontId="16" fillId="0" borderId="22" xfId="14" applyNumberFormat="1" applyFont="1" applyBorder="1" applyAlignment="1">
      <alignment vertical="top"/>
    </xf>
    <xf numFmtId="0" fontId="21" fillId="0" borderId="4" xfId="14" applyFont="1" applyBorder="1" applyAlignment="1">
      <alignment horizontal="left" vertical="top" indent="2"/>
    </xf>
    <xf numFmtId="167" fontId="21" fillId="0" borderId="22" xfId="14" applyNumberFormat="1" applyFont="1" applyBorder="1" applyAlignment="1">
      <alignment vertical="top"/>
    </xf>
    <xf numFmtId="167" fontId="21" fillId="0" borderId="19" xfId="14" applyNumberFormat="1" applyFont="1" applyBorder="1" applyAlignment="1">
      <alignment vertical="top"/>
    </xf>
    <xf numFmtId="167" fontId="21" fillId="0" borderId="20" xfId="14" applyNumberFormat="1" applyFont="1" applyBorder="1" applyAlignment="1">
      <alignment vertical="top"/>
    </xf>
    <xf numFmtId="167" fontId="21" fillId="0" borderId="4" xfId="14" applyNumberFormat="1" applyFont="1" applyBorder="1" applyAlignment="1">
      <alignment vertical="top"/>
    </xf>
    <xf numFmtId="164" fontId="16" fillId="0" borderId="0" xfId="14" applyNumberFormat="1" applyFont="1" applyBorder="1" applyAlignment="1">
      <alignment vertical="top"/>
    </xf>
    <xf numFmtId="0" fontId="21" fillId="0" borderId="0" xfId="14" applyFont="1" applyBorder="1" applyAlignment="1">
      <alignment vertical="top"/>
    </xf>
    <xf numFmtId="49" fontId="16" fillId="0" borderId="0" xfId="14" applyNumberFormat="1" applyFont="1"/>
    <xf numFmtId="0" fontId="21" fillId="0" borderId="22" xfId="0" applyFont="1" applyBorder="1" applyAlignment="1">
      <alignment horizontal="left" vertical="center" indent="1"/>
    </xf>
    <xf numFmtId="164" fontId="22" fillId="0" borderId="40" xfId="2" applyNumberFormat="1" applyFont="1" applyBorder="1" applyAlignment="1">
      <alignment vertical="center"/>
    </xf>
    <xf numFmtId="49" fontId="21" fillId="0" borderId="0" xfId="2" applyNumberFormat="1" applyFont="1" applyAlignment="1"/>
    <xf numFmtId="0" fontId="21" fillId="0" borderId="0" xfId="2" applyFont="1" applyBorder="1" applyAlignment="1">
      <alignment horizontal="left" vertical="center" wrapText="1" indent="1"/>
    </xf>
    <xf numFmtId="0" fontId="21" fillId="0" borderId="0" xfId="2" applyFont="1" applyBorder="1" applyAlignment="1">
      <alignment vertical="center"/>
    </xf>
    <xf numFmtId="168" fontId="21" fillId="0" borderId="0" xfId="2" applyNumberFormat="1" applyFont="1" applyBorder="1" applyAlignment="1">
      <alignment vertical="center"/>
    </xf>
    <xf numFmtId="0" fontId="23" fillId="0" borderId="4" xfId="0" applyFont="1" applyBorder="1" applyAlignment="1">
      <alignment horizontal="left" vertical="center" indent="1"/>
    </xf>
    <xf numFmtId="0" fontId="23" fillId="0" borderId="3" xfId="0" applyFont="1" applyBorder="1" applyAlignment="1">
      <alignment horizontal="left" vertical="center" indent="1"/>
    </xf>
    <xf numFmtId="0" fontId="21" fillId="0" borderId="3" xfId="0" applyFont="1" applyBorder="1" applyAlignment="1">
      <alignment horizontal="left" vertical="top" indent="2"/>
    </xf>
    <xf numFmtId="49" fontId="15" fillId="0" borderId="0" xfId="2" applyNumberFormat="1" applyFont="1" applyAlignment="1">
      <alignment vertical="center"/>
    </xf>
    <xf numFmtId="49" fontId="18" fillId="0" borderId="0" xfId="2" applyNumberFormat="1" applyFont="1" applyAlignment="1">
      <alignment horizontal="centerContinuous"/>
    </xf>
    <xf numFmtId="0" fontId="21" fillId="0" borderId="1" xfId="2" quotePrefix="1" applyFont="1" applyBorder="1" applyAlignment="1">
      <alignment horizontal="right"/>
    </xf>
    <xf numFmtId="0" fontId="21" fillId="0" borderId="48" xfId="2" applyFont="1" applyBorder="1" applyAlignment="1">
      <alignment horizontal="centerContinuous" vertical="center"/>
    </xf>
    <xf numFmtId="0" fontId="21" fillId="0" borderId="11" xfId="2" applyFont="1" applyBorder="1" applyAlignment="1">
      <alignment horizontal="center" vertical="center"/>
    </xf>
    <xf numFmtId="164" fontId="16" fillId="0" borderId="18" xfId="2" applyNumberFormat="1" applyFont="1" applyBorder="1" applyAlignment="1">
      <alignment horizontal="right"/>
    </xf>
    <xf numFmtId="0" fontId="21" fillId="0" borderId="0" xfId="2" applyFont="1" applyBorder="1" applyAlignment="1">
      <alignment horizontal="center" vertical="center"/>
    </xf>
    <xf numFmtId="0" fontId="21" fillId="0" borderId="3" xfId="2" quotePrefix="1" applyFont="1" applyBorder="1" applyAlignment="1">
      <alignment horizontal="left"/>
    </xf>
    <xf numFmtId="168" fontId="21" fillId="0" borderId="18" xfId="2" applyNumberFormat="1" applyFont="1" applyBorder="1" applyAlignment="1"/>
    <xf numFmtId="168" fontId="21" fillId="0" borderId="15" xfId="2" applyNumberFormat="1" applyFont="1" applyBorder="1" applyAlignment="1"/>
    <xf numFmtId="168" fontId="21" fillId="0" borderId="0" xfId="2" applyNumberFormat="1" applyFont="1" applyBorder="1" applyAlignment="1"/>
    <xf numFmtId="168" fontId="21" fillId="0" borderId="7" xfId="2" applyNumberFormat="1" applyFont="1" applyBorder="1" applyAlignment="1"/>
    <xf numFmtId="168" fontId="21" fillId="0" borderId="8" xfId="2" applyNumberFormat="1" applyFont="1" applyBorder="1" applyAlignment="1"/>
    <xf numFmtId="168" fontId="21" fillId="0" borderId="14" xfId="2" applyNumberFormat="1" applyFont="1" applyBorder="1" applyAlignment="1"/>
    <xf numFmtId="168" fontId="21" fillId="0" borderId="3" xfId="2" applyNumberFormat="1" applyFont="1" applyBorder="1" applyAlignment="1"/>
    <xf numFmtId="164" fontId="21" fillId="0" borderId="0" xfId="2" applyNumberFormat="1" applyFont="1" applyBorder="1" applyAlignment="1">
      <alignment horizontal="left"/>
    </xf>
    <xf numFmtId="168" fontId="21" fillId="0" borderId="16" xfId="2" applyNumberFormat="1" applyFont="1" applyBorder="1" applyAlignment="1"/>
    <xf numFmtId="164" fontId="16" fillId="0" borderId="0" xfId="2" applyNumberFormat="1" applyFont="1" applyAlignment="1"/>
    <xf numFmtId="164" fontId="21" fillId="0" borderId="26" xfId="2" applyNumberFormat="1" applyFont="1" applyBorder="1" applyAlignment="1">
      <alignment horizontal="left"/>
    </xf>
    <xf numFmtId="0" fontId="21" fillId="0" borderId="3" xfId="2" applyFont="1" applyBorder="1" applyAlignment="1">
      <alignment horizontal="left"/>
    </xf>
    <xf numFmtId="164" fontId="16" fillId="0" borderId="0" xfId="2" applyNumberFormat="1" applyFont="1"/>
    <xf numFmtId="0" fontId="21" fillId="0" borderId="48" xfId="2" applyFont="1" applyBorder="1" applyAlignment="1">
      <alignment horizontal="center" vertical="center"/>
    </xf>
    <xf numFmtId="167" fontId="21" fillId="0" borderId="18" xfId="2" applyNumberFormat="1" applyFont="1" applyBorder="1" applyAlignment="1"/>
    <xf numFmtId="167" fontId="21" fillId="0" borderId="15" xfId="2" applyNumberFormat="1" applyFont="1" applyBorder="1" applyAlignment="1"/>
    <xf numFmtId="167" fontId="21" fillId="0" borderId="0" xfId="2" applyNumberFormat="1" applyFont="1" applyBorder="1" applyAlignment="1"/>
    <xf numFmtId="167" fontId="21" fillId="0" borderId="7" xfId="2" applyNumberFormat="1" applyFont="1" applyBorder="1" applyAlignment="1"/>
    <xf numFmtId="167" fontId="21" fillId="0" borderId="8" xfId="2" applyNumberFormat="1" applyFont="1" applyBorder="1" applyAlignment="1"/>
    <xf numFmtId="167" fontId="21" fillId="0" borderId="51" xfId="2" applyNumberFormat="1" applyFont="1" applyBorder="1" applyAlignment="1"/>
    <xf numFmtId="167" fontId="21" fillId="0" borderId="14" xfId="2" applyNumberFormat="1" applyFont="1" applyBorder="1" applyAlignment="1"/>
    <xf numFmtId="167" fontId="21" fillId="0" borderId="52" xfId="2" applyNumberFormat="1" applyFont="1" applyBorder="1" applyAlignment="1"/>
    <xf numFmtId="167" fontId="21" fillId="0" borderId="16" xfId="2" applyNumberFormat="1" applyFont="1" applyBorder="1" applyAlignment="1"/>
    <xf numFmtId="167" fontId="21" fillId="0" borderId="3" xfId="2" applyNumberFormat="1" applyFont="1" applyBorder="1" applyAlignment="1"/>
    <xf numFmtId="0" fontId="21" fillId="0" borderId="2" xfId="0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0" fontId="21" fillId="0" borderId="53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left" vertical="top" wrapText="1" indent="3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176" fontId="23" fillId="0" borderId="32" xfId="2" applyNumberFormat="1" applyFont="1" applyBorder="1" applyAlignment="1">
      <alignment vertical="center"/>
    </xf>
    <xf numFmtId="0" fontId="21" fillId="0" borderId="2" xfId="2" applyFont="1" applyBorder="1" applyAlignment="1">
      <alignment horizontal="center" vertical="center" wrapText="1"/>
    </xf>
    <xf numFmtId="168" fontId="18" fillId="0" borderId="54" xfId="2" applyNumberFormat="1" applyFont="1" applyFill="1" applyBorder="1" applyAlignment="1">
      <alignment vertical="center"/>
    </xf>
    <xf numFmtId="168" fontId="18" fillId="0" borderId="63" xfId="2" applyNumberFormat="1" applyFont="1" applyFill="1" applyBorder="1" applyAlignment="1">
      <alignment vertical="center"/>
    </xf>
    <xf numFmtId="168" fontId="18" fillId="0" borderId="31" xfId="2" applyNumberFormat="1" applyFont="1" applyFill="1" applyBorder="1" applyAlignment="1">
      <alignment vertical="center"/>
    </xf>
    <xf numFmtId="173" fontId="23" fillId="0" borderId="18" xfId="2" applyNumberFormat="1" applyFont="1" applyBorder="1" applyAlignment="1">
      <alignment horizontal="right" vertical="center" indent="1"/>
    </xf>
    <xf numFmtId="0" fontId="18" fillId="0" borderId="0" xfId="2" applyFont="1" applyBorder="1" applyAlignment="1">
      <alignment horizontal="left" vertical="center" indent="1"/>
    </xf>
    <xf numFmtId="168" fontId="18" fillId="0" borderId="15" xfId="2" applyNumberFormat="1" applyFont="1" applyFill="1" applyBorder="1" applyAlignment="1">
      <alignment vertical="center"/>
    </xf>
    <xf numFmtId="168" fontId="18" fillId="0" borderId="16" xfId="2" applyNumberFormat="1" applyFont="1" applyFill="1" applyBorder="1" applyAlignment="1">
      <alignment vertical="center"/>
    </xf>
    <xf numFmtId="168" fontId="18" fillId="0" borderId="3" xfId="2" applyNumberFormat="1" applyFont="1" applyFill="1" applyBorder="1" applyAlignment="1">
      <alignment vertical="center"/>
    </xf>
    <xf numFmtId="0" fontId="19" fillId="0" borderId="0" xfId="2" applyFont="1" applyBorder="1" applyAlignment="1">
      <alignment horizontal="left" indent="2"/>
    </xf>
    <xf numFmtId="49" fontId="17" fillId="0" borderId="0" xfId="0" applyNumberFormat="1" applyFont="1" applyAlignment="1">
      <alignment horizontal="centerContinuous" vertical="center"/>
    </xf>
    <xf numFmtId="0" fontId="18" fillId="0" borderId="3" xfId="14" applyFont="1" applyBorder="1" applyAlignment="1">
      <alignment horizontal="left" vertical="center" wrapText="1" indent="1"/>
    </xf>
    <xf numFmtId="168" fontId="18" fillId="0" borderId="15" xfId="2" applyNumberFormat="1" applyFont="1" applyBorder="1" applyAlignment="1">
      <alignment vertical="center"/>
    </xf>
    <xf numFmtId="168" fontId="18" fillId="0" borderId="16" xfId="2" applyNumberFormat="1" applyFont="1" applyBorder="1" applyAlignment="1">
      <alignment vertical="center"/>
    </xf>
    <xf numFmtId="168" fontId="18" fillId="0" borderId="3" xfId="2" applyNumberFormat="1" applyFont="1" applyBorder="1" applyAlignment="1">
      <alignment vertical="center"/>
    </xf>
    <xf numFmtId="0" fontId="21" fillId="0" borderId="53" xfId="2" applyFont="1" applyBorder="1" applyAlignment="1">
      <alignment horizontal="center" vertical="center" wrapText="1"/>
    </xf>
    <xf numFmtId="166" fontId="23" fillId="0" borderId="51" xfId="2" applyNumberFormat="1" applyFont="1" applyBorder="1" applyAlignment="1"/>
    <xf numFmtId="166" fontId="21" fillId="0" borderId="52" xfId="2" applyNumberFormat="1" applyFont="1" applyBorder="1" applyAlignment="1"/>
    <xf numFmtId="166" fontId="21" fillId="0" borderId="52" xfId="2" applyNumberFormat="1" applyFont="1" applyBorder="1" applyAlignment="1">
      <alignment vertical="center"/>
    </xf>
    <xf numFmtId="166" fontId="23" fillId="0" borderId="71" xfId="2" applyNumberFormat="1" applyFont="1" applyBorder="1" applyAlignment="1">
      <alignment vertical="center"/>
    </xf>
    <xf numFmtId="166" fontId="21" fillId="0" borderId="53" xfId="2" applyNumberFormat="1" applyFont="1" applyBorder="1" applyAlignment="1">
      <alignment vertical="center"/>
    </xf>
    <xf numFmtId="166" fontId="23" fillId="0" borderId="52" xfId="2" applyNumberFormat="1" applyFont="1" applyBorder="1" applyAlignment="1"/>
    <xf numFmtId="169" fontId="21" fillId="0" borderId="52" xfId="2" applyNumberFormat="1" applyFont="1" applyBorder="1" applyAlignment="1"/>
    <xf numFmtId="169" fontId="21" fillId="0" borderId="72" xfId="2" applyNumberFormat="1" applyFont="1" applyBorder="1" applyAlignment="1">
      <alignment vertical="center"/>
    </xf>
    <xf numFmtId="169" fontId="21" fillId="0" borderId="53" xfId="2" applyNumberFormat="1" applyFont="1" applyBorder="1" applyAlignment="1">
      <alignment vertical="center"/>
    </xf>
    <xf numFmtId="0" fontId="23" fillId="0" borderId="22" xfId="0" applyFont="1" applyBorder="1" applyAlignment="1">
      <alignment horizontal="left" vertical="center" indent="1"/>
    </xf>
    <xf numFmtId="167" fontId="23" fillId="0" borderId="22" xfId="0" applyNumberFormat="1" applyFont="1" applyBorder="1" applyAlignment="1">
      <alignment vertical="center"/>
    </xf>
    <xf numFmtId="0" fontId="23" fillId="0" borderId="0" xfId="0" applyFont="1" applyBorder="1" applyAlignment="1">
      <alignment horizontal="left" wrapText="1" indent="1"/>
    </xf>
    <xf numFmtId="164" fontId="22" fillId="0" borderId="22" xfId="0" applyNumberFormat="1" applyFont="1" applyBorder="1" applyAlignment="1">
      <alignment vertical="top"/>
    </xf>
    <xf numFmtId="0" fontId="23" fillId="0" borderId="1" xfId="0" applyFont="1" applyBorder="1" applyAlignment="1">
      <alignment horizontal="left" vertical="top" indent="1"/>
    </xf>
    <xf numFmtId="168" fontId="23" fillId="0" borderId="22" xfId="0" applyNumberFormat="1" applyFont="1" applyBorder="1" applyAlignment="1">
      <alignment vertical="top"/>
    </xf>
    <xf numFmtId="168" fontId="23" fillId="0" borderId="19" xfId="0" applyNumberFormat="1" applyFont="1" applyBorder="1" applyAlignment="1">
      <alignment vertical="top"/>
    </xf>
    <xf numFmtId="168" fontId="23" fillId="0" borderId="4" xfId="0" applyNumberFormat="1" applyFont="1" applyBorder="1" applyAlignment="1">
      <alignment vertical="top"/>
    </xf>
    <xf numFmtId="164" fontId="23" fillId="0" borderId="22" xfId="0" applyNumberFormat="1" applyFont="1" applyBorder="1" applyAlignment="1">
      <alignment vertical="center"/>
    </xf>
    <xf numFmtId="0" fontId="18" fillId="0" borderId="4" xfId="0" applyFont="1" applyBorder="1" applyAlignment="1">
      <alignment horizontal="left" vertical="center" indent="1"/>
    </xf>
    <xf numFmtId="169" fontId="18" fillId="0" borderId="4" xfId="0" applyNumberFormat="1" applyFont="1" applyBorder="1" applyAlignment="1">
      <alignment vertical="center"/>
    </xf>
    <xf numFmtId="169" fontId="18" fillId="0" borderId="19" xfId="0" applyNumberFormat="1" applyFont="1" applyBorder="1" applyAlignment="1">
      <alignment vertical="center"/>
    </xf>
    <xf numFmtId="173" fontId="23" fillId="0" borderId="22" xfId="2" applyNumberFormat="1" applyFont="1" applyBorder="1" applyAlignment="1">
      <alignment horizontal="right" vertical="center" indent="1"/>
    </xf>
    <xf numFmtId="0" fontId="18" fillId="0" borderId="1" xfId="2" applyFont="1" applyBorder="1" applyAlignment="1">
      <alignment horizontal="left" vertical="center" indent="1"/>
    </xf>
    <xf numFmtId="168" fontId="18" fillId="0" borderId="19" xfId="2" applyNumberFormat="1" applyFont="1" applyBorder="1" applyAlignment="1">
      <alignment horizontal="right" vertical="center"/>
    </xf>
    <xf numFmtId="168" fontId="18" fillId="0" borderId="20" xfId="2" applyNumberFormat="1" applyFont="1" applyBorder="1" applyAlignment="1">
      <alignment horizontal="right" vertical="center"/>
    </xf>
    <xf numFmtId="168" fontId="18" fillId="0" borderId="4" xfId="2" applyNumberFormat="1" applyFont="1" applyBorder="1" applyAlignment="1">
      <alignment horizontal="right" vertical="center"/>
    </xf>
    <xf numFmtId="0" fontId="19" fillId="0" borderId="2" xfId="0" applyFont="1" applyBorder="1" applyAlignment="1">
      <alignment horizontal="center" vertical="center"/>
    </xf>
    <xf numFmtId="164" fontId="16" fillId="0" borderId="22" xfId="0" applyNumberFormat="1" applyFont="1" applyBorder="1" applyAlignment="1">
      <alignment horizontal="right" vertical="center"/>
    </xf>
    <xf numFmtId="167" fontId="21" fillId="0" borderId="52" xfId="0" applyNumberFormat="1" applyFont="1" applyBorder="1" applyAlignment="1"/>
    <xf numFmtId="167" fontId="21" fillId="0" borderId="53" xfId="0" applyNumberFormat="1" applyFont="1" applyBorder="1" applyAlignment="1">
      <alignment vertical="center"/>
    </xf>
    <xf numFmtId="177" fontId="18" fillId="0" borderId="18" xfId="0" applyNumberFormat="1" applyFont="1" applyBorder="1" applyAlignment="1">
      <alignment vertical="center"/>
    </xf>
    <xf numFmtId="177" fontId="18" fillId="0" borderId="15" xfId="0" applyNumberFormat="1" applyFont="1" applyBorder="1" applyAlignment="1">
      <alignment vertical="center"/>
    </xf>
    <xf numFmtId="177" fontId="18" fillId="0" borderId="0" xfId="0" applyNumberFormat="1" applyFont="1" applyBorder="1" applyAlignment="1">
      <alignment vertical="center"/>
    </xf>
    <xf numFmtId="177" fontId="18" fillId="0" borderId="3" xfId="0" applyNumberFormat="1" applyFont="1" applyBorder="1" applyAlignment="1">
      <alignment vertical="center"/>
    </xf>
    <xf numFmtId="177" fontId="19" fillId="0" borderId="18" xfId="0" applyNumberFormat="1" applyFont="1" applyBorder="1" applyAlignment="1">
      <alignment vertical="center"/>
    </xf>
    <xf numFmtId="177" fontId="19" fillId="0" borderId="15" xfId="0" applyNumberFormat="1" applyFont="1" applyBorder="1" applyAlignment="1">
      <alignment vertical="center"/>
    </xf>
    <xf numFmtId="177" fontId="19" fillId="0" borderId="0" xfId="0" applyNumberFormat="1" applyFont="1" applyBorder="1" applyAlignment="1">
      <alignment vertical="center"/>
    </xf>
    <xf numFmtId="177" fontId="19" fillId="0" borderId="3" xfId="0" applyNumberFormat="1" applyFont="1" applyBorder="1" applyAlignment="1">
      <alignment vertical="center"/>
    </xf>
    <xf numFmtId="177" fontId="18" fillId="0" borderId="22" xfId="0" applyNumberFormat="1" applyFont="1" applyBorder="1" applyAlignment="1">
      <alignment vertical="center"/>
    </xf>
    <xf numFmtId="177" fontId="18" fillId="0" borderId="19" xfId="0" applyNumberFormat="1" applyFont="1" applyBorder="1" applyAlignment="1">
      <alignment vertical="center"/>
    </xf>
    <xf numFmtId="177" fontId="18" fillId="0" borderId="1" xfId="0" applyNumberFormat="1" applyFont="1" applyBorder="1" applyAlignment="1">
      <alignment vertical="center"/>
    </xf>
    <xf numFmtId="177" fontId="18" fillId="0" borderId="4" xfId="0" applyNumberFormat="1" applyFont="1" applyBorder="1" applyAlignment="1">
      <alignment vertical="center"/>
    </xf>
    <xf numFmtId="0" fontId="16" fillId="0" borderId="13" xfId="9" applyFont="1" applyBorder="1" applyAlignment="1">
      <alignment horizontal="center" vertical="center" textRotation="90" shrinkToFit="1"/>
    </xf>
    <xf numFmtId="0" fontId="16" fillId="0" borderId="18" xfId="11" applyFont="1" applyBorder="1" applyAlignment="1">
      <alignment horizontal="center" vertical="center" textRotation="90" shrinkToFit="1"/>
    </xf>
    <xf numFmtId="0" fontId="16" fillId="0" borderId="22" xfId="11" applyFont="1" applyBorder="1" applyAlignment="1">
      <alignment horizontal="center" vertical="center" textRotation="90" shrinkToFit="1"/>
    </xf>
    <xf numFmtId="49" fontId="16" fillId="0" borderId="42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25" xfId="8" applyNumberFormat="1" applyFont="1" applyFill="1" applyBorder="1" applyAlignment="1">
      <alignment horizontal="center" vertical="center"/>
    </xf>
    <xf numFmtId="3" fontId="16" fillId="0" borderId="1" xfId="8" applyNumberFormat="1" applyFont="1" applyFill="1" applyBorder="1" applyAlignment="1">
      <alignment horizontal="center" vertical="center"/>
    </xf>
    <xf numFmtId="0" fontId="18" fillId="0" borderId="0" xfId="8" applyFont="1" applyAlignment="1">
      <alignment horizontal="center"/>
    </xf>
    <xf numFmtId="0" fontId="18" fillId="0" borderId="0" xfId="10" applyFont="1" applyAlignment="1">
      <alignment horizontal="center"/>
    </xf>
    <xf numFmtId="0" fontId="18" fillId="0" borderId="0" xfId="8" applyFont="1" applyBorder="1" applyAlignment="1">
      <alignment horizontal="center"/>
    </xf>
    <xf numFmtId="0" fontId="18" fillId="0" borderId="0" xfId="10" applyFont="1" applyBorder="1" applyAlignment="1">
      <alignment horizontal="center"/>
    </xf>
    <xf numFmtId="0" fontId="16" fillId="0" borderId="13" xfId="8" applyFont="1" applyBorder="1" applyAlignment="1">
      <alignment horizontal="left" vertical="center" textRotation="90" shrinkToFit="1"/>
    </xf>
    <xf numFmtId="0" fontId="16" fillId="0" borderId="18" xfId="10" applyFont="1" applyBorder="1" applyAlignment="1">
      <alignment horizontal="left" vertical="center" textRotation="90" shrinkToFit="1"/>
    </xf>
    <xf numFmtId="0" fontId="16" fillId="0" borderId="22" xfId="10" applyFont="1" applyBorder="1" applyAlignment="1">
      <alignment horizontal="left" vertical="center" textRotation="90" shrinkToFit="1"/>
    </xf>
    <xf numFmtId="0" fontId="16" fillId="0" borderId="42" xfId="8" applyFont="1" applyBorder="1" applyAlignment="1">
      <alignment horizontal="center" vertical="center"/>
    </xf>
    <xf numFmtId="0" fontId="16" fillId="0" borderId="14" xfId="8" applyFont="1" applyBorder="1" applyAlignment="1">
      <alignment horizontal="center" vertical="center"/>
    </xf>
    <xf numFmtId="0" fontId="16" fillId="0" borderId="26" xfId="8" applyFont="1" applyBorder="1" applyAlignment="1">
      <alignment horizontal="center" vertical="center"/>
    </xf>
    <xf numFmtId="0" fontId="16" fillId="0" borderId="3" xfId="8" applyFont="1" applyBorder="1" applyAlignment="1">
      <alignment horizontal="center" vertical="center"/>
    </xf>
    <xf numFmtId="0" fontId="16" fillId="0" borderId="25" xfId="8" applyFont="1" applyBorder="1" applyAlignment="1">
      <alignment horizontal="center" vertical="center"/>
    </xf>
    <xf numFmtId="0" fontId="16" fillId="0" borderId="4" xfId="8" applyFont="1" applyBorder="1" applyAlignment="1">
      <alignment horizontal="center" vertical="center"/>
    </xf>
    <xf numFmtId="0" fontId="16" fillId="0" borderId="28" xfId="8" applyFont="1" applyBorder="1" applyAlignment="1">
      <alignment horizontal="center" vertical="center"/>
    </xf>
    <xf numFmtId="0" fontId="16" fillId="0" borderId="1" xfId="8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2" fillId="0" borderId="23" xfId="8" applyFont="1" applyBorder="1" applyAlignment="1">
      <alignment horizontal="center" vertical="center"/>
    </xf>
    <xf numFmtId="0" fontId="16" fillId="0" borderId="24" xfId="10" applyFont="1" applyBorder="1" applyAlignment="1">
      <alignment horizontal="center" vertical="center"/>
    </xf>
    <xf numFmtId="0" fontId="22" fillId="0" borderId="2" xfId="8" applyFont="1" applyBorder="1" applyAlignment="1">
      <alignment horizontal="center" vertical="center"/>
    </xf>
    <xf numFmtId="3" fontId="16" fillId="0" borderId="23" xfId="8" applyNumberFormat="1" applyFont="1" applyFill="1" applyBorder="1" applyAlignment="1">
      <alignment horizontal="center" vertical="center"/>
    </xf>
    <xf numFmtId="3" fontId="16" fillId="0" borderId="24" xfId="8" applyNumberFormat="1" applyFont="1" applyFill="1" applyBorder="1" applyAlignment="1">
      <alignment horizontal="center" vertical="center"/>
    </xf>
    <xf numFmtId="49" fontId="19" fillId="0" borderId="13" xfId="0" applyNumberFormat="1" applyFont="1" applyBorder="1" applyAlignment="1">
      <alignment horizontal="center" vertical="center" textRotation="90"/>
    </xf>
    <xf numFmtId="0" fontId="19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7" fillId="0" borderId="0" xfId="2" applyFont="1" applyAlignment="1">
      <alignment horizontal="center" wrapText="1"/>
    </xf>
    <xf numFmtId="0" fontId="17" fillId="0" borderId="0" xfId="2" applyFont="1" applyAlignment="1">
      <alignment horizontal="center"/>
    </xf>
    <xf numFmtId="49" fontId="17" fillId="0" borderId="0" xfId="14" applyNumberFormat="1" applyFont="1" applyAlignment="1">
      <alignment horizontal="center" vertical="center"/>
    </xf>
    <xf numFmtId="49" fontId="16" fillId="0" borderId="13" xfId="14" applyNumberFormat="1" applyFont="1" applyBorder="1" applyAlignment="1">
      <alignment horizontal="center" vertical="center" textRotation="90"/>
    </xf>
    <xf numFmtId="0" fontId="16" fillId="0" borderId="22" xfId="14" applyFont="1" applyBorder="1" applyAlignment="1">
      <alignment horizontal="center" vertical="center" textRotation="90"/>
    </xf>
    <xf numFmtId="0" fontId="21" fillId="0" borderId="13" xfId="14" applyFont="1" applyBorder="1" applyAlignment="1">
      <alignment horizontal="center" vertical="center"/>
    </xf>
    <xf numFmtId="0" fontId="21" fillId="0" borderId="22" xfId="14" applyFont="1" applyBorder="1" applyAlignment="1">
      <alignment horizontal="center" vertical="center"/>
    </xf>
    <xf numFmtId="0" fontId="21" fillId="0" borderId="23" xfId="14" applyFont="1" applyBorder="1" applyAlignment="1">
      <alignment horizontal="center" vertical="center"/>
    </xf>
    <xf numFmtId="0" fontId="21" fillId="0" borderId="24" xfId="14" applyFont="1" applyBorder="1" applyAlignment="1">
      <alignment horizontal="center" vertical="center"/>
    </xf>
    <xf numFmtId="0" fontId="21" fillId="0" borderId="2" xfId="14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 textRotation="90"/>
    </xf>
    <xf numFmtId="0" fontId="16" fillId="0" borderId="22" xfId="0" applyFont="1" applyBorder="1" applyAlignment="1">
      <alignment horizontal="center" vertical="center" textRotation="90"/>
    </xf>
    <xf numFmtId="0" fontId="21" fillId="0" borderId="13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 wrapText="1"/>
    </xf>
    <xf numFmtId="0" fontId="21" fillId="0" borderId="7" xfId="2" applyFont="1" applyBorder="1" applyAlignment="1">
      <alignment horizontal="center" vertical="center" wrapText="1"/>
    </xf>
    <xf numFmtId="0" fontId="21" fillId="0" borderId="19" xfId="2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/>
    </xf>
    <xf numFmtId="49" fontId="16" fillId="0" borderId="13" xfId="2" applyNumberFormat="1" applyFont="1" applyBorder="1" applyAlignment="1">
      <alignment horizontal="center" vertical="center" textRotation="90"/>
    </xf>
    <xf numFmtId="0" fontId="16" fillId="0" borderId="18" xfId="2" applyFont="1" applyBorder="1" applyAlignment="1">
      <alignment horizontal="center" vertical="center" textRotation="90"/>
    </xf>
    <xf numFmtId="0" fontId="16" fillId="0" borderId="22" xfId="2" applyFont="1" applyBorder="1" applyAlignment="1">
      <alignment horizontal="center" vertical="center" textRotation="90"/>
    </xf>
    <xf numFmtId="49" fontId="21" fillId="0" borderId="42" xfId="2" applyNumberFormat="1" applyFont="1" applyBorder="1" applyAlignment="1">
      <alignment horizontal="center" vertical="center" wrapText="1"/>
    </xf>
    <xf numFmtId="0" fontId="21" fillId="0" borderId="14" xfId="2" applyFont="1" applyBorder="1" applyAlignment="1">
      <alignment horizontal="center" vertical="center"/>
    </xf>
    <xf numFmtId="0" fontId="21" fillId="0" borderId="26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25" xfId="2" applyFont="1" applyBorder="1" applyAlignment="1">
      <alignment horizontal="center" vertical="center"/>
    </xf>
    <xf numFmtId="0" fontId="21" fillId="0" borderId="13" xfId="2" applyFont="1" applyBorder="1" applyAlignment="1">
      <alignment horizontal="center" vertical="center"/>
    </xf>
    <xf numFmtId="0" fontId="21" fillId="0" borderId="22" xfId="2" applyFont="1" applyBorder="1" applyAlignment="1">
      <alignment horizontal="center" vertical="center"/>
    </xf>
    <xf numFmtId="0" fontId="21" fillId="0" borderId="70" xfId="2" applyFont="1" applyBorder="1" applyAlignment="1">
      <alignment horizontal="center" vertical="center" wrapText="1"/>
    </xf>
    <xf numFmtId="0" fontId="21" fillId="0" borderId="48" xfId="2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textRotation="90"/>
    </xf>
    <xf numFmtId="0" fontId="21" fillId="0" borderId="8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/>
    </xf>
    <xf numFmtId="0" fontId="21" fillId="0" borderId="70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49" fontId="21" fillId="0" borderId="42" xfId="0" applyNumberFormat="1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 wrapText="1"/>
    </xf>
    <xf numFmtId="0" fontId="21" fillId="0" borderId="42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/>
    </xf>
    <xf numFmtId="0" fontId="21" fillId="0" borderId="22" xfId="2" applyFont="1" applyBorder="1" applyAlignment="1">
      <alignment horizontal="left" vertical="center"/>
    </xf>
    <xf numFmtId="0" fontId="21" fillId="0" borderId="13" xfId="2" applyFont="1" applyBorder="1" applyAlignment="1">
      <alignment horizontal="center" vertical="center" wrapText="1"/>
    </xf>
    <xf numFmtId="0" fontId="21" fillId="0" borderId="22" xfId="2" applyFont="1" applyBorder="1" applyAlignment="1">
      <alignment horizontal="center" vertical="center" wrapText="1"/>
    </xf>
    <xf numFmtId="0" fontId="23" fillId="0" borderId="13" xfId="2" applyFont="1" applyBorder="1" applyAlignment="1">
      <alignment horizontal="left" vertical="center" wrapText="1"/>
    </xf>
    <xf numFmtId="0" fontId="23" fillId="0" borderId="18" xfId="2" applyFont="1" applyBorder="1" applyAlignment="1">
      <alignment horizontal="left" vertical="center"/>
    </xf>
    <xf numFmtId="0" fontId="23" fillId="0" borderId="27" xfId="2" applyFont="1" applyBorder="1" applyAlignment="1">
      <alignment horizontal="left" vertical="center"/>
    </xf>
    <xf numFmtId="0" fontId="21" fillId="0" borderId="44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 wrapText="1"/>
    </xf>
    <xf numFmtId="0" fontId="21" fillId="0" borderId="22" xfId="2" applyFont="1" applyBorder="1" applyAlignment="1">
      <alignment horizontal="left" vertical="center" wrapText="1"/>
    </xf>
    <xf numFmtId="0" fontId="21" fillId="0" borderId="24" xfId="2" applyFont="1" applyBorder="1" applyAlignment="1">
      <alignment horizontal="center" vertical="center" wrapText="1"/>
    </xf>
    <xf numFmtId="0" fontId="21" fillId="0" borderId="2" xfId="2" applyFont="1" applyBorder="1" applyAlignment="1">
      <alignment horizontal="center" vertical="center" wrapText="1"/>
    </xf>
    <xf numFmtId="49" fontId="16" fillId="0" borderId="13" xfId="2" applyNumberFormat="1" applyFont="1" applyBorder="1" applyAlignment="1">
      <alignment horizontal="center" vertical="center" textRotation="90" wrapText="1"/>
    </xf>
    <xf numFmtId="0" fontId="16" fillId="0" borderId="22" xfId="2" applyFont="1" applyBorder="1" applyAlignment="1">
      <alignment horizontal="center" vertical="center" textRotation="90" wrapText="1"/>
    </xf>
    <xf numFmtId="49" fontId="16" fillId="0" borderId="13" xfId="0" applyNumberFormat="1" applyFont="1" applyBorder="1" applyAlignment="1">
      <alignment horizontal="center" vertical="center" textRotation="90" wrapText="1"/>
    </xf>
    <xf numFmtId="0" fontId="16" fillId="0" borderId="22" xfId="0" applyFont="1" applyBorder="1" applyAlignment="1">
      <alignment horizontal="center" vertical="center" textRotation="90" wrapText="1"/>
    </xf>
    <xf numFmtId="0" fontId="21" fillId="0" borderId="19" xfId="2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left" vertical="center" wrapText="1" indent="1"/>
    </xf>
    <xf numFmtId="0" fontId="21" fillId="0" borderId="22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49" fontId="17" fillId="0" borderId="0" xfId="3" applyNumberFormat="1" applyFont="1" applyAlignment="1">
      <alignment horizontal="center" wrapText="1"/>
    </xf>
    <xf numFmtId="49" fontId="17" fillId="0" borderId="0" xfId="3" applyNumberFormat="1" applyFont="1" applyAlignment="1">
      <alignment horizontal="center"/>
    </xf>
    <xf numFmtId="49" fontId="16" fillId="0" borderId="13" xfId="3" applyNumberFormat="1" applyFont="1" applyBorder="1" applyAlignment="1">
      <alignment horizontal="center" vertical="center" textRotation="90"/>
    </xf>
    <xf numFmtId="0" fontId="16" fillId="0" borderId="22" xfId="3" applyFont="1" applyBorder="1" applyAlignment="1">
      <alignment horizontal="center" vertical="center" textRotation="90"/>
    </xf>
    <xf numFmtId="0" fontId="21" fillId="0" borderId="13" xfId="3" applyFont="1" applyBorder="1" applyAlignment="1">
      <alignment horizontal="center" vertical="center" wrapText="1"/>
    </xf>
    <xf numFmtId="0" fontId="21" fillId="0" borderId="22" xfId="3" applyFont="1" applyBorder="1" applyAlignment="1">
      <alignment horizontal="center" vertical="center"/>
    </xf>
    <xf numFmtId="0" fontId="21" fillId="0" borderId="23" xfId="3" applyFont="1" applyBorder="1" applyAlignment="1">
      <alignment horizontal="center" vertical="center"/>
    </xf>
    <xf numFmtId="0" fontId="21" fillId="0" borderId="24" xfId="3" applyFont="1" applyBorder="1" applyAlignment="1">
      <alignment horizontal="center" vertical="center"/>
    </xf>
    <xf numFmtId="0" fontId="21" fillId="0" borderId="2" xfId="3" applyFont="1" applyBorder="1" applyAlignment="1">
      <alignment horizontal="center" vertical="center"/>
    </xf>
    <xf numFmtId="49" fontId="21" fillId="0" borderId="13" xfId="2" applyNumberFormat="1" applyFont="1" applyBorder="1" applyAlignment="1">
      <alignment horizontal="center" vertical="center" textRotation="90"/>
    </xf>
    <xf numFmtId="0" fontId="21" fillId="0" borderId="18" xfId="2" applyFont="1" applyBorder="1" applyAlignment="1">
      <alignment horizontal="center" vertical="center" textRotation="90"/>
    </xf>
    <xf numFmtId="0" fontId="21" fillId="0" borderId="22" xfId="2" applyFont="1" applyBorder="1" applyAlignment="1">
      <alignment horizontal="center" vertical="center" textRotation="90"/>
    </xf>
    <xf numFmtId="0" fontId="19" fillId="0" borderId="13" xfId="2" applyFont="1" applyBorder="1" applyAlignment="1">
      <alignment horizontal="center" vertical="center"/>
    </xf>
    <xf numFmtId="0" fontId="19" fillId="0" borderId="18" xfId="2" applyFont="1" applyBorder="1" applyAlignment="1">
      <alignment horizontal="center" vertical="center"/>
    </xf>
    <xf numFmtId="0" fontId="19" fillId="0" borderId="22" xfId="2" applyFont="1" applyBorder="1" applyAlignment="1">
      <alignment horizontal="center" vertical="center"/>
    </xf>
    <xf numFmtId="0" fontId="19" fillId="0" borderId="42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14" xfId="2" applyFont="1" applyBorder="1" applyAlignment="1">
      <alignment horizontal="center" vertical="center"/>
    </xf>
    <xf numFmtId="0" fontId="19" fillId="0" borderId="25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 textRotation="90"/>
    </xf>
    <xf numFmtId="0" fontId="21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3 2" xfId="1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 baseline="0">
              <a:solidFill>
                <a:srgbClr val="6F6F6F"/>
              </a:solidFill>
              <a:latin typeface="Univers LT Std 57 Cn" pitchFamily="34" charset="0"/>
            </a:rPr>
            <a:t>April  </a:t>
          </a:r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2024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57150</xdr:rowOff>
        </xdr:from>
        <xdr:to>
          <xdr:col>7</xdr:col>
          <xdr:colOff>619125</xdr:colOff>
          <xdr:row>62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667" customWidth="1"/>
    <col min="9" max="16384" width="11.42578125" style="667"/>
  </cols>
  <sheetData>
    <row r="3" spans="2:3" ht="14.25" customHeight="1" x14ac:dyDescent="0.4">
      <c r="B3" s="666"/>
      <c r="C3" s="666"/>
    </row>
    <row r="4" spans="2:3" ht="14.25" customHeight="1" x14ac:dyDescent="0.4">
      <c r="B4" s="666"/>
      <c r="C4" s="666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395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9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289</v>
      </c>
    </row>
    <row r="6" spans="1:7" ht="23.25" customHeight="1" x14ac:dyDescent="0.2">
      <c r="A6" s="884" t="s">
        <v>2</v>
      </c>
      <c r="B6" s="888" t="s">
        <v>74</v>
      </c>
      <c r="C6" s="889"/>
      <c r="D6" s="886" t="s">
        <v>355</v>
      </c>
      <c r="E6" s="892" t="s">
        <v>4</v>
      </c>
      <c r="F6" s="893"/>
      <c r="G6" s="886" t="s">
        <v>358</v>
      </c>
    </row>
    <row r="7" spans="1:7" ht="42" customHeight="1" x14ac:dyDescent="0.2">
      <c r="A7" s="885"/>
      <c r="B7" s="890"/>
      <c r="C7" s="891"/>
      <c r="D7" s="887"/>
      <c r="E7" s="609" t="s">
        <v>357</v>
      </c>
      <c r="F7" s="610" t="s">
        <v>356</v>
      </c>
      <c r="G7" s="887"/>
    </row>
    <row r="8" spans="1:7" s="19" customFormat="1" ht="30" customHeight="1" x14ac:dyDescent="0.25">
      <c r="A8" s="490">
        <v>1</v>
      </c>
      <c r="B8" s="16"/>
      <c r="C8" s="17">
        <v>2019</v>
      </c>
      <c r="D8" s="18">
        <v>8773427</v>
      </c>
      <c r="E8" s="509">
        <v>6820193</v>
      </c>
      <c r="F8" s="611">
        <v>1953234</v>
      </c>
      <c r="G8" s="616">
        <v>1615300</v>
      </c>
    </row>
    <row r="9" spans="1:7" s="21" customFormat="1" ht="26.1" customHeight="1" x14ac:dyDescent="0.25">
      <c r="A9" s="490">
        <v>2</v>
      </c>
      <c r="B9" s="16"/>
      <c r="C9" s="20">
        <f>C8+1</f>
        <v>2020</v>
      </c>
      <c r="D9" s="18">
        <v>8780142</v>
      </c>
      <c r="E9" s="509">
        <v>6825018</v>
      </c>
      <c r="F9" s="612">
        <v>1955124</v>
      </c>
      <c r="G9" s="613">
        <v>1630704</v>
      </c>
    </row>
    <row r="10" spans="1:7" s="21" customFormat="1" ht="26.1" customHeight="1" x14ac:dyDescent="0.25">
      <c r="A10" s="490">
        <v>3</v>
      </c>
      <c r="B10" s="16"/>
      <c r="C10" s="17">
        <f>C8+2</f>
        <v>2021</v>
      </c>
      <c r="D10" s="18">
        <v>8824812</v>
      </c>
      <c r="E10" s="509">
        <v>6880289</v>
      </c>
      <c r="F10" s="612">
        <v>1944523</v>
      </c>
      <c r="G10" s="613">
        <v>1635019</v>
      </c>
    </row>
    <row r="11" spans="1:7" s="21" customFormat="1" ht="26.1" customHeight="1" x14ac:dyDescent="0.25">
      <c r="A11" s="490">
        <v>4</v>
      </c>
      <c r="B11" s="16"/>
      <c r="C11" s="22">
        <f>C8+3</f>
        <v>2022</v>
      </c>
      <c r="D11" s="18">
        <v>8942791</v>
      </c>
      <c r="E11" s="509">
        <v>7020285</v>
      </c>
      <c r="F11" s="612">
        <v>1922506</v>
      </c>
      <c r="G11" s="613">
        <v>1628583</v>
      </c>
    </row>
    <row r="12" spans="1:7" s="21" customFormat="1" ht="26.1" customHeight="1" x14ac:dyDescent="0.25">
      <c r="A12" s="490">
        <v>5</v>
      </c>
      <c r="B12" s="16"/>
      <c r="C12" s="22">
        <f>C8+4</f>
        <v>2023</v>
      </c>
      <c r="D12" s="18">
        <v>9020191</v>
      </c>
      <c r="E12" s="509">
        <v>7111316</v>
      </c>
      <c r="F12" s="612">
        <v>1908875</v>
      </c>
      <c r="G12" s="613">
        <v>1630020</v>
      </c>
    </row>
    <row r="13" spans="1:7" s="21" customFormat="1" ht="39.950000000000003" customHeight="1" x14ac:dyDescent="0.25">
      <c r="A13" s="490">
        <v>6</v>
      </c>
      <c r="B13" s="487" t="s">
        <v>78</v>
      </c>
      <c r="C13" s="17">
        <f>C8+4</f>
        <v>2023</v>
      </c>
      <c r="D13" s="18">
        <v>9008165</v>
      </c>
      <c r="E13" s="509">
        <v>7073228</v>
      </c>
      <c r="F13" s="612">
        <v>1934937</v>
      </c>
      <c r="G13" s="613">
        <v>1655108</v>
      </c>
    </row>
    <row r="14" spans="1:7" s="21" customFormat="1" ht="26.1" customHeight="1" x14ac:dyDescent="0.25">
      <c r="A14" s="490">
        <v>7</v>
      </c>
      <c r="B14" s="488" t="s">
        <v>79</v>
      </c>
      <c r="C14" s="22"/>
      <c r="D14" s="18">
        <v>9003546</v>
      </c>
      <c r="E14" s="509">
        <v>7064587</v>
      </c>
      <c r="F14" s="612">
        <v>1938959</v>
      </c>
      <c r="G14" s="613">
        <v>1660025</v>
      </c>
    </row>
    <row r="15" spans="1:7" s="21" customFormat="1" ht="26.1" customHeight="1" x14ac:dyDescent="0.25">
      <c r="A15" s="490">
        <v>8</v>
      </c>
      <c r="B15" s="488" t="s">
        <v>80</v>
      </c>
      <c r="C15" s="22"/>
      <c r="D15" s="18">
        <v>9017684</v>
      </c>
      <c r="E15" s="509">
        <v>7081297</v>
      </c>
      <c r="F15" s="612">
        <v>1936387</v>
      </c>
      <c r="G15" s="613">
        <v>1657516</v>
      </c>
    </row>
    <row r="16" spans="1:7" s="21" customFormat="1" ht="26.1" customHeight="1" x14ac:dyDescent="0.25">
      <c r="A16" s="490">
        <v>9</v>
      </c>
      <c r="B16" s="488" t="s">
        <v>81</v>
      </c>
      <c r="C16" s="22"/>
      <c r="D16" s="18">
        <v>9028988</v>
      </c>
      <c r="E16" s="509">
        <v>7160308</v>
      </c>
      <c r="F16" s="612">
        <v>1868680</v>
      </c>
      <c r="G16" s="613">
        <v>1589559</v>
      </c>
    </row>
    <row r="17" spans="1:7" s="21" customFormat="1" ht="26.1" customHeight="1" x14ac:dyDescent="0.25">
      <c r="A17" s="490">
        <v>10</v>
      </c>
      <c r="B17" s="488" t="s">
        <v>82</v>
      </c>
      <c r="C17" s="22"/>
      <c r="D17" s="18">
        <v>9031322</v>
      </c>
      <c r="E17" s="509">
        <v>7192413</v>
      </c>
      <c r="F17" s="612">
        <v>1838909</v>
      </c>
      <c r="G17" s="613">
        <v>1557526</v>
      </c>
    </row>
    <row r="18" spans="1:7" s="21" customFormat="1" ht="26.1" customHeight="1" x14ac:dyDescent="0.25">
      <c r="A18" s="490">
        <v>11</v>
      </c>
      <c r="B18" s="488" t="s">
        <v>83</v>
      </c>
      <c r="C18" s="22"/>
      <c r="D18" s="18">
        <v>9044423</v>
      </c>
      <c r="E18" s="509">
        <v>7182209</v>
      </c>
      <c r="F18" s="612">
        <v>1862214</v>
      </c>
      <c r="G18" s="613">
        <v>1584724</v>
      </c>
    </row>
    <row r="19" spans="1:7" s="21" customFormat="1" ht="26.1" customHeight="1" x14ac:dyDescent="0.25">
      <c r="A19" s="490">
        <v>12</v>
      </c>
      <c r="B19" s="488" t="s">
        <v>84</v>
      </c>
      <c r="C19" s="22"/>
      <c r="D19" s="18">
        <v>9038800</v>
      </c>
      <c r="E19" s="509">
        <v>7131713</v>
      </c>
      <c r="F19" s="612">
        <v>1907087</v>
      </c>
      <c r="G19" s="613">
        <v>1631836</v>
      </c>
    </row>
    <row r="20" spans="1:7" s="21" customFormat="1" ht="26.1" customHeight="1" x14ac:dyDescent="0.25">
      <c r="A20" s="490">
        <v>13</v>
      </c>
      <c r="B20" s="488" t="s">
        <v>85</v>
      </c>
      <c r="C20" s="22"/>
      <c r="D20" s="18">
        <v>9035688</v>
      </c>
      <c r="E20" s="509">
        <v>7117873</v>
      </c>
      <c r="F20" s="612">
        <v>1917815</v>
      </c>
      <c r="G20" s="613">
        <v>1643892</v>
      </c>
    </row>
    <row r="21" spans="1:7" s="21" customFormat="1" ht="26.1" customHeight="1" x14ac:dyDescent="0.25">
      <c r="A21" s="490">
        <v>14</v>
      </c>
      <c r="B21" s="488" t="s">
        <v>86</v>
      </c>
      <c r="C21" s="22"/>
      <c r="D21" s="18">
        <v>9045223</v>
      </c>
      <c r="E21" s="509">
        <v>7126841</v>
      </c>
      <c r="F21" s="612">
        <v>1918382</v>
      </c>
      <c r="G21" s="613">
        <v>1645528</v>
      </c>
    </row>
    <row r="22" spans="1:7" s="21" customFormat="1" ht="39.950000000000003" customHeight="1" x14ac:dyDescent="0.25">
      <c r="A22" s="490">
        <v>15</v>
      </c>
      <c r="B22" s="487" t="s">
        <v>75</v>
      </c>
      <c r="C22" s="17">
        <f>C8+5</f>
        <v>2024</v>
      </c>
      <c r="D22" s="18">
        <v>9036824</v>
      </c>
      <c r="E22" s="509">
        <v>7124429</v>
      </c>
      <c r="F22" s="612">
        <v>1912395</v>
      </c>
      <c r="G22" s="613">
        <v>1640436</v>
      </c>
    </row>
    <row r="23" spans="1:7" s="21" customFormat="1" ht="26.1" customHeight="1" x14ac:dyDescent="0.25">
      <c r="A23" s="490">
        <v>16</v>
      </c>
      <c r="B23" s="488" t="s">
        <v>76</v>
      </c>
      <c r="C23" s="22"/>
      <c r="D23" s="18">
        <v>9045264</v>
      </c>
      <c r="E23" s="509">
        <v>7129850</v>
      </c>
      <c r="F23" s="612">
        <v>1915414</v>
      </c>
      <c r="G23" s="613">
        <v>1644723</v>
      </c>
    </row>
    <row r="24" spans="1:7" s="21" customFormat="1" ht="26.1" customHeight="1" x14ac:dyDescent="0.25">
      <c r="A24" s="490">
        <v>17</v>
      </c>
      <c r="B24" s="488" t="s">
        <v>77</v>
      </c>
      <c r="C24" s="22"/>
      <c r="D24" s="18">
        <v>9060369</v>
      </c>
      <c r="E24" s="509">
        <v>7141885</v>
      </c>
      <c r="F24" s="612">
        <v>1918484</v>
      </c>
      <c r="G24" s="613">
        <v>1648590</v>
      </c>
    </row>
    <row r="25" spans="1:7" s="25" customFormat="1" ht="35.1" customHeight="1" x14ac:dyDescent="0.2">
      <c r="A25" s="491">
        <v>18</v>
      </c>
      <c r="B25" s="489" t="s">
        <v>78</v>
      </c>
      <c r="C25" s="23"/>
      <c r="D25" s="24">
        <v>9054653</v>
      </c>
      <c r="E25" s="510">
        <v>7129822</v>
      </c>
      <c r="F25" s="614">
        <v>1924831</v>
      </c>
      <c r="G25" s="615">
        <v>1655081</v>
      </c>
    </row>
    <row r="26" spans="1:7" ht="17.100000000000001" customHeight="1" x14ac:dyDescent="0.25">
      <c r="A26" s="624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zoomScaleNormal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395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8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290</v>
      </c>
    </row>
    <row r="6" spans="1:7" ht="23.25" customHeight="1" x14ac:dyDescent="0.2">
      <c r="A6" s="884" t="s">
        <v>2</v>
      </c>
      <c r="B6" s="888" t="s">
        <v>74</v>
      </c>
      <c r="C6" s="889"/>
      <c r="D6" s="886" t="s">
        <v>355</v>
      </c>
      <c r="E6" s="892" t="s">
        <v>4</v>
      </c>
      <c r="F6" s="893"/>
      <c r="G6" s="886" t="s">
        <v>358</v>
      </c>
    </row>
    <row r="7" spans="1:7" ht="42" customHeight="1" x14ac:dyDescent="0.2">
      <c r="A7" s="885"/>
      <c r="B7" s="890"/>
      <c r="C7" s="891"/>
      <c r="D7" s="887"/>
      <c r="E7" s="609" t="s">
        <v>357</v>
      </c>
      <c r="F7" s="610" t="s">
        <v>356</v>
      </c>
      <c r="G7" s="887"/>
    </row>
    <row r="8" spans="1:7" s="19" customFormat="1" ht="30" customHeight="1" x14ac:dyDescent="0.25">
      <c r="A8" s="490">
        <v>1</v>
      </c>
      <c r="B8" s="16"/>
      <c r="C8" s="17">
        <v>2019</v>
      </c>
      <c r="D8" s="18">
        <v>4322239</v>
      </c>
      <c r="E8" s="509">
        <v>3476514</v>
      </c>
      <c r="F8" s="611">
        <v>845725</v>
      </c>
      <c r="G8" s="616">
        <v>809489</v>
      </c>
    </row>
    <row r="9" spans="1:7" s="21" customFormat="1" ht="26.1" customHeight="1" x14ac:dyDescent="0.25">
      <c r="A9" s="490">
        <v>2</v>
      </c>
      <c r="B9" s="16"/>
      <c r="C9" s="20">
        <f>C8+1</f>
        <v>2020</v>
      </c>
      <c r="D9" s="18">
        <v>4326162</v>
      </c>
      <c r="E9" s="509">
        <v>3474623</v>
      </c>
      <c r="F9" s="612">
        <v>851539</v>
      </c>
      <c r="G9" s="613">
        <v>816627</v>
      </c>
    </row>
    <row r="10" spans="1:7" s="21" customFormat="1" ht="26.1" customHeight="1" x14ac:dyDescent="0.25">
      <c r="A10" s="490">
        <v>3</v>
      </c>
      <c r="B10" s="16"/>
      <c r="C10" s="17">
        <f>C8+2</f>
        <v>2021</v>
      </c>
      <c r="D10" s="18">
        <v>4358350</v>
      </c>
      <c r="E10" s="509">
        <v>3505222</v>
      </c>
      <c r="F10" s="612">
        <v>853128</v>
      </c>
      <c r="G10" s="613">
        <v>819043</v>
      </c>
    </row>
    <row r="11" spans="1:7" s="21" customFormat="1" ht="26.1" customHeight="1" x14ac:dyDescent="0.25">
      <c r="A11" s="490">
        <v>4</v>
      </c>
      <c r="B11" s="16"/>
      <c r="C11" s="22">
        <f>C8+3</f>
        <v>2022</v>
      </c>
      <c r="D11" s="18">
        <v>4420872</v>
      </c>
      <c r="E11" s="509">
        <v>3571174</v>
      </c>
      <c r="F11" s="612">
        <v>849698</v>
      </c>
      <c r="G11" s="613">
        <v>816033</v>
      </c>
    </row>
    <row r="12" spans="1:7" s="21" customFormat="1" ht="26.1" customHeight="1" x14ac:dyDescent="0.25">
      <c r="A12" s="490">
        <v>5</v>
      </c>
      <c r="B12" s="16"/>
      <c r="C12" s="22">
        <f>C8+4</f>
        <v>2023</v>
      </c>
      <c r="D12" s="18">
        <v>4461755</v>
      </c>
      <c r="E12" s="509">
        <v>3611007</v>
      </c>
      <c r="F12" s="612">
        <v>850748</v>
      </c>
      <c r="G12" s="613">
        <v>816840</v>
      </c>
    </row>
    <row r="13" spans="1:7" s="21" customFormat="1" ht="39.950000000000003" customHeight="1" x14ac:dyDescent="0.25">
      <c r="A13" s="490">
        <v>6</v>
      </c>
      <c r="B13" s="487" t="s">
        <v>78</v>
      </c>
      <c r="C13" s="17">
        <f>C8+4</f>
        <v>2023</v>
      </c>
      <c r="D13" s="18">
        <v>4456774</v>
      </c>
      <c r="E13" s="509">
        <v>3594207</v>
      </c>
      <c r="F13" s="612">
        <v>862567</v>
      </c>
      <c r="G13" s="613">
        <v>828960</v>
      </c>
    </row>
    <row r="14" spans="1:7" s="21" customFormat="1" ht="26.1" customHeight="1" x14ac:dyDescent="0.25">
      <c r="A14" s="490">
        <v>7</v>
      </c>
      <c r="B14" s="488" t="s">
        <v>79</v>
      </c>
      <c r="C14" s="22"/>
      <c r="D14" s="18">
        <v>4454193</v>
      </c>
      <c r="E14" s="509">
        <v>3588844</v>
      </c>
      <c r="F14" s="612">
        <v>865349</v>
      </c>
      <c r="G14" s="613">
        <v>831669</v>
      </c>
    </row>
    <row r="15" spans="1:7" s="21" customFormat="1" ht="26.1" customHeight="1" x14ac:dyDescent="0.25">
      <c r="A15" s="490">
        <v>8</v>
      </c>
      <c r="B15" s="488" t="s">
        <v>80</v>
      </c>
      <c r="C15" s="22"/>
      <c r="D15" s="18">
        <v>4461538</v>
      </c>
      <c r="E15" s="509">
        <v>3595320</v>
      </c>
      <c r="F15" s="612">
        <v>866218</v>
      </c>
      <c r="G15" s="613">
        <v>832284</v>
      </c>
    </row>
    <row r="16" spans="1:7" s="21" customFormat="1" ht="26.1" customHeight="1" x14ac:dyDescent="0.25">
      <c r="A16" s="490">
        <v>9</v>
      </c>
      <c r="B16" s="488" t="s">
        <v>81</v>
      </c>
      <c r="C16" s="22"/>
      <c r="D16" s="18">
        <v>4468085</v>
      </c>
      <c r="E16" s="509">
        <v>3634804</v>
      </c>
      <c r="F16" s="612">
        <v>833281</v>
      </c>
      <c r="G16" s="613">
        <v>799223</v>
      </c>
    </row>
    <row r="17" spans="1:7" s="21" customFormat="1" ht="26.1" customHeight="1" x14ac:dyDescent="0.25">
      <c r="A17" s="490">
        <v>10</v>
      </c>
      <c r="B17" s="488" t="s">
        <v>82</v>
      </c>
      <c r="C17" s="22"/>
      <c r="D17" s="18">
        <v>4469130</v>
      </c>
      <c r="E17" s="509">
        <v>3651022</v>
      </c>
      <c r="F17" s="612">
        <v>818108</v>
      </c>
      <c r="G17" s="613">
        <v>783625</v>
      </c>
    </row>
    <row r="18" spans="1:7" s="21" customFormat="1" ht="26.1" customHeight="1" x14ac:dyDescent="0.25">
      <c r="A18" s="490">
        <v>11</v>
      </c>
      <c r="B18" s="488" t="s">
        <v>83</v>
      </c>
      <c r="C18" s="22"/>
      <c r="D18" s="18">
        <v>4476841</v>
      </c>
      <c r="E18" s="509">
        <v>3647323</v>
      </c>
      <c r="F18" s="612">
        <v>829518</v>
      </c>
      <c r="G18" s="613">
        <v>795248</v>
      </c>
    </row>
    <row r="19" spans="1:7" s="21" customFormat="1" ht="26.1" customHeight="1" x14ac:dyDescent="0.25">
      <c r="A19" s="490">
        <v>12</v>
      </c>
      <c r="B19" s="488" t="s">
        <v>84</v>
      </c>
      <c r="C19" s="22"/>
      <c r="D19" s="18">
        <v>4473526</v>
      </c>
      <c r="E19" s="509">
        <v>3623682</v>
      </c>
      <c r="F19" s="612">
        <v>849844</v>
      </c>
      <c r="G19" s="613">
        <v>815629</v>
      </c>
    </row>
    <row r="20" spans="1:7" s="21" customFormat="1" ht="26.1" customHeight="1" x14ac:dyDescent="0.25">
      <c r="A20" s="490">
        <v>13</v>
      </c>
      <c r="B20" s="488" t="s">
        <v>85</v>
      </c>
      <c r="C20" s="22"/>
      <c r="D20" s="18">
        <v>4471438</v>
      </c>
      <c r="E20" s="509">
        <v>3615907</v>
      </c>
      <c r="F20" s="612">
        <v>855531</v>
      </c>
      <c r="G20" s="613">
        <v>821422</v>
      </c>
    </row>
    <row r="21" spans="1:7" s="21" customFormat="1" ht="26.1" customHeight="1" x14ac:dyDescent="0.25">
      <c r="A21" s="490">
        <v>14</v>
      </c>
      <c r="B21" s="488" t="s">
        <v>86</v>
      </c>
      <c r="C21" s="22"/>
      <c r="D21" s="18">
        <v>4471283</v>
      </c>
      <c r="E21" s="509">
        <v>3614110</v>
      </c>
      <c r="F21" s="612">
        <v>857173</v>
      </c>
      <c r="G21" s="613">
        <v>823201</v>
      </c>
    </row>
    <row r="22" spans="1:7" s="21" customFormat="1" ht="39.950000000000003" customHeight="1" x14ac:dyDescent="0.25">
      <c r="A22" s="490">
        <v>15</v>
      </c>
      <c r="B22" s="487" t="s">
        <v>75</v>
      </c>
      <c r="C22" s="17">
        <f>C8+5</f>
        <v>2024</v>
      </c>
      <c r="D22" s="18">
        <v>4466102</v>
      </c>
      <c r="E22" s="509">
        <v>3610244</v>
      </c>
      <c r="F22" s="612">
        <v>855858</v>
      </c>
      <c r="G22" s="613">
        <v>821790</v>
      </c>
    </row>
    <row r="23" spans="1:7" s="21" customFormat="1" ht="26.1" customHeight="1" x14ac:dyDescent="0.25">
      <c r="A23" s="490">
        <v>16</v>
      </c>
      <c r="B23" s="488" t="s">
        <v>76</v>
      </c>
      <c r="C23" s="22"/>
      <c r="D23" s="18">
        <v>4470973</v>
      </c>
      <c r="E23" s="509">
        <v>3613048</v>
      </c>
      <c r="F23" s="612">
        <v>857925</v>
      </c>
      <c r="G23" s="613">
        <v>823839</v>
      </c>
    </row>
    <row r="24" spans="1:7" s="21" customFormat="1" ht="26.1" customHeight="1" x14ac:dyDescent="0.25">
      <c r="A24" s="490">
        <v>17</v>
      </c>
      <c r="B24" s="488" t="s">
        <v>77</v>
      </c>
      <c r="C24" s="22"/>
      <c r="D24" s="18">
        <v>4482401</v>
      </c>
      <c r="E24" s="509">
        <v>3622193</v>
      </c>
      <c r="F24" s="612">
        <v>860208</v>
      </c>
      <c r="G24" s="613">
        <v>826139</v>
      </c>
    </row>
    <row r="25" spans="1:7" s="25" customFormat="1" ht="35.1" customHeight="1" x14ac:dyDescent="0.2">
      <c r="A25" s="491">
        <v>18</v>
      </c>
      <c r="B25" s="489" t="s">
        <v>78</v>
      </c>
      <c r="C25" s="23"/>
      <c r="D25" s="24">
        <v>4479816</v>
      </c>
      <c r="E25" s="510">
        <v>3616243</v>
      </c>
      <c r="F25" s="614">
        <v>863573</v>
      </c>
      <c r="G25" s="615">
        <v>829367</v>
      </c>
    </row>
    <row r="26" spans="1:7" ht="17.100000000000001" customHeight="1" x14ac:dyDescent="0.25">
      <c r="A26" s="624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zoomScaleNormal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395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10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291</v>
      </c>
    </row>
    <row r="6" spans="1:7" ht="23.25" customHeight="1" x14ac:dyDescent="0.2">
      <c r="A6" s="884" t="s">
        <v>2</v>
      </c>
      <c r="B6" s="888" t="s">
        <v>74</v>
      </c>
      <c r="C6" s="889"/>
      <c r="D6" s="886" t="s">
        <v>355</v>
      </c>
      <c r="E6" s="892" t="s">
        <v>4</v>
      </c>
      <c r="F6" s="893"/>
      <c r="G6" s="886" t="s">
        <v>358</v>
      </c>
    </row>
    <row r="7" spans="1:7" ht="42" customHeight="1" x14ac:dyDescent="0.2">
      <c r="A7" s="885"/>
      <c r="B7" s="890"/>
      <c r="C7" s="891"/>
      <c r="D7" s="887"/>
      <c r="E7" s="609" t="s">
        <v>357</v>
      </c>
      <c r="F7" s="610" t="s">
        <v>356</v>
      </c>
      <c r="G7" s="887"/>
    </row>
    <row r="8" spans="1:7" s="19" customFormat="1" ht="30" customHeight="1" x14ac:dyDescent="0.25">
      <c r="A8" s="490">
        <v>1</v>
      </c>
      <c r="B8" s="16"/>
      <c r="C8" s="17">
        <v>2019</v>
      </c>
      <c r="D8" s="18">
        <v>4451188</v>
      </c>
      <c r="E8" s="509">
        <v>3343679</v>
      </c>
      <c r="F8" s="611">
        <v>1107509</v>
      </c>
      <c r="G8" s="616">
        <v>805811</v>
      </c>
    </row>
    <row r="9" spans="1:7" s="21" customFormat="1" ht="26.1" customHeight="1" x14ac:dyDescent="0.25">
      <c r="A9" s="490">
        <v>2</v>
      </c>
      <c r="B9" s="16"/>
      <c r="C9" s="20">
        <f>C8+1</f>
        <v>2020</v>
      </c>
      <c r="D9" s="18">
        <v>4453980</v>
      </c>
      <c r="E9" s="509">
        <v>3350395</v>
      </c>
      <c r="F9" s="612">
        <v>1103585</v>
      </c>
      <c r="G9" s="613">
        <v>814077</v>
      </c>
    </row>
    <row r="10" spans="1:7" s="21" customFormat="1" ht="26.1" customHeight="1" x14ac:dyDescent="0.25">
      <c r="A10" s="490">
        <v>3</v>
      </c>
      <c r="B10" s="16"/>
      <c r="C10" s="17">
        <f>C8+2</f>
        <v>2021</v>
      </c>
      <c r="D10" s="18">
        <v>4466462</v>
      </c>
      <c r="E10" s="509">
        <v>3375067</v>
      </c>
      <c r="F10" s="612">
        <v>1091395</v>
      </c>
      <c r="G10" s="613">
        <v>815976</v>
      </c>
    </row>
    <row r="11" spans="1:7" s="21" customFormat="1" ht="26.1" customHeight="1" x14ac:dyDescent="0.25">
      <c r="A11" s="490">
        <v>4</v>
      </c>
      <c r="B11" s="16"/>
      <c r="C11" s="22">
        <f>C8+3</f>
        <v>2022</v>
      </c>
      <c r="D11" s="18">
        <v>4521919</v>
      </c>
      <c r="E11" s="509">
        <v>3449111</v>
      </c>
      <c r="F11" s="612">
        <v>1072808</v>
      </c>
      <c r="G11" s="613">
        <v>812550</v>
      </c>
    </row>
    <row r="12" spans="1:7" s="21" customFormat="1" ht="26.1" customHeight="1" x14ac:dyDescent="0.25">
      <c r="A12" s="490">
        <v>5</v>
      </c>
      <c r="B12" s="16"/>
      <c r="C12" s="22">
        <f>C8+4</f>
        <v>2023</v>
      </c>
      <c r="D12" s="18">
        <v>4558436</v>
      </c>
      <c r="E12" s="509">
        <v>3500309</v>
      </c>
      <c r="F12" s="612">
        <v>1058127</v>
      </c>
      <c r="G12" s="613">
        <v>813180</v>
      </c>
    </row>
    <row r="13" spans="1:7" s="21" customFormat="1" ht="39.950000000000003" customHeight="1" x14ac:dyDescent="0.25">
      <c r="A13" s="490">
        <v>6</v>
      </c>
      <c r="B13" s="487" t="s">
        <v>78</v>
      </c>
      <c r="C13" s="17">
        <f>C8+4</f>
        <v>2023</v>
      </c>
      <c r="D13" s="18">
        <v>4551391</v>
      </c>
      <c r="E13" s="509">
        <v>3479021</v>
      </c>
      <c r="F13" s="612">
        <v>1072370</v>
      </c>
      <c r="G13" s="613">
        <v>826148</v>
      </c>
    </row>
    <row r="14" spans="1:7" s="21" customFormat="1" ht="26.1" customHeight="1" x14ac:dyDescent="0.25">
      <c r="A14" s="490">
        <v>7</v>
      </c>
      <c r="B14" s="488" t="s">
        <v>79</v>
      </c>
      <c r="C14" s="22"/>
      <c r="D14" s="18">
        <v>4549353</v>
      </c>
      <c r="E14" s="509">
        <v>3475743</v>
      </c>
      <c r="F14" s="612">
        <v>1073610</v>
      </c>
      <c r="G14" s="613">
        <v>828356</v>
      </c>
    </row>
    <row r="15" spans="1:7" s="21" customFormat="1" ht="26.1" customHeight="1" x14ac:dyDescent="0.25">
      <c r="A15" s="490">
        <v>8</v>
      </c>
      <c r="B15" s="488" t="s">
        <v>80</v>
      </c>
      <c r="C15" s="22"/>
      <c r="D15" s="18">
        <v>4556146</v>
      </c>
      <c r="E15" s="509">
        <v>3485977</v>
      </c>
      <c r="F15" s="612">
        <v>1070169</v>
      </c>
      <c r="G15" s="613">
        <v>825232</v>
      </c>
    </row>
    <row r="16" spans="1:7" s="21" customFormat="1" ht="26.1" customHeight="1" x14ac:dyDescent="0.25">
      <c r="A16" s="490">
        <v>9</v>
      </c>
      <c r="B16" s="488" t="s">
        <v>81</v>
      </c>
      <c r="C16" s="22"/>
      <c r="D16" s="18">
        <v>4560903</v>
      </c>
      <c r="E16" s="509">
        <v>3525504</v>
      </c>
      <c r="F16" s="612">
        <v>1035399</v>
      </c>
      <c r="G16" s="613">
        <v>790336</v>
      </c>
    </row>
    <row r="17" spans="1:7" s="21" customFormat="1" ht="26.1" customHeight="1" x14ac:dyDescent="0.25">
      <c r="A17" s="490">
        <v>10</v>
      </c>
      <c r="B17" s="488" t="s">
        <v>82</v>
      </c>
      <c r="C17" s="22"/>
      <c r="D17" s="18">
        <v>4562192</v>
      </c>
      <c r="E17" s="509">
        <v>3541391</v>
      </c>
      <c r="F17" s="612">
        <v>1020801</v>
      </c>
      <c r="G17" s="613">
        <v>773901</v>
      </c>
    </row>
    <row r="18" spans="1:7" s="21" customFormat="1" ht="26.1" customHeight="1" x14ac:dyDescent="0.25">
      <c r="A18" s="490">
        <v>11</v>
      </c>
      <c r="B18" s="488" t="s">
        <v>83</v>
      </c>
      <c r="C18" s="22"/>
      <c r="D18" s="18">
        <v>4567582</v>
      </c>
      <c r="E18" s="509">
        <v>3534886</v>
      </c>
      <c r="F18" s="612">
        <v>1032696</v>
      </c>
      <c r="G18" s="613">
        <v>789476</v>
      </c>
    </row>
    <row r="19" spans="1:7" s="21" customFormat="1" ht="26.1" customHeight="1" x14ac:dyDescent="0.25">
      <c r="A19" s="490">
        <v>12</v>
      </c>
      <c r="B19" s="488" t="s">
        <v>84</v>
      </c>
      <c r="C19" s="22"/>
      <c r="D19" s="18">
        <v>4565274</v>
      </c>
      <c r="E19" s="509">
        <v>3508031</v>
      </c>
      <c r="F19" s="612">
        <v>1057243</v>
      </c>
      <c r="G19" s="613">
        <v>816207</v>
      </c>
    </row>
    <row r="20" spans="1:7" s="21" customFormat="1" ht="26.1" customHeight="1" x14ac:dyDescent="0.25">
      <c r="A20" s="490">
        <v>13</v>
      </c>
      <c r="B20" s="488" t="s">
        <v>85</v>
      </c>
      <c r="C20" s="22"/>
      <c r="D20" s="18">
        <v>4564250</v>
      </c>
      <c r="E20" s="509">
        <v>3501966</v>
      </c>
      <c r="F20" s="612">
        <v>1062284</v>
      </c>
      <c r="G20" s="613">
        <v>822470</v>
      </c>
    </row>
    <row r="21" spans="1:7" s="21" customFormat="1" ht="26.1" customHeight="1" x14ac:dyDescent="0.25">
      <c r="A21" s="490">
        <v>14</v>
      </c>
      <c r="B21" s="488" t="s">
        <v>86</v>
      </c>
      <c r="C21" s="22"/>
      <c r="D21" s="18">
        <v>4573940</v>
      </c>
      <c r="E21" s="509">
        <v>3512731</v>
      </c>
      <c r="F21" s="612">
        <v>1061209</v>
      </c>
      <c r="G21" s="613">
        <v>822327</v>
      </c>
    </row>
    <row r="22" spans="1:7" s="21" customFormat="1" ht="39.950000000000003" customHeight="1" x14ac:dyDescent="0.25">
      <c r="A22" s="490">
        <v>15</v>
      </c>
      <c r="B22" s="487" t="s">
        <v>75</v>
      </c>
      <c r="C22" s="17">
        <f>C8+5</f>
        <v>2024</v>
      </c>
      <c r="D22" s="18">
        <v>4570722</v>
      </c>
      <c r="E22" s="509">
        <v>3514185</v>
      </c>
      <c r="F22" s="612">
        <v>1056537</v>
      </c>
      <c r="G22" s="613">
        <v>818646</v>
      </c>
    </row>
    <row r="23" spans="1:7" s="21" customFormat="1" ht="26.1" customHeight="1" x14ac:dyDescent="0.25">
      <c r="A23" s="490">
        <v>16</v>
      </c>
      <c r="B23" s="488" t="s">
        <v>76</v>
      </c>
      <c r="C23" s="22"/>
      <c r="D23" s="18">
        <v>4574291</v>
      </c>
      <c r="E23" s="509">
        <v>3516802</v>
      </c>
      <c r="F23" s="612">
        <v>1057489</v>
      </c>
      <c r="G23" s="613">
        <v>820884</v>
      </c>
    </row>
    <row r="24" spans="1:7" s="21" customFormat="1" ht="26.1" customHeight="1" x14ac:dyDescent="0.25">
      <c r="A24" s="490">
        <v>17</v>
      </c>
      <c r="B24" s="488" t="s">
        <v>77</v>
      </c>
      <c r="C24" s="22"/>
      <c r="D24" s="18">
        <v>4577968</v>
      </c>
      <c r="E24" s="509">
        <v>3519692</v>
      </c>
      <c r="F24" s="612">
        <v>1058276</v>
      </c>
      <c r="G24" s="613">
        <v>822451</v>
      </c>
    </row>
    <row r="25" spans="1:7" s="25" customFormat="1" ht="35.1" customHeight="1" x14ac:dyDescent="0.2">
      <c r="A25" s="491">
        <v>18</v>
      </c>
      <c r="B25" s="489" t="s">
        <v>78</v>
      </c>
      <c r="C25" s="23"/>
      <c r="D25" s="24">
        <v>4574837</v>
      </c>
      <c r="E25" s="510">
        <v>3513579</v>
      </c>
      <c r="F25" s="614">
        <v>1061258</v>
      </c>
      <c r="G25" s="615">
        <v>825714</v>
      </c>
    </row>
    <row r="26" spans="1:7" ht="17.100000000000001" customHeight="1" x14ac:dyDescent="0.25">
      <c r="A26" s="624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68" customWidth="1"/>
    <col min="2" max="2" width="12.42578125" style="237" customWidth="1"/>
    <col min="3" max="13" width="11.7109375" style="237" customWidth="1"/>
    <col min="14" max="16384" width="11.42578125" style="237"/>
  </cols>
  <sheetData>
    <row r="1" spans="1:13" s="226" customFormat="1" ht="10.15" customHeight="1" x14ac:dyDescent="0.2">
      <c r="A1" s="673"/>
      <c r="B1" s="673"/>
      <c r="C1" s="673"/>
      <c r="D1" s="673"/>
      <c r="E1" s="673"/>
      <c r="F1" s="673"/>
      <c r="G1" s="673"/>
      <c r="H1" s="673"/>
      <c r="I1" s="673"/>
      <c r="J1" s="673"/>
      <c r="K1" s="673"/>
      <c r="L1" s="673"/>
      <c r="M1" s="227"/>
    </row>
    <row r="2" spans="1:13" s="284" customFormat="1" ht="34.15" customHeight="1" x14ac:dyDescent="0.3">
      <c r="A2" s="894" t="s">
        <v>422</v>
      </c>
      <c r="B2" s="894"/>
      <c r="C2" s="894"/>
      <c r="D2" s="894"/>
      <c r="E2" s="894"/>
      <c r="F2" s="894"/>
      <c r="G2" s="894"/>
      <c r="H2" s="894"/>
      <c r="I2" s="894"/>
      <c r="J2" s="894"/>
      <c r="K2" s="894"/>
      <c r="L2" s="894"/>
      <c r="M2" s="229"/>
    </row>
    <row r="3" spans="1:13" s="284" customFormat="1" ht="18.75" hidden="1" x14ac:dyDescent="0.3">
      <c r="A3" s="674"/>
      <c r="B3" s="673"/>
      <c r="C3" s="673"/>
      <c r="D3" s="673"/>
      <c r="E3" s="673"/>
      <c r="F3" s="673"/>
      <c r="G3" s="673"/>
      <c r="H3" s="673"/>
      <c r="I3" s="673"/>
      <c r="J3" s="673"/>
      <c r="K3" s="673"/>
      <c r="L3" s="673"/>
      <c r="M3" s="229"/>
    </row>
    <row r="4" spans="1:13" s="284" customFormat="1" ht="18.75" hidden="1" x14ac:dyDescent="0.3">
      <c r="A4" s="674"/>
      <c r="B4" s="673"/>
      <c r="C4" s="673"/>
      <c r="D4" s="673"/>
      <c r="E4" s="673"/>
      <c r="F4" s="673"/>
      <c r="G4" s="673"/>
      <c r="H4" s="673"/>
      <c r="I4" s="673"/>
      <c r="J4" s="673"/>
      <c r="K4" s="673"/>
      <c r="L4" s="673"/>
      <c r="M4" s="229"/>
    </row>
    <row r="5" spans="1:13" s="284" customFormat="1" ht="18.75" x14ac:dyDescent="0.3">
      <c r="A5" s="895" t="s">
        <v>9</v>
      </c>
      <c r="B5" s="895"/>
      <c r="C5" s="895"/>
      <c r="D5" s="895"/>
      <c r="E5" s="895"/>
      <c r="F5" s="895"/>
      <c r="G5" s="895"/>
      <c r="H5" s="895"/>
      <c r="I5" s="895"/>
      <c r="J5" s="895"/>
      <c r="K5" s="895"/>
      <c r="L5" s="895"/>
      <c r="M5" s="229"/>
    </row>
    <row r="6" spans="1:13" s="233" customFormat="1" ht="24.6" customHeight="1" x14ac:dyDescent="0.3">
      <c r="A6" s="895" t="s">
        <v>520</v>
      </c>
      <c r="B6" s="895"/>
      <c r="C6" s="895"/>
      <c r="D6" s="895"/>
      <c r="E6" s="895"/>
      <c r="F6" s="895"/>
      <c r="G6" s="895"/>
      <c r="H6" s="895"/>
      <c r="I6" s="895"/>
      <c r="J6" s="895"/>
      <c r="K6" s="895"/>
      <c r="L6" s="895"/>
      <c r="M6" s="381"/>
    </row>
    <row r="7" spans="1:13" ht="15" customHeight="1" x14ac:dyDescent="0.25">
      <c r="A7" s="673"/>
      <c r="B7" s="673"/>
      <c r="C7" s="673"/>
      <c r="D7" s="673"/>
      <c r="E7" s="673"/>
      <c r="F7" s="673"/>
      <c r="G7" s="673"/>
      <c r="H7" s="673"/>
      <c r="I7" s="673"/>
      <c r="J7" s="673"/>
      <c r="K7" s="673"/>
      <c r="L7" s="77" t="s">
        <v>292</v>
      </c>
      <c r="M7" s="383"/>
    </row>
    <row r="8" spans="1:13" ht="50.25" customHeight="1" x14ac:dyDescent="0.2">
      <c r="A8" s="675" t="s">
        <v>13</v>
      </c>
      <c r="B8" s="676" t="s">
        <v>23</v>
      </c>
      <c r="C8" s="675" t="s">
        <v>15</v>
      </c>
      <c r="D8" s="676" t="s">
        <v>31</v>
      </c>
      <c r="E8" s="676" t="s">
        <v>32</v>
      </c>
      <c r="F8" s="676" t="s">
        <v>33</v>
      </c>
      <c r="G8" s="676" t="s">
        <v>34</v>
      </c>
      <c r="H8" s="676" t="s">
        <v>35</v>
      </c>
      <c r="I8" s="676" t="s">
        <v>36</v>
      </c>
      <c r="J8" s="676" t="s">
        <v>16</v>
      </c>
      <c r="K8" s="676" t="s">
        <v>37</v>
      </c>
      <c r="L8" s="676" t="s">
        <v>361</v>
      </c>
    </row>
    <row r="9" spans="1:13" s="247" customFormat="1" ht="26.45" customHeight="1" x14ac:dyDescent="0.2">
      <c r="A9" s="677" t="s">
        <v>423</v>
      </c>
      <c r="B9" s="678">
        <v>9054653</v>
      </c>
      <c r="C9" s="678">
        <v>1865397</v>
      </c>
      <c r="D9" s="678">
        <v>1682107</v>
      </c>
      <c r="E9" s="678">
        <v>294008</v>
      </c>
      <c r="F9" s="678">
        <v>1433648</v>
      </c>
      <c r="G9" s="678">
        <v>1250080</v>
      </c>
      <c r="H9" s="678">
        <v>561932</v>
      </c>
      <c r="I9" s="678">
        <v>564767</v>
      </c>
      <c r="J9" s="678">
        <v>762755</v>
      </c>
      <c r="K9" s="678">
        <v>393463</v>
      </c>
      <c r="L9" s="678">
        <v>246496</v>
      </c>
    </row>
    <row r="10" spans="1:13" s="247" customFormat="1" ht="26.45" customHeight="1" x14ac:dyDescent="0.2">
      <c r="A10" s="677" t="s">
        <v>424</v>
      </c>
      <c r="B10" s="678">
        <v>9772066</v>
      </c>
      <c r="C10" s="678">
        <v>1975939</v>
      </c>
      <c r="D10" s="678">
        <v>1847873</v>
      </c>
      <c r="E10" s="678">
        <v>321091</v>
      </c>
      <c r="F10" s="678">
        <v>1527554</v>
      </c>
      <c r="G10" s="678">
        <v>1364400</v>
      </c>
      <c r="H10" s="678">
        <v>613086</v>
      </c>
      <c r="I10" s="678">
        <v>617818</v>
      </c>
      <c r="J10" s="678">
        <v>833289</v>
      </c>
      <c r="K10" s="678">
        <v>423602</v>
      </c>
      <c r="L10" s="678">
        <v>247414</v>
      </c>
    </row>
    <row r="11" spans="1:13" s="604" customFormat="1" ht="18.95" customHeight="1" x14ac:dyDescent="0.2">
      <c r="A11" s="681" t="s">
        <v>425</v>
      </c>
      <c r="B11" s="682">
        <v>7369608</v>
      </c>
      <c r="C11" s="682">
        <v>1611513</v>
      </c>
      <c r="D11" s="682">
        <v>1304051</v>
      </c>
      <c r="E11" s="682">
        <v>227312</v>
      </c>
      <c r="F11" s="682">
        <v>1240060</v>
      </c>
      <c r="G11" s="682">
        <v>984479</v>
      </c>
      <c r="H11" s="682">
        <v>437753</v>
      </c>
      <c r="I11" s="682">
        <v>444243</v>
      </c>
      <c r="J11" s="682">
        <v>596948</v>
      </c>
      <c r="K11" s="682">
        <v>324320</v>
      </c>
      <c r="L11" s="682">
        <v>198929</v>
      </c>
    </row>
    <row r="12" spans="1:13" s="604" customFormat="1" ht="18.95" customHeight="1" x14ac:dyDescent="0.2">
      <c r="A12" s="300" t="s">
        <v>426</v>
      </c>
      <c r="B12" s="684">
        <v>1169753</v>
      </c>
      <c r="C12" s="684">
        <v>173782</v>
      </c>
      <c r="D12" s="684">
        <v>294180</v>
      </c>
      <c r="E12" s="684">
        <v>50587</v>
      </c>
      <c r="F12" s="684">
        <v>88669</v>
      </c>
      <c r="G12" s="684">
        <v>198212</v>
      </c>
      <c r="H12" s="684">
        <v>89437</v>
      </c>
      <c r="I12" s="684">
        <v>87346</v>
      </c>
      <c r="J12" s="684">
        <v>126190</v>
      </c>
      <c r="K12" s="684">
        <v>54344</v>
      </c>
      <c r="L12" s="684">
        <v>7006</v>
      </c>
    </row>
    <row r="13" spans="1:13" s="604" customFormat="1" ht="18.95" customHeight="1" thickBot="1" x14ac:dyDescent="0.25">
      <c r="A13" s="330" t="s">
        <v>427</v>
      </c>
      <c r="B13" s="683">
        <v>1232705</v>
      </c>
      <c r="C13" s="683">
        <v>190644</v>
      </c>
      <c r="D13" s="683">
        <v>249642</v>
      </c>
      <c r="E13" s="683">
        <v>43192</v>
      </c>
      <c r="F13" s="683">
        <v>198825</v>
      </c>
      <c r="G13" s="683">
        <v>181709</v>
      </c>
      <c r="H13" s="683">
        <v>85896</v>
      </c>
      <c r="I13" s="683">
        <v>86229</v>
      </c>
      <c r="J13" s="683">
        <v>110151</v>
      </c>
      <c r="K13" s="683">
        <v>44938</v>
      </c>
      <c r="L13" s="683">
        <v>41479</v>
      </c>
    </row>
    <row r="14" spans="1:13" s="247" customFormat="1" ht="26.25" customHeight="1" thickTop="1" x14ac:dyDescent="0.2">
      <c r="A14" s="677" t="s">
        <v>421</v>
      </c>
      <c r="B14" s="678">
        <v>9944928</v>
      </c>
      <c r="C14" s="678">
        <v>2013643</v>
      </c>
      <c r="D14" s="678">
        <v>1903859</v>
      </c>
      <c r="E14" s="678">
        <v>334108</v>
      </c>
      <c r="F14" s="678">
        <v>1547214</v>
      </c>
      <c r="G14" s="678">
        <v>1382598</v>
      </c>
      <c r="H14" s="678">
        <v>622961</v>
      </c>
      <c r="I14" s="678">
        <v>626653</v>
      </c>
      <c r="J14" s="678">
        <v>840487</v>
      </c>
      <c r="K14" s="678">
        <v>425509</v>
      </c>
      <c r="L14" s="788">
        <v>247896</v>
      </c>
    </row>
    <row r="15" spans="1:13" s="604" customFormat="1" ht="18.95" customHeight="1" x14ac:dyDescent="0.2">
      <c r="A15" s="681" t="s">
        <v>502</v>
      </c>
      <c r="B15" s="682">
        <v>1822914</v>
      </c>
      <c r="C15" s="682">
        <v>1490960</v>
      </c>
      <c r="D15" s="682">
        <v>242957</v>
      </c>
      <c r="E15" s="682">
        <v>27788</v>
      </c>
      <c r="F15" s="682">
        <v>9426</v>
      </c>
      <c r="G15" s="682">
        <v>10904</v>
      </c>
      <c r="H15" s="682">
        <v>4509</v>
      </c>
      <c r="I15" s="682">
        <v>3533</v>
      </c>
      <c r="J15" s="682">
        <v>3389</v>
      </c>
      <c r="K15" s="682">
        <v>1549</v>
      </c>
      <c r="L15" s="682">
        <v>27899</v>
      </c>
    </row>
    <row r="16" spans="1:13" s="604" customFormat="1" ht="18.95" customHeight="1" x14ac:dyDescent="0.2">
      <c r="A16" s="786" t="s">
        <v>503</v>
      </c>
      <c r="B16" s="684">
        <v>1278385</v>
      </c>
      <c r="C16" s="684">
        <v>126323</v>
      </c>
      <c r="D16" s="684">
        <v>1056887</v>
      </c>
      <c r="E16" s="684">
        <v>26226</v>
      </c>
      <c r="F16" s="684">
        <v>15038</v>
      </c>
      <c r="G16" s="684">
        <v>7715</v>
      </c>
      <c r="H16" s="684">
        <v>1926</v>
      </c>
      <c r="I16" s="684">
        <v>1572</v>
      </c>
      <c r="J16" s="684">
        <v>1401</v>
      </c>
      <c r="K16" s="684">
        <v>293</v>
      </c>
      <c r="L16" s="684">
        <v>41004</v>
      </c>
    </row>
    <row r="17" spans="1:12" s="604" customFormat="1" ht="18.95" customHeight="1" x14ac:dyDescent="0.2">
      <c r="A17" s="786" t="s">
        <v>504</v>
      </c>
      <c r="B17" s="684">
        <v>223351</v>
      </c>
      <c r="C17" s="684">
        <v>6386</v>
      </c>
      <c r="D17" s="684">
        <v>11866</v>
      </c>
      <c r="E17" s="684">
        <v>171997</v>
      </c>
      <c r="F17" s="684">
        <v>288</v>
      </c>
      <c r="G17" s="684">
        <v>6290</v>
      </c>
      <c r="H17" s="684">
        <v>157</v>
      </c>
      <c r="I17" s="684">
        <v>138</v>
      </c>
      <c r="J17" s="684">
        <v>141</v>
      </c>
      <c r="K17" s="684">
        <v>39</v>
      </c>
      <c r="L17" s="684">
        <v>26049</v>
      </c>
    </row>
    <row r="18" spans="1:12" s="604" customFormat="1" ht="18.95" customHeight="1" x14ac:dyDescent="0.2">
      <c r="A18" s="786" t="s">
        <v>505</v>
      </c>
      <c r="B18" s="684">
        <v>1291945</v>
      </c>
      <c r="C18" s="684">
        <v>9462</v>
      </c>
      <c r="D18" s="684">
        <v>30088</v>
      </c>
      <c r="E18" s="684">
        <v>821</v>
      </c>
      <c r="F18" s="684">
        <v>1197885</v>
      </c>
      <c r="G18" s="684">
        <v>7608</v>
      </c>
      <c r="H18" s="684">
        <v>2195</v>
      </c>
      <c r="I18" s="684">
        <v>12819</v>
      </c>
      <c r="J18" s="684">
        <v>2255</v>
      </c>
      <c r="K18" s="684">
        <v>354</v>
      </c>
      <c r="L18" s="684">
        <v>28458</v>
      </c>
    </row>
    <row r="19" spans="1:12" s="604" customFormat="1" ht="18.95" customHeight="1" x14ac:dyDescent="0.2">
      <c r="A19" s="786" t="s">
        <v>506</v>
      </c>
      <c r="B19" s="684">
        <v>1021503</v>
      </c>
      <c r="C19" s="684">
        <v>5752</v>
      </c>
      <c r="D19" s="684">
        <v>5032</v>
      </c>
      <c r="E19" s="684">
        <v>11016</v>
      </c>
      <c r="F19" s="684">
        <v>3714</v>
      </c>
      <c r="G19" s="684">
        <v>951085</v>
      </c>
      <c r="H19" s="684">
        <v>6247</v>
      </c>
      <c r="I19" s="684">
        <v>2199</v>
      </c>
      <c r="J19" s="684">
        <v>1219</v>
      </c>
      <c r="K19" s="684">
        <v>271</v>
      </c>
      <c r="L19" s="684">
        <v>34968</v>
      </c>
    </row>
    <row r="20" spans="1:12" s="604" customFormat="1" ht="18.95" customHeight="1" x14ac:dyDescent="0.2">
      <c r="A20" s="786" t="s">
        <v>507</v>
      </c>
      <c r="B20" s="684">
        <v>440745</v>
      </c>
      <c r="C20" s="684">
        <v>2537</v>
      </c>
      <c r="D20" s="684">
        <v>1116</v>
      </c>
      <c r="E20" s="684">
        <v>216</v>
      </c>
      <c r="F20" s="684">
        <v>791</v>
      </c>
      <c r="G20" s="684">
        <v>5416</v>
      </c>
      <c r="H20" s="684">
        <v>420220</v>
      </c>
      <c r="I20" s="684">
        <v>852</v>
      </c>
      <c r="J20" s="684">
        <v>1444</v>
      </c>
      <c r="K20" s="684">
        <v>161</v>
      </c>
      <c r="L20" s="684">
        <v>7992</v>
      </c>
    </row>
    <row r="21" spans="1:12" s="604" customFormat="1" ht="18.95" customHeight="1" x14ac:dyDescent="0.2">
      <c r="A21" s="786" t="s">
        <v>508</v>
      </c>
      <c r="B21" s="684">
        <v>478566</v>
      </c>
      <c r="C21" s="684">
        <v>3024</v>
      </c>
      <c r="D21" s="684">
        <v>1792</v>
      </c>
      <c r="E21" s="684">
        <v>300</v>
      </c>
      <c r="F21" s="684">
        <v>23951</v>
      </c>
      <c r="G21" s="684">
        <v>4082</v>
      </c>
      <c r="H21" s="684">
        <v>2983</v>
      </c>
      <c r="I21" s="684">
        <v>425084</v>
      </c>
      <c r="J21" s="684">
        <v>3280</v>
      </c>
      <c r="K21" s="684">
        <v>223</v>
      </c>
      <c r="L21" s="684">
        <v>13847</v>
      </c>
    </row>
    <row r="22" spans="1:12" s="604" customFormat="1" ht="18.95" customHeight="1" x14ac:dyDescent="0.2">
      <c r="A22" s="786" t="s">
        <v>509</v>
      </c>
      <c r="B22" s="684">
        <v>611652</v>
      </c>
      <c r="C22" s="684">
        <v>2013</v>
      </c>
      <c r="D22" s="684">
        <v>1243</v>
      </c>
      <c r="E22" s="684">
        <v>208</v>
      </c>
      <c r="F22" s="684">
        <v>1310</v>
      </c>
      <c r="G22" s="684">
        <v>1539</v>
      </c>
      <c r="H22" s="684">
        <v>4926</v>
      </c>
      <c r="I22" s="684">
        <v>3211</v>
      </c>
      <c r="J22" s="684">
        <v>584891</v>
      </c>
      <c r="K22" s="684">
        <v>1283</v>
      </c>
      <c r="L22" s="684">
        <v>11028</v>
      </c>
    </row>
    <row r="23" spans="1:12" s="604" customFormat="1" ht="18.95" customHeight="1" x14ac:dyDescent="0.2">
      <c r="A23" s="786" t="s">
        <v>510</v>
      </c>
      <c r="B23" s="684">
        <v>335007</v>
      </c>
      <c r="C23" s="684">
        <v>1246</v>
      </c>
      <c r="D23" s="684">
        <v>493</v>
      </c>
      <c r="E23" s="684">
        <v>80</v>
      </c>
      <c r="F23" s="684">
        <v>454</v>
      </c>
      <c r="G23" s="684">
        <v>533</v>
      </c>
      <c r="H23" s="684">
        <v>413</v>
      </c>
      <c r="I23" s="684">
        <v>381</v>
      </c>
      <c r="J23" s="684">
        <v>2144</v>
      </c>
      <c r="K23" s="684">
        <v>321106</v>
      </c>
      <c r="L23" s="684">
        <v>8157</v>
      </c>
    </row>
    <row r="24" spans="1:12" s="604" customFormat="1" ht="18.95" customHeight="1" x14ac:dyDescent="0.2">
      <c r="A24" s="786" t="s">
        <v>511</v>
      </c>
      <c r="B24" s="684">
        <v>212497</v>
      </c>
      <c r="C24" s="684">
        <v>27961</v>
      </c>
      <c r="D24" s="684">
        <v>45182</v>
      </c>
      <c r="E24" s="684">
        <v>4910</v>
      </c>
      <c r="F24" s="684">
        <v>26758</v>
      </c>
      <c r="G24" s="684">
        <v>37973</v>
      </c>
      <c r="H24" s="684">
        <v>19125</v>
      </c>
      <c r="I24" s="684">
        <v>16249</v>
      </c>
      <c r="J24" s="684">
        <v>26936</v>
      </c>
      <c r="K24" s="684">
        <v>5950</v>
      </c>
      <c r="L24" s="684">
        <v>1453</v>
      </c>
    </row>
    <row r="25" spans="1:12" s="604" customFormat="1" ht="18.95" customHeight="1" x14ac:dyDescent="0.2">
      <c r="A25" s="786" t="s">
        <v>512</v>
      </c>
      <c r="B25" s="684">
        <v>963396</v>
      </c>
      <c r="C25" s="684">
        <v>146403</v>
      </c>
      <c r="D25" s="684">
        <v>250844</v>
      </c>
      <c r="E25" s="684">
        <v>45905</v>
      </c>
      <c r="F25" s="684">
        <v>62114</v>
      </c>
      <c r="G25" s="684">
        <v>161367</v>
      </c>
      <c r="H25" s="684">
        <v>70838</v>
      </c>
      <c r="I25" s="684">
        <v>71607</v>
      </c>
      <c r="J25" s="684">
        <v>100169</v>
      </c>
      <c r="K25" s="684">
        <v>48596</v>
      </c>
      <c r="L25" s="684">
        <v>5553</v>
      </c>
    </row>
    <row r="26" spans="1:12" s="604" customFormat="1" ht="18.95" customHeight="1" x14ac:dyDescent="0.2">
      <c r="A26" s="786" t="s">
        <v>464</v>
      </c>
      <c r="B26" s="684">
        <v>931139</v>
      </c>
      <c r="C26" s="684">
        <v>187618</v>
      </c>
      <c r="D26" s="684">
        <v>170161</v>
      </c>
      <c r="E26" s="684">
        <v>30401</v>
      </c>
      <c r="F26" s="684">
        <v>128621</v>
      </c>
      <c r="G26" s="684">
        <v>120009</v>
      </c>
      <c r="H26" s="684">
        <v>60125</v>
      </c>
      <c r="I26" s="684">
        <v>66793</v>
      </c>
      <c r="J26" s="684">
        <v>87565</v>
      </c>
      <c r="K26" s="684">
        <v>38677</v>
      </c>
      <c r="L26" s="684">
        <v>41169</v>
      </c>
    </row>
    <row r="27" spans="1:12" s="604" customFormat="1" ht="18.95" customHeight="1" x14ac:dyDescent="0.2">
      <c r="A27" s="787" t="s">
        <v>465</v>
      </c>
      <c r="B27" s="685">
        <v>333828</v>
      </c>
      <c r="C27" s="685">
        <v>3958</v>
      </c>
      <c r="D27" s="685">
        <v>86198</v>
      </c>
      <c r="E27" s="685">
        <v>14240</v>
      </c>
      <c r="F27" s="685">
        <v>76864</v>
      </c>
      <c r="G27" s="685">
        <v>68077</v>
      </c>
      <c r="H27" s="685">
        <v>29297</v>
      </c>
      <c r="I27" s="685">
        <v>22215</v>
      </c>
      <c r="J27" s="685">
        <v>25653</v>
      </c>
      <c r="K27" s="685">
        <v>7007</v>
      </c>
      <c r="L27" s="685">
        <v>319</v>
      </c>
    </row>
    <row r="28" spans="1:12" ht="15.75" customHeight="1" x14ac:dyDescent="0.2">
      <c r="A28" s="393" t="s">
        <v>362</v>
      </c>
      <c r="B28" s="394"/>
      <c r="C28" s="394"/>
      <c r="D28" s="394"/>
      <c r="E28" s="394"/>
      <c r="F28" s="394"/>
    </row>
    <row r="29" spans="1:12" x14ac:dyDescent="0.2">
      <c r="A29" s="393" t="s">
        <v>364</v>
      </c>
      <c r="B29" s="394"/>
      <c r="C29" s="679"/>
      <c r="D29" s="679"/>
      <c r="E29" s="679"/>
      <c r="F29" s="679"/>
    </row>
    <row r="30" spans="1:12" x14ac:dyDescent="0.2">
      <c r="A30" s="393" t="s">
        <v>428</v>
      </c>
      <c r="B30" s="394"/>
      <c r="C30" s="394"/>
      <c r="D30" s="394"/>
      <c r="E30" s="394"/>
      <c r="F30" s="394"/>
    </row>
    <row r="31" spans="1:12" x14ac:dyDescent="0.2">
      <c r="A31" s="393" t="s">
        <v>429</v>
      </c>
      <c r="B31" s="394"/>
      <c r="C31" s="394"/>
      <c r="D31" s="394"/>
      <c r="E31" s="394"/>
      <c r="F31" s="394"/>
    </row>
    <row r="32" spans="1:12" x14ac:dyDescent="0.2">
      <c r="A32" s="393"/>
      <c r="B32" s="394"/>
      <c r="C32" s="394"/>
      <c r="D32" s="394"/>
      <c r="E32" s="394"/>
      <c r="F32" s="394"/>
    </row>
    <row r="33" spans="3:6" x14ac:dyDescent="0.2">
      <c r="C33" s="680"/>
      <c r="D33" s="680"/>
      <c r="E33" s="680"/>
      <c r="F33" s="680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68" customWidth="1"/>
    <col min="2" max="2" width="12.42578125" style="237" customWidth="1"/>
    <col min="3" max="13" width="11.7109375" style="237" customWidth="1"/>
    <col min="14" max="16384" width="11.42578125" style="237"/>
  </cols>
  <sheetData>
    <row r="1" spans="1:13" s="226" customFormat="1" ht="10.15" customHeight="1" x14ac:dyDescent="0.2">
      <c r="A1" s="673"/>
      <c r="B1" s="673"/>
      <c r="C1" s="673"/>
      <c r="D1" s="673"/>
      <c r="E1" s="673"/>
      <c r="F1" s="673"/>
      <c r="G1" s="673"/>
      <c r="H1" s="673"/>
      <c r="I1" s="673"/>
      <c r="J1" s="673"/>
      <c r="K1" s="673"/>
      <c r="L1" s="673"/>
      <c r="M1" s="227"/>
    </row>
    <row r="2" spans="1:13" s="284" customFormat="1" ht="34.15" customHeight="1" x14ac:dyDescent="0.3">
      <c r="A2" s="894" t="s">
        <v>430</v>
      </c>
      <c r="B2" s="894"/>
      <c r="C2" s="894"/>
      <c r="D2" s="894"/>
      <c r="E2" s="894"/>
      <c r="F2" s="894"/>
      <c r="G2" s="894"/>
      <c r="H2" s="894"/>
      <c r="I2" s="894"/>
      <c r="J2" s="894"/>
      <c r="K2" s="894"/>
      <c r="L2" s="894"/>
      <c r="M2" s="229"/>
    </row>
    <row r="3" spans="1:13" s="284" customFormat="1" ht="18.75" hidden="1" x14ac:dyDescent="0.3">
      <c r="A3" s="674"/>
      <c r="B3" s="673"/>
      <c r="C3" s="673"/>
      <c r="D3" s="673"/>
      <c r="E3" s="673"/>
      <c r="F3" s="673"/>
      <c r="G3" s="673"/>
      <c r="H3" s="673"/>
      <c r="I3" s="673"/>
      <c r="J3" s="673"/>
      <c r="K3" s="673"/>
      <c r="L3" s="673"/>
      <c r="M3" s="229"/>
    </row>
    <row r="4" spans="1:13" s="284" customFormat="1" ht="18.75" hidden="1" x14ac:dyDescent="0.3">
      <c r="A4" s="674"/>
      <c r="B4" s="673"/>
      <c r="C4" s="673"/>
      <c r="D4" s="673"/>
      <c r="E4" s="673"/>
      <c r="F4" s="673"/>
      <c r="G4" s="673"/>
      <c r="H4" s="673"/>
      <c r="I4" s="673"/>
      <c r="J4" s="673"/>
      <c r="K4" s="673"/>
      <c r="L4" s="673"/>
      <c r="M4" s="229"/>
    </row>
    <row r="5" spans="1:13" s="284" customFormat="1" ht="18.75" x14ac:dyDescent="0.3">
      <c r="A5" s="895" t="s">
        <v>9</v>
      </c>
      <c r="B5" s="895"/>
      <c r="C5" s="895"/>
      <c r="D5" s="895"/>
      <c r="E5" s="895"/>
      <c r="F5" s="895"/>
      <c r="G5" s="895"/>
      <c r="H5" s="895"/>
      <c r="I5" s="895"/>
      <c r="J5" s="895"/>
      <c r="K5" s="895"/>
      <c r="L5" s="895"/>
      <c r="M5" s="229"/>
    </row>
    <row r="6" spans="1:13" s="233" customFormat="1" ht="24.6" customHeight="1" x14ac:dyDescent="0.3">
      <c r="A6" s="895" t="s">
        <v>520</v>
      </c>
      <c r="B6" s="895"/>
      <c r="C6" s="895"/>
      <c r="D6" s="895"/>
      <c r="E6" s="895"/>
      <c r="F6" s="895"/>
      <c r="G6" s="895"/>
      <c r="H6" s="895"/>
      <c r="I6" s="895"/>
      <c r="J6" s="895"/>
      <c r="K6" s="895"/>
      <c r="L6" s="895"/>
      <c r="M6" s="381"/>
    </row>
    <row r="7" spans="1:13" ht="15" customHeight="1" x14ac:dyDescent="0.25">
      <c r="A7" s="673"/>
      <c r="B7" s="673"/>
      <c r="C7" s="673"/>
      <c r="D7" s="673"/>
      <c r="E7" s="673"/>
      <c r="F7" s="673"/>
      <c r="G7" s="673"/>
      <c r="H7" s="673"/>
      <c r="I7" s="673"/>
      <c r="J7" s="673"/>
      <c r="K7" s="673"/>
      <c r="L7" s="77" t="s">
        <v>376</v>
      </c>
      <c r="M7" s="383"/>
    </row>
    <row r="8" spans="1:13" ht="50.25" customHeight="1" x14ac:dyDescent="0.2">
      <c r="A8" s="675" t="s">
        <v>13</v>
      </c>
      <c r="B8" s="676" t="s">
        <v>23</v>
      </c>
      <c r="C8" s="675" t="s">
        <v>15</v>
      </c>
      <c r="D8" s="676" t="s">
        <v>31</v>
      </c>
      <c r="E8" s="676" t="s">
        <v>32</v>
      </c>
      <c r="F8" s="676" t="s">
        <v>33</v>
      </c>
      <c r="G8" s="676" t="s">
        <v>34</v>
      </c>
      <c r="H8" s="676" t="s">
        <v>35</v>
      </c>
      <c r="I8" s="676" t="s">
        <v>36</v>
      </c>
      <c r="J8" s="676" t="s">
        <v>16</v>
      </c>
      <c r="K8" s="676" t="s">
        <v>37</v>
      </c>
      <c r="L8" s="676" t="s">
        <v>361</v>
      </c>
    </row>
    <row r="9" spans="1:13" s="247" customFormat="1" ht="26.45" customHeight="1" x14ac:dyDescent="0.2">
      <c r="A9" s="677" t="s">
        <v>423</v>
      </c>
      <c r="B9" s="678">
        <v>7129822</v>
      </c>
      <c r="C9" s="678">
        <v>1440936</v>
      </c>
      <c r="D9" s="678">
        <v>1324859</v>
      </c>
      <c r="E9" s="678">
        <v>236248</v>
      </c>
      <c r="F9" s="678">
        <v>1113248</v>
      </c>
      <c r="G9" s="678">
        <v>994021</v>
      </c>
      <c r="H9" s="678">
        <v>448648</v>
      </c>
      <c r="I9" s="678">
        <v>447257</v>
      </c>
      <c r="J9" s="678">
        <v>601491</v>
      </c>
      <c r="K9" s="678">
        <v>302912</v>
      </c>
      <c r="L9" s="678">
        <v>220202</v>
      </c>
    </row>
    <row r="10" spans="1:13" s="247" customFormat="1" ht="26.45" customHeight="1" x14ac:dyDescent="0.2">
      <c r="A10" s="677" t="s">
        <v>424</v>
      </c>
      <c r="B10" s="678">
        <v>7382030</v>
      </c>
      <c r="C10" s="678">
        <v>1482156</v>
      </c>
      <c r="D10" s="678">
        <v>1381645</v>
      </c>
      <c r="E10" s="678">
        <v>246694</v>
      </c>
      <c r="F10" s="678">
        <v>1151102</v>
      </c>
      <c r="G10" s="678">
        <v>1034629</v>
      </c>
      <c r="H10" s="678">
        <v>466633</v>
      </c>
      <c r="I10" s="678">
        <v>464470</v>
      </c>
      <c r="J10" s="678">
        <v>622423</v>
      </c>
      <c r="K10" s="678">
        <v>311396</v>
      </c>
      <c r="L10" s="678">
        <v>220882</v>
      </c>
    </row>
    <row r="11" spans="1:13" s="604" customFormat="1" ht="18.95" customHeight="1" x14ac:dyDescent="0.2">
      <c r="A11" s="681" t="s">
        <v>425</v>
      </c>
      <c r="B11" s="682">
        <v>5680894</v>
      </c>
      <c r="C11" s="682">
        <v>1227437</v>
      </c>
      <c r="D11" s="682">
        <v>997679</v>
      </c>
      <c r="E11" s="682">
        <v>177991</v>
      </c>
      <c r="F11" s="682">
        <v>946783</v>
      </c>
      <c r="G11" s="682">
        <v>762886</v>
      </c>
      <c r="H11" s="682">
        <v>341211</v>
      </c>
      <c r="I11" s="682">
        <v>344734</v>
      </c>
      <c r="J11" s="682">
        <v>461101</v>
      </c>
      <c r="K11" s="682">
        <v>245655</v>
      </c>
      <c r="L11" s="682">
        <v>175417</v>
      </c>
    </row>
    <row r="12" spans="1:13" s="604" customFormat="1" ht="18.95" customHeight="1" x14ac:dyDescent="0.2">
      <c r="A12" s="300" t="s">
        <v>426</v>
      </c>
      <c r="B12" s="684">
        <v>836520</v>
      </c>
      <c r="C12" s="684">
        <v>129922</v>
      </c>
      <c r="D12" s="684">
        <v>207090</v>
      </c>
      <c r="E12" s="684">
        <v>36282</v>
      </c>
      <c r="F12" s="684">
        <v>66041</v>
      </c>
      <c r="G12" s="684">
        <v>142419</v>
      </c>
      <c r="H12" s="684">
        <v>65175</v>
      </c>
      <c r="I12" s="684">
        <v>61421</v>
      </c>
      <c r="J12" s="684">
        <v>86874</v>
      </c>
      <c r="K12" s="684">
        <v>35369</v>
      </c>
      <c r="L12" s="684">
        <v>5927</v>
      </c>
    </row>
    <row r="13" spans="1:13" s="604" customFormat="1" ht="18.95" customHeight="1" thickBot="1" x14ac:dyDescent="0.25">
      <c r="A13" s="330" t="s">
        <v>427</v>
      </c>
      <c r="B13" s="683">
        <v>864616</v>
      </c>
      <c r="C13" s="683">
        <v>124797</v>
      </c>
      <c r="D13" s="683">
        <v>176876</v>
      </c>
      <c r="E13" s="683">
        <v>32421</v>
      </c>
      <c r="F13" s="683">
        <v>138278</v>
      </c>
      <c r="G13" s="683">
        <v>129324</v>
      </c>
      <c r="H13" s="683">
        <v>60247</v>
      </c>
      <c r="I13" s="683">
        <v>58315</v>
      </c>
      <c r="J13" s="683">
        <v>74448</v>
      </c>
      <c r="K13" s="683">
        <v>30372</v>
      </c>
      <c r="L13" s="683">
        <v>39538</v>
      </c>
    </row>
    <row r="14" spans="1:13" s="247" customFormat="1" ht="26.25" customHeight="1" thickTop="1" x14ac:dyDescent="0.2">
      <c r="A14" s="677" t="s">
        <v>421</v>
      </c>
      <c r="B14" s="678">
        <v>7415061</v>
      </c>
      <c r="C14" s="678">
        <v>1486943</v>
      </c>
      <c r="D14" s="678">
        <v>1390700</v>
      </c>
      <c r="E14" s="678">
        <v>248765</v>
      </c>
      <c r="F14" s="678">
        <v>1155925</v>
      </c>
      <c r="G14" s="678">
        <v>1039343</v>
      </c>
      <c r="H14" s="678">
        <v>469088</v>
      </c>
      <c r="I14" s="678">
        <v>466543</v>
      </c>
      <c r="J14" s="678">
        <v>624560</v>
      </c>
      <c r="K14" s="678">
        <v>311999</v>
      </c>
      <c r="L14" s="678">
        <v>221195</v>
      </c>
    </row>
    <row r="15" spans="1:13" s="604" customFormat="1" ht="18.95" customHeight="1" x14ac:dyDescent="0.2">
      <c r="A15" s="681" t="s">
        <v>502</v>
      </c>
      <c r="B15" s="682">
        <v>1357104</v>
      </c>
      <c r="C15" s="682">
        <v>1138401</v>
      </c>
      <c r="D15" s="682">
        <v>154087</v>
      </c>
      <c r="E15" s="682">
        <v>17992</v>
      </c>
      <c r="F15" s="682">
        <v>6063</v>
      </c>
      <c r="G15" s="682">
        <v>6869</v>
      </c>
      <c r="H15" s="682">
        <v>2877</v>
      </c>
      <c r="I15" s="682">
        <v>2341</v>
      </c>
      <c r="J15" s="682">
        <v>2285</v>
      </c>
      <c r="K15" s="682">
        <v>1109</v>
      </c>
      <c r="L15" s="682">
        <v>25080</v>
      </c>
    </row>
    <row r="16" spans="1:13" s="604" customFormat="1" ht="18.95" customHeight="1" x14ac:dyDescent="0.2">
      <c r="A16" s="786" t="s">
        <v>503</v>
      </c>
      <c r="B16" s="684">
        <v>962077</v>
      </c>
      <c r="C16" s="684">
        <v>76679</v>
      </c>
      <c r="D16" s="684">
        <v>817040</v>
      </c>
      <c r="E16" s="684">
        <v>16717</v>
      </c>
      <c r="F16" s="684">
        <v>8657</v>
      </c>
      <c r="G16" s="684">
        <v>4455</v>
      </c>
      <c r="H16" s="684">
        <v>1093</v>
      </c>
      <c r="I16" s="684">
        <v>906</v>
      </c>
      <c r="J16" s="684">
        <v>782</v>
      </c>
      <c r="K16" s="684">
        <v>165</v>
      </c>
      <c r="L16" s="684">
        <v>35583</v>
      </c>
    </row>
    <row r="17" spans="1:12" s="604" customFormat="1" ht="18.95" customHeight="1" x14ac:dyDescent="0.2">
      <c r="A17" s="786" t="s">
        <v>504</v>
      </c>
      <c r="B17" s="684">
        <v>175279</v>
      </c>
      <c r="C17" s="684">
        <v>3593</v>
      </c>
      <c r="D17" s="684">
        <v>7306</v>
      </c>
      <c r="E17" s="684">
        <v>136327</v>
      </c>
      <c r="F17" s="684">
        <v>146</v>
      </c>
      <c r="G17" s="684">
        <v>3766</v>
      </c>
      <c r="H17" s="684">
        <v>89</v>
      </c>
      <c r="I17" s="684">
        <v>83</v>
      </c>
      <c r="J17" s="684">
        <v>79</v>
      </c>
      <c r="K17" s="684">
        <v>21</v>
      </c>
      <c r="L17" s="684">
        <v>23869</v>
      </c>
    </row>
    <row r="18" spans="1:12" s="604" customFormat="1" ht="18.95" customHeight="1" x14ac:dyDescent="0.2">
      <c r="A18" s="786" t="s">
        <v>505</v>
      </c>
      <c r="B18" s="684">
        <v>978894</v>
      </c>
      <c r="C18" s="684">
        <v>5255</v>
      </c>
      <c r="D18" s="684">
        <v>18741</v>
      </c>
      <c r="E18" s="684">
        <v>494</v>
      </c>
      <c r="F18" s="684">
        <v>914361</v>
      </c>
      <c r="G18" s="684">
        <v>4470</v>
      </c>
      <c r="H18" s="684">
        <v>1311</v>
      </c>
      <c r="I18" s="684">
        <v>7807</v>
      </c>
      <c r="J18" s="684">
        <v>1344</v>
      </c>
      <c r="K18" s="684">
        <v>205</v>
      </c>
      <c r="L18" s="684">
        <v>24906</v>
      </c>
    </row>
    <row r="19" spans="1:12" s="604" customFormat="1" ht="18.95" customHeight="1" x14ac:dyDescent="0.2">
      <c r="A19" s="786" t="s">
        <v>506</v>
      </c>
      <c r="B19" s="684">
        <v>789104</v>
      </c>
      <c r="C19" s="684">
        <v>3163</v>
      </c>
      <c r="D19" s="684">
        <v>2991</v>
      </c>
      <c r="E19" s="684">
        <v>7169</v>
      </c>
      <c r="F19" s="684">
        <v>2195</v>
      </c>
      <c r="G19" s="684">
        <v>737862</v>
      </c>
      <c r="H19" s="684">
        <v>3843</v>
      </c>
      <c r="I19" s="684">
        <v>1441</v>
      </c>
      <c r="J19" s="684">
        <v>818</v>
      </c>
      <c r="K19" s="684">
        <v>164</v>
      </c>
      <c r="L19" s="684">
        <v>29458</v>
      </c>
    </row>
    <row r="20" spans="1:12" s="604" customFormat="1" ht="18.95" customHeight="1" x14ac:dyDescent="0.2">
      <c r="A20" s="786" t="s">
        <v>507</v>
      </c>
      <c r="B20" s="684">
        <v>341305</v>
      </c>
      <c r="C20" s="684">
        <v>1231</v>
      </c>
      <c r="D20" s="684">
        <v>620</v>
      </c>
      <c r="E20" s="684">
        <v>120</v>
      </c>
      <c r="F20" s="684">
        <v>402</v>
      </c>
      <c r="G20" s="684">
        <v>2903</v>
      </c>
      <c r="H20" s="684">
        <v>327340</v>
      </c>
      <c r="I20" s="684">
        <v>525</v>
      </c>
      <c r="J20" s="684">
        <v>898</v>
      </c>
      <c r="K20" s="684">
        <v>88</v>
      </c>
      <c r="L20" s="684">
        <v>7178</v>
      </c>
    </row>
    <row r="21" spans="1:12" s="604" customFormat="1" ht="18.95" customHeight="1" x14ac:dyDescent="0.2">
      <c r="A21" s="786" t="s">
        <v>508</v>
      </c>
      <c r="B21" s="684">
        <v>366949</v>
      </c>
      <c r="C21" s="684">
        <v>1650</v>
      </c>
      <c r="D21" s="684">
        <v>1096</v>
      </c>
      <c r="E21" s="684">
        <v>190</v>
      </c>
      <c r="F21" s="684">
        <v>15371</v>
      </c>
      <c r="G21" s="684">
        <v>2525</v>
      </c>
      <c r="H21" s="684">
        <v>1881</v>
      </c>
      <c r="I21" s="684">
        <v>329903</v>
      </c>
      <c r="J21" s="684">
        <v>2065</v>
      </c>
      <c r="K21" s="684">
        <v>149</v>
      </c>
      <c r="L21" s="684">
        <v>12119</v>
      </c>
    </row>
    <row r="22" spans="1:12" s="604" customFormat="1" ht="18.95" customHeight="1" x14ac:dyDescent="0.2">
      <c r="A22" s="786" t="s">
        <v>509</v>
      </c>
      <c r="B22" s="684">
        <v>471920</v>
      </c>
      <c r="C22" s="684">
        <v>1077</v>
      </c>
      <c r="D22" s="684">
        <v>768</v>
      </c>
      <c r="E22" s="684">
        <v>121</v>
      </c>
      <c r="F22" s="684">
        <v>775</v>
      </c>
      <c r="G22" s="684">
        <v>930</v>
      </c>
      <c r="H22" s="684">
        <v>3090</v>
      </c>
      <c r="I22" s="684">
        <v>2136</v>
      </c>
      <c r="J22" s="684">
        <v>452008</v>
      </c>
      <c r="K22" s="684">
        <v>827</v>
      </c>
      <c r="L22" s="684">
        <v>10188</v>
      </c>
    </row>
    <row r="23" spans="1:12" s="604" customFormat="1" ht="18.95" customHeight="1" x14ac:dyDescent="0.2">
      <c r="A23" s="786" t="s">
        <v>510</v>
      </c>
      <c r="B23" s="684">
        <v>253801</v>
      </c>
      <c r="C23" s="684">
        <v>558</v>
      </c>
      <c r="D23" s="684">
        <v>312</v>
      </c>
      <c r="E23" s="684">
        <v>47</v>
      </c>
      <c r="F23" s="684">
        <v>272</v>
      </c>
      <c r="G23" s="684">
        <v>321</v>
      </c>
      <c r="H23" s="684">
        <v>277</v>
      </c>
      <c r="I23" s="684">
        <v>259</v>
      </c>
      <c r="J23" s="684">
        <v>1298</v>
      </c>
      <c r="K23" s="684">
        <v>243116</v>
      </c>
      <c r="L23" s="684">
        <v>7341</v>
      </c>
    </row>
    <row r="24" spans="1:12" s="604" customFormat="1" ht="18.95" customHeight="1" x14ac:dyDescent="0.2">
      <c r="A24" s="786" t="s">
        <v>511</v>
      </c>
      <c r="B24" s="684">
        <v>162455</v>
      </c>
      <c r="C24" s="684">
        <v>20928</v>
      </c>
      <c r="D24" s="684">
        <v>35094</v>
      </c>
      <c r="E24" s="684">
        <v>3802</v>
      </c>
      <c r="F24" s="684">
        <v>20614</v>
      </c>
      <c r="G24" s="684">
        <v>28862</v>
      </c>
      <c r="H24" s="684">
        <v>14679</v>
      </c>
      <c r="I24" s="684">
        <v>12097</v>
      </c>
      <c r="J24" s="684">
        <v>20478</v>
      </c>
      <c r="K24" s="684">
        <v>4606</v>
      </c>
      <c r="L24" s="684">
        <v>1295</v>
      </c>
    </row>
    <row r="25" spans="1:12" s="604" customFormat="1" ht="18.95" customHeight="1" x14ac:dyDescent="0.2">
      <c r="A25" s="786" t="s">
        <v>512</v>
      </c>
      <c r="B25" s="684">
        <v>675497</v>
      </c>
      <c r="C25" s="684">
        <v>109205</v>
      </c>
      <c r="D25" s="684">
        <v>172404</v>
      </c>
      <c r="E25" s="684">
        <v>32535</v>
      </c>
      <c r="F25" s="684">
        <v>45523</v>
      </c>
      <c r="G25" s="684">
        <v>113835</v>
      </c>
      <c r="H25" s="684">
        <v>50634</v>
      </c>
      <c r="I25" s="684">
        <v>49408</v>
      </c>
      <c r="J25" s="684">
        <v>66520</v>
      </c>
      <c r="K25" s="684">
        <v>30801</v>
      </c>
      <c r="L25" s="684">
        <v>4632</v>
      </c>
    </row>
    <row r="26" spans="1:12" s="604" customFormat="1" ht="18.95" customHeight="1" x14ac:dyDescent="0.2">
      <c r="A26" s="786" t="s">
        <v>464</v>
      </c>
      <c r="B26" s="684">
        <v>636303</v>
      </c>
      <c r="C26" s="684">
        <v>122856</v>
      </c>
      <c r="D26" s="684">
        <v>115128</v>
      </c>
      <c r="E26" s="684">
        <v>21670</v>
      </c>
      <c r="F26" s="684">
        <v>85080</v>
      </c>
      <c r="G26" s="684">
        <v>81999</v>
      </c>
      <c r="H26" s="684">
        <v>41579</v>
      </c>
      <c r="I26" s="684">
        <v>44499</v>
      </c>
      <c r="J26" s="684">
        <v>58409</v>
      </c>
      <c r="K26" s="684">
        <v>25813</v>
      </c>
      <c r="L26" s="684">
        <v>39270</v>
      </c>
    </row>
    <row r="27" spans="1:12" s="604" customFormat="1" ht="18.95" customHeight="1" x14ac:dyDescent="0.2">
      <c r="A27" s="787" t="s">
        <v>465</v>
      </c>
      <c r="B27" s="685">
        <v>244373</v>
      </c>
      <c r="C27" s="685">
        <v>2347</v>
      </c>
      <c r="D27" s="685">
        <v>65113</v>
      </c>
      <c r="E27" s="685">
        <v>11581</v>
      </c>
      <c r="F27" s="685">
        <v>56466</v>
      </c>
      <c r="G27" s="685">
        <v>50546</v>
      </c>
      <c r="H27" s="685">
        <v>20395</v>
      </c>
      <c r="I27" s="685">
        <v>15138</v>
      </c>
      <c r="J27" s="685">
        <v>17576</v>
      </c>
      <c r="K27" s="685">
        <v>4935</v>
      </c>
      <c r="L27" s="685">
        <v>276</v>
      </c>
    </row>
    <row r="28" spans="1:12" ht="15.75" customHeight="1" x14ac:dyDescent="0.2">
      <c r="A28" s="393" t="s">
        <v>362</v>
      </c>
      <c r="B28" s="394"/>
      <c r="C28" s="394"/>
      <c r="D28" s="394"/>
      <c r="E28" s="394"/>
      <c r="F28" s="394"/>
    </row>
    <row r="29" spans="1:12" x14ac:dyDescent="0.2">
      <c r="A29" s="393" t="s">
        <v>364</v>
      </c>
      <c r="B29" s="394"/>
      <c r="C29" s="679"/>
      <c r="D29" s="679"/>
      <c r="E29" s="679"/>
      <c r="F29" s="679"/>
    </row>
    <row r="30" spans="1:12" x14ac:dyDescent="0.2">
      <c r="A30" s="393" t="s">
        <v>428</v>
      </c>
      <c r="B30" s="394"/>
      <c r="C30" s="394"/>
      <c r="D30" s="394"/>
      <c r="E30" s="394"/>
      <c r="F30" s="394"/>
    </row>
    <row r="31" spans="1:12" x14ac:dyDescent="0.2">
      <c r="A31" s="393" t="s">
        <v>429</v>
      </c>
      <c r="B31" s="394"/>
      <c r="C31" s="394"/>
      <c r="D31" s="394"/>
      <c r="E31" s="394"/>
      <c r="F31" s="394"/>
    </row>
    <row r="32" spans="1:12" x14ac:dyDescent="0.2">
      <c r="A32" s="393"/>
      <c r="B32" s="394"/>
      <c r="C32" s="394"/>
      <c r="D32" s="394"/>
      <c r="E32" s="394"/>
      <c r="F32" s="394"/>
    </row>
    <row r="33" spans="3:6" x14ac:dyDescent="0.2">
      <c r="C33" s="680"/>
      <c r="D33" s="680"/>
      <c r="E33" s="680"/>
      <c r="F33" s="680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68" customWidth="1"/>
    <col min="2" max="2" width="12.42578125" style="237" customWidth="1"/>
    <col min="3" max="13" width="11.7109375" style="237" customWidth="1"/>
    <col min="14" max="16384" width="11.42578125" style="237"/>
  </cols>
  <sheetData>
    <row r="1" spans="1:13" s="226" customFormat="1" ht="10.15" customHeight="1" x14ac:dyDescent="0.2">
      <c r="A1" s="673"/>
      <c r="B1" s="673"/>
      <c r="C1" s="673"/>
      <c r="D1" s="673"/>
      <c r="E1" s="673"/>
      <c r="F1" s="673"/>
      <c r="G1" s="673"/>
      <c r="H1" s="673"/>
      <c r="I1" s="673"/>
      <c r="J1" s="673"/>
      <c r="K1" s="673"/>
      <c r="L1" s="673"/>
      <c r="M1" s="227"/>
    </row>
    <row r="2" spans="1:13" s="284" customFormat="1" ht="34.15" customHeight="1" x14ac:dyDescent="0.3">
      <c r="A2" s="894" t="s">
        <v>431</v>
      </c>
      <c r="B2" s="894"/>
      <c r="C2" s="894"/>
      <c r="D2" s="894"/>
      <c r="E2" s="894"/>
      <c r="F2" s="894"/>
      <c r="G2" s="894"/>
      <c r="H2" s="894"/>
      <c r="I2" s="894"/>
      <c r="J2" s="894"/>
      <c r="K2" s="894"/>
      <c r="L2" s="894"/>
      <c r="M2" s="229"/>
    </row>
    <row r="3" spans="1:13" s="284" customFormat="1" ht="18.75" hidden="1" x14ac:dyDescent="0.3">
      <c r="A3" s="674"/>
      <c r="B3" s="673"/>
      <c r="C3" s="673"/>
      <c r="D3" s="673"/>
      <c r="E3" s="673"/>
      <c r="F3" s="673"/>
      <c r="G3" s="673"/>
      <c r="H3" s="673"/>
      <c r="I3" s="673"/>
      <c r="J3" s="673"/>
      <c r="K3" s="673"/>
      <c r="L3" s="673"/>
      <c r="M3" s="229"/>
    </row>
    <row r="4" spans="1:13" s="284" customFormat="1" ht="18.75" hidden="1" x14ac:dyDescent="0.3">
      <c r="A4" s="674"/>
      <c r="B4" s="673"/>
      <c r="C4" s="673"/>
      <c r="D4" s="673"/>
      <c r="E4" s="673"/>
      <c r="F4" s="673"/>
      <c r="G4" s="673"/>
      <c r="H4" s="673"/>
      <c r="I4" s="673"/>
      <c r="J4" s="673"/>
      <c r="K4" s="673"/>
      <c r="L4" s="673"/>
      <c r="M4" s="229"/>
    </row>
    <row r="5" spans="1:13" s="284" customFormat="1" ht="18.75" x14ac:dyDescent="0.3">
      <c r="A5" s="895" t="s">
        <v>9</v>
      </c>
      <c r="B5" s="895"/>
      <c r="C5" s="895"/>
      <c r="D5" s="895"/>
      <c r="E5" s="895"/>
      <c r="F5" s="895"/>
      <c r="G5" s="895"/>
      <c r="H5" s="895"/>
      <c r="I5" s="895"/>
      <c r="J5" s="895"/>
      <c r="K5" s="895"/>
      <c r="L5" s="895"/>
      <c r="M5" s="229"/>
    </row>
    <row r="6" spans="1:13" s="233" customFormat="1" ht="24.6" customHeight="1" x14ac:dyDescent="0.3">
      <c r="A6" s="895" t="s">
        <v>520</v>
      </c>
      <c r="B6" s="895"/>
      <c r="C6" s="895"/>
      <c r="D6" s="895"/>
      <c r="E6" s="895"/>
      <c r="F6" s="895"/>
      <c r="G6" s="895"/>
      <c r="H6" s="895"/>
      <c r="I6" s="895"/>
      <c r="J6" s="895"/>
      <c r="K6" s="895"/>
      <c r="L6" s="895"/>
      <c r="M6" s="381"/>
    </row>
    <row r="7" spans="1:13" ht="15" customHeight="1" x14ac:dyDescent="0.25">
      <c r="A7" s="673"/>
      <c r="B7" s="673"/>
      <c r="C7" s="673"/>
      <c r="D7" s="673"/>
      <c r="E7" s="673"/>
      <c r="F7" s="673"/>
      <c r="G7" s="673"/>
      <c r="H7" s="673"/>
      <c r="I7" s="673"/>
      <c r="J7" s="673"/>
      <c r="K7" s="673"/>
      <c r="L7" s="77" t="s">
        <v>377</v>
      </c>
      <c r="M7" s="383"/>
    </row>
    <row r="8" spans="1:13" ht="50.25" customHeight="1" x14ac:dyDescent="0.2">
      <c r="A8" s="675" t="s">
        <v>13</v>
      </c>
      <c r="B8" s="676" t="s">
        <v>23</v>
      </c>
      <c r="C8" s="675" t="s">
        <v>15</v>
      </c>
      <c r="D8" s="676" t="s">
        <v>31</v>
      </c>
      <c r="E8" s="676" t="s">
        <v>32</v>
      </c>
      <c r="F8" s="676" t="s">
        <v>33</v>
      </c>
      <c r="G8" s="676" t="s">
        <v>34</v>
      </c>
      <c r="H8" s="676" t="s">
        <v>35</v>
      </c>
      <c r="I8" s="676" t="s">
        <v>36</v>
      </c>
      <c r="J8" s="676" t="s">
        <v>16</v>
      </c>
      <c r="K8" s="676" t="s">
        <v>37</v>
      </c>
      <c r="L8" s="676" t="s">
        <v>361</v>
      </c>
    </row>
    <row r="9" spans="1:13" s="247" customFormat="1" ht="26.45" customHeight="1" x14ac:dyDescent="0.2">
      <c r="A9" s="677" t="s">
        <v>423</v>
      </c>
      <c r="B9" s="678">
        <v>1924831</v>
      </c>
      <c r="C9" s="678">
        <v>424461</v>
      </c>
      <c r="D9" s="678">
        <v>357248</v>
      </c>
      <c r="E9" s="678">
        <v>57760</v>
      </c>
      <c r="F9" s="678">
        <v>320400</v>
      </c>
      <c r="G9" s="678">
        <v>256059</v>
      </c>
      <c r="H9" s="678">
        <v>113284</v>
      </c>
      <c r="I9" s="678">
        <v>117510</v>
      </c>
      <c r="J9" s="678">
        <v>161264</v>
      </c>
      <c r="K9" s="678">
        <v>90551</v>
      </c>
      <c r="L9" s="678">
        <v>26294</v>
      </c>
    </row>
    <row r="10" spans="1:13" s="247" customFormat="1" ht="26.45" customHeight="1" x14ac:dyDescent="0.2">
      <c r="A10" s="677" t="s">
        <v>424</v>
      </c>
      <c r="B10" s="678">
        <v>2390036</v>
      </c>
      <c r="C10" s="678">
        <v>493783</v>
      </c>
      <c r="D10" s="678">
        <v>466228</v>
      </c>
      <c r="E10" s="678">
        <v>74397</v>
      </c>
      <c r="F10" s="678">
        <v>376452</v>
      </c>
      <c r="G10" s="678">
        <v>329771</v>
      </c>
      <c r="H10" s="678">
        <v>146453</v>
      </c>
      <c r="I10" s="678">
        <v>153348</v>
      </c>
      <c r="J10" s="678">
        <v>210866</v>
      </c>
      <c r="K10" s="678">
        <v>112206</v>
      </c>
      <c r="L10" s="678">
        <v>26532</v>
      </c>
    </row>
    <row r="11" spans="1:13" s="604" customFormat="1" ht="18.95" customHeight="1" x14ac:dyDescent="0.2">
      <c r="A11" s="681" t="s">
        <v>425</v>
      </c>
      <c r="B11" s="682">
        <v>1688714</v>
      </c>
      <c r="C11" s="682">
        <v>384076</v>
      </c>
      <c r="D11" s="682">
        <v>306372</v>
      </c>
      <c r="E11" s="682">
        <v>49321</v>
      </c>
      <c r="F11" s="682">
        <v>293277</v>
      </c>
      <c r="G11" s="682">
        <v>221593</v>
      </c>
      <c r="H11" s="682">
        <v>96542</v>
      </c>
      <c r="I11" s="682">
        <v>99509</v>
      </c>
      <c r="J11" s="682">
        <v>135847</v>
      </c>
      <c r="K11" s="682">
        <v>78665</v>
      </c>
      <c r="L11" s="682">
        <v>23512</v>
      </c>
    </row>
    <row r="12" spans="1:13" s="604" customFormat="1" ht="18.95" customHeight="1" x14ac:dyDescent="0.2">
      <c r="A12" s="300" t="s">
        <v>426</v>
      </c>
      <c r="B12" s="684">
        <v>333233</v>
      </c>
      <c r="C12" s="684">
        <v>43860</v>
      </c>
      <c r="D12" s="684">
        <v>87090</v>
      </c>
      <c r="E12" s="684">
        <v>14305</v>
      </c>
      <c r="F12" s="684">
        <v>22628</v>
      </c>
      <c r="G12" s="684">
        <v>55793</v>
      </c>
      <c r="H12" s="684">
        <v>24262</v>
      </c>
      <c r="I12" s="684">
        <v>25925</v>
      </c>
      <c r="J12" s="684">
        <v>39316</v>
      </c>
      <c r="K12" s="684">
        <v>18975</v>
      </c>
      <c r="L12" s="684">
        <v>1079</v>
      </c>
    </row>
    <row r="13" spans="1:13" s="604" customFormat="1" ht="18.95" customHeight="1" thickBot="1" x14ac:dyDescent="0.25">
      <c r="A13" s="330" t="s">
        <v>427</v>
      </c>
      <c r="B13" s="683">
        <v>368089</v>
      </c>
      <c r="C13" s="683">
        <v>65847</v>
      </c>
      <c r="D13" s="683">
        <v>72766</v>
      </c>
      <c r="E13" s="683">
        <v>10771</v>
      </c>
      <c r="F13" s="683">
        <v>60547</v>
      </c>
      <c r="G13" s="683">
        <v>52385</v>
      </c>
      <c r="H13" s="683">
        <v>25649</v>
      </c>
      <c r="I13" s="683">
        <v>27914</v>
      </c>
      <c r="J13" s="683">
        <v>35703</v>
      </c>
      <c r="K13" s="683">
        <v>14566</v>
      </c>
      <c r="L13" s="683">
        <v>1941</v>
      </c>
    </row>
    <row r="14" spans="1:13" s="247" customFormat="1" ht="26.25" customHeight="1" thickTop="1" x14ac:dyDescent="0.2">
      <c r="A14" s="677" t="s">
        <v>421</v>
      </c>
      <c r="B14" s="678">
        <v>2529867</v>
      </c>
      <c r="C14" s="678">
        <v>526700</v>
      </c>
      <c r="D14" s="678">
        <v>513159</v>
      </c>
      <c r="E14" s="678">
        <v>85343</v>
      </c>
      <c r="F14" s="678">
        <v>391289</v>
      </c>
      <c r="G14" s="678">
        <v>343255</v>
      </c>
      <c r="H14" s="678">
        <v>153873</v>
      </c>
      <c r="I14" s="678">
        <v>160110</v>
      </c>
      <c r="J14" s="678">
        <v>215927</v>
      </c>
      <c r="K14" s="678">
        <v>113510</v>
      </c>
      <c r="L14" s="678">
        <v>26701</v>
      </c>
    </row>
    <row r="15" spans="1:13" s="604" customFormat="1" ht="18.95" customHeight="1" x14ac:dyDescent="0.2">
      <c r="A15" s="681" t="s">
        <v>502</v>
      </c>
      <c r="B15" s="682">
        <v>465810</v>
      </c>
      <c r="C15" s="682">
        <v>352559</v>
      </c>
      <c r="D15" s="682">
        <v>88870</v>
      </c>
      <c r="E15" s="682">
        <v>9796</v>
      </c>
      <c r="F15" s="682">
        <v>3363</v>
      </c>
      <c r="G15" s="682">
        <v>4035</v>
      </c>
      <c r="H15" s="682">
        <v>1632</v>
      </c>
      <c r="I15" s="682">
        <v>1192</v>
      </c>
      <c r="J15" s="682">
        <v>1104</v>
      </c>
      <c r="K15" s="682">
        <v>440</v>
      </c>
      <c r="L15" s="682">
        <v>2819</v>
      </c>
    </row>
    <row r="16" spans="1:13" s="604" customFormat="1" ht="18.95" customHeight="1" x14ac:dyDescent="0.2">
      <c r="A16" s="786" t="s">
        <v>503</v>
      </c>
      <c r="B16" s="684">
        <v>316308</v>
      </c>
      <c r="C16" s="684">
        <v>49644</v>
      </c>
      <c r="D16" s="684">
        <v>239847</v>
      </c>
      <c r="E16" s="684">
        <v>9509</v>
      </c>
      <c r="F16" s="684">
        <v>6381</v>
      </c>
      <c r="G16" s="684">
        <v>3260</v>
      </c>
      <c r="H16" s="684">
        <v>833</v>
      </c>
      <c r="I16" s="684">
        <v>666</v>
      </c>
      <c r="J16" s="684">
        <v>619</v>
      </c>
      <c r="K16" s="684">
        <v>128</v>
      </c>
      <c r="L16" s="684">
        <v>5421</v>
      </c>
    </row>
    <row r="17" spans="1:12" s="604" customFormat="1" ht="18.95" customHeight="1" x14ac:dyDescent="0.2">
      <c r="A17" s="786" t="s">
        <v>504</v>
      </c>
      <c r="B17" s="684">
        <v>48072</v>
      </c>
      <c r="C17" s="684">
        <v>2793</v>
      </c>
      <c r="D17" s="684">
        <v>4560</v>
      </c>
      <c r="E17" s="684">
        <v>35670</v>
      </c>
      <c r="F17" s="684">
        <v>142</v>
      </c>
      <c r="G17" s="684">
        <v>2524</v>
      </c>
      <c r="H17" s="684">
        <v>68</v>
      </c>
      <c r="I17" s="684">
        <v>55</v>
      </c>
      <c r="J17" s="684">
        <v>62</v>
      </c>
      <c r="K17" s="684">
        <v>18</v>
      </c>
      <c r="L17" s="684">
        <v>2180</v>
      </c>
    </row>
    <row r="18" spans="1:12" s="604" customFormat="1" ht="18.95" customHeight="1" x14ac:dyDescent="0.2">
      <c r="A18" s="786" t="s">
        <v>505</v>
      </c>
      <c r="B18" s="684">
        <v>313051</v>
      </c>
      <c r="C18" s="684">
        <v>4207</v>
      </c>
      <c r="D18" s="684">
        <v>11347</v>
      </c>
      <c r="E18" s="684">
        <v>327</v>
      </c>
      <c r="F18" s="684">
        <v>283524</v>
      </c>
      <c r="G18" s="684">
        <v>3138</v>
      </c>
      <c r="H18" s="684">
        <v>884</v>
      </c>
      <c r="I18" s="684">
        <v>5012</v>
      </c>
      <c r="J18" s="684">
        <v>911</v>
      </c>
      <c r="K18" s="684">
        <v>149</v>
      </c>
      <c r="L18" s="684">
        <v>3552</v>
      </c>
    </row>
    <row r="19" spans="1:12" s="604" customFormat="1" ht="18.95" customHeight="1" x14ac:dyDescent="0.2">
      <c r="A19" s="786" t="s">
        <v>506</v>
      </c>
      <c r="B19" s="684">
        <v>232399</v>
      </c>
      <c r="C19" s="684">
        <v>2589</v>
      </c>
      <c r="D19" s="684">
        <v>2041</v>
      </c>
      <c r="E19" s="684">
        <v>3847</v>
      </c>
      <c r="F19" s="684">
        <v>1519</v>
      </c>
      <c r="G19" s="684">
        <v>213223</v>
      </c>
      <c r="H19" s="684">
        <v>2404</v>
      </c>
      <c r="I19" s="684">
        <v>758</v>
      </c>
      <c r="J19" s="684">
        <v>401</v>
      </c>
      <c r="K19" s="684">
        <v>107</v>
      </c>
      <c r="L19" s="684">
        <v>5510</v>
      </c>
    </row>
    <row r="20" spans="1:12" s="604" customFormat="1" ht="18.95" customHeight="1" x14ac:dyDescent="0.2">
      <c r="A20" s="786" t="s">
        <v>507</v>
      </c>
      <c r="B20" s="684">
        <v>99440</v>
      </c>
      <c r="C20" s="684">
        <v>1306</v>
      </c>
      <c r="D20" s="684">
        <v>496</v>
      </c>
      <c r="E20" s="684">
        <v>96</v>
      </c>
      <c r="F20" s="684">
        <v>389</v>
      </c>
      <c r="G20" s="684">
        <v>2513</v>
      </c>
      <c r="H20" s="684">
        <v>92880</v>
      </c>
      <c r="I20" s="684">
        <v>327</v>
      </c>
      <c r="J20" s="684">
        <v>546</v>
      </c>
      <c r="K20" s="684">
        <v>73</v>
      </c>
      <c r="L20" s="684">
        <v>814</v>
      </c>
    </row>
    <row r="21" spans="1:12" s="604" customFormat="1" ht="18.95" customHeight="1" x14ac:dyDescent="0.2">
      <c r="A21" s="786" t="s">
        <v>508</v>
      </c>
      <c r="B21" s="684">
        <v>111617</v>
      </c>
      <c r="C21" s="684">
        <v>1374</v>
      </c>
      <c r="D21" s="684">
        <v>696</v>
      </c>
      <c r="E21" s="684">
        <v>110</v>
      </c>
      <c r="F21" s="684">
        <v>8580</v>
      </c>
      <c r="G21" s="684">
        <v>1557</v>
      </c>
      <c r="H21" s="684">
        <v>1102</v>
      </c>
      <c r="I21" s="684">
        <v>95181</v>
      </c>
      <c r="J21" s="684">
        <v>1215</v>
      </c>
      <c r="K21" s="684">
        <v>74</v>
      </c>
      <c r="L21" s="684">
        <v>1728</v>
      </c>
    </row>
    <row r="22" spans="1:12" s="604" customFormat="1" ht="18.95" customHeight="1" x14ac:dyDescent="0.2">
      <c r="A22" s="786" t="s">
        <v>509</v>
      </c>
      <c r="B22" s="684">
        <v>139732</v>
      </c>
      <c r="C22" s="684">
        <v>936</v>
      </c>
      <c r="D22" s="684">
        <v>475</v>
      </c>
      <c r="E22" s="684">
        <v>87</v>
      </c>
      <c r="F22" s="684">
        <v>535</v>
      </c>
      <c r="G22" s="684">
        <v>609</v>
      </c>
      <c r="H22" s="684">
        <v>1836</v>
      </c>
      <c r="I22" s="684">
        <v>1075</v>
      </c>
      <c r="J22" s="684">
        <v>132883</v>
      </c>
      <c r="K22" s="684">
        <v>456</v>
      </c>
      <c r="L22" s="684">
        <v>840</v>
      </c>
    </row>
    <row r="23" spans="1:12" s="604" customFormat="1" ht="18.95" customHeight="1" x14ac:dyDescent="0.2">
      <c r="A23" s="786" t="s">
        <v>510</v>
      </c>
      <c r="B23" s="684">
        <v>81206</v>
      </c>
      <c r="C23" s="684">
        <v>688</v>
      </c>
      <c r="D23" s="684">
        <v>181</v>
      </c>
      <c r="E23" s="684">
        <v>33</v>
      </c>
      <c r="F23" s="684">
        <v>182</v>
      </c>
      <c r="G23" s="684">
        <v>212</v>
      </c>
      <c r="H23" s="684">
        <v>136</v>
      </c>
      <c r="I23" s="684">
        <v>122</v>
      </c>
      <c r="J23" s="684">
        <v>846</v>
      </c>
      <c r="K23" s="684">
        <v>77990</v>
      </c>
      <c r="L23" s="684">
        <v>816</v>
      </c>
    </row>
    <row r="24" spans="1:12" s="604" customFormat="1" ht="18.95" customHeight="1" x14ac:dyDescent="0.2">
      <c r="A24" s="786" t="s">
        <v>511</v>
      </c>
      <c r="B24" s="684">
        <v>50042</v>
      </c>
      <c r="C24" s="684">
        <v>7033</v>
      </c>
      <c r="D24" s="684">
        <v>10088</v>
      </c>
      <c r="E24" s="684">
        <v>1108</v>
      </c>
      <c r="F24" s="684">
        <v>6144</v>
      </c>
      <c r="G24" s="684">
        <v>9111</v>
      </c>
      <c r="H24" s="684">
        <v>4446</v>
      </c>
      <c r="I24" s="684">
        <v>4152</v>
      </c>
      <c r="J24" s="684">
        <v>6458</v>
      </c>
      <c r="K24" s="684">
        <v>1344</v>
      </c>
      <c r="L24" s="684">
        <v>158</v>
      </c>
    </row>
    <row r="25" spans="1:12" s="604" customFormat="1" ht="18.95" customHeight="1" x14ac:dyDescent="0.2">
      <c r="A25" s="786" t="s">
        <v>512</v>
      </c>
      <c r="B25" s="684">
        <v>287899</v>
      </c>
      <c r="C25" s="684">
        <v>37198</v>
      </c>
      <c r="D25" s="684">
        <v>78440</v>
      </c>
      <c r="E25" s="684">
        <v>13370</v>
      </c>
      <c r="F25" s="684">
        <v>16591</v>
      </c>
      <c r="G25" s="684">
        <v>47532</v>
      </c>
      <c r="H25" s="684">
        <v>20204</v>
      </c>
      <c r="I25" s="684">
        <v>22199</v>
      </c>
      <c r="J25" s="684">
        <v>33649</v>
      </c>
      <c r="K25" s="684">
        <v>17795</v>
      </c>
      <c r="L25" s="684">
        <v>921</v>
      </c>
    </row>
    <row r="26" spans="1:12" s="604" customFormat="1" ht="18.95" customHeight="1" x14ac:dyDescent="0.2">
      <c r="A26" s="786" t="s">
        <v>464</v>
      </c>
      <c r="B26" s="684">
        <v>294836</v>
      </c>
      <c r="C26" s="684">
        <v>64762</v>
      </c>
      <c r="D26" s="684">
        <v>55033</v>
      </c>
      <c r="E26" s="684">
        <v>8731</v>
      </c>
      <c r="F26" s="684">
        <v>43541</v>
      </c>
      <c r="G26" s="684">
        <v>38010</v>
      </c>
      <c r="H26" s="684">
        <v>18546</v>
      </c>
      <c r="I26" s="684">
        <v>22294</v>
      </c>
      <c r="J26" s="684">
        <v>29156</v>
      </c>
      <c r="K26" s="684">
        <v>12864</v>
      </c>
      <c r="L26" s="684">
        <v>1899</v>
      </c>
    </row>
    <row r="27" spans="1:12" s="604" customFormat="1" ht="18.95" customHeight="1" x14ac:dyDescent="0.2">
      <c r="A27" s="787" t="s">
        <v>465</v>
      </c>
      <c r="B27" s="685">
        <v>89455</v>
      </c>
      <c r="C27" s="685">
        <v>1611</v>
      </c>
      <c r="D27" s="685">
        <v>21085</v>
      </c>
      <c r="E27" s="685">
        <v>2659</v>
      </c>
      <c r="F27" s="685">
        <v>20398</v>
      </c>
      <c r="G27" s="685">
        <v>17531</v>
      </c>
      <c r="H27" s="685">
        <v>8902</v>
      </c>
      <c r="I27" s="685">
        <v>7077</v>
      </c>
      <c r="J27" s="685">
        <v>8077</v>
      </c>
      <c r="K27" s="685">
        <v>2072</v>
      </c>
      <c r="L27" s="685">
        <v>43</v>
      </c>
    </row>
    <row r="28" spans="1:12" ht="15.75" customHeight="1" x14ac:dyDescent="0.2">
      <c r="A28" s="393" t="s">
        <v>362</v>
      </c>
      <c r="B28" s="394"/>
      <c r="C28" s="394"/>
      <c r="D28" s="394"/>
      <c r="E28" s="394"/>
      <c r="F28" s="394"/>
    </row>
    <row r="29" spans="1:12" x14ac:dyDescent="0.2">
      <c r="A29" s="393" t="s">
        <v>364</v>
      </c>
      <c r="B29" s="394"/>
      <c r="C29" s="679"/>
      <c r="D29" s="679"/>
      <c r="E29" s="679"/>
      <c r="F29" s="679"/>
    </row>
    <row r="30" spans="1:12" x14ac:dyDescent="0.2">
      <c r="A30" s="393" t="s">
        <v>428</v>
      </c>
      <c r="B30" s="394"/>
      <c r="C30" s="394"/>
      <c r="D30" s="394"/>
      <c r="E30" s="394"/>
      <c r="F30" s="394"/>
    </row>
    <row r="31" spans="1:12" x14ac:dyDescent="0.2">
      <c r="A31" s="393" t="s">
        <v>429</v>
      </c>
      <c r="B31" s="394"/>
      <c r="C31" s="394"/>
      <c r="D31" s="394"/>
      <c r="E31" s="394"/>
      <c r="F31" s="394"/>
    </row>
    <row r="32" spans="1:12" x14ac:dyDescent="0.2">
      <c r="A32" s="393"/>
      <c r="B32" s="394"/>
      <c r="C32" s="394"/>
      <c r="D32" s="394"/>
      <c r="E32" s="394"/>
      <c r="F32" s="394"/>
    </row>
    <row r="33" spans="3:6" x14ac:dyDescent="0.2">
      <c r="C33" s="680"/>
      <c r="D33" s="680"/>
      <c r="E33" s="680"/>
      <c r="F33" s="680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32" customWidth="1"/>
    <col min="2" max="2" width="28.140625" style="693" customWidth="1"/>
    <col min="3" max="9" width="14" style="693" customWidth="1"/>
    <col min="10" max="16384" width="10.140625" style="693"/>
  </cols>
  <sheetData>
    <row r="1" spans="1:9" s="688" customFormat="1" ht="10.9" customHeight="1" x14ac:dyDescent="0.2">
      <c r="A1" s="686"/>
      <c r="B1" s="687"/>
      <c r="H1" s="689"/>
      <c r="I1" s="689"/>
    </row>
    <row r="2" spans="1:9" s="692" customFormat="1" ht="56.25" x14ac:dyDescent="0.2">
      <c r="A2" s="690" t="s">
        <v>371</v>
      </c>
      <c r="B2" s="691"/>
      <c r="C2" s="691"/>
      <c r="D2" s="691"/>
      <c r="E2" s="691"/>
      <c r="F2" s="691"/>
      <c r="G2" s="691"/>
      <c r="H2" s="691"/>
      <c r="I2" s="691"/>
    </row>
    <row r="3" spans="1:9" ht="23.45" customHeight="1" x14ac:dyDescent="0.2">
      <c r="A3" s="896" t="s">
        <v>520</v>
      </c>
      <c r="B3" s="896"/>
      <c r="C3" s="896"/>
      <c r="D3" s="896"/>
      <c r="E3" s="896"/>
      <c r="F3" s="896"/>
      <c r="G3" s="896"/>
      <c r="H3" s="896"/>
      <c r="I3" s="896"/>
    </row>
    <row r="4" spans="1:9" s="688" customFormat="1" ht="23.25" customHeight="1" x14ac:dyDescent="0.25">
      <c r="A4" s="694"/>
      <c r="B4" s="695"/>
      <c r="C4" s="696"/>
      <c r="H4" s="697"/>
      <c r="I4" s="697" t="s">
        <v>243</v>
      </c>
    </row>
    <row r="5" spans="1:9" s="688" customFormat="1" ht="19.899999999999999" customHeight="1" x14ac:dyDescent="0.2">
      <c r="A5" s="897" t="s">
        <v>2</v>
      </c>
      <c r="B5" s="899" t="s">
        <v>20</v>
      </c>
      <c r="C5" s="901" t="s">
        <v>39</v>
      </c>
      <c r="D5" s="902"/>
      <c r="E5" s="902"/>
      <c r="F5" s="902"/>
      <c r="G5" s="902"/>
      <c r="H5" s="902"/>
      <c r="I5" s="903"/>
    </row>
    <row r="6" spans="1:9" s="688" customFormat="1" ht="52.5" customHeight="1" x14ac:dyDescent="0.2">
      <c r="A6" s="898"/>
      <c r="B6" s="900"/>
      <c r="C6" s="698" t="s">
        <v>372</v>
      </c>
      <c r="D6" s="699" t="s">
        <v>40</v>
      </c>
      <c r="E6" s="700" t="s">
        <v>41</v>
      </c>
      <c r="F6" s="700" t="s">
        <v>367</v>
      </c>
      <c r="G6" s="700" t="s">
        <v>366</v>
      </c>
      <c r="H6" s="700" t="s">
        <v>365</v>
      </c>
      <c r="I6" s="701" t="s">
        <v>368</v>
      </c>
    </row>
    <row r="7" spans="1:9" s="708" customFormat="1" ht="24.75" customHeight="1" x14ac:dyDescent="0.2">
      <c r="A7" s="702">
        <v>1</v>
      </c>
      <c r="B7" s="703" t="s">
        <v>142</v>
      </c>
      <c r="C7" s="704">
        <v>7556337</v>
      </c>
      <c r="D7" s="705">
        <v>4371107</v>
      </c>
      <c r="E7" s="706">
        <v>95486</v>
      </c>
      <c r="F7" s="706">
        <v>330010</v>
      </c>
      <c r="G7" s="706">
        <v>86530</v>
      </c>
      <c r="H7" s="706">
        <v>2515753</v>
      </c>
      <c r="I7" s="707">
        <v>157451</v>
      </c>
    </row>
    <row r="8" spans="1:9" s="708" customFormat="1" ht="30" customHeight="1" x14ac:dyDescent="0.2">
      <c r="A8" s="709">
        <v>2</v>
      </c>
      <c r="B8" s="710" t="s">
        <v>432</v>
      </c>
      <c r="C8" s="711">
        <v>5778705</v>
      </c>
      <c r="D8" s="712">
        <v>3267900</v>
      </c>
      <c r="E8" s="713">
        <v>88209</v>
      </c>
      <c r="F8" s="713">
        <v>329006</v>
      </c>
      <c r="G8" s="713">
        <v>73404</v>
      </c>
      <c r="H8" s="713">
        <v>1863412</v>
      </c>
      <c r="I8" s="714">
        <v>156774</v>
      </c>
    </row>
    <row r="9" spans="1:9" s="722" customFormat="1" ht="13.9" customHeight="1" x14ac:dyDescent="0.2">
      <c r="A9" s="715">
        <v>3</v>
      </c>
      <c r="B9" s="716" t="s">
        <v>444</v>
      </c>
      <c r="C9" s="717">
        <v>1372277</v>
      </c>
      <c r="D9" s="718">
        <v>779787</v>
      </c>
      <c r="E9" s="719">
        <v>31060</v>
      </c>
      <c r="F9" s="719">
        <v>115960</v>
      </c>
      <c r="G9" s="719">
        <v>17704</v>
      </c>
      <c r="H9" s="719">
        <v>349545</v>
      </c>
      <c r="I9" s="720">
        <v>78221</v>
      </c>
    </row>
    <row r="10" spans="1:9" s="722" customFormat="1" ht="13.9" customHeight="1" x14ac:dyDescent="0.2">
      <c r="A10" s="715">
        <v>4</v>
      </c>
      <c r="B10" s="716" t="s">
        <v>445</v>
      </c>
      <c r="C10" s="717">
        <v>985786</v>
      </c>
      <c r="D10" s="718">
        <v>525116</v>
      </c>
      <c r="E10" s="719">
        <v>11730</v>
      </c>
      <c r="F10" s="719">
        <v>49255</v>
      </c>
      <c r="G10" s="719">
        <v>10965</v>
      </c>
      <c r="H10" s="719">
        <v>368569</v>
      </c>
      <c r="I10" s="720">
        <v>20151</v>
      </c>
    </row>
    <row r="11" spans="1:9" s="722" customFormat="1" ht="13.9" customHeight="1" x14ac:dyDescent="0.2">
      <c r="A11" s="715">
        <v>5</v>
      </c>
      <c r="B11" s="716" t="s">
        <v>32</v>
      </c>
      <c r="C11" s="717">
        <v>179773</v>
      </c>
      <c r="D11" s="718">
        <v>89776</v>
      </c>
      <c r="E11" s="719">
        <v>1927</v>
      </c>
      <c r="F11" s="719">
        <v>8965</v>
      </c>
      <c r="G11" s="719">
        <v>1584</v>
      </c>
      <c r="H11" s="719">
        <v>74147</v>
      </c>
      <c r="I11" s="720">
        <v>3374</v>
      </c>
    </row>
    <row r="12" spans="1:9" s="722" customFormat="1" ht="13.9" customHeight="1" x14ac:dyDescent="0.2">
      <c r="A12" s="715">
        <v>6</v>
      </c>
      <c r="B12" s="716" t="s">
        <v>446</v>
      </c>
      <c r="C12" s="717">
        <v>1000778</v>
      </c>
      <c r="D12" s="718">
        <v>598869</v>
      </c>
      <c r="E12" s="719">
        <v>8620</v>
      </c>
      <c r="F12" s="719">
        <v>42679</v>
      </c>
      <c r="G12" s="719">
        <v>14056</v>
      </c>
      <c r="H12" s="719">
        <v>323967</v>
      </c>
      <c r="I12" s="720">
        <v>12587</v>
      </c>
    </row>
    <row r="13" spans="1:9" s="722" customFormat="1" ht="13.9" customHeight="1" x14ac:dyDescent="0.2">
      <c r="A13" s="715">
        <v>7</v>
      </c>
      <c r="B13" s="716" t="s">
        <v>34</v>
      </c>
      <c r="C13" s="717">
        <v>803810</v>
      </c>
      <c r="D13" s="718">
        <v>453907</v>
      </c>
      <c r="E13" s="719">
        <v>11823</v>
      </c>
      <c r="F13" s="719">
        <v>40964</v>
      </c>
      <c r="G13" s="719">
        <v>9681</v>
      </c>
      <c r="H13" s="719">
        <v>271060</v>
      </c>
      <c r="I13" s="720">
        <v>16375</v>
      </c>
    </row>
    <row r="14" spans="1:9" s="722" customFormat="1" ht="13.9" customHeight="1" x14ac:dyDescent="0.2">
      <c r="A14" s="715">
        <v>8</v>
      </c>
      <c r="B14" s="716" t="s">
        <v>35</v>
      </c>
      <c r="C14" s="717">
        <v>346862</v>
      </c>
      <c r="D14" s="718">
        <v>183115</v>
      </c>
      <c r="E14" s="719">
        <v>4457</v>
      </c>
      <c r="F14" s="719">
        <v>19613</v>
      </c>
      <c r="G14" s="719">
        <v>4130</v>
      </c>
      <c r="H14" s="719">
        <v>128755</v>
      </c>
      <c r="I14" s="720">
        <v>6792</v>
      </c>
    </row>
    <row r="15" spans="1:9" s="722" customFormat="1" ht="13.9" customHeight="1" x14ac:dyDescent="0.2">
      <c r="A15" s="715">
        <v>9</v>
      </c>
      <c r="B15" s="716" t="s">
        <v>36</v>
      </c>
      <c r="C15" s="717">
        <v>366403</v>
      </c>
      <c r="D15" s="718">
        <v>219965</v>
      </c>
      <c r="E15" s="719">
        <v>4889</v>
      </c>
      <c r="F15" s="719">
        <v>16478</v>
      </c>
      <c r="G15" s="719">
        <v>5049</v>
      </c>
      <c r="H15" s="719">
        <v>114726</v>
      </c>
      <c r="I15" s="720">
        <v>5296</v>
      </c>
    </row>
    <row r="16" spans="1:9" s="722" customFormat="1" ht="13.9" customHeight="1" x14ac:dyDescent="0.2">
      <c r="A16" s="715">
        <v>10</v>
      </c>
      <c r="B16" s="716" t="s">
        <v>16</v>
      </c>
      <c r="C16" s="717">
        <v>464925</v>
      </c>
      <c r="D16" s="718">
        <v>275001</v>
      </c>
      <c r="E16" s="719">
        <v>7095</v>
      </c>
      <c r="F16" s="719">
        <v>22730</v>
      </c>
      <c r="G16" s="719">
        <v>6569</v>
      </c>
      <c r="H16" s="719">
        <v>145150</v>
      </c>
      <c r="I16" s="720">
        <v>8380</v>
      </c>
    </row>
    <row r="17" spans="1:9" s="722" customFormat="1" ht="13.9" customHeight="1" x14ac:dyDescent="0.2">
      <c r="A17" s="715">
        <v>11</v>
      </c>
      <c r="B17" s="716" t="s">
        <v>37</v>
      </c>
      <c r="C17" s="717">
        <v>258091</v>
      </c>
      <c r="D17" s="718">
        <v>142364</v>
      </c>
      <c r="E17" s="719">
        <v>6608</v>
      </c>
      <c r="F17" s="719">
        <v>12362</v>
      </c>
      <c r="G17" s="719">
        <v>3666</v>
      </c>
      <c r="H17" s="719">
        <v>87493</v>
      </c>
      <c r="I17" s="720">
        <v>5598</v>
      </c>
    </row>
    <row r="18" spans="1:9" s="708" customFormat="1" ht="40.15" customHeight="1" x14ac:dyDescent="0.2">
      <c r="A18" s="709">
        <v>12</v>
      </c>
      <c r="B18" s="723" t="s">
        <v>433</v>
      </c>
      <c r="C18" s="711">
        <v>847231</v>
      </c>
      <c r="D18" s="712">
        <v>507533</v>
      </c>
      <c r="E18" s="713">
        <v>485</v>
      </c>
      <c r="F18" s="713">
        <v>1004</v>
      </c>
      <c r="G18" s="713">
        <v>9643</v>
      </c>
      <c r="H18" s="713">
        <v>327889</v>
      </c>
      <c r="I18" s="714">
        <v>677</v>
      </c>
    </row>
    <row r="19" spans="1:9" s="722" customFormat="1" ht="13.9" customHeight="1" x14ac:dyDescent="0.2">
      <c r="A19" s="715">
        <v>13</v>
      </c>
      <c r="B19" s="716" t="s">
        <v>434</v>
      </c>
      <c r="C19" s="717">
        <v>160708</v>
      </c>
      <c r="D19" s="718">
        <v>69531</v>
      </c>
      <c r="E19" s="719">
        <v>0</v>
      </c>
      <c r="F19" s="719">
        <v>494</v>
      </c>
      <c r="G19" s="719">
        <v>0</v>
      </c>
      <c r="H19" s="719">
        <v>90006</v>
      </c>
      <c r="I19" s="720">
        <v>677</v>
      </c>
    </row>
    <row r="20" spans="1:9" s="722" customFormat="1" ht="13.9" customHeight="1" x14ac:dyDescent="0.2">
      <c r="A20" s="715">
        <v>14</v>
      </c>
      <c r="B20" s="716" t="s">
        <v>435</v>
      </c>
      <c r="C20" s="717">
        <v>686523</v>
      </c>
      <c r="D20" s="718">
        <v>438002</v>
      </c>
      <c r="E20" s="719">
        <v>485</v>
      </c>
      <c r="F20" s="719">
        <v>510</v>
      </c>
      <c r="G20" s="719">
        <v>9643</v>
      </c>
      <c r="H20" s="719">
        <v>237883</v>
      </c>
      <c r="I20" s="720">
        <v>0</v>
      </c>
    </row>
    <row r="21" spans="1:9" s="708" customFormat="1" ht="40.15" customHeight="1" x14ac:dyDescent="0.2">
      <c r="A21" s="709">
        <v>15</v>
      </c>
      <c r="B21" s="723" t="s">
        <v>513</v>
      </c>
      <c r="C21" s="711">
        <v>930401</v>
      </c>
      <c r="D21" s="712">
        <v>595674</v>
      </c>
      <c r="E21" s="713">
        <v>6792</v>
      </c>
      <c r="F21" s="713">
        <v>0</v>
      </c>
      <c r="G21" s="713">
        <v>3483</v>
      </c>
      <c r="H21" s="713">
        <v>324452</v>
      </c>
      <c r="I21" s="714">
        <v>0</v>
      </c>
    </row>
    <row r="22" spans="1:9" s="722" customFormat="1" ht="13.9" customHeight="1" x14ac:dyDescent="0.2">
      <c r="A22" s="715">
        <v>16</v>
      </c>
      <c r="B22" s="716" t="s">
        <v>436</v>
      </c>
      <c r="C22" s="717">
        <v>667153</v>
      </c>
      <c r="D22" s="718">
        <v>471522</v>
      </c>
      <c r="E22" s="719">
        <v>6668</v>
      </c>
      <c r="F22" s="719">
        <v>0</v>
      </c>
      <c r="G22" s="719">
        <v>2769</v>
      </c>
      <c r="H22" s="719">
        <v>186194</v>
      </c>
      <c r="I22" s="720">
        <v>0</v>
      </c>
    </row>
    <row r="23" spans="1:9" s="722" customFormat="1" ht="19.899999999999999" customHeight="1" x14ac:dyDescent="0.2">
      <c r="A23" s="724">
        <v>17</v>
      </c>
      <c r="B23" s="725" t="s">
        <v>437</v>
      </c>
      <c r="C23" s="726">
        <v>263248</v>
      </c>
      <c r="D23" s="727">
        <v>124152</v>
      </c>
      <c r="E23" s="728">
        <v>124</v>
      </c>
      <c r="F23" s="728">
        <v>0</v>
      </c>
      <c r="G23" s="728">
        <v>714</v>
      </c>
      <c r="H23" s="728">
        <v>138258</v>
      </c>
      <c r="I23" s="729">
        <v>0</v>
      </c>
    </row>
    <row r="24" spans="1:9" s="722" customFormat="1" ht="12.75" customHeight="1" x14ac:dyDescent="0.2">
      <c r="A24" s="730"/>
      <c r="B24" s="731"/>
      <c r="C24" s="721"/>
      <c r="D24" s="721"/>
      <c r="E24" s="721"/>
      <c r="F24" s="721"/>
      <c r="G24" s="721"/>
      <c r="H24" s="721"/>
      <c r="I24" s="721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32" customWidth="1"/>
    <col min="2" max="2" width="28.140625" style="693" customWidth="1"/>
    <col min="3" max="9" width="14" style="693" customWidth="1"/>
    <col min="10" max="16384" width="10.140625" style="693"/>
  </cols>
  <sheetData>
    <row r="1" spans="1:9" s="688" customFormat="1" ht="10.9" customHeight="1" x14ac:dyDescent="0.2">
      <c r="A1" s="686"/>
      <c r="B1" s="687"/>
      <c r="H1" s="689"/>
      <c r="I1" s="689"/>
    </row>
    <row r="2" spans="1:9" s="692" customFormat="1" ht="56.25" x14ac:dyDescent="0.2">
      <c r="A2" s="690" t="s">
        <v>373</v>
      </c>
      <c r="B2" s="691"/>
      <c r="C2" s="691"/>
      <c r="D2" s="691"/>
      <c r="E2" s="691"/>
      <c r="F2" s="691"/>
      <c r="G2" s="691"/>
      <c r="H2" s="691"/>
      <c r="I2" s="691"/>
    </row>
    <row r="3" spans="1:9" ht="23.45" customHeight="1" x14ac:dyDescent="0.2">
      <c r="A3" s="896" t="s">
        <v>520</v>
      </c>
      <c r="B3" s="896"/>
      <c r="C3" s="896"/>
      <c r="D3" s="896"/>
      <c r="E3" s="896"/>
      <c r="F3" s="896"/>
      <c r="G3" s="896"/>
      <c r="H3" s="896"/>
      <c r="I3" s="896"/>
    </row>
    <row r="4" spans="1:9" s="688" customFormat="1" ht="23.25" customHeight="1" x14ac:dyDescent="0.25">
      <c r="A4" s="694"/>
      <c r="B4" s="695"/>
      <c r="C4" s="696"/>
      <c r="H4" s="697"/>
      <c r="I4" s="697" t="s">
        <v>276</v>
      </c>
    </row>
    <row r="5" spans="1:9" s="688" customFormat="1" ht="19.899999999999999" customHeight="1" x14ac:dyDescent="0.2">
      <c r="A5" s="897" t="s">
        <v>2</v>
      </c>
      <c r="B5" s="899" t="s">
        <v>20</v>
      </c>
      <c r="C5" s="901" t="s">
        <v>39</v>
      </c>
      <c r="D5" s="902"/>
      <c r="E5" s="902"/>
      <c r="F5" s="902"/>
      <c r="G5" s="902"/>
      <c r="H5" s="902"/>
      <c r="I5" s="903"/>
    </row>
    <row r="6" spans="1:9" s="688" customFormat="1" ht="52.5" customHeight="1" x14ac:dyDescent="0.2">
      <c r="A6" s="898"/>
      <c r="B6" s="900"/>
      <c r="C6" s="698" t="s">
        <v>372</v>
      </c>
      <c r="D6" s="699" t="s">
        <v>40</v>
      </c>
      <c r="E6" s="700" t="s">
        <v>41</v>
      </c>
      <c r="F6" s="700" t="s">
        <v>367</v>
      </c>
      <c r="G6" s="700" t="s">
        <v>488</v>
      </c>
      <c r="H6" s="700" t="s">
        <v>365</v>
      </c>
      <c r="I6" s="701" t="s">
        <v>368</v>
      </c>
    </row>
    <row r="7" spans="1:9" s="708" customFormat="1" ht="24.75" customHeight="1" x14ac:dyDescent="0.2">
      <c r="A7" s="702">
        <v>1</v>
      </c>
      <c r="B7" s="703" t="s">
        <v>142</v>
      </c>
      <c r="C7" s="704">
        <v>3734021</v>
      </c>
      <c r="D7" s="705">
        <v>2430603</v>
      </c>
      <c r="E7" s="706">
        <v>46610</v>
      </c>
      <c r="F7" s="706">
        <v>167525</v>
      </c>
      <c r="G7" s="706">
        <v>3474</v>
      </c>
      <c r="H7" s="706">
        <v>1009080</v>
      </c>
      <c r="I7" s="707">
        <v>76729</v>
      </c>
    </row>
    <row r="8" spans="1:9" s="708" customFormat="1" ht="30" customHeight="1" x14ac:dyDescent="0.2">
      <c r="A8" s="709">
        <v>2</v>
      </c>
      <c r="B8" s="710" t="s">
        <v>432</v>
      </c>
      <c r="C8" s="711">
        <v>2808457</v>
      </c>
      <c r="D8" s="712">
        <v>1825669</v>
      </c>
      <c r="E8" s="713">
        <v>42480</v>
      </c>
      <c r="F8" s="713">
        <v>166925</v>
      </c>
      <c r="G8" s="713">
        <v>2609</v>
      </c>
      <c r="H8" s="713">
        <v>694308</v>
      </c>
      <c r="I8" s="714">
        <v>76466</v>
      </c>
    </row>
    <row r="9" spans="1:9" s="722" customFormat="1" ht="13.9" customHeight="1" x14ac:dyDescent="0.2">
      <c r="A9" s="715">
        <v>3</v>
      </c>
      <c r="B9" s="716" t="s">
        <v>444</v>
      </c>
      <c r="C9" s="717">
        <v>649308</v>
      </c>
      <c r="D9" s="718">
        <v>410239</v>
      </c>
      <c r="E9" s="719">
        <v>14762</v>
      </c>
      <c r="F9" s="719">
        <v>63723</v>
      </c>
      <c r="G9" s="719">
        <v>887</v>
      </c>
      <c r="H9" s="719">
        <v>121306</v>
      </c>
      <c r="I9" s="720">
        <v>38391</v>
      </c>
    </row>
    <row r="10" spans="1:9" s="722" customFormat="1" ht="13.9" customHeight="1" x14ac:dyDescent="0.2">
      <c r="A10" s="715">
        <v>4</v>
      </c>
      <c r="B10" s="716" t="s">
        <v>445</v>
      </c>
      <c r="C10" s="717">
        <v>485285</v>
      </c>
      <c r="D10" s="718">
        <v>308832</v>
      </c>
      <c r="E10" s="719">
        <v>5655</v>
      </c>
      <c r="F10" s="719">
        <v>24350</v>
      </c>
      <c r="G10" s="719">
        <v>294</v>
      </c>
      <c r="H10" s="719">
        <v>137141</v>
      </c>
      <c r="I10" s="720">
        <v>9013</v>
      </c>
    </row>
    <row r="11" spans="1:9" s="722" customFormat="1" ht="13.9" customHeight="1" x14ac:dyDescent="0.2">
      <c r="A11" s="715">
        <v>5</v>
      </c>
      <c r="B11" s="716" t="s">
        <v>32</v>
      </c>
      <c r="C11" s="717">
        <v>84077</v>
      </c>
      <c r="D11" s="718">
        <v>48413</v>
      </c>
      <c r="E11" s="719">
        <v>917</v>
      </c>
      <c r="F11" s="719">
        <v>4375</v>
      </c>
      <c r="G11" s="719">
        <v>37</v>
      </c>
      <c r="H11" s="719">
        <v>28842</v>
      </c>
      <c r="I11" s="720">
        <v>1493</v>
      </c>
    </row>
    <row r="12" spans="1:9" s="722" customFormat="1" ht="13.9" customHeight="1" x14ac:dyDescent="0.2">
      <c r="A12" s="715">
        <v>6</v>
      </c>
      <c r="B12" s="716" t="s">
        <v>446</v>
      </c>
      <c r="C12" s="717">
        <v>505542</v>
      </c>
      <c r="D12" s="718">
        <v>348026</v>
      </c>
      <c r="E12" s="719">
        <v>4170</v>
      </c>
      <c r="F12" s="719">
        <v>20798</v>
      </c>
      <c r="G12" s="719">
        <v>476</v>
      </c>
      <c r="H12" s="719">
        <v>125585</v>
      </c>
      <c r="I12" s="720">
        <v>6487</v>
      </c>
    </row>
    <row r="13" spans="1:9" s="722" customFormat="1" ht="13.9" customHeight="1" x14ac:dyDescent="0.2">
      <c r="A13" s="715">
        <v>7</v>
      </c>
      <c r="B13" s="716" t="s">
        <v>34</v>
      </c>
      <c r="C13" s="717">
        <v>395986</v>
      </c>
      <c r="D13" s="718">
        <v>255402</v>
      </c>
      <c r="E13" s="719">
        <v>5820</v>
      </c>
      <c r="F13" s="719">
        <v>20411</v>
      </c>
      <c r="G13" s="719">
        <v>403</v>
      </c>
      <c r="H13" s="719">
        <v>106240</v>
      </c>
      <c r="I13" s="720">
        <v>7710</v>
      </c>
    </row>
    <row r="14" spans="1:9" s="722" customFormat="1" ht="13.9" customHeight="1" x14ac:dyDescent="0.2">
      <c r="A14" s="715">
        <v>8</v>
      </c>
      <c r="B14" s="716" t="s">
        <v>35</v>
      </c>
      <c r="C14" s="717">
        <v>162915</v>
      </c>
      <c r="D14" s="718">
        <v>99835</v>
      </c>
      <c r="E14" s="719">
        <v>2174</v>
      </c>
      <c r="F14" s="719">
        <v>9210</v>
      </c>
      <c r="G14" s="719">
        <v>98</v>
      </c>
      <c r="H14" s="719">
        <v>48281</v>
      </c>
      <c r="I14" s="720">
        <v>3317</v>
      </c>
    </row>
    <row r="15" spans="1:9" s="722" customFormat="1" ht="13.9" customHeight="1" x14ac:dyDescent="0.2">
      <c r="A15" s="715">
        <v>9</v>
      </c>
      <c r="B15" s="716" t="s">
        <v>36</v>
      </c>
      <c r="C15" s="717">
        <v>175000</v>
      </c>
      <c r="D15" s="718">
        <v>121191</v>
      </c>
      <c r="E15" s="719">
        <v>2350</v>
      </c>
      <c r="F15" s="719">
        <v>7460</v>
      </c>
      <c r="G15" s="719">
        <v>146</v>
      </c>
      <c r="H15" s="719">
        <v>41283</v>
      </c>
      <c r="I15" s="720">
        <v>2570</v>
      </c>
    </row>
    <row r="16" spans="1:9" s="722" customFormat="1" ht="13.9" customHeight="1" x14ac:dyDescent="0.2">
      <c r="A16" s="715">
        <v>10</v>
      </c>
      <c r="B16" s="716" t="s">
        <v>16</v>
      </c>
      <c r="C16" s="717">
        <v>225368</v>
      </c>
      <c r="D16" s="718">
        <v>153357</v>
      </c>
      <c r="E16" s="719">
        <v>3545</v>
      </c>
      <c r="F16" s="719">
        <v>10291</v>
      </c>
      <c r="G16" s="719">
        <v>179</v>
      </c>
      <c r="H16" s="719">
        <v>53489</v>
      </c>
      <c r="I16" s="720">
        <v>4507</v>
      </c>
    </row>
    <row r="17" spans="1:9" s="722" customFormat="1" ht="13.9" customHeight="1" x14ac:dyDescent="0.2">
      <c r="A17" s="715">
        <v>11</v>
      </c>
      <c r="B17" s="716" t="s">
        <v>37</v>
      </c>
      <c r="C17" s="717">
        <v>124976</v>
      </c>
      <c r="D17" s="718">
        <v>80374</v>
      </c>
      <c r="E17" s="719">
        <v>3087</v>
      </c>
      <c r="F17" s="719">
        <v>6307</v>
      </c>
      <c r="G17" s="719">
        <v>89</v>
      </c>
      <c r="H17" s="719">
        <v>32141</v>
      </c>
      <c r="I17" s="720">
        <v>2978</v>
      </c>
    </row>
    <row r="18" spans="1:9" s="708" customFormat="1" ht="40.15" customHeight="1" x14ac:dyDescent="0.2">
      <c r="A18" s="709">
        <v>12</v>
      </c>
      <c r="B18" s="723" t="s">
        <v>433</v>
      </c>
      <c r="C18" s="711">
        <v>419929</v>
      </c>
      <c r="D18" s="712">
        <v>245558</v>
      </c>
      <c r="E18" s="713">
        <v>215</v>
      </c>
      <c r="F18" s="713">
        <v>600</v>
      </c>
      <c r="G18" s="713">
        <v>457</v>
      </c>
      <c r="H18" s="713">
        <v>172836</v>
      </c>
      <c r="I18" s="714">
        <v>263</v>
      </c>
    </row>
    <row r="19" spans="1:9" s="722" customFormat="1" ht="13.9" customHeight="1" x14ac:dyDescent="0.2">
      <c r="A19" s="715">
        <v>13</v>
      </c>
      <c r="B19" s="716" t="s">
        <v>434</v>
      </c>
      <c r="C19" s="717">
        <v>114534</v>
      </c>
      <c r="D19" s="718">
        <v>56986</v>
      </c>
      <c r="E19" s="719">
        <v>0</v>
      </c>
      <c r="F19" s="719">
        <v>489</v>
      </c>
      <c r="G19" s="719">
        <v>0</v>
      </c>
      <c r="H19" s="719">
        <v>56796</v>
      </c>
      <c r="I19" s="720">
        <v>263</v>
      </c>
    </row>
    <row r="20" spans="1:9" s="722" customFormat="1" ht="13.9" customHeight="1" x14ac:dyDescent="0.2">
      <c r="A20" s="715">
        <v>14</v>
      </c>
      <c r="B20" s="716" t="s">
        <v>435</v>
      </c>
      <c r="C20" s="717">
        <v>305395</v>
      </c>
      <c r="D20" s="718">
        <v>188572</v>
      </c>
      <c r="E20" s="719">
        <v>215</v>
      </c>
      <c r="F20" s="719">
        <v>111</v>
      </c>
      <c r="G20" s="719">
        <v>457</v>
      </c>
      <c r="H20" s="719">
        <v>116040</v>
      </c>
      <c r="I20" s="720">
        <v>0</v>
      </c>
    </row>
    <row r="21" spans="1:9" s="708" customFormat="1" ht="40.15" customHeight="1" x14ac:dyDescent="0.2">
      <c r="A21" s="709">
        <v>15</v>
      </c>
      <c r="B21" s="723" t="s">
        <v>513</v>
      </c>
      <c r="C21" s="711">
        <v>505635</v>
      </c>
      <c r="D21" s="712">
        <v>359376</v>
      </c>
      <c r="E21" s="713">
        <v>3915</v>
      </c>
      <c r="F21" s="713">
        <v>0</v>
      </c>
      <c r="G21" s="713">
        <v>408</v>
      </c>
      <c r="H21" s="713">
        <v>141936</v>
      </c>
      <c r="I21" s="714">
        <v>0</v>
      </c>
    </row>
    <row r="22" spans="1:9" s="722" customFormat="1" ht="13.9" customHeight="1" x14ac:dyDescent="0.2">
      <c r="A22" s="715">
        <v>16</v>
      </c>
      <c r="B22" s="716" t="s">
        <v>436</v>
      </c>
      <c r="C22" s="717">
        <v>378001</v>
      </c>
      <c r="D22" s="718">
        <v>282211</v>
      </c>
      <c r="E22" s="719">
        <v>3837</v>
      </c>
      <c r="F22" s="719">
        <v>0</v>
      </c>
      <c r="G22" s="719">
        <v>287</v>
      </c>
      <c r="H22" s="719">
        <v>91666</v>
      </c>
      <c r="I22" s="720">
        <v>0</v>
      </c>
    </row>
    <row r="23" spans="1:9" s="722" customFormat="1" ht="19.899999999999999" customHeight="1" x14ac:dyDescent="0.2">
      <c r="A23" s="724">
        <v>17</v>
      </c>
      <c r="B23" s="725" t="s">
        <v>437</v>
      </c>
      <c r="C23" s="726">
        <v>127634</v>
      </c>
      <c r="D23" s="727">
        <v>77165</v>
      </c>
      <c r="E23" s="728">
        <v>78</v>
      </c>
      <c r="F23" s="728">
        <v>0</v>
      </c>
      <c r="G23" s="728">
        <v>121</v>
      </c>
      <c r="H23" s="728">
        <v>50270</v>
      </c>
      <c r="I23" s="729">
        <v>0</v>
      </c>
    </row>
    <row r="24" spans="1:9" s="722" customFormat="1" ht="12.75" customHeight="1" x14ac:dyDescent="0.2">
      <c r="A24" s="730"/>
      <c r="B24" s="731"/>
      <c r="C24" s="721"/>
      <c r="D24" s="721"/>
      <c r="E24" s="721"/>
      <c r="F24" s="721"/>
      <c r="G24" s="721"/>
      <c r="H24" s="721"/>
      <c r="I24" s="721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32" customWidth="1"/>
    <col min="2" max="2" width="28.140625" style="693" customWidth="1"/>
    <col min="3" max="9" width="14" style="693" customWidth="1"/>
    <col min="10" max="16384" width="10.140625" style="693"/>
  </cols>
  <sheetData>
    <row r="1" spans="1:9" s="688" customFormat="1" ht="10.9" customHeight="1" x14ac:dyDescent="0.2">
      <c r="A1" s="686"/>
      <c r="B1" s="687"/>
      <c r="H1" s="689"/>
      <c r="I1" s="689"/>
    </row>
    <row r="2" spans="1:9" s="692" customFormat="1" ht="56.25" x14ac:dyDescent="0.2">
      <c r="A2" s="690" t="s">
        <v>374</v>
      </c>
      <c r="B2" s="691"/>
      <c r="C2" s="691"/>
      <c r="D2" s="691"/>
      <c r="E2" s="691"/>
      <c r="F2" s="691"/>
      <c r="G2" s="691"/>
      <c r="H2" s="691"/>
      <c r="I2" s="691"/>
    </row>
    <row r="3" spans="1:9" ht="23.45" customHeight="1" x14ac:dyDescent="0.2">
      <c r="A3" s="896" t="s">
        <v>520</v>
      </c>
      <c r="B3" s="896"/>
      <c r="C3" s="896"/>
      <c r="D3" s="896"/>
      <c r="E3" s="896"/>
      <c r="F3" s="896"/>
      <c r="G3" s="896"/>
      <c r="H3" s="896"/>
      <c r="I3" s="896"/>
    </row>
    <row r="4" spans="1:9" s="688" customFormat="1" ht="23.25" customHeight="1" x14ac:dyDescent="0.25">
      <c r="A4" s="694"/>
      <c r="B4" s="695"/>
      <c r="C4" s="696"/>
      <c r="H4" s="697"/>
      <c r="I4" s="697" t="s">
        <v>246</v>
      </c>
    </row>
    <row r="5" spans="1:9" s="688" customFormat="1" ht="19.899999999999999" customHeight="1" x14ac:dyDescent="0.2">
      <c r="A5" s="897" t="s">
        <v>2</v>
      </c>
      <c r="B5" s="899" t="s">
        <v>20</v>
      </c>
      <c r="C5" s="901" t="s">
        <v>39</v>
      </c>
      <c r="D5" s="902"/>
      <c r="E5" s="902"/>
      <c r="F5" s="902"/>
      <c r="G5" s="902"/>
      <c r="H5" s="902"/>
      <c r="I5" s="903"/>
    </row>
    <row r="6" spans="1:9" s="688" customFormat="1" ht="52.5" customHeight="1" x14ac:dyDescent="0.2">
      <c r="A6" s="898"/>
      <c r="B6" s="900"/>
      <c r="C6" s="698" t="s">
        <v>372</v>
      </c>
      <c r="D6" s="699" t="s">
        <v>40</v>
      </c>
      <c r="E6" s="700" t="s">
        <v>41</v>
      </c>
      <c r="F6" s="700" t="s">
        <v>367</v>
      </c>
      <c r="G6" s="700" t="s">
        <v>366</v>
      </c>
      <c r="H6" s="700" t="s">
        <v>365</v>
      </c>
      <c r="I6" s="701" t="s">
        <v>368</v>
      </c>
    </row>
    <row r="7" spans="1:9" s="708" customFormat="1" ht="24.75" customHeight="1" x14ac:dyDescent="0.2">
      <c r="A7" s="702">
        <v>1</v>
      </c>
      <c r="B7" s="703" t="s">
        <v>142</v>
      </c>
      <c r="C7" s="704">
        <v>3822316</v>
      </c>
      <c r="D7" s="705">
        <v>1940504</v>
      </c>
      <c r="E7" s="706">
        <v>48876</v>
      </c>
      <c r="F7" s="706">
        <v>162485</v>
      </c>
      <c r="G7" s="706">
        <v>83056</v>
      </c>
      <c r="H7" s="706">
        <v>1506673</v>
      </c>
      <c r="I7" s="707">
        <v>80722</v>
      </c>
    </row>
    <row r="8" spans="1:9" s="708" customFormat="1" ht="30" customHeight="1" x14ac:dyDescent="0.2">
      <c r="A8" s="709">
        <v>2</v>
      </c>
      <c r="B8" s="710" t="s">
        <v>432</v>
      </c>
      <c r="C8" s="711">
        <v>2970248</v>
      </c>
      <c r="D8" s="712">
        <v>1442231</v>
      </c>
      <c r="E8" s="713">
        <v>45729</v>
      </c>
      <c r="F8" s="713">
        <v>162081</v>
      </c>
      <c r="G8" s="713">
        <v>70795</v>
      </c>
      <c r="H8" s="713">
        <v>1169104</v>
      </c>
      <c r="I8" s="714">
        <v>80308</v>
      </c>
    </row>
    <row r="9" spans="1:9" s="722" customFormat="1" ht="13.9" customHeight="1" x14ac:dyDescent="0.2">
      <c r="A9" s="715">
        <v>3</v>
      </c>
      <c r="B9" s="716" t="s">
        <v>444</v>
      </c>
      <c r="C9" s="717">
        <v>722969</v>
      </c>
      <c r="D9" s="718">
        <v>369548</v>
      </c>
      <c r="E9" s="719">
        <v>16298</v>
      </c>
      <c r="F9" s="719">
        <v>52237</v>
      </c>
      <c r="G9" s="719">
        <v>16817</v>
      </c>
      <c r="H9" s="719">
        <v>228239</v>
      </c>
      <c r="I9" s="720">
        <v>39830</v>
      </c>
    </row>
    <row r="10" spans="1:9" s="722" customFormat="1" ht="13.9" customHeight="1" x14ac:dyDescent="0.2">
      <c r="A10" s="715">
        <v>4</v>
      </c>
      <c r="B10" s="716" t="s">
        <v>445</v>
      </c>
      <c r="C10" s="717">
        <v>500501</v>
      </c>
      <c r="D10" s="718">
        <v>216284</v>
      </c>
      <c r="E10" s="719">
        <v>6075</v>
      </c>
      <c r="F10" s="719">
        <v>24905</v>
      </c>
      <c r="G10" s="719">
        <v>10671</v>
      </c>
      <c r="H10" s="719">
        <v>231428</v>
      </c>
      <c r="I10" s="720">
        <v>11138</v>
      </c>
    </row>
    <row r="11" spans="1:9" s="722" customFormat="1" ht="13.9" customHeight="1" x14ac:dyDescent="0.2">
      <c r="A11" s="715">
        <v>5</v>
      </c>
      <c r="B11" s="716" t="s">
        <v>32</v>
      </c>
      <c r="C11" s="717">
        <v>95696</v>
      </c>
      <c r="D11" s="718">
        <v>41363</v>
      </c>
      <c r="E11" s="719">
        <v>1010</v>
      </c>
      <c r="F11" s="719">
        <v>4590</v>
      </c>
      <c r="G11" s="719">
        <v>1547</v>
      </c>
      <c r="H11" s="719">
        <v>45305</v>
      </c>
      <c r="I11" s="720">
        <v>1881</v>
      </c>
    </row>
    <row r="12" spans="1:9" s="722" customFormat="1" ht="13.9" customHeight="1" x14ac:dyDescent="0.2">
      <c r="A12" s="715">
        <v>6</v>
      </c>
      <c r="B12" s="716" t="s">
        <v>446</v>
      </c>
      <c r="C12" s="717">
        <v>495236</v>
      </c>
      <c r="D12" s="718">
        <v>250843</v>
      </c>
      <c r="E12" s="719">
        <v>4450</v>
      </c>
      <c r="F12" s="719">
        <v>21881</v>
      </c>
      <c r="G12" s="719">
        <v>13580</v>
      </c>
      <c r="H12" s="719">
        <v>198382</v>
      </c>
      <c r="I12" s="720">
        <v>6100</v>
      </c>
    </row>
    <row r="13" spans="1:9" s="722" customFormat="1" ht="13.9" customHeight="1" x14ac:dyDescent="0.2">
      <c r="A13" s="715">
        <v>7</v>
      </c>
      <c r="B13" s="716" t="s">
        <v>34</v>
      </c>
      <c r="C13" s="717">
        <v>407824</v>
      </c>
      <c r="D13" s="718">
        <v>198505</v>
      </c>
      <c r="E13" s="719">
        <v>6003</v>
      </c>
      <c r="F13" s="719">
        <v>20553</v>
      </c>
      <c r="G13" s="719">
        <v>9278</v>
      </c>
      <c r="H13" s="719">
        <v>164820</v>
      </c>
      <c r="I13" s="720">
        <v>8665</v>
      </c>
    </row>
    <row r="14" spans="1:9" s="722" customFormat="1" ht="13.9" customHeight="1" x14ac:dyDescent="0.2">
      <c r="A14" s="715">
        <v>8</v>
      </c>
      <c r="B14" s="716" t="s">
        <v>35</v>
      </c>
      <c r="C14" s="717">
        <v>183947</v>
      </c>
      <c r="D14" s="718">
        <v>83280</v>
      </c>
      <c r="E14" s="719">
        <v>2283</v>
      </c>
      <c r="F14" s="719">
        <v>10403</v>
      </c>
      <c r="G14" s="719">
        <v>4032</v>
      </c>
      <c r="H14" s="719">
        <v>80474</v>
      </c>
      <c r="I14" s="720">
        <v>3475</v>
      </c>
    </row>
    <row r="15" spans="1:9" s="722" customFormat="1" ht="13.9" customHeight="1" x14ac:dyDescent="0.2">
      <c r="A15" s="715">
        <v>9</v>
      </c>
      <c r="B15" s="716" t="s">
        <v>36</v>
      </c>
      <c r="C15" s="717">
        <v>191403</v>
      </c>
      <c r="D15" s="718">
        <v>98774</v>
      </c>
      <c r="E15" s="719">
        <v>2539</v>
      </c>
      <c r="F15" s="719">
        <v>9018</v>
      </c>
      <c r="G15" s="719">
        <v>4903</v>
      </c>
      <c r="H15" s="719">
        <v>73443</v>
      </c>
      <c r="I15" s="720">
        <v>2726</v>
      </c>
    </row>
    <row r="16" spans="1:9" s="722" customFormat="1" ht="13.9" customHeight="1" x14ac:dyDescent="0.2">
      <c r="A16" s="715">
        <v>10</v>
      </c>
      <c r="B16" s="716" t="s">
        <v>16</v>
      </c>
      <c r="C16" s="717">
        <v>239557</v>
      </c>
      <c r="D16" s="718">
        <v>121644</v>
      </c>
      <c r="E16" s="719">
        <v>3550</v>
      </c>
      <c r="F16" s="719">
        <v>12439</v>
      </c>
      <c r="G16" s="719">
        <v>6390</v>
      </c>
      <c r="H16" s="719">
        <v>91661</v>
      </c>
      <c r="I16" s="720">
        <v>3873</v>
      </c>
    </row>
    <row r="17" spans="1:9" s="722" customFormat="1" ht="13.9" customHeight="1" x14ac:dyDescent="0.2">
      <c r="A17" s="715">
        <v>11</v>
      </c>
      <c r="B17" s="716" t="s">
        <v>37</v>
      </c>
      <c r="C17" s="717">
        <v>133115</v>
      </c>
      <c r="D17" s="718">
        <v>61990</v>
      </c>
      <c r="E17" s="719">
        <v>3521</v>
      </c>
      <c r="F17" s="719">
        <v>6055</v>
      </c>
      <c r="G17" s="719">
        <v>3577</v>
      </c>
      <c r="H17" s="719">
        <v>55352</v>
      </c>
      <c r="I17" s="720">
        <v>2620</v>
      </c>
    </row>
    <row r="18" spans="1:9" s="708" customFormat="1" ht="40.15" customHeight="1" x14ac:dyDescent="0.2">
      <c r="A18" s="709">
        <v>12</v>
      </c>
      <c r="B18" s="723" t="s">
        <v>433</v>
      </c>
      <c r="C18" s="711">
        <v>427302</v>
      </c>
      <c r="D18" s="712">
        <v>261975</v>
      </c>
      <c r="E18" s="713">
        <v>270</v>
      </c>
      <c r="F18" s="713">
        <v>404</v>
      </c>
      <c r="G18" s="713">
        <v>9186</v>
      </c>
      <c r="H18" s="713">
        <v>155053</v>
      </c>
      <c r="I18" s="714">
        <v>414</v>
      </c>
    </row>
    <row r="19" spans="1:9" s="722" customFormat="1" ht="13.9" customHeight="1" x14ac:dyDescent="0.2">
      <c r="A19" s="715">
        <v>13</v>
      </c>
      <c r="B19" s="716" t="s">
        <v>434</v>
      </c>
      <c r="C19" s="717">
        <v>46174</v>
      </c>
      <c r="D19" s="718">
        <v>12545</v>
      </c>
      <c r="E19" s="719">
        <v>0</v>
      </c>
      <c r="F19" s="719">
        <v>5</v>
      </c>
      <c r="G19" s="719">
        <v>0</v>
      </c>
      <c r="H19" s="719">
        <v>33210</v>
      </c>
      <c r="I19" s="720">
        <v>414</v>
      </c>
    </row>
    <row r="20" spans="1:9" s="722" customFormat="1" ht="13.9" customHeight="1" x14ac:dyDescent="0.2">
      <c r="A20" s="715">
        <v>14</v>
      </c>
      <c r="B20" s="716" t="s">
        <v>435</v>
      </c>
      <c r="C20" s="717">
        <v>381128</v>
      </c>
      <c r="D20" s="718">
        <v>249430</v>
      </c>
      <c r="E20" s="719">
        <v>270</v>
      </c>
      <c r="F20" s="719">
        <v>399</v>
      </c>
      <c r="G20" s="719">
        <v>9186</v>
      </c>
      <c r="H20" s="719">
        <v>121843</v>
      </c>
      <c r="I20" s="720">
        <v>0</v>
      </c>
    </row>
    <row r="21" spans="1:9" s="708" customFormat="1" ht="40.15" customHeight="1" x14ac:dyDescent="0.2">
      <c r="A21" s="709">
        <v>15</v>
      </c>
      <c r="B21" s="723" t="s">
        <v>513</v>
      </c>
      <c r="C21" s="711">
        <v>424766</v>
      </c>
      <c r="D21" s="712">
        <v>236298</v>
      </c>
      <c r="E21" s="713">
        <v>2877</v>
      </c>
      <c r="F21" s="713">
        <v>0</v>
      </c>
      <c r="G21" s="713">
        <v>3075</v>
      </c>
      <c r="H21" s="713">
        <v>182516</v>
      </c>
      <c r="I21" s="714">
        <v>0</v>
      </c>
    </row>
    <row r="22" spans="1:9" s="722" customFormat="1" ht="13.9" customHeight="1" x14ac:dyDescent="0.2">
      <c r="A22" s="715">
        <v>16</v>
      </c>
      <c r="B22" s="716" t="s">
        <v>436</v>
      </c>
      <c r="C22" s="717">
        <v>289152</v>
      </c>
      <c r="D22" s="718">
        <v>189311</v>
      </c>
      <c r="E22" s="719">
        <v>2831</v>
      </c>
      <c r="F22" s="719">
        <v>0</v>
      </c>
      <c r="G22" s="719">
        <v>2482</v>
      </c>
      <c r="H22" s="719">
        <v>94528</v>
      </c>
      <c r="I22" s="720">
        <v>0</v>
      </c>
    </row>
    <row r="23" spans="1:9" s="722" customFormat="1" ht="19.899999999999999" customHeight="1" x14ac:dyDescent="0.2">
      <c r="A23" s="724">
        <v>17</v>
      </c>
      <c r="B23" s="725" t="s">
        <v>437</v>
      </c>
      <c r="C23" s="726">
        <v>135614</v>
      </c>
      <c r="D23" s="727">
        <v>46987</v>
      </c>
      <c r="E23" s="728">
        <v>46</v>
      </c>
      <c r="F23" s="728">
        <v>0</v>
      </c>
      <c r="G23" s="728">
        <v>593</v>
      </c>
      <c r="H23" s="728">
        <v>87988</v>
      </c>
      <c r="I23" s="729">
        <v>0</v>
      </c>
    </row>
    <row r="24" spans="1:9" s="722" customFormat="1" ht="12.75" customHeight="1" x14ac:dyDescent="0.2">
      <c r="A24" s="730"/>
      <c r="B24" s="731"/>
      <c r="C24" s="721"/>
      <c r="D24" s="721"/>
      <c r="E24" s="721"/>
      <c r="F24" s="721"/>
      <c r="G24" s="721"/>
      <c r="H24" s="721"/>
      <c r="I24" s="721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237" customWidth="1"/>
    <col min="2" max="2" width="11.7109375" style="233" customWidth="1"/>
    <col min="3" max="3" width="11.42578125" style="233"/>
    <col min="4" max="5" width="11.42578125" style="237"/>
    <col min="6" max="6" width="11.42578125" style="237" customWidth="1"/>
    <col min="7" max="7" width="11.42578125" style="237"/>
    <col min="8" max="8" width="14" style="237" customWidth="1"/>
    <col min="9" max="9" width="4.85546875" style="237" hidden="1" customWidth="1"/>
    <col min="10" max="16384" width="11.42578125" style="237"/>
  </cols>
  <sheetData>
    <row r="1" spans="1:3" ht="20.100000000000001" customHeight="1" x14ac:dyDescent="0.3">
      <c r="A1" s="599" t="s">
        <v>300</v>
      </c>
    </row>
    <row r="2" spans="1:3" ht="8.25" customHeight="1" x14ac:dyDescent="0.25"/>
    <row r="3" spans="1:3" s="230" customFormat="1" ht="20.100000000000001" customHeight="1" x14ac:dyDescent="0.25">
      <c r="A3" s="600" t="s">
        <v>301</v>
      </c>
      <c r="B3" s="600"/>
    </row>
    <row r="4" spans="1:3" ht="18" customHeight="1" x14ac:dyDescent="0.25">
      <c r="B4" s="233" t="s">
        <v>302</v>
      </c>
      <c r="C4" s="233" t="s">
        <v>1</v>
      </c>
    </row>
    <row r="5" spans="1:3" ht="15" customHeight="1" x14ac:dyDescent="0.25">
      <c r="B5" s="233" t="s">
        <v>303</v>
      </c>
      <c r="C5" s="601" t="s">
        <v>12</v>
      </c>
    </row>
    <row r="6" spans="1:3" ht="15" customHeight="1" x14ac:dyDescent="0.25">
      <c r="B6" s="233" t="s">
        <v>304</v>
      </c>
      <c r="C6" s="601" t="s">
        <v>517</v>
      </c>
    </row>
    <row r="7" spans="1:3" ht="8.25" customHeight="1" x14ac:dyDescent="0.25">
      <c r="C7" s="601"/>
    </row>
    <row r="8" spans="1:3" s="603" customFormat="1" ht="20.100000000000001" customHeight="1" x14ac:dyDescent="0.25">
      <c r="A8" s="600" t="s">
        <v>378</v>
      </c>
      <c r="B8" s="600"/>
      <c r="C8" s="602"/>
    </row>
    <row r="9" spans="1:3" s="603" customFormat="1" ht="20.100000000000001" customHeight="1" x14ac:dyDescent="0.25">
      <c r="A9" s="600"/>
      <c r="B9" s="607" t="s">
        <v>360</v>
      </c>
      <c r="C9" s="602"/>
    </row>
    <row r="10" spans="1:3" ht="18" customHeight="1" x14ac:dyDescent="0.25">
      <c r="B10" s="233" t="s">
        <v>305</v>
      </c>
      <c r="C10" s="233" t="s">
        <v>9</v>
      </c>
    </row>
    <row r="11" spans="1:3" ht="14.25" customHeight="1" x14ac:dyDescent="0.25">
      <c r="B11" s="233" t="s">
        <v>306</v>
      </c>
      <c r="C11" s="233" t="s">
        <v>8</v>
      </c>
    </row>
    <row r="12" spans="1:3" ht="14.25" customHeight="1" x14ac:dyDescent="0.25">
      <c r="B12" s="233" t="s">
        <v>307</v>
      </c>
      <c r="C12" s="233" t="s">
        <v>10</v>
      </c>
    </row>
    <row r="13" spans="1:3" s="603" customFormat="1" ht="20.100000000000001" customHeight="1" x14ac:dyDescent="0.25">
      <c r="A13" s="600"/>
      <c r="B13" s="607" t="s">
        <v>407</v>
      </c>
      <c r="C13" s="602"/>
    </row>
    <row r="14" spans="1:3" ht="18" customHeight="1" x14ac:dyDescent="0.25">
      <c r="B14" s="233" t="s">
        <v>308</v>
      </c>
      <c r="C14" s="233" t="s">
        <v>408</v>
      </c>
    </row>
    <row r="15" spans="1:3" ht="14.25" customHeight="1" x14ac:dyDescent="0.25">
      <c r="B15" s="233" t="s">
        <v>309</v>
      </c>
      <c r="C15" s="233" t="s">
        <v>409</v>
      </c>
    </row>
    <row r="16" spans="1:3" ht="14.25" customHeight="1" x14ac:dyDescent="0.25">
      <c r="B16" s="233" t="s">
        <v>310</v>
      </c>
      <c r="C16" s="233" t="s">
        <v>356</v>
      </c>
    </row>
    <row r="17" spans="1:3" ht="8.25" customHeight="1" x14ac:dyDescent="0.25">
      <c r="C17" s="601"/>
    </row>
    <row r="18" spans="1:3" s="603" customFormat="1" ht="20.100000000000001" customHeight="1" x14ac:dyDescent="0.25">
      <c r="A18" s="600" t="s">
        <v>379</v>
      </c>
      <c r="B18" s="600"/>
      <c r="C18" s="602"/>
    </row>
    <row r="19" spans="1:3" s="603" customFormat="1" ht="20.100000000000001" customHeight="1" x14ac:dyDescent="0.25">
      <c r="A19" s="600"/>
      <c r="B19" s="607" t="s">
        <v>380</v>
      </c>
      <c r="C19" s="602"/>
    </row>
    <row r="20" spans="1:3" s="603" customFormat="1" ht="14.25" customHeight="1" x14ac:dyDescent="0.25">
      <c r="A20" s="600"/>
      <c r="B20" s="607" t="s">
        <v>381</v>
      </c>
      <c r="C20" s="602"/>
    </row>
    <row r="21" spans="1:3" ht="18" customHeight="1" x14ac:dyDescent="0.25">
      <c r="B21" s="233" t="s">
        <v>311</v>
      </c>
      <c r="C21" s="233" t="s">
        <v>9</v>
      </c>
    </row>
    <row r="22" spans="1:3" ht="14.25" customHeight="1" x14ac:dyDescent="0.25">
      <c r="B22" s="233" t="s">
        <v>312</v>
      </c>
      <c r="C22" s="233" t="s">
        <v>8</v>
      </c>
    </row>
    <row r="23" spans="1:3" ht="14.25" customHeight="1" x14ac:dyDescent="0.25">
      <c r="B23" s="233" t="s">
        <v>313</v>
      </c>
      <c r="C23" s="233" t="s">
        <v>10</v>
      </c>
    </row>
    <row r="24" spans="1:3" ht="9.9499999999999993" customHeight="1" x14ac:dyDescent="0.25"/>
    <row r="25" spans="1:3" ht="14.25" customHeight="1" x14ac:dyDescent="0.25">
      <c r="B25" s="233" t="s">
        <v>314</v>
      </c>
      <c r="C25" s="233" t="s">
        <v>382</v>
      </c>
    </row>
    <row r="26" spans="1:3" ht="14.25" customHeight="1" x14ac:dyDescent="0.25">
      <c r="B26" s="233" t="s">
        <v>316</v>
      </c>
      <c r="C26" s="233" t="s">
        <v>315</v>
      </c>
    </row>
    <row r="27" spans="1:3" ht="14.25" customHeight="1" x14ac:dyDescent="0.25">
      <c r="B27" s="233" t="s">
        <v>317</v>
      </c>
      <c r="C27" s="233" t="s">
        <v>185</v>
      </c>
    </row>
    <row r="28" spans="1:3" ht="8.25" customHeight="1" x14ac:dyDescent="0.25"/>
    <row r="29" spans="1:3" s="603" customFormat="1" ht="21" customHeight="1" x14ac:dyDescent="0.25">
      <c r="A29" s="600" t="s">
        <v>383</v>
      </c>
      <c r="B29" s="600"/>
      <c r="C29" s="602"/>
    </row>
    <row r="30" spans="1:3" ht="21" customHeight="1" x14ac:dyDescent="0.25">
      <c r="B30" s="233" t="s">
        <v>318</v>
      </c>
      <c r="C30" s="233" t="s">
        <v>52</v>
      </c>
    </row>
    <row r="31" spans="1:3" ht="14.25" customHeight="1" x14ac:dyDescent="0.25">
      <c r="B31" s="233" t="s">
        <v>321</v>
      </c>
      <c r="C31" s="233" t="s">
        <v>319</v>
      </c>
    </row>
    <row r="32" spans="1:3" s="604" customFormat="1" ht="8.25" customHeight="1" x14ac:dyDescent="0.2">
      <c r="B32" s="605"/>
      <c r="C32" s="606"/>
    </row>
    <row r="33" spans="1:3" s="604" customFormat="1" ht="20.100000000000001" customHeight="1" x14ac:dyDescent="0.25">
      <c r="A33" s="600" t="s">
        <v>384</v>
      </c>
      <c r="B33" s="600"/>
      <c r="C33" s="606"/>
    </row>
    <row r="34" spans="1:3" ht="20.100000000000001" customHeight="1" x14ac:dyDescent="0.25">
      <c r="B34" s="607" t="s">
        <v>320</v>
      </c>
    </row>
    <row r="35" spans="1:3" ht="18" customHeight="1" x14ac:dyDescent="0.25">
      <c r="B35" s="233" t="s">
        <v>323</v>
      </c>
      <c r="C35" s="233" t="s">
        <v>322</v>
      </c>
    </row>
    <row r="36" spans="1:3" ht="14.25" customHeight="1" x14ac:dyDescent="0.25">
      <c r="B36" s="233" t="s">
        <v>325</v>
      </c>
      <c r="C36" s="233" t="s">
        <v>324</v>
      </c>
    </row>
    <row r="37" spans="1:3" ht="14.25" customHeight="1" x14ac:dyDescent="0.25">
      <c r="B37" s="233" t="s">
        <v>327</v>
      </c>
      <c r="C37" s="233" t="s">
        <v>326</v>
      </c>
    </row>
    <row r="38" spans="1:3" ht="9.9499999999999993" customHeight="1" x14ac:dyDescent="0.25"/>
    <row r="39" spans="1:3" ht="14.25" customHeight="1" x14ac:dyDescent="0.25">
      <c r="B39" s="233" t="s">
        <v>328</v>
      </c>
      <c r="C39" s="233" t="s">
        <v>95</v>
      </c>
    </row>
    <row r="40" spans="1:3" ht="14.25" customHeight="1" x14ac:dyDescent="0.25">
      <c r="B40" s="233" t="s">
        <v>331</v>
      </c>
      <c r="C40" s="233" t="s">
        <v>329</v>
      </c>
    </row>
    <row r="41" spans="1:3" ht="14.25" customHeight="1" x14ac:dyDescent="0.25">
      <c r="C41" s="233" t="s">
        <v>330</v>
      </c>
    </row>
    <row r="42" spans="1:3" ht="14.25" customHeight="1" x14ac:dyDescent="0.25">
      <c r="B42" s="233" t="s">
        <v>334</v>
      </c>
      <c r="C42" s="233" t="s">
        <v>332</v>
      </c>
    </row>
    <row r="43" spans="1:3" ht="8.25" customHeight="1" x14ac:dyDescent="0.25"/>
    <row r="44" spans="1:3" ht="20.100000000000001" customHeight="1" x14ac:dyDescent="0.25">
      <c r="B44" s="607" t="s">
        <v>333</v>
      </c>
    </row>
    <row r="45" spans="1:3" ht="18" customHeight="1" x14ac:dyDescent="0.25">
      <c r="B45" s="233" t="s">
        <v>336</v>
      </c>
      <c r="C45" s="233" t="s">
        <v>335</v>
      </c>
    </row>
    <row r="46" spans="1:3" ht="14.25" customHeight="1" x14ac:dyDescent="0.25">
      <c r="B46" s="233" t="s">
        <v>338</v>
      </c>
      <c r="C46" s="233" t="s">
        <v>337</v>
      </c>
    </row>
    <row r="47" spans="1:3" ht="14.25" customHeight="1" x14ac:dyDescent="0.25">
      <c r="B47" s="233" t="s">
        <v>340</v>
      </c>
      <c r="C47" s="233" t="s">
        <v>339</v>
      </c>
    </row>
    <row r="48" spans="1:3" ht="9.9499999999999993" customHeight="1" x14ac:dyDescent="0.25">
      <c r="C48" s="237"/>
    </row>
    <row r="49" spans="2:3" ht="14.25" customHeight="1" x14ac:dyDescent="0.25">
      <c r="B49" s="233" t="s">
        <v>341</v>
      </c>
      <c r="C49" s="233" t="s">
        <v>495</v>
      </c>
    </row>
    <row r="50" spans="2:3" ht="14.25" customHeight="1" x14ac:dyDescent="0.25">
      <c r="B50" s="233" t="s">
        <v>342</v>
      </c>
      <c r="C50" s="233" t="s">
        <v>476</v>
      </c>
    </row>
    <row r="51" spans="2:3" ht="14.25" customHeight="1" x14ac:dyDescent="0.25">
      <c r="B51" s="233" t="s">
        <v>343</v>
      </c>
      <c r="C51" s="233" t="s">
        <v>479</v>
      </c>
    </row>
    <row r="52" spans="2:3" ht="14.25" customHeight="1" x14ac:dyDescent="0.25">
      <c r="B52" s="233" t="s">
        <v>344</v>
      </c>
      <c r="C52" s="233" t="s">
        <v>402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28" style="3" customWidth="1"/>
    <col min="3" max="5" width="16.7109375" style="3" customWidth="1"/>
    <col min="6" max="16384" width="11.42578125" style="3"/>
  </cols>
  <sheetData>
    <row r="1" spans="1:5" s="2" customFormat="1" ht="10.9" customHeight="1" x14ac:dyDescent="0.2">
      <c r="A1" s="398"/>
      <c r="B1" s="1"/>
    </row>
    <row r="2" spans="1:5" s="88" customFormat="1" ht="18.75" x14ac:dyDescent="0.2">
      <c r="A2" s="69" t="s">
        <v>369</v>
      </c>
      <c r="B2" s="87"/>
      <c r="C2" s="87"/>
      <c r="D2" s="87"/>
      <c r="E2" s="87"/>
    </row>
    <row r="3" spans="1:5" s="88" customFormat="1" ht="18.75" x14ac:dyDescent="0.2">
      <c r="A3" s="69" t="s">
        <v>322</v>
      </c>
      <c r="B3" s="87"/>
      <c r="C3" s="87"/>
      <c r="D3" s="87"/>
      <c r="E3" s="87"/>
    </row>
    <row r="4" spans="1:5" ht="39.950000000000003" customHeight="1" x14ac:dyDescent="0.2">
      <c r="A4" s="904" t="s">
        <v>520</v>
      </c>
      <c r="B4" s="904"/>
      <c r="C4" s="904"/>
      <c r="D4" s="904"/>
      <c r="E4" s="904"/>
    </row>
    <row r="5" spans="1:5" s="2" customFormat="1" ht="23.25" customHeight="1" x14ac:dyDescent="0.25">
      <c r="A5" s="71"/>
      <c r="B5" s="72"/>
      <c r="C5" s="90"/>
      <c r="E5" s="618" t="s">
        <v>249</v>
      </c>
    </row>
    <row r="6" spans="1:5" s="2" customFormat="1" ht="19.899999999999999" customHeight="1" x14ac:dyDescent="0.2">
      <c r="A6" s="905" t="s">
        <v>2</v>
      </c>
      <c r="B6" s="907" t="s">
        <v>20</v>
      </c>
      <c r="C6" s="909" t="s">
        <v>370</v>
      </c>
      <c r="D6" s="910" t="s">
        <v>4</v>
      </c>
      <c r="E6" s="911"/>
    </row>
    <row r="7" spans="1:5" s="2" customFormat="1" ht="52.5" customHeight="1" x14ac:dyDescent="0.2">
      <c r="A7" s="906"/>
      <c r="B7" s="908"/>
      <c r="C7" s="908"/>
      <c r="D7" s="617" t="s">
        <v>8</v>
      </c>
      <c r="E7" s="619" t="s">
        <v>10</v>
      </c>
    </row>
    <row r="8" spans="1:5" s="95" customFormat="1" ht="34.15" customHeight="1" x14ac:dyDescent="0.2">
      <c r="A8" s="80">
        <v>1</v>
      </c>
      <c r="B8" s="739" t="s">
        <v>142</v>
      </c>
      <c r="C8" s="94">
        <v>3697804</v>
      </c>
      <c r="D8" s="513">
        <v>1986366</v>
      </c>
      <c r="E8" s="620">
        <v>1711438</v>
      </c>
    </row>
    <row r="9" spans="1:5" s="95" customFormat="1" ht="34.15" customHeight="1" x14ac:dyDescent="0.2">
      <c r="A9" s="81">
        <v>2</v>
      </c>
      <c r="B9" s="740" t="s">
        <v>432</v>
      </c>
      <c r="C9" s="96">
        <v>3196232</v>
      </c>
      <c r="D9" s="514">
        <v>1777441</v>
      </c>
      <c r="E9" s="621">
        <v>1418791</v>
      </c>
    </row>
    <row r="10" spans="1:5" s="100" customFormat="1" ht="17.850000000000001" customHeight="1" x14ac:dyDescent="0.2">
      <c r="A10" s="82">
        <v>3</v>
      </c>
      <c r="B10" s="741" t="s">
        <v>444</v>
      </c>
      <c r="C10" s="97">
        <v>758798</v>
      </c>
      <c r="D10" s="515">
        <v>396723</v>
      </c>
      <c r="E10" s="622">
        <v>362075</v>
      </c>
    </row>
    <row r="11" spans="1:5" s="100" customFormat="1" ht="17.850000000000001" customHeight="1" x14ac:dyDescent="0.2">
      <c r="A11" s="82">
        <v>4</v>
      </c>
      <c r="B11" s="741" t="s">
        <v>445</v>
      </c>
      <c r="C11" s="97">
        <v>514343</v>
      </c>
      <c r="D11" s="515">
        <v>301039</v>
      </c>
      <c r="E11" s="622">
        <v>213304</v>
      </c>
    </row>
    <row r="12" spans="1:5" s="100" customFormat="1" ht="17.850000000000001" customHeight="1" x14ac:dyDescent="0.2">
      <c r="A12" s="82">
        <v>5</v>
      </c>
      <c r="B12" s="741" t="s">
        <v>32</v>
      </c>
      <c r="C12" s="97">
        <v>87942</v>
      </c>
      <c r="D12" s="515">
        <v>47156</v>
      </c>
      <c r="E12" s="622">
        <v>40786</v>
      </c>
    </row>
    <row r="13" spans="1:5" s="100" customFormat="1" ht="17.850000000000001" customHeight="1" x14ac:dyDescent="0.2">
      <c r="A13" s="82">
        <v>6</v>
      </c>
      <c r="B13" s="741" t="s">
        <v>446</v>
      </c>
      <c r="C13" s="97">
        <v>587740</v>
      </c>
      <c r="D13" s="515">
        <v>340211</v>
      </c>
      <c r="E13" s="622">
        <v>247529</v>
      </c>
    </row>
    <row r="14" spans="1:5" s="100" customFormat="1" ht="17.850000000000001" customHeight="1" x14ac:dyDescent="0.2">
      <c r="A14" s="82">
        <v>7</v>
      </c>
      <c r="B14" s="741" t="s">
        <v>34</v>
      </c>
      <c r="C14" s="97">
        <v>445532</v>
      </c>
      <c r="D14" s="515">
        <v>249694</v>
      </c>
      <c r="E14" s="622">
        <v>195838</v>
      </c>
    </row>
    <row r="15" spans="1:5" s="100" customFormat="1" ht="17.850000000000001" customHeight="1" x14ac:dyDescent="0.2">
      <c r="A15" s="82">
        <v>8</v>
      </c>
      <c r="B15" s="741" t="s">
        <v>35</v>
      </c>
      <c r="C15" s="97">
        <v>179568</v>
      </c>
      <c r="D15" s="515">
        <v>97407</v>
      </c>
      <c r="E15" s="622">
        <v>82161</v>
      </c>
    </row>
    <row r="16" spans="1:5" s="100" customFormat="1" ht="17.850000000000001" customHeight="1" x14ac:dyDescent="0.2">
      <c r="A16" s="82">
        <v>9</v>
      </c>
      <c r="B16" s="741" t="s">
        <v>36</v>
      </c>
      <c r="C16" s="97">
        <v>215058</v>
      </c>
      <c r="D16" s="515">
        <v>117914</v>
      </c>
      <c r="E16" s="622">
        <v>97144</v>
      </c>
    </row>
    <row r="17" spans="1:5" s="100" customFormat="1" ht="17.850000000000001" customHeight="1" x14ac:dyDescent="0.2">
      <c r="A17" s="82">
        <v>10</v>
      </c>
      <c r="B17" s="741" t="s">
        <v>16</v>
      </c>
      <c r="C17" s="97">
        <v>268441</v>
      </c>
      <c r="D17" s="515">
        <v>149308</v>
      </c>
      <c r="E17" s="622">
        <v>119133</v>
      </c>
    </row>
    <row r="18" spans="1:5" s="100" customFormat="1" ht="17.850000000000001" customHeight="1" x14ac:dyDescent="0.2">
      <c r="A18" s="82">
        <v>11</v>
      </c>
      <c r="B18" s="741" t="s">
        <v>37</v>
      </c>
      <c r="C18" s="97">
        <v>138810</v>
      </c>
      <c r="D18" s="515">
        <v>77989</v>
      </c>
      <c r="E18" s="622">
        <v>60821</v>
      </c>
    </row>
    <row r="19" spans="1:5" s="95" customFormat="1" ht="34.15" customHeight="1" x14ac:dyDescent="0.2">
      <c r="A19" s="81">
        <v>12</v>
      </c>
      <c r="B19" s="723" t="s">
        <v>433</v>
      </c>
      <c r="C19" s="96">
        <v>404127</v>
      </c>
      <c r="D19" s="514">
        <v>180444</v>
      </c>
      <c r="E19" s="621">
        <v>223683</v>
      </c>
    </row>
    <row r="20" spans="1:5" s="100" customFormat="1" ht="17.850000000000001" customHeight="1" x14ac:dyDescent="0.2">
      <c r="A20" s="82">
        <v>13</v>
      </c>
      <c r="B20" s="716" t="s">
        <v>434</v>
      </c>
      <c r="C20" s="97">
        <v>67773</v>
      </c>
      <c r="D20" s="515">
        <v>55537</v>
      </c>
      <c r="E20" s="622">
        <v>12236</v>
      </c>
    </row>
    <row r="21" spans="1:5" s="100" customFormat="1" ht="17.850000000000001" customHeight="1" x14ac:dyDescent="0.2">
      <c r="A21" s="82">
        <v>14</v>
      </c>
      <c r="B21" s="716" t="s">
        <v>435</v>
      </c>
      <c r="C21" s="97">
        <v>336354</v>
      </c>
      <c r="D21" s="515">
        <v>124907</v>
      </c>
      <c r="E21" s="622">
        <v>211447</v>
      </c>
    </row>
    <row r="22" spans="1:5" s="1" customFormat="1" ht="34.15" customHeight="1" x14ac:dyDescent="0.2">
      <c r="A22" s="80">
        <v>15</v>
      </c>
      <c r="B22" s="814" t="s">
        <v>452</v>
      </c>
      <c r="C22" s="815">
        <v>97445</v>
      </c>
      <c r="D22" s="513">
        <v>28481</v>
      </c>
      <c r="E22" s="620">
        <v>68964</v>
      </c>
    </row>
    <row r="23" spans="1:5" x14ac:dyDescent="0.2">
      <c r="A23" s="83"/>
      <c r="B23" s="84"/>
      <c r="C23" s="85"/>
    </row>
    <row r="24" spans="1:5" x14ac:dyDescent="0.2">
      <c r="A24" s="83"/>
      <c r="B24" s="84"/>
      <c r="C24" s="84"/>
    </row>
    <row r="25" spans="1:5" x14ac:dyDescent="0.2">
      <c r="A25" s="83"/>
      <c r="B25" s="84"/>
      <c r="C25" s="84"/>
    </row>
    <row r="26" spans="1:5" x14ac:dyDescent="0.2">
      <c r="A26" s="83"/>
      <c r="B26" s="84"/>
      <c r="C26" s="84"/>
    </row>
    <row r="27" spans="1:5" x14ac:dyDescent="0.2">
      <c r="C27" s="86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2578125" defaultRowHeight="12.75" x14ac:dyDescent="0.2"/>
  <cols>
    <col min="1" max="1" width="4.42578125" style="268" customWidth="1"/>
    <col min="2" max="2" width="14.5703125" style="268" customWidth="1"/>
    <col min="3" max="3" width="6.7109375" style="237" customWidth="1"/>
    <col min="4" max="10" width="12.7109375" style="237" customWidth="1"/>
    <col min="11" max="11" width="13.7109375" style="237" customWidth="1"/>
    <col min="12" max="14" width="12.7109375" style="237" customWidth="1"/>
    <col min="15" max="15" width="3.5703125" style="237" customWidth="1"/>
    <col min="16" max="18" width="3.42578125" style="237" customWidth="1"/>
    <col min="19" max="16384" width="11.42578125" style="237"/>
  </cols>
  <sheetData>
    <row r="1" spans="1:18" s="226" customFormat="1" ht="11.25" x14ac:dyDescent="0.2">
      <c r="A1" s="395"/>
      <c r="B1" s="742"/>
      <c r="C1" s="225"/>
      <c r="N1" s="227"/>
    </row>
    <row r="2" spans="1:18" s="230" customFormat="1" ht="49.5" customHeight="1" x14ac:dyDescent="0.3">
      <c r="A2" s="228" t="s">
        <v>46</v>
      </c>
      <c r="B2" s="743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</row>
    <row r="3" spans="1:18" ht="30" customHeight="1" x14ac:dyDescent="0.25">
      <c r="A3" s="234"/>
      <c r="B3" s="234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744" t="s">
        <v>26</v>
      </c>
    </row>
    <row r="4" spans="1:18" ht="21" customHeight="1" x14ac:dyDescent="0.2">
      <c r="A4" s="917" t="s">
        <v>2</v>
      </c>
      <c r="B4" s="920" t="s">
        <v>74</v>
      </c>
      <c r="C4" s="921"/>
      <c r="D4" s="241" t="s">
        <v>47</v>
      </c>
      <c r="E4" s="239"/>
      <c r="F4" s="240"/>
      <c r="G4" s="239" t="s">
        <v>51</v>
      </c>
      <c r="H4" s="239"/>
      <c r="I4" s="239"/>
      <c r="J4" s="239"/>
      <c r="K4" s="239"/>
      <c r="L4" s="239"/>
      <c r="M4" s="239"/>
      <c r="N4" s="240"/>
    </row>
    <row r="5" spans="1:18" ht="18" customHeight="1" x14ac:dyDescent="0.2">
      <c r="A5" s="918"/>
      <c r="B5" s="922"/>
      <c r="C5" s="923"/>
      <c r="D5" s="925" t="s">
        <v>23</v>
      </c>
      <c r="E5" s="914" t="s">
        <v>48</v>
      </c>
      <c r="F5" s="912" t="s">
        <v>49</v>
      </c>
      <c r="G5" s="914" t="s">
        <v>50</v>
      </c>
      <c r="H5" s="239" t="s">
        <v>21</v>
      </c>
      <c r="I5" s="745"/>
      <c r="J5" s="912" t="s">
        <v>456</v>
      </c>
      <c r="K5" s="914" t="s">
        <v>514</v>
      </c>
      <c r="L5" s="745" t="s">
        <v>21</v>
      </c>
      <c r="M5" s="745"/>
      <c r="N5" s="912" t="s">
        <v>492</v>
      </c>
    </row>
    <row r="6" spans="1:18" ht="31.5" customHeight="1" x14ac:dyDescent="0.2">
      <c r="A6" s="919"/>
      <c r="B6" s="924"/>
      <c r="C6" s="916"/>
      <c r="D6" s="926"/>
      <c r="E6" s="915"/>
      <c r="F6" s="916"/>
      <c r="G6" s="915"/>
      <c r="H6" s="746" t="s">
        <v>5</v>
      </c>
      <c r="I6" s="746" t="s">
        <v>6</v>
      </c>
      <c r="J6" s="913"/>
      <c r="K6" s="915"/>
      <c r="L6" s="562" t="s">
        <v>453</v>
      </c>
      <c r="M6" s="562" t="s">
        <v>454</v>
      </c>
      <c r="N6" s="916"/>
    </row>
    <row r="7" spans="1:18" ht="18" customHeight="1" x14ac:dyDescent="0.25">
      <c r="A7" s="747">
        <v>1</v>
      </c>
      <c r="B7" s="748"/>
      <c r="C7" s="749">
        <v>2019</v>
      </c>
      <c r="D7" s="750">
        <v>4134231</v>
      </c>
      <c r="E7" s="751">
        <v>3539334</v>
      </c>
      <c r="F7" s="752">
        <v>594897</v>
      </c>
      <c r="G7" s="753">
        <v>3483585</v>
      </c>
      <c r="H7" s="754">
        <v>1376002</v>
      </c>
      <c r="I7" s="754">
        <v>2107583</v>
      </c>
      <c r="J7" s="755">
        <v>55749</v>
      </c>
      <c r="K7" s="751">
        <v>593805</v>
      </c>
      <c r="L7" s="754">
        <v>460615</v>
      </c>
      <c r="M7" s="754">
        <v>133190</v>
      </c>
      <c r="N7" s="756">
        <v>1092</v>
      </c>
    </row>
    <row r="8" spans="1:18" s="242" customFormat="1" ht="20.100000000000001" customHeight="1" x14ac:dyDescent="0.25">
      <c r="A8" s="747">
        <v>2</v>
      </c>
      <c r="B8" s="757"/>
      <c r="C8" s="749">
        <f>C7+1</f>
        <v>2020</v>
      </c>
      <c r="D8" s="750">
        <v>4066699</v>
      </c>
      <c r="E8" s="751">
        <v>3471518</v>
      </c>
      <c r="F8" s="756">
        <v>595181</v>
      </c>
      <c r="G8" s="751">
        <v>3416052</v>
      </c>
      <c r="H8" s="758">
        <v>1294149</v>
      </c>
      <c r="I8" s="758">
        <v>2121903</v>
      </c>
      <c r="J8" s="756">
        <v>55466</v>
      </c>
      <c r="K8" s="751">
        <v>595181</v>
      </c>
      <c r="L8" s="758">
        <v>463636</v>
      </c>
      <c r="M8" s="758">
        <v>131545</v>
      </c>
      <c r="N8" s="756">
        <v>0</v>
      </c>
      <c r="P8" s="759"/>
      <c r="Q8" s="759"/>
      <c r="R8" s="759"/>
    </row>
    <row r="9" spans="1:18" s="242" customFormat="1" ht="20.100000000000001" customHeight="1" x14ac:dyDescent="0.25">
      <c r="A9" s="747">
        <v>3</v>
      </c>
      <c r="B9" s="757"/>
      <c r="C9" s="749">
        <f>C7+2</f>
        <v>2021</v>
      </c>
      <c r="D9" s="750">
        <v>4180645</v>
      </c>
      <c r="E9" s="751">
        <v>3572305</v>
      </c>
      <c r="F9" s="756">
        <v>608340</v>
      </c>
      <c r="G9" s="751">
        <v>3515882</v>
      </c>
      <c r="H9" s="758">
        <v>1334242</v>
      </c>
      <c r="I9" s="758">
        <v>2181640</v>
      </c>
      <c r="J9" s="756">
        <v>56423</v>
      </c>
      <c r="K9" s="751">
        <v>608340</v>
      </c>
      <c r="L9" s="758">
        <v>477773</v>
      </c>
      <c r="M9" s="758">
        <v>130567</v>
      </c>
      <c r="N9" s="756">
        <v>0</v>
      </c>
      <c r="P9" s="759"/>
      <c r="Q9" s="759"/>
      <c r="R9" s="759"/>
    </row>
    <row r="10" spans="1:18" s="242" customFormat="1" ht="20.100000000000001" customHeight="1" x14ac:dyDescent="0.25">
      <c r="A10" s="747">
        <v>4</v>
      </c>
      <c r="B10" s="757"/>
      <c r="C10" s="749">
        <f>C7+3</f>
        <v>2022</v>
      </c>
      <c r="D10" s="750">
        <v>4312264</v>
      </c>
      <c r="E10" s="751">
        <v>3693682</v>
      </c>
      <c r="F10" s="756">
        <v>618582</v>
      </c>
      <c r="G10" s="751">
        <v>3633053</v>
      </c>
      <c r="H10" s="758">
        <v>1382700</v>
      </c>
      <c r="I10" s="758">
        <v>2250353</v>
      </c>
      <c r="J10" s="756">
        <v>60629</v>
      </c>
      <c r="K10" s="751">
        <v>618582</v>
      </c>
      <c r="L10" s="758">
        <v>488948</v>
      </c>
      <c r="M10" s="758">
        <v>129634</v>
      </c>
      <c r="N10" s="756">
        <v>0</v>
      </c>
      <c r="P10" s="759"/>
      <c r="Q10" s="759"/>
      <c r="R10" s="759"/>
    </row>
    <row r="11" spans="1:18" s="242" customFormat="1" ht="20.100000000000001" customHeight="1" x14ac:dyDescent="0.25">
      <c r="A11" s="747">
        <v>5</v>
      </c>
      <c r="B11" s="757"/>
      <c r="C11" s="749">
        <f>C7+4</f>
        <v>2023</v>
      </c>
      <c r="D11" s="750">
        <v>4373537</v>
      </c>
      <c r="E11" s="751">
        <v>3747231</v>
      </c>
      <c r="F11" s="756">
        <v>626306</v>
      </c>
      <c r="G11" s="751">
        <v>3682988</v>
      </c>
      <c r="H11" s="758">
        <v>1376690</v>
      </c>
      <c r="I11" s="758">
        <v>2306298</v>
      </c>
      <c r="J11" s="756">
        <v>64243</v>
      </c>
      <c r="K11" s="751">
        <v>626306</v>
      </c>
      <c r="L11" s="758">
        <v>497599</v>
      </c>
      <c r="M11" s="758">
        <v>128707</v>
      </c>
      <c r="N11" s="756">
        <v>0</v>
      </c>
      <c r="P11" s="759"/>
      <c r="Q11" s="759"/>
      <c r="R11" s="759"/>
    </row>
    <row r="12" spans="1:18" s="242" customFormat="1" ht="35.25" customHeight="1" x14ac:dyDescent="0.25">
      <c r="A12" s="747">
        <v>6</v>
      </c>
      <c r="B12" s="760" t="s">
        <v>78</v>
      </c>
      <c r="C12" s="761">
        <f>C7+4</f>
        <v>2023</v>
      </c>
      <c r="D12" s="750">
        <v>4331703</v>
      </c>
      <c r="E12" s="751">
        <v>3707136</v>
      </c>
      <c r="F12" s="756">
        <v>624567</v>
      </c>
      <c r="G12" s="751">
        <v>3646265</v>
      </c>
      <c r="H12" s="758">
        <v>1353360</v>
      </c>
      <c r="I12" s="758">
        <v>2292905</v>
      </c>
      <c r="J12" s="756">
        <v>60871</v>
      </c>
      <c r="K12" s="751">
        <v>624567</v>
      </c>
      <c r="L12" s="758">
        <v>495802</v>
      </c>
      <c r="M12" s="758">
        <v>128765</v>
      </c>
      <c r="N12" s="756">
        <v>0</v>
      </c>
      <c r="P12" s="759"/>
      <c r="Q12" s="759"/>
      <c r="R12" s="759"/>
    </row>
    <row r="13" spans="1:18" s="242" customFormat="1" ht="21" customHeight="1" x14ac:dyDescent="0.25">
      <c r="A13" s="747">
        <v>7</v>
      </c>
      <c r="B13" s="760" t="s">
        <v>79</v>
      </c>
      <c r="C13" s="761"/>
      <c r="D13" s="750">
        <v>4369624</v>
      </c>
      <c r="E13" s="751">
        <v>3744031</v>
      </c>
      <c r="F13" s="756">
        <v>625593</v>
      </c>
      <c r="G13" s="751">
        <v>3683555</v>
      </c>
      <c r="H13" s="758">
        <v>1386563</v>
      </c>
      <c r="I13" s="758">
        <v>2296992</v>
      </c>
      <c r="J13" s="756">
        <v>60476</v>
      </c>
      <c r="K13" s="751">
        <v>625593</v>
      </c>
      <c r="L13" s="758">
        <v>496799</v>
      </c>
      <c r="M13" s="758">
        <v>128794</v>
      </c>
      <c r="N13" s="756">
        <v>0</v>
      </c>
      <c r="P13" s="759"/>
      <c r="Q13" s="759"/>
      <c r="R13" s="759"/>
    </row>
    <row r="14" spans="1:18" s="242" customFormat="1" ht="21" customHeight="1" x14ac:dyDescent="0.25">
      <c r="A14" s="747">
        <v>8</v>
      </c>
      <c r="B14" s="760" t="s">
        <v>80</v>
      </c>
      <c r="C14" s="761"/>
      <c r="D14" s="750">
        <v>4403693</v>
      </c>
      <c r="E14" s="751">
        <v>3776817</v>
      </c>
      <c r="F14" s="756">
        <v>626876</v>
      </c>
      <c r="G14" s="751">
        <v>3715108</v>
      </c>
      <c r="H14" s="758">
        <v>1415347</v>
      </c>
      <c r="I14" s="758">
        <v>2299761</v>
      </c>
      <c r="J14" s="756">
        <v>61709</v>
      </c>
      <c r="K14" s="751">
        <v>626876</v>
      </c>
      <c r="L14" s="758">
        <v>497947</v>
      </c>
      <c r="M14" s="758">
        <v>128929</v>
      </c>
      <c r="N14" s="756">
        <v>0</v>
      </c>
      <c r="P14" s="759"/>
      <c r="Q14" s="759"/>
      <c r="R14" s="759"/>
    </row>
    <row r="15" spans="1:18" s="242" customFormat="1" ht="21" customHeight="1" x14ac:dyDescent="0.25">
      <c r="A15" s="747">
        <v>9</v>
      </c>
      <c r="B15" s="760" t="s">
        <v>81</v>
      </c>
      <c r="C15" s="761"/>
      <c r="D15" s="750">
        <v>4446257</v>
      </c>
      <c r="E15" s="751">
        <v>3818514</v>
      </c>
      <c r="F15" s="756">
        <v>627743</v>
      </c>
      <c r="G15" s="751">
        <v>3755720</v>
      </c>
      <c r="H15" s="758">
        <v>1436199</v>
      </c>
      <c r="I15" s="758">
        <v>2319521</v>
      </c>
      <c r="J15" s="756">
        <v>62794</v>
      </c>
      <c r="K15" s="751">
        <v>627743</v>
      </c>
      <c r="L15" s="758">
        <v>498804</v>
      </c>
      <c r="M15" s="758">
        <v>128939</v>
      </c>
      <c r="N15" s="756">
        <v>0</v>
      </c>
      <c r="P15" s="759"/>
      <c r="Q15" s="759"/>
      <c r="R15" s="759"/>
    </row>
    <row r="16" spans="1:18" s="242" customFormat="1" ht="21" customHeight="1" x14ac:dyDescent="0.25">
      <c r="A16" s="747">
        <v>10</v>
      </c>
      <c r="B16" s="760" t="s">
        <v>82</v>
      </c>
      <c r="C16" s="761"/>
      <c r="D16" s="750">
        <v>4422560</v>
      </c>
      <c r="E16" s="751">
        <v>3794338</v>
      </c>
      <c r="F16" s="756">
        <v>628222</v>
      </c>
      <c r="G16" s="751">
        <v>3731743</v>
      </c>
      <c r="H16" s="758">
        <v>1422751</v>
      </c>
      <c r="I16" s="758">
        <v>2308992</v>
      </c>
      <c r="J16" s="756">
        <v>62595</v>
      </c>
      <c r="K16" s="751">
        <v>628222</v>
      </c>
      <c r="L16" s="758">
        <v>499311</v>
      </c>
      <c r="M16" s="758">
        <v>128911</v>
      </c>
      <c r="N16" s="756">
        <v>0</v>
      </c>
      <c r="P16" s="759"/>
      <c r="Q16" s="759"/>
      <c r="R16" s="759"/>
    </row>
    <row r="17" spans="1:18" s="242" customFormat="1" ht="21" customHeight="1" x14ac:dyDescent="0.25">
      <c r="A17" s="747">
        <v>11</v>
      </c>
      <c r="B17" s="760" t="s">
        <v>83</v>
      </c>
      <c r="C17" s="761"/>
      <c r="D17" s="750">
        <v>4410217</v>
      </c>
      <c r="E17" s="751">
        <v>3780888</v>
      </c>
      <c r="F17" s="756">
        <v>629329</v>
      </c>
      <c r="G17" s="751">
        <v>3717828</v>
      </c>
      <c r="H17" s="758">
        <v>1402523</v>
      </c>
      <c r="I17" s="758">
        <v>2315305</v>
      </c>
      <c r="J17" s="756">
        <v>63060</v>
      </c>
      <c r="K17" s="751">
        <v>629329</v>
      </c>
      <c r="L17" s="758">
        <v>500654</v>
      </c>
      <c r="M17" s="758">
        <v>128675</v>
      </c>
      <c r="N17" s="756">
        <v>0</v>
      </c>
      <c r="P17" s="759"/>
      <c r="Q17" s="759"/>
      <c r="R17" s="759"/>
    </row>
    <row r="18" spans="1:18" s="242" customFormat="1" ht="21" customHeight="1" x14ac:dyDescent="0.25">
      <c r="A18" s="747">
        <v>12</v>
      </c>
      <c r="B18" s="760" t="s">
        <v>84</v>
      </c>
      <c r="C18" s="761"/>
      <c r="D18" s="750">
        <v>4394394</v>
      </c>
      <c r="E18" s="751">
        <v>3764052</v>
      </c>
      <c r="F18" s="756">
        <v>630342</v>
      </c>
      <c r="G18" s="751">
        <v>3701259</v>
      </c>
      <c r="H18" s="758">
        <v>1374190</v>
      </c>
      <c r="I18" s="758">
        <v>2327069</v>
      </c>
      <c r="J18" s="756">
        <v>62793</v>
      </c>
      <c r="K18" s="751">
        <v>630342</v>
      </c>
      <c r="L18" s="758">
        <v>501817</v>
      </c>
      <c r="M18" s="758">
        <v>128525</v>
      </c>
      <c r="N18" s="756">
        <v>0</v>
      </c>
      <c r="P18" s="759"/>
      <c r="Q18" s="759"/>
      <c r="R18" s="759"/>
    </row>
    <row r="19" spans="1:18" s="242" customFormat="1" ht="21" customHeight="1" x14ac:dyDescent="0.25">
      <c r="A19" s="747">
        <v>13</v>
      </c>
      <c r="B19" s="760" t="s">
        <v>85</v>
      </c>
      <c r="C19" s="761"/>
      <c r="D19" s="750">
        <v>4381814</v>
      </c>
      <c r="E19" s="751">
        <v>3752345</v>
      </c>
      <c r="F19" s="756">
        <v>629469</v>
      </c>
      <c r="G19" s="751">
        <v>3687457</v>
      </c>
      <c r="H19" s="758">
        <v>1354331</v>
      </c>
      <c r="I19" s="758">
        <v>2333126</v>
      </c>
      <c r="J19" s="756">
        <v>64888</v>
      </c>
      <c r="K19" s="751">
        <v>629469</v>
      </c>
      <c r="L19" s="758">
        <v>501193</v>
      </c>
      <c r="M19" s="758">
        <v>128276</v>
      </c>
      <c r="N19" s="756">
        <v>0</v>
      </c>
      <c r="P19" s="759"/>
      <c r="Q19" s="759"/>
      <c r="R19" s="759"/>
    </row>
    <row r="20" spans="1:18" s="242" customFormat="1" ht="21" customHeight="1" x14ac:dyDescent="0.25">
      <c r="A20" s="747">
        <v>14</v>
      </c>
      <c r="B20" s="760" t="s">
        <v>86</v>
      </c>
      <c r="C20" s="761"/>
      <c r="D20" s="750">
        <v>4338013</v>
      </c>
      <c r="E20" s="751">
        <v>3709696</v>
      </c>
      <c r="F20" s="756">
        <v>628317</v>
      </c>
      <c r="G20" s="751">
        <v>3638893</v>
      </c>
      <c r="H20" s="758">
        <v>1312904</v>
      </c>
      <c r="I20" s="758">
        <v>2325989</v>
      </c>
      <c r="J20" s="756">
        <v>70803</v>
      </c>
      <c r="K20" s="751">
        <v>628317</v>
      </c>
      <c r="L20" s="758">
        <v>500279</v>
      </c>
      <c r="M20" s="758">
        <v>128038</v>
      </c>
      <c r="N20" s="756">
        <v>0</v>
      </c>
      <c r="P20" s="759"/>
      <c r="Q20" s="759"/>
      <c r="R20" s="759"/>
    </row>
    <row r="21" spans="1:18" s="19" customFormat="1" ht="35.25" customHeight="1" x14ac:dyDescent="0.25">
      <c r="A21" s="106">
        <v>15</v>
      </c>
      <c r="B21" s="117" t="s">
        <v>75</v>
      </c>
      <c r="C21" s="118">
        <f>C7+5</f>
        <v>2024</v>
      </c>
      <c r="D21" s="125">
        <v>4326506</v>
      </c>
      <c r="E21" s="519">
        <v>3698234</v>
      </c>
      <c r="F21" s="128">
        <v>628272</v>
      </c>
      <c r="G21" s="519">
        <v>3626740</v>
      </c>
      <c r="H21" s="522">
        <v>1303141</v>
      </c>
      <c r="I21" s="522">
        <v>2323599</v>
      </c>
      <c r="J21" s="128">
        <v>71494</v>
      </c>
      <c r="K21" s="519">
        <v>628272</v>
      </c>
      <c r="L21" s="522">
        <v>500235</v>
      </c>
      <c r="M21" s="522">
        <v>128037</v>
      </c>
      <c r="N21" s="128">
        <v>0</v>
      </c>
      <c r="O21" s="107"/>
      <c r="P21" s="107"/>
      <c r="Q21" s="107"/>
    </row>
    <row r="22" spans="1:18" s="242" customFormat="1" ht="21" customHeight="1" x14ac:dyDescent="0.25">
      <c r="A22" s="747">
        <v>16</v>
      </c>
      <c r="B22" s="760" t="s">
        <v>76</v>
      </c>
      <c r="C22" s="761"/>
      <c r="D22" s="750">
        <v>4352611</v>
      </c>
      <c r="E22" s="751">
        <v>3724940</v>
      </c>
      <c r="F22" s="756">
        <v>627671</v>
      </c>
      <c r="G22" s="751">
        <v>3653261</v>
      </c>
      <c r="H22" s="758">
        <v>1323510</v>
      </c>
      <c r="I22" s="758">
        <v>2329751</v>
      </c>
      <c r="J22" s="756">
        <v>71679</v>
      </c>
      <c r="K22" s="751">
        <v>627671</v>
      </c>
      <c r="L22" s="758">
        <v>499909</v>
      </c>
      <c r="M22" s="758">
        <v>127762</v>
      </c>
      <c r="N22" s="756">
        <v>0</v>
      </c>
      <c r="P22" s="759"/>
      <c r="Q22" s="759"/>
      <c r="R22" s="759"/>
    </row>
    <row r="23" spans="1:18" s="242" customFormat="1" ht="21" customHeight="1" x14ac:dyDescent="0.25">
      <c r="A23" s="747">
        <v>17</v>
      </c>
      <c r="B23" s="760" t="s">
        <v>77</v>
      </c>
      <c r="C23" s="761"/>
      <c r="D23" s="750">
        <v>4376142</v>
      </c>
      <c r="E23" s="751">
        <v>3746578</v>
      </c>
      <c r="F23" s="756">
        <v>629564</v>
      </c>
      <c r="G23" s="751">
        <v>3676060</v>
      </c>
      <c r="H23" s="758">
        <v>1339707</v>
      </c>
      <c r="I23" s="758">
        <v>2336353</v>
      </c>
      <c r="J23" s="756">
        <v>70518</v>
      </c>
      <c r="K23" s="751">
        <v>629564</v>
      </c>
      <c r="L23" s="758">
        <v>501894</v>
      </c>
      <c r="M23" s="758">
        <v>127670</v>
      </c>
      <c r="N23" s="756">
        <v>0</v>
      </c>
      <c r="P23" s="759"/>
      <c r="Q23" s="759"/>
      <c r="R23" s="759"/>
    </row>
    <row r="24" spans="1:18" s="48" customFormat="1" ht="24.95" customHeight="1" x14ac:dyDescent="0.2">
      <c r="A24" s="832">
        <v>18</v>
      </c>
      <c r="B24" s="120" t="s">
        <v>78</v>
      </c>
      <c r="C24" s="121"/>
      <c r="D24" s="129">
        <v>4365529</v>
      </c>
      <c r="E24" s="412">
        <v>3733831</v>
      </c>
      <c r="F24" s="131">
        <v>631698</v>
      </c>
      <c r="G24" s="412">
        <v>3669023</v>
      </c>
      <c r="H24" s="413">
        <v>1330104</v>
      </c>
      <c r="I24" s="413">
        <v>2338919</v>
      </c>
      <c r="J24" s="131">
        <v>64808</v>
      </c>
      <c r="K24" s="412">
        <v>631698</v>
      </c>
      <c r="L24" s="413">
        <v>504142</v>
      </c>
      <c r="M24" s="413">
        <v>127556</v>
      </c>
      <c r="N24" s="131">
        <v>0</v>
      </c>
      <c r="O24" s="109"/>
      <c r="P24" s="109"/>
      <c r="Q24" s="109"/>
    </row>
    <row r="25" spans="1:18" ht="15" x14ac:dyDescent="0.25">
      <c r="A25" s="267" t="s">
        <v>455</v>
      </c>
    </row>
    <row r="26" spans="1:18" x14ac:dyDescent="0.2">
      <c r="D26" s="762"/>
      <c r="E26" s="762"/>
      <c r="F26" s="762"/>
      <c r="G26" s="762"/>
      <c r="H26" s="762"/>
      <c r="I26" s="762"/>
      <c r="J26" s="762"/>
      <c r="K26" s="762"/>
      <c r="L26" s="762"/>
      <c r="M26" s="762"/>
      <c r="N26" s="762"/>
    </row>
  </sheetData>
  <mergeCells count="9">
    <mergeCell ref="J5:J6"/>
    <mergeCell ref="K5:K6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5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2578125" defaultRowHeight="12.75" x14ac:dyDescent="0.2"/>
  <cols>
    <col min="1" max="1" width="4.28515625" style="268" customWidth="1"/>
    <col min="2" max="2" width="14.5703125" style="268" customWidth="1"/>
    <col min="3" max="3" width="6.7109375" style="237" customWidth="1"/>
    <col min="4" max="10" width="12.7109375" style="237" customWidth="1"/>
    <col min="11" max="11" width="13.7109375" style="237" customWidth="1"/>
    <col min="12" max="14" width="12.7109375" style="237" customWidth="1"/>
    <col min="15" max="15" width="3.5703125" style="237" customWidth="1"/>
    <col min="16" max="18" width="3.42578125" style="237" customWidth="1"/>
    <col min="19" max="16384" width="11.42578125" style="237"/>
  </cols>
  <sheetData>
    <row r="1" spans="1:18" s="226" customFormat="1" ht="11.25" x14ac:dyDescent="0.2">
      <c r="A1" s="395"/>
      <c r="B1" s="742"/>
      <c r="C1" s="225"/>
      <c r="N1" s="227"/>
    </row>
    <row r="2" spans="1:18" s="230" customFormat="1" ht="44.25" customHeight="1" x14ac:dyDescent="0.3">
      <c r="A2" s="228" t="s">
        <v>185</v>
      </c>
      <c r="B2" s="743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</row>
    <row r="3" spans="1:18" ht="33.75" customHeight="1" x14ac:dyDescent="0.25">
      <c r="A3" s="234"/>
      <c r="B3" s="234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744" t="s">
        <v>27</v>
      </c>
    </row>
    <row r="4" spans="1:18" ht="21" customHeight="1" x14ac:dyDescent="0.2">
      <c r="A4" s="917" t="s">
        <v>2</v>
      </c>
      <c r="B4" s="920" t="s">
        <v>74</v>
      </c>
      <c r="C4" s="921"/>
      <c r="D4" s="241" t="s">
        <v>47</v>
      </c>
      <c r="E4" s="239"/>
      <c r="F4" s="240"/>
      <c r="G4" s="239" t="s">
        <v>51</v>
      </c>
      <c r="H4" s="239"/>
      <c r="I4" s="239"/>
      <c r="J4" s="239"/>
      <c r="K4" s="239"/>
      <c r="L4" s="239"/>
      <c r="M4" s="239"/>
      <c r="N4" s="240"/>
    </row>
    <row r="5" spans="1:18" ht="18" customHeight="1" x14ac:dyDescent="0.2">
      <c r="A5" s="918"/>
      <c r="B5" s="922"/>
      <c r="C5" s="923"/>
      <c r="D5" s="925" t="s">
        <v>23</v>
      </c>
      <c r="E5" s="914" t="s">
        <v>48</v>
      </c>
      <c r="F5" s="912" t="s">
        <v>49</v>
      </c>
      <c r="G5" s="914" t="s">
        <v>50</v>
      </c>
      <c r="H5" s="239" t="s">
        <v>21</v>
      </c>
      <c r="I5" s="745"/>
      <c r="J5" s="912" t="s">
        <v>456</v>
      </c>
      <c r="K5" s="914" t="s">
        <v>514</v>
      </c>
      <c r="L5" s="927" t="s">
        <v>21</v>
      </c>
      <c r="M5" s="928"/>
      <c r="N5" s="912" t="s">
        <v>492</v>
      </c>
    </row>
    <row r="6" spans="1:18" ht="30" customHeight="1" x14ac:dyDescent="0.2">
      <c r="A6" s="919"/>
      <c r="B6" s="924"/>
      <c r="C6" s="916"/>
      <c r="D6" s="926"/>
      <c r="E6" s="915"/>
      <c r="F6" s="916"/>
      <c r="G6" s="915"/>
      <c r="H6" s="746" t="s">
        <v>5</v>
      </c>
      <c r="I6" s="763" t="s">
        <v>6</v>
      </c>
      <c r="J6" s="913"/>
      <c r="K6" s="915"/>
      <c r="L6" s="562" t="s">
        <v>453</v>
      </c>
      <c r="M6" s="562" t="s">
        <v>454</v>
      </c>
      <c r="N6" s="916"/>
    </row>
    <row r="7" spans="1:18" ht="18" customHeight="1" x14ac:dyDescent="0.25">
      <c r="A7" s="747">
        <v>1</v>
      </c>
      <c r="B7" s="748"/>
      <c r="C7" s="749">
        <v>2019</v>
      </c>
      <c r="D7" s="764">
        <v>4117167</v>
      </c>
      <c r="E7" s="765">
        <v>3522817</v>
      </c>
      <c r="F7" s="766">
        <v>594350</v>
      </c>
      <c r="G7" s="767">
        <v>3467321</v>
      </c>
      <c r="H7" s="768">
        <v>1370215</v>
      </c>
      <c r="I7" s="769">
        <v>2097106</v>
      </c>
      <c r="J7" s="770">
        <v>55496</v>
      </c>
      <c r="K7" s="765">
        <v>593258</v>
      </c>
      <c r="L7" s="771">
        <v>460260</v>
      </c>
      <c r="M7" s="772">
        <v>132998</v>
      </c>
      <c r="N7" s="773">
        <v>1092</v>
      </c>
    </row>
    <row r="8" spans="1:18" s="242" customFormat="1" ht="20.100000000000001" customHeight="1" x14ac:dyDescent="0.25">
      <c r="A8" s="747">
        <v>2</v>
      </c>
      <c r="B8" s="757"/>
      <c r="C8" s="749">
        <f>C7+1</f>
        <v>2020</v>
      </c>
      <c r="D8" s="764">
        <v>4050042</v>
      </c>
      <c r="E8" s="765">
        <v>3455401</v>
      </c>
      <c r="F8" s="773">
        <v>594641</v>
      </c>
      <c r="G8" s="765">
        <v>3400139</v>
      </c>
      <c r="H8" s="772">
        <v>1288697</v>
      </c>
      <c r="I8" s="771">
        <v>2111442</v>
      </c>
      <c r="J8" s="773">
        <v>55262</v>
      </c>
      <c r="K8" s="765">
        <v>594641</v>
      </c>
      <c r="L8" s="771">
        <v>463267</v>
      </c>
      <c r="M8" s="772">
        <v>131374</v>
      </c>
      <c r="N8" s="773">
        <v>0</v>
      </c>
      <c r="P8" s="759"/>
      <c r="Q8" s="759"/>
      <c r="R8" s="759"/>
    </row>
    <row r="9" spans="1:18" s="242" customFormat="1" ht="20.100000000000001" customHeight="1" x14ac:dyDescent="0.25">
      <c r="A9" s="747">
        <v>3</v>
      </c>
      <c r="B9" s="757"/>
      <c r="C9" s="749">
        <f>C7+2</f>
        <v>2021</v>
      </c>
      <c r="D9" s="764">
        <v>4164371</v>
      </c>
      <c r="E9" s="765">
        <v>3556536</v>
      </c>
      <c r="F9" s="773">
        <v>607835</v>
      </c>
      <c r="G9" s="765">
        <v>3500297</v>
      </c>
      <c r="H9" s="772">
        <v>1329113</v>
      </c>
      <c r="I9" s="771">
        <v>2171184</v>
      </c>
      <c r="J9" s="773">
        <v>56239</v>
      </c>
      <c r="K9" s="765">
        <v>607835</v>
      </c>
      <c r="L9" s="771">
        <v>477414</v>
      </c>
      <c r="M9" s="772">
        <v>130421</v>
      </c>
      <c r="N9" s="773">
        <v>0</v>
      </c>
      <c r="P9" s="759"/>
      <c r="Q9" s="759"/>
      <c r="R9" s="759"/>
    </row>
    <row r="10" spans="1:18" s="242" customFormat="1" ht="20.100000000000001" customHeight="1" x14ac:dyDescent="0.25">
      <c r="A10" s="747">
        <v>4</v>
      </c>
      <c r="B10" s="757"/>
      <c r="C10" s="749">
        <f>C7+3</f>
        <v>2022</v>
      </c>
      <c r="D10" s="764">
        <v>4295687</v>
      </c>
      <c r="E10" s="765">
        <v>3677596</v>
      </c>
      <c r="F10" s="773">
        <v>618091</v>
      </c>
      <c r="G10" s="765">
        <v>3617165</v>
      </c>
      <c r="H10" s="772">
        <v>1377551</v>
      </c>
      <c r="I10" s="771">
        <v>2239614</v>
      </c>
      <c r="J10" s="773">
        <v>60431</v>
      </c>
      <c r="K10" s="765">
        <v>618091</v>
      </c>
      <c r="L10" s="771">
        <v>488585</v>
      </c>
      <c r="M10" s="772">
        <v>129506</v>
      </c>
      <c r="N10" s="773">
        <v>0</v>
      </c>
      <c r="P10" s="759"/>
      <c r="Q10" s="759"/>
      <c r="R10" s="759"/>
    </row>
    <row r="11" spans="1:18" s="242" customFormat="1" ht="20.100000000000001" customHeight="1" x14ac:dyDescent="0.25">
      <c r="A11" s="747">
        <v>5</v>
      </c>
      <c r="B11" s="757"/>
      <c r="C11" s="749">
        <f>C7+4</f>
        <v>2023</v>
      </c>
      <c r="D11" s="764">
        <v>4357357</v>
      </c>
      <c r="E11" s="765">
        <v>3731543</v>
      </c>
      <c r="F11" s="773">
        <v>625814</v>
      </c>
      <c r="G11" s="765">
        <v>3667454</v>
      </c>
      <c r="H11" s="772">
        <v>1371818</v>
      </c>
      <c r="I11" s="771">
        <v>2295636</v>
      </c>
      <c r="J11" s="773">
        <v>64089</v>
      </c>
      <c r="K11" s="765">
        <v>625814</v>
      </c>
      <c r="L11" s="771">
        <v>497227</v>
      </c>
      <c r="M11" s="772">
        <v>128587</v>
      </c>
      <c r="N11" s="773">
        <v>0</v>
      </c>
      <c r="P11" s="759"/>
      <c r="Q11" s="759"/>
      <c r="R11" s="759"/>
    </row>
    <row r="12" spans="1:18" s="242" customFormat="1" ht="35.25" customHeight="1" x14ac:dyDescent="0.25">
      <c r="A12" s="747">
        <v>6</v>
      </c>
      <c r="B12" s="760" t="s">
        <v>78</v>
      </c>
      <c r="C12" s="761">
        <f>C7+4</f>
        <v>2023</v>
      </c>
      <c r="D12" s="764">
        <v>4315672</v>
      </c>
      <c r="E12" s="765">
        <v>3691598</v>
      </c>
      <c r="F12" s="773">
        <v>624074</v>
      </c>
      <c r="G12" s="765">
        <v>3630888</v>
      </c>
      <c r="H12" s="772">
        <v>1348536</v>
      </c>
      <c r="I12" s="771">
        <v>2282352</v>
      </c>
      <c r="J12" s="773">
        <v>60710</v>
      </c>
      <c r="K12" s="765">
        <v>624074</v>
      </c>
      <c r="L12" s="771">
        <v>495430</v>
      </c>
      <c r="M12" s="772">
        <v>128644</v>
      </c>
      <c r="N12" s="773">
        <v>0</v>
      </c>
      <c r="P12" s="759"/>
      <c r="Q12" s="759"/>
      <c r="R12" s="759"/>
    </row>
    <row r="13" spans="1:18" s="242" customFormat="1" ht="21" customHeight="1" x14ac:dyDescent="0.25">
      <c r="A13" s="747">
        <v>7</v>
      </c>
      <c r="B13" s="760" t="s">
        <v>79</v>
      </c>
      <c r="C13" s="761"/>
      <c r="D13" s="764">
        <v>4353479</v>
      </c>
      <c r="E13" s="765">
        <v>3728377</v>
      </c>
      <c r="F13" s="773">
        <v>625102</v>
      </c>
      <c r="G13" s="765">
        <v>3668062</v>
      </c>
      <c r="H13" s="772">
        <v>1381696</v>
      </c>
      <c r="I13" s="771">
        <v>2286366</v>
      </c>
      <c r="J13" s="773">
        <v>60315</v>
      </c>
      <c r="K13" s="765">
        <v>625102</v>
      </c>
      <c r="L13" s="771">
        <v>496432</v>
      </c>
      <c r="M13" s="772">
        <v>128670</v>
      </c>
      <c r="N13" s="773">
        <v>0</v>
      </c>
      <c r="P13" s="759"/>
      <c r="Q13" s="759"/>
      <c r="R13" s="759"/>
    </row>
    <row r="14" spans="1:18" s="242" customFormat="1" ht="21" customHeight="1" x14ac:dyDescent="0.25">
      <c r="A14" s="747">
        <v>8</v>
      </c>
      <c r="B14" s="760" t="s">
        <v>80</v>
      </c>
      <c r="C14" s="761"/>
      <c r="D14" s="764">
        <v>4387433</v>
      </c>
      <c r="E14" s="765">
        <v>3761048</v>
      </c>
      <c r="F14" s="773">
        <v>626385</v>
      </c>
      <c r="G14" s="765">
        <v>3699496</v>
      </c>
      <c r="H14" s="772">
        <v>1410437</v>
      </c>
      <c r="I14" s="771">
        <v>2289059</v>
      </c>
      <c r="J14" s="773">
        <v>61552</v>
      </c>
      <c r="K14" s="765">
        <v>626385</v>
      </c>
      <c r="L14" s="771">
        <v>497579</v>
      </c>
      <c r="M14" s="772">
        <v>128806</v>
      </c>
      <c r="N14" s="773">
        <v>0</v>
      </c>
      <c r="P14" s="759"/>
      <c r="Q14" s="759"/>
      <c r="R14" s="759"/>
    </row>
    <row r="15" spans="1:18" s="242" customFormat="1" ht="21" customHeight="1" x14ac:dyDescent="0.25">
      <c r="A15" s="747">
        <v>9</v>
      </c>
      <c r="B15" s="760" t="s">
        <v>81</v>
      </c>
      <c r="C15" s="761"/>
      <c r="D15" s="764">
        <v>4429986</v>
      </c>
      <c r="E15" s="765">
        <v>3802729</v>
      </c>
      <c r="F15" s="773">
        <v>627257</v>
      </c>
      <c r="G15" s="765">
        <v>3740084</v>
      </c>
      <c r="H15" s="772">
        <v>1431285</v>
      </c>
      <c r="I15" s="771">
        <v>2308799</v>
      </c>
      <c r="J15" s="773">
        <v>62645</v>
      </c>
      <c r="K15" s="765">
        <v>627257</v>
      </c>
      <c r="L15" s="771">
        <v>498435</v>
      </c>
      <c r="M15" s="772">
        <v>128822</v>
      </c>
      <c r="N15" s="773">
        <v>0</v>
      </c>
      <c r="P15" s="759"/>
      <c r="Q15" s="759"/>
      <c r="R15" s="759"/>
    </row>
    <row r="16" spans="1:18" s="242" customFormat="1" ht="21" customHeight="1" x14ac:dyDescent="0.25">
      <c r="A16" s="747">
        <v>10</v>
      </c>
      <c r="B16" s="760" t="s">
        <v>82</v>
      </c>
      <c r="C16" s="761"/>
      <c r="D16" s="764">
        <v>4406352</v>
      </c>
      <c r="E16" s="765">
        <v>3778620</v>
      </c>
      <c r="F16" s="773">
        <v>627732</v>
      </c>
      <c r="G16" s="765">
        <v>3716170</v>
      </c>
      <c r="H16" s="772">
        <v>1417869</v>
      </c>
      <c r="I16" s="771">
        <v>2298301</v>
      </c>
      <c r="J16" s="773">
        <v>62450</v>
      </c>
      <c r="K16" s="765">
        <v>627732</v>
      </c>
      <c r="L16" s="771">
        <v>498940</v>
      </c>
      <c r="M16" s="772">
        <v>128792</v>
      </c>
      <c r="N16" s="773">
        <v>0</v>
      </c>
      <c r="P16" s="759"/>
      <c r="Q16" s="759"/>
      <c r="R16" s="759"/>
    </row>
    <row r="17" spans="1:18" s="242" customFormat="1" ht="21" customHeight="1" x14ac:dyDescent="0.25">
      <c r="A17" s="747">
        <v>11</v>
      </c>
      <c r="B17" s="760" t="s">
        <v>83</v>
      </c>
      <c r="C17" s="761"/>
      <c r="D17" s="764">
        <v>4394098</v>
      </c>
      <c r="E17" s="765">
        <v>3765261</v>
      </c>
      <c r="F17" s="773">
        <v>628837</v>
      </c>
      <c r="G17" s="765">
        <v>3702344</v>
      </c>
      <c r="H17" s="772">
        <v>1397675</v>
      </c>
      <c r="I17" s="771">
        <v>2304669</v>
      </c>
      <c r="J17" s="773">
        <v>62917</v>
      </c>
      <c r="K17" s="765">
        <v>628837</v>
      </c>
      <c r="L17" s="771">
        <v>500281</v>
      </c>
      <c r="M17" s="772">
        <v>128556</v>
      </c>
      <c r="N17" s="773">
        <v>0</v>
      </c>
      <c r="P17" s="759"/>
      <c r="Q17" s="759"/>
      <c r="R17" s="759"/>
    </row>
    <row r="18" spans="1:18" s="242" customFormat="1" ht="21" customHeight="1" x14ac:dyDescent="0.25">
      <c r="A18" s="747">
        <v>12</v>
      </c>
      <c r="B18" s="760" t="s">
        <v>84</v>
      </c>
      <c r="C18" s="761"/>
      <c r="D18" s="764">
        <v>4378265</v>
      </c>
      <c r="E18" s="765">
        <v>3748423</v>
      </c>
      <c r="F18" s="773">
        <v>629842</v>
      </c>
      <c r="G18" s="765">
        <v>3685771</v>
      </c>
      <c r="H18" s="772">
        <v>1369387</v>
      </c>
      <c r="I18" s="771">
        <v>2316384</v>
      </c>
      <c r="J18" s="773">
        <v>62652</v>
      </c>
      <c r="K18" s="765">
        <v>629842</v>
      </c>
      <c r="L18" s="771">
        <v>501438</v>
      </c>
      <c r="M18" s="772">
        <v>128404</v>
      </c>
      <c r="N18" s="773">
        <v>0</v>
      </c>
      <c r="P18" s="759"/>
      <c r="Q18" s="759"/>
      <c r="R18" s="759"/>
    </row>
    <row r="19" spans="1:18" s="242" customFormat="1" ht="21" customHeight="1" x14ac:dyDescent="0.25">
      <c r="A19" s="747">
        <v>13</v>
      </c>
      <c r="B19" s="760" t="s">
        <v>85</v>
      </c>
      <c r="C19" s="761"/>
      <c r="D19" s="764">
        <v>4365637</v>
      </c>
      <c r="E19" s="765">
        <v>3736668</v>
      </c>
      <c r="F19" s="773">
        <v>628969</v>
      </c>
      <c r="G19" s="765">
        <v>3671918</v>
      </c>
      <c r="H19" s="772">
        <v>1349532</v>
      </c>
      <c r="I19" s="771">
        <v>2322386</v>
      </c>
      <c r="J19" s="773">
        <v>64750</v>
      </c>
      <c r="K19" s="765">
        <v>628969</v>
      </c>
      <c r="L19" s="771">
        <v>500812</v>
      </c>
      <c r="M19" s="772">
        <v>128157</v>
      </c>
      <c r="N19" s="773">
        <v>0</v>
      </c>
      <c r="P19" s="759"/>
      <c r="Q19" s="759"/>
      <c r="R19" s="759"/>
    </row>
    <row r="20" spans="1:18" s="242" customFormat="1" ht="21" customHeight="1" x14ac:dyDescent="0.25">
      <c r="A20" s="747">
        <v>14</v>
      </c>
      <c r="B20" s="760" t="s">
        <v>86</v>
      </c>
      <c r="C20" s="761"/>
      <c r="D20" s="764">
        <v>4322159</v>
      </c>
      <c r="E20" s="765">
        <v>3694337</v>
      </c>
      <c r="F20" s="773">
        <v>627822</v>
      </c>
      <c r="G20" s="765">
        <v>3623670</v>
      </c>
      <c r="H20" s="772">
        <v>1308234</v>
      </c>
      <c r="I20" s="771">
        <v>2315436</v>
      </c>
      <c r="J20" s="773">
        <v>70667</v>
      </c>
      <c r="K20" s="765">
        <v>627822</v>
      </c>
      <c r="L20" s="771">
        <v>499901</v>
      </c>
      <c r="M20" s="772">
        <v>127921</v>
      </c>
      <c r="N20" s="773">
        <v>0</v>
      </c>
      <c r="P20" s="759"/>
      <c r="Q20" s="759"/>
      <c r="R20" s="759"/>
    </row>
    <row r="21" spans="1:18" s="19" customFormat="1" ht="35.25" customHeight="1" x14ac:dyDescent="0.25">
      <c r="A21" s="106">
        <v>15</v>
      </c>
      <c r="B21" s="117" t="s">
        <v>75</v>
      </c>
      <c r="C21" s="118">
        <f>C7+5</f>
        <v>2024</v>
      </c>
      <c r="D21" s="113">
        <v>4310505</v>
      </c>
      <c r="E21" s="524">
        <v>3682720</v>
      </c>
      <c r="F21" s="115">
        <v>627785</v>
      </c>
      <c r="G21" s="524">
        <v>3611356</v>
      </c>
      <c r="H21" s="527">
        <v>1298458</v>
      </c>
      <c r="I21" s="833">
        <v>2312898</v>
      </c>
      <c r="J21" s="115">
        <v>71364</v>
      </c>
      <c r="K21" s="524">
        <v>627785</v>
      </c>
      <c r="L21" s="527">
        <v>499864</v>
      </c>
      <c r="M21" s="527">
        <v>127921</v>
      </c>
      <c r="N21" s="115">
        <v>0</v>
      </c>
      <c r="O21" s="107"/>
      <c r="P21" s="107"/>
      <c r="Q21" s="107"/>
    </row>
    <row r="22" spans="1:18" s="242" customFormat="1" ht="21" customHeight="1" x14ac:dyDescent="0.25">
      <c r="A22" s="747">
        <v>16</v>
      </c>
      <c r="B22" s="760" t="s">
        <v>76</v>
      </c>
      <c r="C22" s="761"/>
      <c r="D22" s="764">
        <v>4336333</v>
      </c>
      <c r="E22" s="765">
        <v>3709157</v>
      </c>
      <c r="F22" s="773">
        <v>627176</v>
      </c>
      <c r="G22" s="765">
        <v>3637607</v>
      </c>
      <c r="H22" s="772">
        <v>1318738</v>
      </c>
      <c r="I22" s="771">
        <v>2318869</v>
      </c>
      <c r="J22" s="773">
        <v>71550</v>
      </c>
      <c r="K22" s="765">
        <v>627176</v>
      </c>
      <c r="L22" s="771">
        <v>499532</v>
      </c>
      <c r="M22" s="772">
        <v>127644</v>
      </c>
      <c r="N22" s="773">
        <v>0</v>
      </c>
      <c r="P22" s="759"/>
      <c r="Q22" s="759"/>
      <c r="R22" s="759"/>
    </row>
    <row r="23" spans="1:18" s="242" customFormat="1" ht="21" customHeight="1" x14ac:dyDescent="0.25">
      <c r="A23" s="747">
        <v>17</v>
      </c>
      <c r="B23" s="760" t="s">
        <v>77</v>
      </c>
      <c r="C23" s="761"/>
      <c r="D23" s="764">
        <v>4359724</v>
      </c>
      <c r="E23" s="765">
        <v>3730649</v>
      </c>
      <c r="F23" s="773">
        <v>629075</v>
      </c>
      <c r="G23" s="765">
        <v>3660259</v>
      </c>
      <c r="H23" s="772">
        <v>1334877</v>
      </c>
      <c r="I23" s="771">
        <v>2325382</v>
      </c>
      <c r="J23" s="773">
        <v>70390</v>
      </c>
      <c r="K23" s="765">
        <v>629075</v>
      </c>
      <c r="L23" s="771">
        <v>501526</v>
      </c>
      <c r="M23" s="772">
        <v>127549</v>
      </c>
      <c r="N23" s="773">
        <v>0</v>
      </c>
      <c r="P23" s="759"/>
      <c r="Q23" s="759"/>
      <c r="R23" s="759"/>
    </row>
    <row r="24" spans="1:18" s="48" customFormat="1" ht="24.95" customHeight="1" x14ac:dyDescent="0.2">
      <c r="A24" s="108">
        <v>18</v>
      </c>
      <c r="B24" s="120" t="s">
        <v>78</v>
      </c>
      <c r="C24" s="121"/>
      <c r="D24" s="122">
        <v>4348920</v>
      </c>
      <c r="E24" s="525">
        <v>3717703</v>
      </c>
      <c r="F24" s="124">
        <v>631217</v>
      </c>
      <c r="G24" s="525">
        <v>3653018</v>
      </c>
      <c r="H24" s="528">
        <v>1325218</v>
      </c>
      <c r="I24" s="834">
        <v>2327800</v>
      </c>
      <c r="J24" s="124">
        <v>64685</v>
      </c>
      <c r="K24" s="525">
        <v>631217</v>
      </c>
      <c r="L24" s="528">
        <v>503779</v>
      </c>
      <c r="M24" s="528">
        <v>127438</v>
      </c>
      <c r="N24" s="124">
        <v>0</v>
      </c>
      <c r="O24" s="109"/>
      <c r="P24" s="109"/>
      <c r="Q24" s="109"/>
    </row>
    <row r="25" spans="1:18" ht="15" x14ac:dyDescent="0.25">
      <c r="A25" s="267" t="s">
        <v>455</v>
      </c>
    </row>
    <row r="26" spans="1:18" x14ac:dyDescent="0.2">
      <c r="D26" s="762"/>
      <c r="E26" s="762"/>
      <c r="F26" s="762"/>
      <c r="G26" s="762"/>
      <c r="H26" s="762"/>
      <c r="I26" s="762"/>
      <c r="J26" s="762"/>
      <c r="K26" s="762"/>
      <c r="L26" s="762"/>
      <c r="M26" s="762"/>
      <c r="N26" s="762"/>
    </row>
  </sheetData>
  <mergeCells count="10">
    <mergeCell ref="J5:J6"/>
    <mergeCell ref="K5:K6"/>
    <mergeCell ref="L5:M5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5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38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7109375" style="27" customWidth="1"/>
    <col min="2" max="2" width="27" style="3" customWidth="1"/>
    <col min="3" max="3" width="13.7109375" style="3" customWidth="1"/>
    <col min="4" max="7" width="11.7109375" style="3" customWidth="1"/>
    <col min="8" max="8" width="13.7109375" style="3" customWidth="1"/>
    <col min="9" max="12" width="11.7109375" style="3" customWidth="1"/>
    <col min="13" max="13" width="4.7109375" style="3" customWidth="1"/>
    <col min="14" max="14" width="4.5703125" style="3" customWidth="1"/>
    <col min="15" max="16384" width="11.42578125" style="3"/>
  </cols>
  <sheetData>
    <row r="1" spans="1:14" s="2" customFormat="1" ht="10.15" customHeight="1" x14ac:dyDescent="0.2">
      <c r="A1" s="395"/>
      <c r="B1" s="1"/>
      <c r="L1" s="4"/>
    </row>
    <row r="2" spans="1:14" s="76" customFormat="1" ht="27.75" customHeight="1" x14ac:dyDescent="0.3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32" customFormat="1" ht="27" customHeight="1" x14ac:dyDescent="0.3">
      <c r="A3" s="5" t="s">
        <v>521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33" customFormat="1" ht="15.95" customHeight="1" x14ac:dyDescent="0.3">
      <c r="A4" s="5" t="s">
        <v>522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25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57" t="s">
        <v>30</v>
      </c>
    </row>
    <row r="6" spans="1:14" s="19" customFormat="1" ht="20.25" customHeight="1" x14ac:dyDescent="0.2">
      <c r="A6" s="905" t="s">
        <v>2</v>
      </c>
      <c r="B6" s="907" t="s">
        <v>20</v>
      </c>
      <c r="C6" s="91" t="s">
        <v>55</v>
      </c>
      <c r="D6" s="92"/>
      <c r="E6" s="92"/>
      <c r="F6" s="92"/>
      <c r="G6" s="93"/>
      <c r="H6" s="144" t="s">
        <v>489</v>
      </c>
      <c r="I6" s="145"/>
      <c r="J6" s="92"/>
      <c r="K6" s="92"/>
      <c r="L6" s="146"/>
    </row>
    <row r="7" spans="1:14" s="19" customFormat="1" ht="21" customHeight="1" x14ac:dyDescent="0.2">
      <c r="A7" s="932"/>
      <c r="B7" s="929"/>
      <c r="C7" s="909" t="s">
        <v>490</v>
      </c>
      <c r="D7" s="92" t="s">
        <v>186</v>
      </c>
      <c r="E7" s="92"/>
      <c r="F7" s="92"/>
      <c r="G7" s="93"/>
      <c r="H7" s="909" t="s">
        <v>490</v>
      </c>
      <c r="I7" s="92" t="s">
        <v>186</v>
      </c>
      <c r="J7" s="92"/>
      <c r="K7" s="92"/>
      <c r="L7" s="93"/>
    </row>
    <row r="8" spans="1:14" s="19" customFormat="1" ht="31.5" customHeight="1" x14ac:dyDescent="0.2">
      <c r="A8" s="932"/>
      <c r="B8" s="929"/>
      <c r="C8" s="930"/>
      <c r="D8" s="145" t="s">
        <v>57</v>
      </c>
      <c r="E8" s="93"/>
      <c r="F8" s="144" t="s">
        <v>58</v>
      </c>
      <c r="G8" s="146"/>
      <c r="H8" s="929"/>
      <c r="I8" s="145" t="s">
        <v>57</v>
      </c>
      <c r="J8" s="93"/>
      <c r="K8" s="144" t="s">
        <v>58</v>
      </c>
      <c r="L8" s="146"/>
    </row>
    <row r="9" spans="1:14" s="19" customFormat="1" ht="31.5" customHeight="1" x14ac:dyDescent="0.2">
      <c r="A9" s="906"/>
      <c r="B9" s="908"/>
      <c r="C9" s="931"/>
      <c r="D9" s="530" t="s">
        <v>56</v>
      </c>
      <c r="E9" s="508" t="s">
        <v>59</v>
      </c>
      <c r="F9" s="530" t="s">
        <v>56</v>
      </c>
      <c r="G9" s="508" t="s">
        <v>59</v>
      </c>
      <c r="H9" s="908"/>
      <c r="I9" s="530" t="s">
        <v>56</v>
      </c>
      <c r="J9" s="508" t="s">
        <v>59</v>
      </c>
      <c r="K9" s="530" t="s">
        <v>56</v>
      </c>
      <c r="L9" s="508" t="s">
        <v>59</v>
      </c>
    </row>
    <row r="10" spans="1:14" s="19" customFormat="1" ht="19.899999999999999" customHeight="1" x14ac:dyDescent="0.25">
      <c r="A10" s="134">
        <v>1</v>
      </c>
      <c r="B10" s="159" t="s">
        <v>170</v>
      </c>
      <c r="C10" s="147">
        <v>1296508</v>
      </c>
      <c r="D10" s="531">
        <v>202271</v>
      </c>
      <c r="E10" s="148">
        <v>156</v>
      </c>
      <c r="F10" s="531">
        <v>64118</v>
      </c>
      <c r="G10" s="148">
        <v>49</v>
      </c>
      <c r="H10" s="147">
        <v>2010944</v>
      </c>
      <c r="I10" s="531">
        <v>247751</v>
      </c>
      <c r="J10" s="148">
        <v>123</v>
      </c>
      <c r="K10" s="531">
        <v>72295</v>
      </c>
      <c r="L10" s="148">
        <v>36</v>
      </c>
    </row>
    <row r="11" spans="1:14" s="136" customFormat="1" ht="19.899999999999999" customHeight="1" thickBot="1" x14ac:dyDescent="0.25">
      <c r="A11" s="135">
        <v>2</v>
      </c>
      <c r="B11" s="160"/>
      <c r="C11" s="149">
        <v>1321470</v>
      </c>
      <c r="D11" s="532">
        <v>185681</v>
      </c>
      <c r="E11" s="150">
        <v>141</v>
      </c>
      <c r="F11" s="532">
        <v>51453</v>
      </c>
      <c r="G11" s="150">
        <v>39</v>
      </c>
      <c r="H11" s="149">
        <v>1984687</v>
      </c>
      <c r="I11" s="532">
        <v>214273</v>
      </c>
      <c r="J11" s="150">
        <v>108</v>
      </c>
      <c r="K11" s="532">
        <v>52505</v>
      </c>
      <c r="L11" s="150">
        <v>26</v>
      </c>
      <c r="N11" s="137"/>
    </row>
    <row r="12" spans="1:14" s="139" customFormat="1" ht="16.899999999999999" customHeight="1" thickTop="1" x14ac:dyDescent="0.25">
      <c r="A12" s="138">
        <v>3</v>
      </c>
      <c r="B12" s="161" t="s">
        <v>432</v>
      </c>
      <c r="C12" s="151">
        <v>1266699</v>
      </c>
      <c r="D12" s="533">
        <v>196325</v>
      </c>
      <c r="E12" s="152">
        <v>155</v>
      </c>
      <c r="F12" s="533">
        <v>62640</v>
      </c>
      <c r="G12" s="152">
        <v>49</v>
      </c>
      <c r="H12" s="151">
        <v>1984650</v>
      </c>
      <c r="I12" s="533">
        <v>244586</v>
      </c>
      <c r="J12" s="152">
        <v>123</v>
      </c>
      <c r="K12" s="533">
        <v>71500</v>
      </c>
      <c r="L12" s="152">
        <v>36</v>
      </c>
      <c r="N12" s="140"/>
    </row>
    <row r="13" spans="1:14" s="136" customFormat="1" ht="16.899999999999999" customHeight="1" x14ac:dyDescent="0.2">
      <c r="A13" s="141">
        <v>4</v>
      </c>
      <c r="B13" s="162"/>
      <c r="C13" s="153">
        <v>1293042</v>
      </c>
      <c r="D13" s="534">
        <v>182150</v>
      </c>
      <c r="E13" s="154">
        <v>141</v>
      </c>
      <c r="F13" s="534">
        <v>49542</v>
      </c>
      <c r="G13" s="154">
        <v>38</v>
      </c>
      <c r="H13" s="153">
        <v>1960217</v>
      </c>
      <c r="I13" s="534">
        <v>212351</v>
      </c>
      <c r="J13" s="154">
        <v>108</v>
      </c>
      <c r="K13" s="534">
        <v>51533</v>
      </c>
      <c r="L13" s="154">
        <v>26</v>
      </c>
      <c r="N13" s="137"/>
    </row>
    <row r="14" spans="1:14" s="19" customFormat="1" ht="16.899999999999999" customHeight="1" x14ac:dyDescent="0.25">
      <c r="A14" s="142">
        <v>5</v>
      </c>
      <c r="B14" s="165" t="s">
        <v>444</v>
      </c>
      <c r="C14" s="125">
        <v>206269</v>
      </c>
      <c r="D14" s="519">
        <v>32483</v>
      </c>
      <c r="E14" s="128">
        <v>157</v>
      </c>
      <c r="F14" s="519">
        <v>10593</v>
      </c>
      <c r="G14" s="128">
        <v>51</v>
      </c>
      <c r="H14" s="125">
        <v>568667</v>
      </c>
      <c r="I14" s="519">
        <v>73910</v>
      </c>
      <c r="J14" s="128">
        <v>130</v>
      </c>
      <c r="K14" s="519">
        <v>21036</v>
      </c>
      <c r="L14" s="128">
        <v>37</v>
      </c>
      <c r="N14" s="140"/>
    </row>
    <row r="15" spans="1:14" s="54" customFormat="1" ht="16.899999999999999" customHeight="1" x14ac:dyDescent="0.2">
      <c r="A15" s="82">
        <v>6</v>
      </c>
      <c r="B15" s="166"/>
      <c r="C15" s="155">
        <v>208917</v>
      </c>
      <c r="D15" s="517">
        <v>29398</v>
      </c>
      <c r="E15" s="156">
        <v>141</v>
      </c>
      <c r="F15" s="517">
        <v>8508</v>
      </c>
      <c r="G15" s="156">
        <v>41</v>
      </c>
      <c r="H15" s="155">
        <v>558809</v>
      </c>
      <c r="I15" s="517">
        <v>63112</v>
      </c>
      <c r="J15" s="156">
        <v>113</v>
      </c>
      <c r="K15" s="517">
        <v>14525</v>
      </c>
      <c r="L15" s="156">
        <v>26</v>
      </c>
      <c r="N15" s="137"/>
    </row>
    <row r="16" spans="1:14" s="19" customFormat="1" ht="16.899999999999999" customHeight="1" x14ac:dyDescent="0.25">
      <c r="A16" s="142">
        <v>7</v>
      </c>
      <c r="B16" s="165" t="s">
        <v>445</v>
      </c>
      <c r="C16" s="125">
        <v>234368</v>
      </c>
      <c r="D16" s="519">
        <v>33499</v>
      </c>
      <c r="E16" s="128">
        <v>143</v>
      </c>
      <c r="F16" s="519">
        <v>12516</v>
      </c>
      <c r="G16" s="128">
        <v>53</v>
      </c>
      <c r="H16" s="125">
        <v>288553</v>
      </c>
      <c r="I16" s="519">
        <v>34524</v>
      </c>
      <c r="J16" s="128">
        <v>120</v>
      </c>
      <c r="K16" s="519">
        <v>11576</v>
      </c>
      <c r="L16" s="128">
        <v>40</v>
      </c>
      <c r="N16" s="140"/>
    </row>
    <row r="17" spans="1:14" s="54" customFormat="1" ht="16.899999999999999" customHeight="1" x14ac:dyDescent="0.2">
      <c r="A17" s="82">
        <v>8</v>
      </c>
      <c r="B17" s="166"/>
      <c r="C17" s="155">
        <v>238508</v>
      </c>
      <c r="D17" s="517">
        <v>30800</v>
      </c>
      <c r="E17" s="156">
        <v>129</v>
      </c>
      <c r="F17" s="517">
        <v>9971</v>
      </c>
      <c r="G17" s="156">
        <v>42</v>
      </c>
      <c r="H17" s="155">
        <v>286563</v>
      </c>
      <c r="I17" s="517">
        <v>31413</v>
      </c>
      <c r="J17" s="156">
        <v>110</v>
      </c>
      <c r="K17" s="517">
        <v>8806</v>
      </c>
      <c r="L17" s="156">
        <v>31</v>
      </c>
      <c r="N17" s="137"/>
    </row>
    <row r="18" spans="1:14" s="19" customFormat="1" ht="16.899999999999999" customHeight="1" x14ac:dyDescent="0.25">
      <c r="A18" s="142">
        <v>9</v>
      </c>
      <c r="B18" s="165" t="s">
        <v>32</v>
      </c>
      <c r="C18" s="125">
        <v>42895</v>
      </c>
      <c r="D18" s="519">
        <v>4559</v>
      </c>
      <c r="E18" s="128">
        <v>106</v>
      </c>
      <c r="F18" s="519">
        <v>1804</v>
      </c>
      <c r="G18" s="128">
        <v>42</v>
      </c>
      <c r="H18" s="125">
        <v>46500</v>
      </c>
      <c r="I18" s="519">
        <v>5185</v>
      </c>
      <c r="J18" s="128">
        <v>112</v>
      </c>
      <c r="K18" s="519">
        <v>1839</v>
      </c>
      <c r="L18" s="128">
        <v>40</v>
      </c>
      <c r="N18" s="140"/>
    </row>
    <row r="19" spans="1:14" s="54" customFormat="1" ht="16.899999999999999" customHeight="1" x14ac:dyDescent="0.2">
      <c r="A19" s="82">
        <v>10</v>
      </c>
      <c r="B19" s="166"/>
      <c r="C19" s="155">
        <v>43831</v>
      </c>
      <c r="D19" s="517">
        <v>4240</v>
      </c>
      <c r="E19" s="156">
        <v>97</v>
      </c>
      <c r="F19" s="517">
        <v>1452</v>
      </c>
      <c r="G19" s="156">
        <v>33</v>
      </c>
      <c r="H19" s="155">
        <v>45909</v>
      </c>
      <c r="I19" s="517">
        <v>4593</v>
      </c>
      <c r="J19" s="156">
        <v>100</v>
      </c>
      <c r="K19" s="517">
        <v>1493</v>
      </c>
      <c r="L19" s="156">
        <v>33</v>
      </c>
      <c r="N19" s="137"/>
    </row>
    <row r="20" spans="1:14" s="19" customFormat="1" ht="16.899999999999999" customHeight="1" x14ac:dyDescent="0.25">
      <c r="A20" s="142">
        <v>11</v>
      </c>
      <c r="B20" s="165" t="s">
        <v>446</v>
      </c>
      <c r="C20" s="125">
        <v>260873</v>
      </c>
      <c r="D20" s="519">
        <v>47132</v>
      </c>
      <c r="E20" s="128">
        <v>181</v>
      </c>
      <c r="F20" s="519">
        <v>13343</v>
      </c>
      <c r="G20" s="128">
        <v>51</v>
      </c>
      <c r="H20" s="125">
        <v>336346</v>
      </c>
      <c r="I20" s="519">
        <v>43935</v>
      </c>
      <c r="J20" s="128">
        <v>131</v>
      </c>
      <c r="K20" s="519">
        <v>11745</v>
      </c>
      <c r="L20" s="128">
        <v>35</v>
      </c>
      <c r="N20" s="140"/>
    </row>
    <row r="21" spans="1:14" s="54" customFormat="1" ht="16.899999999999999" customHeight="1" x14ac:dyDescent="0.2">
      <c r="A21" s="82">
        <v>12</v>
      </c>
      <c r="B21" s="166"/>
      <c r="C21" s="155">
        <v>268617</v>
      </c>
      <c r="D21" s="517">
        <v>45159</v>
      </c>
      <c r="E21" s="156">
        <v>168</v>
      </c>
      <c r="F21" s="517">
        <v>9584</v>
      </c>
      <c r="G21" s="156">
        <v>36</v>
      </c>
      <c r="H21" s="155">
        <v>333678</v>
      </c>
      <c r="I21" s="517">
        <v>39326</v>
      </c>
      <c r="J21" s="156">
        <v>118</v>
      </c>
      <c r="K21" s="517">
        <v>7766</v>
      </c>
      <c r="L21" s="156">
        <v>23</v>
      </c>
      <c r="N21" s="137"/>
    </row>
    <row r="22" spans="1:14" s="19" customFormat="1" ht="16.899999999999999" customHeight="1" x14ac:dyDescent="0.25">
      <c r="A22" s="142">
        <v>13</v>
      </c>
      <c r="B22" s="165" t="s">
        <v>34</v>
      </c>
      <c r="C22" s="125">
        <v>194301</v>
      </c>
      <c r="D22" s="519">
        <v>27472</v>
      </c>
      <c r="E22" s="128">
        <v>141</v>
      </c>
      <c r="F22" s="519">
        <v>9655</v>
      </c>
      <c r="G22" s="128">
        <v>50</v>
      </c>
      <c r="H22" s="125">
        <v>258076</v>
      </c>
      <c r="I22" s="519">
        <v>30919</v>
      </c>
      <c r="J22" s="128">
        <v>120</v>
      </c>
      <c r="K22" s="519">
        <v>9729</v>
      </c>
      <c r="L22" s="128">
        <v>38</v>
      </c>
      <c r="N22" s="140"/>
    </row>
    <row r="23" spans="1:14" s="54" customFormat="1" ht="16.899999999999999" customHeight="1" x14ac:dyDescent="0.2">
      <c r="A23" s="82">
        <v>14</v>
      </c>
      <c r="B23" s="166"/>
      <c r="C23" s="155">
        <v>198592</v>
      </c>
      <c r="D23" s="517">
        <v>26258</v>
      </c>
      <c r="E23" s="156">
        <v>132</v>
      </c>
      <c r="F23" s="517">
        <v>8262</v>
      </c>
      <c r="G23" s="156">
        <v>42</v>
      </c>
      <c r="H23" s="155">
        <v>255672</v>
      </c>
      <c r="I23" s="517">
        <v>26959</v>
      </c>
      <c r="J23" s="156">
        <v>105</v>
      </c>
      <c r="K23" s="517">
        <v>7581</v>
      </c>
      <c r="L23" s="156">
        <v>30</v>
      </c>
      <c r="N23" s="137"/>
    </row>
    <row r="24" spans="1:14" s="19" customFormat="1" ht="16.899999999999999" customHeight="1" x14ac:dyDescent="0.25">
      <c r="A24" s="142">
        <v>15</v>
      </c>
      <c r="B24" s="165" t="s">
        <v>35</v>
      </c>
      <c r="C24" s="125">
        <v>76123</v>
      </c>
      <c r="D24" s="519">
        <v>11454</v>
      </c>
      <c r="E24" s="128">
        <v>150</v>
      </c>
      <c r="F24" s="519">
        <v>3037</v>
      </c>
      <c r="G24" s="128">
        <v>40</v>
      </c>
      <c r="H24" s="125">
        <v>106227</v>
      </c>
      <c r="I24" s="519">
        <v>13063</v>
      </c>
      <c r="J24" s="128">
        <v>123</v>
      </c>
      <c r="K24" s="519">
        <v>3431</v>
      </c>
      <c r="L24" s="128">
        <v>32</v>
      </c>
      <c r="N24" s="140"/>
    </row>
    <row r="25" spans="1:14" s="54" customFormat="1" ht="16.899999999999999" customHeight="1" x14ac:dyDescent="0.2">
      <c r="A25" s="82">
        <v>16</v>
      </c>
      <c r="B25" s="166"/>
      <c r="C25" s="155">
        <v>78355</v>
      </c>
      <c r="D25" s="517">
        <v>10114</v>
      </c>
      <c r="E25" s="156">
        <v>129</v>
      </c>
      <c r="F25" s="517">
        <v>2333</v>
      </c>
      <c r="G25" s="156">
        <v>30</v>
      </c>
      <c r="H25" s="155">
        <v>104717</v>
      </c>
      <c r="I25" s="517">
        <v>10884</v>
      </c>
      <c r="J25" s="156">
        <v>104</v>
      </c>
      <c r="K25" s="517">
        <v>2421</v>
      </c>
      <c r="L25" s="156">
        <v>23</v>
      </c>
      <c r="N25" s="137"/>
    </row>
    <row r="26" spans="1:14" s="19" customFormat="1" ht="16.899999999999999" customHeight="1" x14ac:dyDescent="0.25">
      <c r="A26" s="142">
        <v>17</v>
      </c>
      <c r="B26" s="165" t="s">
        <v>36</v>
      </c>
      <c r="C26" s="125">
        <v>84352</v>
      </c>
      <c r="D26" s="519">
        <v>11639</v>
      </c>
      <c r="E26" s="128">
        <v>138</v>
      </c>
      <c r="F26" s="519">
        <v>3706</v>
      </c>
      <c r="G26" s="128">
        <v>44</v>
      </c>
      <c r="H26" s="125">
        <v>134570</v>
      </c>
      <c r="I26" s="519">
        <v>13784</v>
      </c>
      <c r="J26" s="128">
        <v>102</v>
      </c>
      <c r="K26" s="519">
        <v>4080</v>
      </c>
      <c r="L26" s="128">
        <v>30</v>
      </c>
      <c r="N26" s="140"/>
    </row>
    <row r="27" spans="1:14" s="54" customFormat="1" ht="16.899999999999999" customHeight="1" x14ac:dyDescent="0.2">
      <c r="A27" s="82">
        <v>18</v>
      </c>
      <c r="B27" s="166"/>
      <c r="C27" s="155">
        <v>85302</v>
      </c>
      <c r="D27" s="517">
        <v>10787</v>
      </c>
      <c r="E27" s="156">
        <v>126</v>
      </c>
      <c r="F27" s="517">
        <v>2977</v>
      </c>
      <c r="G27" s="156">
        <v>35</v>
      </c>
      <c r="H27" s="155">
        <v>132229</v>
      </c>
      <c r="I27" s="517">
        <v>12039</v>
      </c>
      <c r="J27" s="156">
        <v>91</v>
      </c>
      <c r="K27" s="517">
        <v>2988</v>
      </c>
      <c r="L27" s="156">
        <v>23</v>
      </c>
      <c r="N27" s="137"/>
    </row>
    <row r="28" spans="1:14" s="19" customFormat="1" ht="16.899999999999999" customHeight="1" x14ac:dyDescent="0.25">
      <c r="A28" s="142">
        <v>19</v>
      </c>
      <c r="B28" s="165" t="s">
        <v>16</v>
      </c>
      <c r="C28" s="125">
        <v>114123</v>
      </c>
      <c r="D28" s="519">
        <v>18672</v>
      </c>
      <c r="E28" s="128">
        <v>164</v>
      </c>
      <c r="F28" s="519">
        <v>5162</v>
      </c>
      <c r="G28" s="128">
        <v>45</v>
      </c>
      <c r="H28" s="125">
        <v>157836</v>
      </c>
      <c r="I28" s="519">
        <v>19806</v>
      </c>
      <c r="J28" s="128">
        <v>125</v>
      </c>
      <c r="K28" s="519">
        <v>5005</v>
      </c>
      <c r="L28" s="128">
        <v>32</v>
      </c>
      <c r="N28" s="140"/>
    </row>
    <row r="29" spans="1:14" s="54" customFormat="1" ht="16.899999999999999" customHeight="1" x14ac:dyDescent="0.2">
      <c r="A29" s="82">
        <v>20</v>
      </c>
      <c r="B29" s="166"/>
      <c r="C29" s="155">
        <v>115781</v>
      </c>
      <c r="D29" s="517">
        <v>16662</v>
      </c>
      <c r="E29" s="156">
        <v>144</v>
      </c>
      <c r="F29" s="517">
        <v>4101</v>
      </c>
      <c r="G29" s="156">
        <v>35</v>
      </c>
      <c r="H29" s="155">
        <v>155750</v>
      </c>
      <c r="I29" s="517">
        <v>16071</v>
      </c>
      <c r="J29" s="156">
        <v>103</v>
      </c>
      <c r="K29" s="517">
        <v>3334</v>
      </c>
      <c r="L29" s="156">
        <v>21</v>
      </c>
      <c r="N29" s="137"/>
    </row>
    <row r="30" spans="1:14" s="19" customFormat="1" ht="16.899999999999999" customHeight="1" x14ac:dyDescent="0.25">
      <c r="A30" s="142">
        <v>21</v>
      </c>
      <c r="B30" s="165" t="s">
        <v>37</v>
      </c>
      <c r="C30" s="125">
        <v>53395</v>
      </c>
      <c r="D30" s="519">
        <v>9415</v>
      </c>
      <c r="E30" s="128">
        <v>176</v>
      </c>
      <c r="F30" s="519">
        <v>2824</v>
      </c>
      <c r="G30" s="128">
        <v>53</v>
      </c>
      <c r="H30" s="125">
        <v>87875</v>
      </c>
      <c r="I30" s="519">
        <v>9460</v>
      </c>
      <c r="J30" s="128">
        <v>108</v>
      </c>
      <c r="K30" s="519">
        <v>3059</v>
      </c>
      <c r="L30" s="128">
        <v>35</v>
      </c>
      <c r="N30" s="140"/>
    </row>
    <row r="31" spans="1:14" s="54" customFormat="1" ht="16.899999999999999" customHeight="1" x14ac:dyDescent="0.2">
      <c r="A31" s="82">
        <v>22</v>
      </c>
      <c r="B31" s="167"/>
      <c r="C31" s="155">
        <v>55139</v>
      </c>
      <c r="D31" s="517">
        <v>8732</v>
      </c>
      <c r="E31" s="156">
        <v>158</v>
      </c>
      <c r="F31" s="517">
        <v>2354</v>
      </c>
      <c r="G31" s="156">
        <v>43</v>
      </c>
      <c r="H31" s="155">
        <v>86890</v>
      </c>
      <c r="I31" s="517">
        <v>7954</v>
      </c>
      <c r="J31" s="156">
        <v>92</v>
      </c>
      <c r="K31" s="517">
        <v>2619</v>
      </c>
      <c r="L31" s="156">
        <v>30</v>
      </c>
      <c r="N31" s="137"/>
    </row>
    <row r="32" spans="1:14" s="19" customFormat="1" ht="16.899999999999999" customHeight="1" x14ac:dyDescent="0.25">
      <c r="A32" s="138">
        <v>23</v>
      </c>
      <c r="B32" s="816" t="s">
        <v>458</v>
      </c>
      <c r="C32" s="151">
        <v>29809</v>
      </c>
      <c r="D32" s="533">
        <v>5946</v>
      </c>
      <c r="E32" s="152">
        <v>199</v>
      </c>
      <c r="F32" s="533">
        <v>1478</v>
      </c>
      <c r="G32" s="152">
        <v>50</v>
      </c>
      <c r="H32" s="151">
        <v>26294</v>
      </c>
      <c r="I32" s="533">
        <v>3165</v>
      </c>
      <c r="J32" s="152">
        <v>120</v>
      </c>
      <c r="K32" s="533">
        <v>795</v>
      </c>
      <c r="L32" s="152">
        <v>30</v>
      </c>
      <c r="N32" s="140"/>
    </row>
    <row r="33" spans="1:14" s="54" customFormat="1" ht="16.899999999999999" customHeight="1" x14ac:dyDescent="0.2">
      <c r="A33" s="817">
        <v>24</v>
      </c>
      <c r="B33" s="818"/>
      <c r="C33" s="819">
        <v>28428</v>
      </c>
      <c r="D33" s="820">
        <v>3531</v>
      </c>
      <c r="E33" s="821">
        <v>124</v>
      </c>
      <c r="F33" s="820">
        <v>1911</v>
      </c>
      <c r="G33" s="821">
        <v>67</v>
      </c>
      <c r="H33" s="819">
        <v>24470</v>
      </c>
      <c r="I33" s="820">
        <v>1922</v>
      </c>
      <c r="J33" s="821">
        <v>79</v>
      </c>
      <c r="K33" s="820">
        <v>972</v>
      </c>
      <c r="L33" s="821">
        <v>40</v>
      </c>
      <c r="N33" s="137"/>
    </row>
    <row r="34" spans="1:14" ht="15" customHeight="1" x14ac:dyDescent="0.25">
      <c r="A34" s="158" t="s">
        <v>491</v>
      </c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</row>
    <row r="35" spans="1:14" x14ac:dyDescent="0.2">
      <c r="A35" s="83"/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</row>
    <row r="36" spans="1:14" x14ac:dyDescent="0.2">
      <c r="A36" s="83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</row>
    <row r="37" spans="1:14" x14ac:dyDescent="0.2">
      <c r="A37" s="83"/>
      <c r="B37" s="84"/>
      <c r="C37" s="84"/>
      <c r="D37" s="84"/>
      <c r="E37" s="84"/>
      <c r="F37" s="84"/>
      <c r="G37" s="84"/>
      <c r="H37" s="84"/>
      <c r="I37" s="84"/>
      <c r="J37" s="84"/>
      <c r="K37" s="84"/>
      <c r="L37" s="84"/>
    </row>
    <row r="38" spans="1:14" x14ac:dyDescent="0.2">
      <c r="C38" s="86"/>
      <c r="D38" s="86"/>
      <c r="E38" s="86"/>
      <c r="F38" s="86"/>
      <c r="G38" s="86"/>
      <c r="H38" s="86"/>
      <c r="I38" s="86"/>
      <c r="J38" s="86"/>
      <c r="K38" s="86"/>
      <c r="L38" s="86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2"/>
  <sheetViews>
    <sheetView showGridLines="0" zoomScale="90" workbookViewId="0"/>
  </sheetViews>
  <sheetFormatPr baseColWidth="10" defaultColWidth="11.42578125" defaultRowHeight="12.75" x14ac:dyDescent="0.2"/>
  <cols>
    <col min="1" max="1" width="5.42578125" style="27" customWidth="1"/>
    <col min="2" max="2" width="30.42578125" style="3" customWidth="1"/>
    <col min="3" max="3" width="16.7109375" style="3" customWidth="1"/>
    <col min="4" max="5" width="14.7109375" style="3" customWidth="1"/>
    <col min="6" max="6" width="11.42578125" style="3"/>
    <col min="7" max="7" width="2.5703125" style="3" customWidth="1"/>
    <col min="8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395"/>
      <c r="B1" s="1"/>
      <c r="E1" s="4"/>
    </row>
    <row r="2" spans="1:10" s="7" customFormat="1" ht="52.15" customHeight="1" x14ac:dyDescent="0.3">
      <c r="A2" s="68" t="s">
        <v>299</v>
      </c>
      <c r="B2" s="6"/>
      <c r="C2" s="6"/>
      <c r="D2" s="6"/>
      <c r="E2" s="6"/>
    </row>
    <row r="3" spans="1:10" s="10" customFormat="1" ht="33.75" customHeight="1" x14ac:dyDescent="0.3">
      <c r="A3" s="5" t="s">
        <v>520</v>
      </c>
      <c r="B3" s="9"/>
      <c r="C3" s="9"/>
      <c r="D3" s="9"/>
      <c r="E3" s="9"/>
    </row>
    <row r="4" spans="1:10" ht="21.6" customHeight="1" x14ac:dyDescent="0.25">
      <c r="A4" s="71"/>
      <c r="B4" s="72"/>
      <c r="C4" s="72"/>
      <c r="D4" s="72"/>
      <c r="E4" s="13" t="s">
        <v>38</v>
      </c>
    </row>
    <row r="5" spans="1:10" s="19" customFormat="1" ht="55.5" customHeight="1" x14ac:dyDescent="0.2">
      <c r="A5" s="32" t="s">
        <v>2</v>
      </c>
      <c r="B5" s="172" t="s">
        <v>20</v>
      </c>
      <c r="C5" s="173" t="s">
        <v>61</v>
      </c>
      <c r="D5" s="535" t="s">
        <v>5</v>
      </c>
      <c r="E5" s="15" t="s">
        <v>6</v>
      </c>
    </row>
    <row r="6" spans="1:10" s="48" customFormat="1" ht="42" customHeight="1" thickBot="1" x14ac:dyDescent="0.25">
      <c r="A6" s="177">
        <v>1</v>
      </c>
      <c r="B6" s="183" t="s">
        <v>170</v>
      </c>
      <c r="C6" s="174">
        <v>4.0999999999999996</v>
      </c>
      <c r="D6" s="536">
        <v>4.9000000000000004</v>
      </c>
      <c r="E6" s="174">
        <v>3.6</v>
      </c>
      <c r="G6" s="169"/>
      <c r="H6" s="109"/>
      <c r="I6" s="109"/>
      <c r="J6" s="109"/>
    </row>
    <row r="7" spans="1:10" s="48" customFormat="1" ht="46.15" customHeight="1" thickTop="1" x14ac:dyDescent="0.2">
      <c r="A7" s="178">
        <v>2</v>
      </c>
      <c r="B7" s="184" t="s">
        <v>432</v>
      </c>
      <c r="C7" s="175">
        <v>4.0999999999999996</v>
      </c>
      <c r="D7" s="537">
        <v>4.9000000000000004</v>
      </c>
      <c r="E7" s="175">
        <v>3.6</v>
      </c>
      <c r="G7" s="169"/>
      <c r="H7" s="109"/>
      <c r="I7" s="109"/>
      <c r="J7" s="109"/>
    </row>
    <row r="8" spans="1:10" s="54" customFormat="1" ht="23.1" customHeight="1" x14ac:dyDescent="0.2">
      <c r="A8" s="179">
        <v>3</v>
      </c>
      <c r="B8" s="185" t="s">
        <v>444</v>
      </c>
      <c r="C8" s="176">
        <v>4.0999999999999996</v>
      </c>
      <c r="D8" s="538">
        <v>5.0999999999999996</v>
      </c>
      <c r="E8" s="176">
        <v>3.7</v>
      </c>
      <c r="G8" s="170"/>
      <c r="H8" s="171"/>
      <c r="I8" s="171"/>
      <c r="J8" s="171"/>
    </row>
    <row r="9" spans="1:10" s="54" customFormat="1" ht="23.1" customHeight="1" x14ac:dyDescent="0.2">
      <c r="A9" s="179">
        <v>4</v>
      </c>
      <c r="B9" s="185" t="s">
        <v>445</v>
      </c>
      <c r="C9" s="176">
        <v>4.5999999999999996</v>
      </c>
      <c r="D9" s="538">
        <v>5.3</v>
      </c>
      <c r="E9" s="176">
        <v>4</v>
      </c>
      <c r="G9" s="170"/>
      <c r="H9" s="171"/>
      <c r="I9" s="171"/>
      <c r="J9" s="171"/>
    </row>
    <row r="10" spans="1:10" s="54" customFormat="1" ht="23.1" customHeight="1" x14ac:dyDescent="0.2">
      <c r="A10" s="179">
        <v>5</v>
      </c>
      <c r="B10" s="185" t="s">
        <v>32</v>
      </c>
      <c r="C10" s="176">
        <v>4.0999999999999996</v>
      </c>
      <c r="D10" s="538">
        <v>4.2</v>
      </c>
      <c r="E10" s="176">
        <v>4</v>
      </c>
      <c r="G10" s="170"/>
      <c r="H10" s="171"/>
      <c r="I10" s="171"/>
      <c r="J10" s="171"/>
    </row>
    <row r="11" spans="1:10" s="54" customFormat="1" ht="23.1" customHeight="1" x14ac:dyDescent="0.2">
      <c r="A11" s="179">
        <v>6</v>
      </c>
      <c r="B11" s="185" t="s">
        <v>446</v>
      </c>
      <c r="C11" s="176">
        <v>4.2</v>
      </c>
      <c r="D11" s="538">
        <v>5.0999999999999996</v>
      </c>
      <c r="E11" s="176">
        <v>3.5</v>
      </c>
      <c r="G11" s="170"/>
      <c r="H11" s="171"/>
      <c r="I11" s="171"/>
      <c r="J11" s="171"/>
    </row>
    <row r="12" spans="1:10" s="54" customFormat="1" ht="23.1" customHeight="1" x14ac:dyDescent="0.2">
      <c r="A12" s="179">
        <v>7</v>
      </c>
      <c r="B12" s="185" t="s">
        <v>34</v>
      </c>
      <c r="C12" s="176">
        <v>4.3</v>
      </c>
      <c r="D12" s="538">
        <v>5</v>
      </c>
      <c r="E12" s="176">
        <v>3.8</v>
      </c>
      <c r="G12" s="170"/>
      <c r="H12" s="171"/>
      <c r="I12" s="171"/>
      <c r="J12" s="171"/>
    </row>
    <row r="13" spans="1:10" s="54" customFormat="1" ht="23.1" customHeight="1" x14ac:dyDescent="0.2">
      <c r="A13" s="179">
        <v>8</v>
      </c>
      <c r="B13" s="185" t="s">
        <v>35</v>
      </c>
      <c r="C13" s="176">
        <v>3.5</v>
      </c>
      <c r="D13" s="538">
        <v>4</v>
      </c>
      <c r="E13" s="176">
        <v>3.2</v>
      </c>
      <c r="G13" s="170"/>
      <c r="H13" s="171"/>
      <c r="I13" s="171"/>
      <c r="J13" s="171"/>
    </row>
    <row r="14" spans="1:10" s="54" customFormat="1" ht="23.1" customHeight="1" x14ac:dyDescent="0.2">
      <c r="A14" s="179">
        <v>9</v>
      </c>
      <c r="B14" s="185" t="s">
        <v>36</v>
      </c>
      <c r="C14" s="176">
        <v>3.6</v>
      </c>
      <c r="D14" s="538">
        <v>4.4000000000000004</v>
      </c>
      <c r="E14" s="176">
        <v>3</v>
      </c>
      <c r="G14" s="170"/>
      <c r="H14" s="171"/>
      <c r="I14" s="171"/>
      <c r="J14" s="171"/>
    </row>
    <row r="15" spans="1:10" s="54" customFormat="1" ht="23.1" customHeight="1" x14ac:dyDescent="0.2">
      <c r="A15" s="179">
        <v>10</v>
      </c>
      <c r="B15" s="185" t="s">
        <v>16</v>
      </c>
      <c r="C15" s="176">
        <v>3.7</v>
      </c>
      <c r="D15" s="538">
        <v>4.5</v>
      </c>
      <c r="E15" s="176">
        <v>3.2</v>
      </c>
      <c r="G15" s="170"/>
      <c r="H15" s="171"/>
      <c r="I15" s="171"/>
      <c r="J15" s="171"/>
    </row>
    <row r="16" spans="1:10" s="54" customFormat="1" ht="22.9" customHeight="1" x14ac:dyDescent="0.2">
      <c r="A16" s="179">
        <v>11</v>
      </c>
      <c r="B16" s="185" t="s">
        <v>37</v>
      </c>
      <c r="C16" s="176">
        <v>4.2</v>
      </c>
      <c r="D16" s="538">
        <v>5.3</v>
      </c>
      <c r="E16" s="176">
        <v>3.5</v>
      </c>
      <c r="G16" s="170"/>
      <c r="H16" s="171"/>
      <c r="I16" s="171"/>
      <c r="J16" s="171"/>
    </row>
    <row r="17" spans="1:10" s="48" customFormat="1" ht="46.15" customHeight="1" x14ac:dyDescent="0.2">
      <c r="A17" s="822">
        <v>12</v>
      </c>
      <c r="B17" s="823" t="s">
        <v>458</v>
      </c>
      <c r="C17" s="824">
        <v>4.0999999999999996</v>
      </c>
      <c r="D17" s="825">
        <v>5</v>
      </c>
      <c r="E17" s="824">
        <v>3</v>
      </c>
      <c r="G17" s="169"/>
      <c r="H17" s="109"/>
      <c r="I17" s="109"/>
      <c r="J17" s="109"/>
    </row>
    <row r="18" spans="1:10" ht="15" customHeight="1" x14ac:dyDescent="0.25">
      <c r="A18" s="158" t="s">
        <v>404</v>
      </c>
      <c r="B18" s="180"/>
      <c r="C18" s="180"/>
      <c r="D18" s="180"/>
      <c r="E18" s="180"/>
    </row>
    <row r="19" spans="1:10" s="48" customFormat="1" ht="13.15" customHeight="1" x14ac:dyDescent="0.2">
      <c r="A19" s="181" t="s">
        <v>405</v>
      </c>
      <c r="B19" s="182"/>
      <c r="C19" s="182"/>
      <c r="D19" s="182"/>
      <c r="E19" s="182"/>
    </row>
    <row r="20" spans="1:10" x14ac:dyDescent="0.2">
      <c r="A20" s="83"/>
      <c r="B20" s="84"/>
      <c r="C20" s="84"/>
      <c r="D20" s="84"/>
      <c r="E20" s="84"/>
    </row>
    <row r="21" spans="1:10" x14ac:dyDescent="0.2">
      <c r="A21" s="83"/>
      <c r="B21" s="84"/>
      <c r="C21" s="84"/>
      <c r="D21" s="84"/>
      <c r="E21" s="84"/>
    </row>
    <row r="22" spans="1:10" x14ac:dyDescent="0.2">
      <c r="C22" s="86"/>
      <c r="D22" s="86"/>
      <c r="E22" s="86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85546875" style="27" customWidth="1"/>
    <col min="2" max="2" width="14.5703125" style="27" customWidth="1"/>
    <col min="3" max="3" width="6.7109375" style="3" customWidth="1"/>
    <col min="4" max="12" width="12.7109375" style="3" customWidth="1"/>
    <col min="13" max="13" width="13.140625" style="3" bestFit="1" customWidth="1"/>
    <col min="14" max="16" width="12.7109375" style="3" customWidth="1"/>
    <col min="17" max="17" width="3.5703125" style="3" customWidth="1"/>
    <col min="18" max="20" width="3.42578125" style="3" customWidth="1"/>
    <col min="21" max="16384" width="11.42578125" style="3"/>
  </cols>
  <sheetData>
    <row r="1" spans="1:20" s="2" customFormat="1" ht="11.25" x14ac:dyDescent="0.2">
      <c r="A1" s="395"/>
      <c r="B1" s="104"/>
      <c r="C1" s="1"/>
      <c r="P1" s="4"/>
    </row>
    <row r="2" spans="1:20" s="7" customFormat="1" ht="57.75" customHeight="1" x14ac:dyDescent="0.3">
      <c r="A2" s="68" t="s">
        <v>62</v>
      </c>
      <c r="B2" s="10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0" ht="34.5" customHeight="1" x14ac:dyDescent="0.25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72"/>
      <c r="P3" s="110" t="s">
        <v>42</v>
      </c>
    </row>
    <row r="4" spans="1:20" ht="21" customHeight="1" x14ac:dyDescent="0.2">
      <c r="A4" s="905" t="s">
        <v>2</v>
      </c>
      <c r="B4" s="941" t="s">
        <v>74</v>
      </c>
      <c r="C4" s="942"/>
      <c r="D4" s="91" t="s">
        <v>47</v>
      </c>
      <c r="E4" s="92"/>
      <c r="F4" s="93"/>
      <c r="G4" s="92" t="s">
        <v>51</v>
      </c>
      <c r="H4" s="92"/>
      <c r="I4" s="92"/>
      <c r="J4" s="92"/>
      <c r="K4" s="92"/>
      <c r="L4" s="92"/>
      <c r="M4" s="92"/>
      <c r="N4" s="92"/>
      <c r="O4" s="92"/>
      <c r="P4" s="93"/>
    </row>
    <row r="5" spans="1:20" ht="18" customHeight="1" x14ac:dyDescent="0.2">
      <c r="A5" s="932"/>
      <c r="B5" s="943"/>
      <c r="C5" s="944"/>
      <c r="D5" s="907" t="s">
        <v>23</v>
      </c>
      <c r="E5" s="935" t="s">
        <v>48</v>
      </c>
      <c r="F5" s="939" t="s">
        <v>49</v>
      </c>
      <c r="G5" s="935" t="s">
        <v>50</v>
      </c>
      <c r="H5" s="92" t="s">
        <v>21</v>
      </c>
      <c r="I5" s="523"/>
      <c r="J5" s="933" t="s">
        <v>461</v>
      </c>
      <c r="K5" s="92" t="s">
        <v>21</v>
      </c>
      <c r="L5" s="93"/>
      <c r="M5" s="935" t="s">
        <v>514</v>
      </c>
      <c r="N5" s="937" t="s">
        <v>21</v>
      </c>
      <c r="O5" s="938"/>
      <c r="P5" s="939" t="s">
        <v>492</v>
      </c>
    </row>
    <row r="6" spans="1:20" ht="33" customHeight="1" x14ac:dyDescent="0.2">
      <c r="A6" s="906"/>
      <c r="B6" s="945"/>
      <c r="C6" s="940"/>
      <c r="D6" s="908"/>
      <c r="E6" s="936"/>
      <c r="F6" s="940"/>
      <c r="G6" s="936"/>
      <c r="H6" s="518" t="s">
        <v>5</v>
      </c>
      <c r="I6" s="529" t="s">
        <v>6</v>
      </c>
      <c r="J6" s="934"/>
      <c r="K6" s="518" t="s">
        <v>462</v>
      </c>
      <c r="L6" s="778" t="s">
        <v>193</v>
      </c>
      <c r="M6" s="936"/>
      <c r="N6" s="784" t="s">
        <v>453</v>
      </c>
      <c r="O6" s="777" t="s">
        <v>454</v>
      </c>
      <c r="P6" s="940"/>
    </row>
    <row r="7" spans="1:20" ht="18" customHeight="1" x14ac:dyDescent="0.25">
      <c r="A7" s="106">
        <v>1</v>
      </c>
      <c r="B7" s="111"/>
      <c r="C7" s="112">
        <v>2019</v>
      </c>
      <c r="D7" s="125">
        <v>2379509</v>
      </c>
      <c r="E7" s="519">
        <v>2015224</v>
      </c>
      <c r="F7" s="126">
        <v>364285</v>
      </c>
      <c r="G7" s="520">
        <v>1980209</v>
      </c>
      <c r="H7" s="521">
        <v>1075870</v>
      </c>
      <c r="I7" s="539">
        <v>904339</v>
      </c>
      <c r="J7" s="522">
        <v>35015</v>
      </c>
      <c r="K7" s="522">
        <v>18429</v>
      </c>
      <c r="L7" s="128">
        <v>16586</v>
      </c>
      <c r="M7" s="519">
        <v>363840</v>
      </c>
      <c r="N7" s="540">
        <v>195549</v>
      </c>
      <c r="O7" s="522">
        <v>168291</v>
      </c>
      <c r="P7" s="128">
        <v>445</v>
      </c>
    </row>
    <row r="8" spans="1:20" s="19" customFormat="1" ht="20.100000000000001" customHeight="1" x14ac:dyDescent="0.25">
      <c r="A8" s="106">
        <v>2</v>
      </c>
      <c r="B8" s="116"/>
      <c r="C8" s="112">
        <f>C7+1</f>
        <v>2020</v>
      </c>
      <c r="D8" s="125">
        <v>2419281</v>
      </c>
      <c r="E8" s="519">
        <v>2050966</v>
      </c>
      <c r="F8" s="128">
        <v>368315</v>
      </c>
      <c r="G8" s="519">
        <v>2016074</v>
      </c>
      <c r="H8" s="522">
        <v>1086298</v>
      </c>
      <c r="I8" s="540">
        <v>929776</v>
      </c>
      <c r="J8" s="522">
        <v>34892</v>
      </c>
      <c r="K8" s="522">
        <v>18664</v>
      </c>
      <c r="L8" s="128">
        <v>16228</v>
      </c>
      <c r="M8" s="519">
        <v>368315</v>
      </c>
      <c r="N8" s="540">
        <v>201823</v>
      </c>
      <c r="O8" s="522">
        <v>166492</v>
      </c>
      <c r="P8" s="128">
        <v>0</v>
      </c>
      <c r="R8" s="107"/>
      <c r="S8" s="107"/>
      <c r="T8" s="107"/>
    </row>
    <row r="9" spans="1:20" s="19" customFormat="1" ht="20.100000000000001" customHeight="1" x14ac:dyDescent="0.25">
      <c r="A9" s="106">
        <v>3</v>
      </c>
      <c r="B9" s="116"/>
      <c r="C9" s="112">
        <f>C7+2</f>
        <v>2021</v>
      </c>
      <c r="D9" s="125">
        <v>2450203</v>
      </c>
      <c r="E9" s="519">
        <v>2077840</v>
      </c>
      <c r="F9" s="128">
        <v>372363</v>
      </c>
      <c r="G9" s="519">
        <v>2043219</v>
      </c>
      <c r="H9" s="522">
        <v>1088863</v>
      </c>
      <c r="I9" s="540">
        <v>954356</v>
      </c>
      <c r="J9" s="522">
        <v>34621</v>
      </c>
      <c r="K9" s="522">
        <v>18840</v>
      </c>
      <c r="L9" s="128">
        <v>15781</v>
      </c>
      <c r="M9" s="519">
        <v>372363</v>
      </c>
      <c r="N9" s="540">
        <v>208468</v>
      </c>
      <c r="O9" s="522">
        <v>163895</v>
      </c>
      <c r="P9" s="128">
        <v>0</v>
      </c>
      <c r="R9" s="107"/>
      <c r="S9" s="107"/>
      <c r="T9" s="107"/>
    </row>
    <row r="10" spans="1:20" s="19" customFormat="1" ht="20.100000000000001" customHeight="1" x14ac:dyDescent="0.25">
      <c r="A10" s="106">
        <v>4</v>
      </c>
      <c r="B10" s="116"/>
      <c r="C10" s="112">
        <f>C7+3</f>
        <v>2022</v>
      </c>
      <c r="D10" s="125">
        <v>2484478</v>
      </c>
      <c r="E10" s="519">
        <v>2108013</v>
      </c>
      <c r="F10" s="128">
        <v>376465</v>
      </c>
      <c r="G10" s="519">
        <v>2073536</v>
      </c>
      <c r="H10" s="522">
        <v>1093142</v>
      </c>
      <c r="I10" s="540">
        <v>980394</v>
      </c>
      <c r="J10" s="522">
        <v>34477</v>
      </c>
      <c r="K10" s="522">
        <v>19074</v>
      </c>
      <c r="L10" s="128">
        <v>15403</v>
      </c>
      <c r="M10" s="519">
        <v>376465</v>
      </c>
      <c r="N10" s="540">
        <v>215495</v>
      </c>
      <c r="O10" s="522">
        <v>160970</v>
      </c>
      <c r="P10" s="128">
        <v>0</v>
      </c>
      <c r="R10" s="107"/>
      <c r="S10" s="107"/>
      <c r="T10" s="107"/>
    </row>
    <row r="11" spans="1:20" s="19" customFormat="1" ht="20.100000000000001" customHeight="1" x14ac:dyDescent="0.25">
      <c r="A11" s="106">
        <v>5</v>
      </c>
      <c r="B11" s="116"/>
      <c r="C11" s="112">
        <f>C7+4</f>
        <v>2023</v>
      </c>
      <c r="D11" s="125">
        <v>2524184</v>
      </c>
      <c r="E11" s="519">
        <v>2142660</v>
      </c>
      <c r="F11" s="128">
        <v>381524</v>
      </c>
      <c r="G11" s="519">
        <v>2108230</v>
      </c>
      <c r="H11" s="522">
        <v>1099226</v>
      </c>
      <c r="I11" s="540">
        <v>1009004</v>
      </c>
      <c r="J11" s="522">
        <v>34430</v>
      </c>
      <c r="K11" s="522">
        <v>19374</v>
      </c>
      <c r="L11" s="128">
        <v>15056</v>
      </c>
      <c r="M11" s="519">
        <v>381524</v>
      </c>
      <c r="N11" s="540">
        <v>223641</v>
      </c>
      <c r="O11" s="522">
        <v>157883</v>
      </c>
      <c r="P11" s="128">
        <v>0</v>
      </c>
      <c r="R11" s="107"/>
      <c r="S11" s="107"/>
      <c r="T11" s="107"/>
    </row>
    <row r="12" spans="1:20" s="19" customFormat="1" ht="40.15" customHeight="1" x14ac:dyDescent="0.25">
      <c r="A12" s="106">
        <v>6</v>
      </c>
      <c r="B12" s="117" t="s">
        <v>78</v>
      </c>
      <c r="C12" s="118">
        <f>C7+4</f>
        <v>2023</v>
      </c>
      <c r="D12" s="125">
        <v>2515290</v>
      </c>
      <c r="E12" s="519">
        <v>2135052</v>
      </c>
      <c r="F12" s="128">
        <v>380238</v>
      </c>
      <c r="G12" s="519">
        <v>2100638</v>
      </c>
      <c r="H12" s="522">
        <v>1097813</v>
      </c>
      <c r="I12" s="540">
        <v>1002825</v>
      </c>
      <c r="J12" s="522">
        <v>34414</v>
      </c>
      <c r="K12" s="522">
        <v>19301</v>
      </c>
      <c r="L12" s="128">
        <v>15113</v>
      </c>
      <c r="M12" s="519">
        <v>380238</v>
      </c>
      <c r="N12" s="540">
        <v>221928</v>
      </c>
      <c r="O12" s="522">
        <v>158310</v>
      </c>
      <c r="P12" s="128">
        <v>0</v>
      </c>
      <c r="R12" s="107"/>
      <c r="S12" s="107"/>
      <c r="T12" s="107"/>
    </row>
    <row r="13" spans="1:20" s="19" customFormat="1" ht="21" customHeight="1" x14ac:dyDescent="0.25">
      <c r="A13" s="106">
        <v>7</v>
      </c>
      <c r="B13" s="117" t="s">
        <v>79</v>
      </c>
      <c r="C13" s="118"/>
      <c r="D13" s="125">
        <v>2520487</v>
      </c>
      <c r="E13" s="519">
        <v>2139487</v>
      </c>
      <c r="F13" s="128">
        <v>381000</v>
      </c>
      <c r="G13" s="519">
        <v>2105043</v>
      </c>
      <c r="H13" s="522">
        <v>1099101</v>
      </c>
      <c r="I13" s="540">
        <v>1005942</v>
      </c>
      <c r="J13" s="522">
        <v>34444</v>
      </c>
      <c r="K13" s="522">
        <v>19364</v>
      </c>
      <c r="L13" s="128">
        <v>15080</v>
      </c>
      <c r="M13" s="519">
        <v>381000</v>
      </c>
      <c r="N13" s="540">
        <v>222888</v>
      </c>
      <c r="O13" s="522">
        <v>158112</v>
      </c>
      <c r="P13" s="128">
        <v>0</v>
      </c>
      <c r="R13" s="107"/>
      <c r="S13" s="107"/>
      <c r="T13" s="107"/>
    </row>
    <row r="14" spans="1:20" s="19" customFormat="1" ht="21" customHeight="1" x14ac:dyDescent="0.25">
      <c r="A14" s="106">
        <v>8</v>
      </c>
      <c r="B14" s="117" t="s">
        <v>80</v>
      </c>
      <c r="C14" s="118"/>
      <c r="D14" s="125">
        <v>2513290</v>
      </c>
      <c r="E14" s="519">
        <v>2132613</v>
      </c>
      <c r="F14" s="128">
        <v>380677</v>
      </c>
      <c r="G14" s="519">
        <v>2098270</v>
      </c>
      <c r="H14" s="522">
        <v>1091891</v>
      </c>
      <c r="I14" s="540">
        <v>1006379</v>
      </c>
      <c r="J14" s="522">
        <v>34343</v>
      </c>
      <c r="K14" s="522">
        <v>19291</v>
      </c>
      <c r="L14" s="128">
        <v>15052</v>
      </c>
      <c r="M14" s="519">
        <v>380677</v>
      </c>
      <c r="N14" s="540">
        <v>222868</v>
      </c>
      <c r="O14" s="522">
        <v>157809</v>
      </c>
      <c r="P14" s="128">
        <v>0</v>
      </c>
      <c r="R14" s="107"/>
      <c r="S14" s="107"/>
      <c r="T14" s="107"/>
    </row>
    <row r="15" spans="1:20" s="19" customFormat="1" ht="21" customHeight="1" x14ac:dyDescent="0.25">
      <c r="A15" s="106">
        <v>9</v>
      </c>
      <c r="B15" s="117" t="s">
        <v>81</v>
      </c>
      <c r="C15" s="118"/>
      <c r="D15" s="125">
        <v>2522150</v>
      </c>
      <c r="E15" s="519">
        <v>2140608</v>
      </c>
      <c r="F15" s="128">
        <v>381542</v>
      </c>
      <c r="G15" s="519">
        <v>2106191</v>
      </c>
      <c r="H15" s="522">
        <v>1096275</v>
      </c>
      <c r="I15" s="540">
        <v>1009916</v>
      </c>
      <c r="J15" s="522">
        <v>34417</v>
      </c>
      <c r="K15" s="522">
        <v>19363</v>
      </c>
      <c r="L15" s="128">
        <v>15054</v>
      </c>
      <c r="M15" s="519">
        <v>381542</v>
      </c>
      <c r="N15" s="540">
        <v>223814</v>
      </c>
      <c r="O15" s="522">
        <v>157728</v>
      </c>
      <c r="P15" s="128">
        <v>0</v>
      </c>
      <c r="R15" s="107"/>
      <c r="S15" s="107"/>
      <c r="T15" s="107"/>
    </row>
    <row r="16" spans="1:20" s="19" customFormat="1" ht="21" customHeight="1" x14ac:dyDescent="0.25">
      <c r="A16" s="106">
        <v>10</v>
      </c>
      <c r="B16" s="117" t="s">
        <v>82</v>
      </c>
      <c r="C16" s="118"/>
      <c r="D16" s="125">
        <v>2529562</v>
      </c>
      <c r="E16" s="519">
        <v>2147262</v>
      </c>
      <c r="F16" s="128">
        <v>382300</v>
      </c>
      <c r="G16" s="519">
        <v>2112843</v>
      </c>
      <c r="H16" s="522">
        <v>1100096</v>
      </c>
      <c r="I16" s="540">
        <v>1012747</v>
      </c>
      <c r="J16" s="522">
        <v>34419</v>
      </c>
      <c r="K16" s="522">
        <v>19407</v>
      </c>
      <c r="L16" s="128">
        <v>15012</v>
      </c>
      <c r="M16" s="519">
        <v>382300</v>
      </c>
      <c r="N16" s="540">
        <v>224693</v>
      </c>
      <c r="O16" s="522">
        <v>157607</v>
      </c>
      <c r="P16" s="128">
        <v>0</v>
      </c>
      <c r="R16" s="107"/>
      <c r="S16" s="107"/>
      <c r="T16" s="107"/>
    </row>
    <row r="17" spans="1:20" s="19" customFormat="1" ht="21" customHeight="1" x14ac:dyDescent="0.25">
      <c r="A17" s="106">
        <v>11</v>
      </c>
      <c r="B17" s="117" t="s">
        <v>83</v>
      </c>
      <c r="C17" s="118"/>
      <c r="D17" s="125">
        <v>2535879</v>
      </c>
      <c r="E17" s="519">
        <v>2152886</v>
      </c>
      <c r="F17" s="128">
        <v>382993</v>
      </c>
      <c r="G17" s="519">
        <v>2118421</v>
      </c>
      <c r="H17" s="522">
        <v>1102291</v>
      </c>
      <c r="I17" s="540">
        <v>1016130</v>
      </c>
      <c r="J17" s="522">
        <v>34465</v>
      </c>
      <c r="K17" s="522">
        <v>19449</v>
      </c>
      <c r="L17" s="128">
        <v>15016</v>
      </c>
      <c r="M17" s="519">
        <v>382993</v>
      </c>
      <c r="N17" s="540">
        <v>225526</v>
      </c>
      <c r="O17" s="522">
        <v>157467</v>
      </c>
      <c r="P17" s="128">
        <v>0</v>
      </c>
      <c r="R17" s="107"/>
      <c r="S17" s="107"/>
      <c r="T17" s="107"/>
    </row>
    <row r="18" spans="1:20" s="19" customFormat="1" ht="21" customHeight="1" x14ac:dyDescent="0.25">
      <c r="A18" s="106">
        <v>12</v>
      </c>
      <c r="B18" s="117" t="s">
        <v>84</v>
      </c>
      <c r="C18" s="118"/>
      <c r="D18" s="125">
        <v>2541655</v>
      </c>
      <c r="E18" s="519">
        <v>2158023</v>
      </c>
      <c r="F18" s="128">
        <v>383632</v>
      </c>
      <c r="G18" s="519">
        <v>2123556</v>
      </c>
      <c r="H18" s="522">
        <v>1104299</v>
      </c>
      <c r="I18" s="540">
        <v>1019257</v>
      </c>
      <c r="J18" s="522">
        <v>34467</v>
      </c>
      <c r="K18" s="522">
        <v>19485</v>
      </c>
      <c r="L18" s="128">
        <v>14982</v>
      </c>
      <c r="M18" s="519">
        <v>383632</v>
      </c>
      <c r="N18" s="540">
        <v>226344</v>
      </c>
      <c r="O18" s="522">
        <v>157288</v>
      </c>
      <c r="P18" s="128">
        <v>0</v>
      </c>
      <c r="R18" s="107"/>
      <c r="S18" s="107"/>
      <c r="T18" s="107"/>
    </row>
    <row r="19" spans="1:20" s="19" customFormat="1" ht="21" customHeight="1" x14ac:dyDescent="0.25">
      <c r="A19" s="106">
        <v>13</v>
      </c>
      <c r="B19" s="117" t="s">
        <v>85</v>
      </c>
      <c r="C19" s="118"/>
      <c r="D19" s="125">
        <v>2545984</v>
      </c>
      <c r="E19" s="519">
        <v>2161506</v>
      </c>
      <c r="F19" s="128">
        <v>384478</v>
      </c>
      <c r="G19" s="519">
        <v>2127041</v>
      </c>
      <c r="H19" s="522">
        <v>1105201</v>
      </c>
      <c r="I19" s="540">
        <v>1021840</v>
      </c>
      <c r="J19" s="522">
        <v>34465</v>
      </c>
      <c r="K19" s="522">
        <v>19532</v>
      </c>
      <c r="L19" s="128">
        <v>14933</v>
      </c>
      <c r="M19" s="519">
        <v>384478</v>
      </c>
      <c r="N19" s="540">
        <v>227337</v>
      </c>
      <c r="O19" s="522">
        <v>157141</v>
      </c>
      <c r="P19" s="128">
        <v>0</v>
      </c>
      <c r="R19" s="107"/>
      <c r="S19" s="107"/>
      <c r="T19" s="107"/>
    </row>
    <row r="20" spans="1:20" s="19" customFormat="1" ht="21" customHeight="1" x14ac:dyDescent="0.25">
      <c r="A20" s="106">
        <v>14</v>
      </c>
      <c r="B20" s="117" t="s">
        <v>86</v>
      </c>
      <c r="C20" s="118"/>
      <c r="D20" s="125">
        <v>2547502</v>
      </c>
      <c r="E20" s="519">
        <v>2163179</v>
      </c>
      <c r="F20" s="128">
        <v>384323</v>
      </c>
      <c r="G20" s="519">
        <v>2128705</v>
      </c>
      <c r="H20" s="522">
        <v>1105242</v>
      </c>
      <c r="I20" s="540">
        <v>1023463</v>
      </c>
      <c r="J20" s="522">
        <v>34474</v>
      </c>
      <c r="K20" s="522">
        <v>19540</v>
      </c>
      <c r="L20" s="128">
        <v>14934</v>
      </c>
      <c r="M20" s="519">
        <v>384323</v>
      </c>
      <c r="N20" s="540">
        <v>227566</v>
      </c>
      <c r="O20" s="522">
        <v>156757</v>
      </c>
      <c r="P20" s="128">
        <v>0</v>
      </c>
      <c r="R20" s="107"/>
      <c r="S20" s="107"/>
      <c r="T20" s="107"/>
    </row>
    <row r="21" spans="1:20" s="19" customFormat="1" ht="40.15" customHeight="1" x14ac:dyDescent="0.25">
      <c r="A21" s="106">
        <v>15</v>
      </c>
      <c r="B21" s="117" t="s">
        <v>75</v>
      </c>
      <c r="C21" s="118">
        <f>C7+5</f>
        <v>2024</v>
      </c>
      <c r="D21" s="125">
        <v>2547918</v>
      </c>
      <c r="E21" s="519">
        <v>2163506</v>
      </c>
      <c r="F21" s="128">
        <v>384412</v>
      </c>
      <c r="G21" s="519">
        <v>2129036</v>
      </c>
      <c r="H21" s="522">
        <v>1104554</v>
      </c>
      <c r="I21" s="540">
        <v>1024482</v>
      </c>
      <c r="J21" s="522">
        <v>34470</v>
      </c>
      <c r="K21" s="522">
        <v>19596</v>
      </c>
      <c r="L21" s="128">
        <v>14874</v>
      </c>
      <c r="M21" s="519">
        <v>384412</v>
      </c>
      <c r="N21" s="522">
        <v>228066</v>
      </c>
      <c r="O21" s="522">
        <v>156346</v>
      </c>
      <c r="P21" s="128">
        <v>0</v>
      </c>
      <c r="Q21" s="107"/>
      <c r="R21" s="107"/>
      <c r="S21" s="107"/>
    </row>
    <row r="22" spans="1:20" s="19" customFormat="1" ht="21" customHeight="1" x14ac:dyDescent="0.25">
      <c r="A22" s="106">
        <v>16</v>
      </c>
      <c r="B22" s="117" t="s">
        <v>76</v>
      </c>
      <c r="C22" s="118"/>
      <c r="D22" s="125">
        <v>2552707</v>
      </c>
      <c r="E22" s="519">
        <v>2167153</v>
      </c>
      <c r="F22" s="128">
        <v>385554</v>
      </c>
      <c r="G22" s="519">
        <v>2132683</v>
      </c>
      <c r="H22" s="522">
        <v>1105361</v>
      </c>
      <c r="I22" s="540">
        <v>1027322</v>
      </c>
      <c r="J22" s="522">
        <v>34470</v>
      </c>
      <c r="K22" s="522">
        <v>19625</v>
      </c>
      <c r="L22" s="128">
        <v>14845</v>
      </c>
      <c r="M22" s="519">
        <v>385554</v>
      </c>
      <c r="N22" s="540">
        <v>229469</v>
      </c>
      <c r="O22" s="522">
        <v>156085</v>
      </c>
      <c r="P22" s="128">
        <v>0</v>
      </c>
      <c r="R22" s="107"/>
      <c r="S22" s="107"/>
      <c r="T22" s="107"/>
    </row>
    <row r="23" spans="1:20" s="19" customFormat="1" ht="21" customHeight="1" x14ac:dyDescent="0.25">
      <c r="A23" s="106">
        <v>17</v>
      </c>
      <c r="B23" s="117" t="s">
        <v>77</v>
      </c>
      <c r="C23" s="118"/>
      <c r="D23" s="125">
        <v>2552100</v>
      </c>
      <c r="E23" s="519">
        <v>2166480</v>
      </c>
      <c r="F23" s="128">
        <v>385620</v>
      </c>
      <c r="G23" s="519">
        <v>2132022</v>
      </c>
      <c r="H23" s="522">
        <v>1104525</v>
      </c>
      <c r="I23" s="540">
        <v>1027497</v>
      </c>
      <c r="J23" s="522">
        <v>34458</v>
      </c>
      <c r="K23" s="522">
        <v>19647</v>
      </c>
      <c r="L23" s="128">
        <v>14811</v>
      </c>
      <c r="M23" s="519">
        <v>385620</v>
      </c>
      <c r="N23" s="540">
        <v>229831</v>
      </c>
      <c r="O23" s="522">
        <v>155789</v>
      </c>
      <c r="P23" s="128">
        <v>0</v>
      </c>
      <c r="R23" s="107"/>
      <c r="S23" s="107"/>
      <c r="T23" s="107"/>
    </row>
    <row r="24" spans="1:20" s="48" customFormat="1" ht="24.95" customHeight="1" x14ac:dyDescent="0.2">
      <c r="A24" s="108">
        <v>18</v>
      </c>
      <c r="B24" s="120" t="s">
        <v>78</v>
      </c>
      <c r="C24" s="121"/>
      <c r="D24" s="129">
        <v>2552511</v>
      </c>
      <c r="E24" s="412">
        <v>2166728</v>
      </c>
      <c r="F24" s="131">
        <v>385783</v>
      </c>
      <c r="G24" s="412">
        <v>2132272</v>
      </c>
      <c r="H24" s="413">
        <v>1104500</v>
      </c>
      <c r="I24" s="541">
        <v>1027772</v>
      </c>
      <c r="J24" s="413">
        <v>34456</v>
      </c>
      <c r="K24" s="413">
        <v>19652</v>
      </c>
      <c r="L24" s="131">
        <v>14804</v>
      </c>
      <c r="M24" s="412">
        <v>385783</v>
      </c>
      <c r="N24" s="413">
        <v>230286</v>
      </c>
      <c r="O24" s="413">
        <v>155497</v>
      </c>
      <c r="P24" s="131">
        <v>0</v>
      </c>
      <c r="Q24" s="109"/>
      <c r="R24" s="109"/>
      <c r="S24" s="109"/>
    </row>
    <row r="25" spans="1:20" ht="15" x14ac:dyDescent="0.25">
      <c r="A25" s="192" t="s">
        <v>455</v>
      </c>
    </row>
    <row r="26" spans="1:20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</sheetData>
  <mergeCells count="10">
    <mergeCell ref="J5:J6"/>
    <mergeCell ref="M5:M6"/>
    <mergeCell ref="N5:O5"/>
    <mergeCell ref="P5:P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76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zoomScaleNormal="10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10" width="12.7109375" style="3" customWidth="1"/>
    <col min="11" max="11" width="3.5703125" style="3" customWidth="1"/>
    <col min="12" max="12" width="4" style="3" customWidth="1"/>
    <col min="13" max="14" width="3.42578125" style="3" customWidth="1"/>
    <col min="15" max="16384" width="11.42578125" style="3"/>
  </cols>
  <sheetData>
    <row r="1" spans="1:14" s="2" customFormat="1" ht="11.25" x14ac:dyDescent="0.2">
      <c r="A1" s="395"/>
      <c r="B1" s="104"/>
      <c r="C1" s="1"/>
      <c r="J1" s="4"/>
    </row>
    <row r="2" spans="1:14" s="7" customFormat="1" ht="48" customHeight="1" x14ac:dyDescent="0.3">
      <c r="A2" s="68" t="s">
        <v>63</v>
      </c>
      <c r="B2" s="105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25">
      <c r="A3" s="71"/>
      <c r="B3" s="71"/>
      <c r="C3" s="72"/>
      <c r="D3" s="72"/>
      <c r="E3" s="72"/>
      <c r="F3" s="72"/>
      <c r="G3" s="73"/>
      <c r="H3" s="72"/>
      <c r="I3" s="72"/>
      <c r="J3" s="110" t="s">
        <v>43</v>
      </c>
    </row>
    <row r="4" spans="1:14" ht="21" customHeight="1" x14ac:dyDescent="0.2">
      <c r="A4" s="905" t="s">
        <v>2</v>
      </c>
      <c r="B4" s="941" t="s">
        <v>74</v>
      </c>
      <c r="C4" s="942"/>
      <c r="D4" s="946" t="s">
        <v>64</v>
      </c>
      <c r="E4" s="947"/>
      <c r="F4" s="942"/>
      <c r="G4" s="92" t="s">
        <v>65</v>
      </c>
      <c r="H4" s="92"/>
      <c r="I4" s="92"/>
      <c r="J4" s="93"/>
    </row>
    <row r="5" spans="1:14" ht="18" customHeight="1" x14ac:dyDescent="0.2">
      <c r="A5" s="932"/>
      <c r="B5" s="943"/>
      <c r="C5" s="944"/>
      <c r="D5" s="945"/>
      <c r="E5" s="948"/>
      <c r="F5" s="940"/>
      <c r="G5" s="935" t="s">
        <v>24</v>
      </c>
      <c r="H5" s="933" t="s">
        <v>66</v>
      </c>
      <c r="I5" s="933" t="s">
        <v>25</v>
      </c>
      <c r="J5" s="939" t="s">
        <v>493</v>
      </c>
    </row>
    <row r="6" spans="1:14" ht="25.15" customHeight="1" x14ac:dyDescent="0.2">
      <c r="A6" s="906"/>
      <c r="B6" s="945"/>
      <c r="C6" s="940"/>
      <c r="D6" s="511" t="s">
        <v>0</v>
      </c>
      <c r="E6" s="518" t="s">
        <v>8</v>
      </c>
      <c r="F6" s="778" t="s">
        <v>10</v>
      </c>
      <c r="G6" s="936"/>
      <c r="H6" s="949"/>
      <c r="I6" s="949"/>
      <c r="J6" s="940"/>
    </row>
    <row r="7" spans="1:14" ht="18" customHeight="1" x14ac:dyDescent="0.25">
      <c r="A7" s="106">
        <v>1</v>
      </c>
      <c r="B7" s="111"/>
      <c r="C7" s="112">
        <v>2019</v>
      </c>
      <c r="D7" s="519">
        <v>2379509</v>
      </c>
      <c r="E7" s="521">
        <v>922455</v>
      </c>
      <c r="F7" s="127">
        <v>1457054</v>
      </c>
      <c r="G7" s="519">
        <v>2015224</v>
      </c>
      <c r="H7" s="522">
        <v>195549</v>
      </c>
      <c r="I7" s="522">
        <v>168291</v>
      </c>
      <c r="J7" s="128">
        <v>445</v>
      </c>
    </row>
    <row r="8" spans="1:14" s="19" customFormat="1" ht="20.100000000000001" customHeight="1" x14ac:dyDescent="0.25">
      <c r="A8" s="106">
        <v>2</v>
      </c>
      <c r="B8" s="116"/>
      <c r="C8" s="112">
        <f>C7+1</f>
        <v>2020</v>
      </c>
      <c r="D8" s="519">
        <v>2419281</v>
      </c>
      <c r="E8" s="522">
        <v>937095</v>
      </c>
      <c r="F8" s="128">
        <v>1482186</v>
      </c>
      <c r="G8" s="519">
        <v>2050966</v>
      </c>
      <c r="H8" s="522">
        <v>201823</v>
      </c>
      <c r="I8" s="522">
        <v>166492</v>
      </c>
      <c r="J8" s="128">
        <v>0</v>
      </c>
      <c r="L8" s="107"/>
      <c r="M8" s="107"/>
      <c r="N8" s="107"/>
    </row>
    <row r="9" spans="1:14" s="19" customFormat="1" ht="20.100000000000001" customHeight="1" x14ac:dyDescent="0.25">
      <c r="A9" s="106">
        <v>3</v>
      </c>
      <c r="B9" s="116"/>
      <c r="C9" s="112">
        <f>C7+2</f>
        <v>2021</v>
      </c>
      <c r="D9" s="519">
        <v>2450203</v>
      </c>
      <c r="E9" s="522">
        <v>946234</v>
      </c>
      <c r="F9" s="128">
        <v>1503969</v>
      </c>
      <c r="G9" s="519">
        <v>2077840</v>
      </c>
      <c r="H9" s="522">
        <v>208468</v>
      </c>
      <c r="I9" s="522">
        <v>163895</v>
      </c>
      <c r="J9" s="128">
        <v>0</v>
      </c>
      <c r="L9" s="107"/>
      <c r="M9" s="107"/>
      <c r="N9" s="107"/>
    </row>
    <row r="10" spans="1:14" s="19" customFormat="1" ht="20.100000000000001" customHeight="1" x14ac:dyDescent="0.25">
      <c r="A10" s="106">
        <v>4</v>
      </c>
      <c r="B10" s="116"/>
      <c r="C10" s="112">
        <f>C7+3</f>
        <v>2022</v>
      </c>
      <c r="D10" s="519">
        <v>2484478</v>
      </c>
      <c r="E10" s="522">
        <v>956323</v>
      </c>
      <c r="F10" s="128">
        <v>1528155</v>
      </c>
      <c r="G10" s="519">
        <v>2108013</v>
      </c>
      <c r="H10" s="522">
        <v>215495</v>
      </c>
      <c r="I10" s="522">
        <v>160970</v>
      </c>
      <c r="J10" s="128">
        <v>0</v>
      </c>
      <c r="L10" s="107"/>
      <c r="M10" s="107"/>
      <c r="N10" s="107"/>
    </row>
    <row r="11" spans="1:14" s="19" customFormat="1" ht="20.100000000000001" customHeight="1" x14ac:dyDescent="0.25">
      <c r="A11" s="106">
        <v>5</v>
      </c>
      <c r="B11" s="116"/>
      <c r="C11" s="112">
        <f>C7+4</f>
        <v>2023</v>
      </c>
      <c r="D11" s="519">
        <v>2524184</v>
      </c>
      <c r="E11" s="522">
        <v>968348</v>
      </c>
      <c r="F11" s="128">
        <v>1555836</v>
      </c>
      <c r="G11" s="519">
        <v>2142660</v>
      </c>
      <c r="H11" s="522">
        <v>223641</v>
      </c>
      <c r="I11" s="522">
        <v>157883</v>
      </c>
      <c r="J11" s="128">
        <v>0</v>
      </c>
      <c r="L11" s="107"/>
      <c r="M11" s="107"/>
      <c r="N11" s="107"/>
    </row>
    <row r="12" spans="1:14" s="19" customFormat="1" ht="40.15" customHeight="1" x14ac:dyDescent="0.25">
      <c r="A12" s="106">
        <v>6</v>
      </c>
      <c r="B12" s="117" t="s">
        <v>78</v>
      </c>
      <c r="C12" s="118">
        <f>C7+4</f>
        <v>2023</v>
      </c>
      <c r="D12" s="519">
        <v>2515290</v>
      </c>
      <c r="E12" s="522">
        <v>965068</v>
      </c>
      <c r="F12" s="128">
        <v>1550222</v>
      </c>
      <c r="G12" s="519">
        <v>2135052</v>
      </c>
      <c r="H12" s="522">
        <v>221928</v>
      </c>
      <c r="I12" s="522">
        <v>158310</v>
      </c>
      <c r="J12" s="128">
        <v>0</v>
      </c>
      <c r="L12" s="107"/>
      <c r="M12" s="107"/>
      <c r="N12" s="107"/>
    </row>
    <row r="13" spans="1:14" s="19" customFormat="1" ht="21" customHeight="1" x14ac:dyDescent="0.25">
      <c r="A13" s="106">
        <v>7</v>
      </c>
      <c r="B13" s="117" t="s">
        <v>79</v>
      </c>
      <c r="C13" s="118"/>
      <c r="D13" s="519">
        <v>2520487</v>
      </c>
      <c r="E13" s="522">
        <v>966681</v>
      </c>
      <c r="F13" s="128">
        <v>1553806</v>
      </c>
      <c r="G13" s="519">
        <v>2139487</v>
      </c>
      <c r="H13" s="522">
        <v>222888</v>
      </c>
      <c r="I13" s="522">
        <v>158112</v>
      </c>
      <c r="J13" s="128">
        <v>0</v>
      </c>
      <c r="L13" s="107"/>
      <c r="M13" s="107"/>
      <c r="N13" s="107"/>
    </row>
    <row r="14" spans="1:14" s="19" customFormat="1" ht="21" customHeight="1" x14ac:dyDescent="0.25">
      <c r="A14" s="106">
        <v>8</v>
      </c>
      <c r="B14" s="117" t="s">
        <v>80</v>
      </c>
      <c r="C14" s="118"/>
      <c r="D14" s="519">
        <v>2513290</v>
      </c>
      <c r="E14" s="522">
        <v>963116</v>
      </c>
      <c r="F14" s="128">
        <v>1550174</v>
      </c>
      <c r="G14" s="519">
        <v>2132613</v>
      </c>
      <c r="H14" s="522">
        <v>222868</v>
      </c>
      <c r="I14" s="522">
        <v>157809</v>
      </c>
      <c r="J14" s="128">
        <v>0</v>
      </c>
      <c r="L14" s="107"/>
      <c r="M14" s="107"/>
      <c r="N14" s="107"/>
    </row>
    <row r="15" spans="1:14" s="19" customFormat="1" ht="21" customHeight="1" x14ac:dyDescent="0.25">
      <c r="A15" s="106">
        <v>9</v>
      </c>
      <c r="B15" s="117" t="s">
        <v>81</v>
      </c>
      <c r="C15" s="118"/>
      <c r="D15" s="519">
        <v>2522150</v>
      </c>
      <c r="E15" s="522">
        <v>966905</v>
      </c>
      <c r="F15" s="128">
        <v>1555245</v>
      </c>
      <c r="G15" s="519">
        <v>2140608</v>
      </c>
      <c r="H15" s="522">
        <v>223814</v>
      </c>
      <c r="I15" s="522">
        <v>157728</v>
      </c>
      <c r="J15" s="128">
        <v>0</v>
      </c>
      <c r="L15" s="107"/>
      <c r="M15" s="107"/>
      <c r="N15" s="107"/>
    </row>
    <row r="16" spans="1:14" s="19" customFormat="1" ht="21" customHeight="1" x14ac:dyDescent="0.25">
      <c r="A16" s="106">
        <v>10</v>
      </c>
      <c r="B16" s="117" t="s">
        <v>82</v>
      </c>
      <c r="C16" s="118"/>
      <c r="D16" s="519">
        <v>2529562</v>
      </c>
      <c r="E16" s="522">
        <v>970137</v>
      </c>
      <c r="F16" s="128">
        <v>1559425</v>
      </c>
      <c r="G16" s="519">
        <v>2147262</v>
      </c>
      <c r="H16" s="522">
        <v>224693</v>
      </c>
      <c r="I16" s="522">
        <v>157607</v>
      </c>
      <c r="J16" s="128">
        <v>0</v>
      </c>
      <c r="L16" s="107"/>
      <c r="M16" s="107"/>
      <c r="N16" s="107"/>
    </row>
    <row r="17" spans="1:14" s="19" customFormat="1" ht="21" customHeight="1" x14ac:dyDescent="0.25">
      <c r="A17" s="106">
        <v>11</v>
      </c>
      <c r="B17" s="117" t="s">
        <v>83</v>
      </c>
      <c r="C17" s="118"/>
      <c r="D17" s="519">
        <v>2535879</v>
      </c>
      <c r="E17" s="522">
        <v>972666</v>
      </c>
      <c r="F17" s="128">
        <v>1563213</v>
      </c>
      <c r="G17" s="519">
        <v>2152886</v>
      </c>
      <c r="H17" s="522">
        <v>225526</v>
      </c>
      <c r="I17" s="522">
        <v>157467</v>
      </c>
      <c r="J17" s="128">
        <v>0</v>
      </c>
      <c r="L17" s="107"/>
      <c r="M17" s="107"/>
      <c r="N17" s="107"/>
    </row>
    <row r="18" spans="1:14" s="19" customFormat="1" ht="21" customHeight="1" x14ac:dyDescent="0.25">
      <c r="A18" s="106">
        <v>12</v>
      </c>
      <c r="B18" s="117" t="s">
        <v>84</v>
      </c>
      <c r="C18" s="118"/>
      <c r="D18" s="519">
        <v>2541655</v>
      </c>
      <c r="E18" s="522">
        <v>974745</v>
      </c>
      <c r="F18" s="128">
        <v>1566910</v>
      </c>
      <c r="G18" s="519">
        <v>2158023</v>
      </c>
      <c r="H18" s="522">
        <v>226344</v>
      </c>
      <c r="I18" s="522">
        <v>157288</v>
      </c>
      <c r="J18" s="128">
        <v>0</v>
      </c>
      <c r="L18" s="107"/>
      <c r="M18" s="107"/>
      <c r="N18" s="107"/>
    </row>
    <row r="19" spans="1:14" s="19" customFormat="1" ht="21" customHeight="1" x14ac:dyDescent="0.25">
      <c r="A19" s="106">
        <v>13</v>
      </c>
      <c r="B19" s="117" t="s">
        <v>85</v>
      </c>
      <c r="C19" s="118"/>
      <c r="D19" s="519">
        <v>2545984</v>
      </c>
      <c r="E19" s="522">
        <v>976278</v>
      </c>
      <c r="F19" s="128">
        <v>1569706</v>
      </c>
      <c r="G19" s="519">
        <v>2161506</v>
      </c>
      <c r="H19" s="522">
        <v>227337</v>
      </c>
      <c r="I19" s="522">
        <v>157141</v>
      </c>
      <c r="J19" s="128">
        <v>0</v>
      </c>
      <c r="L19" s="107"/>
      <c r="M19" s="107"/>
      <c r="N19" s="107"/>
    </row>
    <row r="20" spans="1:14" s="19" customFormat="1" ht="21" customHeight="1" x14ac:dyDescent="0.25">
      <c r="A20" s="106">
        <v>14</v>
      </c>
      <c r="B20" s="117" t="s">
        <v>86</v>
      </c>
      <c r="C20" s="118"/>
      <c r="D20" s="519">
        <v>2547502</v>
      </c>
      <c r="E20" s="522">
        <v>976775</v>
      </c>
      <c r="F20" s="128">
        <v>1570727</v>
      </c>
      <c r="G20" s="519">
        <v>2163179</v>
      </c>
      <c r="H20" s="522">
        <v>227566</v>
      </c>
      <c r="I20" s="522">
        <v>156757</v>
      </c>
      <c r="J20" s="128">
        <v>0</v>
      </c>
      <c r="L20" s="107"/>
      <c r="M20" s="107"/>
      <c r="N20" s="107"/>
    </row>
    <row r="21" spans="1:14" s="19" customFormat="1" ht="40.15" customHeight="1" x14ac:dyDescent="0.25">
      <c r="A21" s="106">
        <v>15</v>
      </c>
      <c r="B21" s="117" t="s">
        <v>75</v>
      </c>
      <c r="C21" s="118">
        <f>C7+5</f>
        <v>2024</v>
      </c>
      <c r="D21" s="519">
        <v>2547918</v>
      </c>
      <c r="E21" s="522">
        <v>977240</v>
      </c>
      <c r="F21" s="128">
        <v>1570678</v>
      </c>
      <c r="G21" s="519">
        <v>2163506</v>
      </c>
      <c r="H21" s="522">
        <v>228066</v>
      </c>
      <c r="I21" s="522">
        <v>156346</v>
      </c>
      <c r="J21" s="128">
        <v>0</v>
      </c>
      <c r="L21" s="107"/>
      <c r="M21" s="107"/>
      <c r="N21" s="107"/>
    </row>
    <row r="22" spans="1:14" s="19" customFormat="1" ht="21" customHeight="1" x14ac:dyDescent="0.25">
      <c r="A22" s="106">
        <v>16</v>
      </c>
      <c r="B22" s="117" t="s">
        <v>76</v>
      </c>
      <c r="C22" s="118"/>
      <c r="D22" s="519">
        <v>2552707</v>
      </c>
      <c r="E22" s="522">
        <v>980328</v>
      </c>
      <c r="F22" s="128">
        <v>1572379</v>
      </c>
      <c r="G22" s="519">
        <v>2167153</v>
      </c>
      <c r="H22" s="522">
        <v>229469</v>
      </c>
      <c r="I22" s="522">
        <v>156085</v>
      </c>
      <c r="J22" s="128">
        <v>0</v>
      </c>
      <c r="L22" s="107"/>
      <c r="M22" s="107"/>
      <c r="N22" s="107"/>
    </row>
    <row r="23" spans="1:14" s="19" customFormat="1" ht="21" customHeight="1" x14ac:dyDescent="0.25">
      <c r="A23" s="106">
        <v>17</v>
      </c>
      <c r="B23" s="117" t="s">
        <v>77</v>
      </c>
      <c r="C23" s="118"/>
      <c r="D23" s="519">
        <v>2552100</v>
      </c>
      <c r="E23" s="522">
        <v>980978</v>
      </c>
      <c r="F23" s="128">
        <v>1571122</v>
      </c>
      <c r="G23" s="519">
        <v>2166480</v>
      </c>
      <c r="H23" s="522">
        <v>229831</v>
      </c>
      <c r="I23" s="522">
        <v>155789</v>
      </c>
      <c r="J23" s="128">
        <v>0</v>
      </c>
      <c r="L23" s="107"/>
      <c r="M23" s="107"/>
      <c r="N23" s="107"/>
    </row>
    <row r="24" spans="1:14" s="48" customFormat="1" ht="24.95" customHeight="1" x14ac:dyDescent="0.2">
      <c r="A24" s="108">
        <v>18</v>
      </c>
      <c r="B24" s="120" t="s">
        <v>78</v>
      </c>
      <c r="C24" s="121"/>
      <c r="D24" s="412">
        <v>2552511</v>
      </c>
      <c r="E24" s="413">
        <v>982323</v>
      </c>
      <c r="F24" s="131">
        <v>1570188</v>
      </c>
      <c r="G24" s="412">
        <v>2166728</v>
      </c>
      <c r="H24" s="413">
        <v>230286</v>
      </c>
      <c r="I24" s="413">
        <v>155497</v>
      </c>
      <c r="J24" s="131">
        <v>0</v>
      </c>
      <c r="L24" s="107"/>
      <c r="M24" s="109"/>
      <c r="N24" s="109"/>
    </row>
    <row r="25" spans="1:14" ht="15" x14ac:dyDescent="0.25">
      <c r="A25" s="192" t="s">
        <v>455</v>
      </c>
    </row>
    <row r="26" spans="1:14" x14ac:dyDescent="0.2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5" width="14.7109375" style="3" customWidth="1"/>
    <col min="6" max="7" width="13.7109375" style="3" customWidth="1"/>
    <col min="8" max="8" width="14.7109375" style="3" customWidth="1"/>
    <col min="9" max="11" width="13.7109375" style="3" customWidth="1"/>
    <col min="12" max="12" width="3.5703125" style="3" customWidth="1"/>
    <col min="13" max="13" width="4" style="3" customWidth="1"/>
    <col min="14" max="15" width="3.42578125" style="3" customWidth="1"/>
    <col min="16" max="16384" width="11.42578125" style="3"/>
  </cols>
  <sheetData>
    <row r="1" spans="1:15" s="2" customFormat="1" ht="11.25" x14ac:dyDescent="0.2">
      <c r="A1" s="395"/>
      <c r="B1" s="104"/>
      <c r="C1" s="1"/>
      <c r="K1" s="4"/>
    </row>
    <row r="2" spans="1:15" s="7" customFormat="1" ht="45" customHeight="1" x14ac:dyDescent="0.3">
      <c r="A2" s="68" t="s">
        <v>67</v>
      </c>
      <c r="B2" s="105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25">
      <c r="A3" s="71"/>
      <c r="B3" s="71"/>
      <c r="C3" s="72"/>
      <c r="D3" s="72"/>
      <c r="E3" s="72"/>
      <c r="F3" s="72"/>
      <c r="G3" s="72"/>
      <c r="H3" s="73"/>
      <c r="I3" s="72"/>
      <c r="J3" s="72"/>
      <c r="K3" s="110" t="s">
        <v>44</v>
      </c>
    </row>
    <row r="4" spans="1:15" ht="18" customHeight="1" x14ac:dyDescent="0.2">
      <c r="A4" s="905" t="s">
        <v>2</v>
      </c>
      <c r="B4" s="941" t="s">
        <v>74</v>
      </c>
      <c r="C4" s="942"/>
      <c r="D4" s="909" t="s">
        <v>68</v>
      </c>
      <c r="E4" s="91" t="s">
        <v>69</v>
      </c>
      <c r="F4" s="92"/>
      <c r="G4" s="523"/>
      <c r="H4" s="950" t="s">
        <v>244</v>
      </c>
      <c r="I4" s="933" t="s">
        <v>71</v>
      </c>
      <c r="J4" s="933" t="s">
        <v>72</v>
      </c>
      <c r="K4" s="939" t="s">
        <v>73</v>
      </c>
    </row>
    <row r="5" spans="1:15" ht="18" customHeight="1" x14ac:dyDescent="0.2">
      <c r="A5" s="932"/>
      <c r="B5" s="943"/>
      <c r="C5" s="944"/>
      <c r="D5" s="929"/>
      <c r="E5" s="935" t="s">
        <v>23</v>
      </c>
      <c r="F5" s="92" t="s">
        <v>21</v>
      </c>
      <c r="G5" s="523"/>
      <c r="H5" s="951"/>
      <c r="I5" s="953"/>
      <c r="J5" s="953"/>
      <c r="K5" s="944"/>
    </row>
    <row r="6" spans="1:15" ht="31.15" customHeight="1" x14ac:dyDescent="0.2">
      <c r="A6" s="906"/>
      <c r="B6" s="945"/>
      <c r="C6" s="940"/>
      <c r="D6" s="908"/>
      <c r="E6" s="936"/>
      <c r="F6" s="518" t="s">
        <v>245</v>
      </c>
      <c r="G6" s="518" t="s">
        <v>70</v>
      </c>
      <c r="H6" s="952"/>
      <c r="I6" s="949"/>
      <c r="J6" s="949"/>
      <c r="K6" s="940"/>
    </row>
    <row r="7" spans="1:15" ht="18" customHeight="1" x14ac:dyDescent="0.25">
      <c r="A7" s="106">
        <v>1</v>
      </c>
      <c r="B7" s="111"/>
      <c r="C7" s="112">
        <v>2019</v>
      </c>
      <c r="D7" s="188">
        <v>2379509</v>
      </c>
      <c r="E7" s="542">
        <v>1734761</v>
      </c>
      <c r="F7" s="544">
        <v>1659855</v>
      </c>
      <c r="G7" s="546">
        <v>74906</v>
      </c>
      <c r="H7" s="547">
        <v>149593</v>
      </c>
      <c r="I7" s="544">
        <v>402406</v>
      </c>
      <c r="J7" s="544">
        <v>45150</v>
      </c>
      <c r="K7" s="189">
        <v>47599</v>
      </c>
    </row>
    <row r="8" spans="1:15" s="19" customFormat="1" ht="20.100000000000001" customHeight="1" x14ac:dyDescent="0.25">
      <c r="A8" s="106">
        <v>2</v>
      </c>
      <c r="B8" s="116"/>
      <c r="C8" s="112">
        <f>C7+1</f>
        <v>2020</v>
      </c>
      <c r="D8" s="188">
        <v>2419281</v>
      </c>
      <c r="E8" s="542">
        <v>1781510</v>
      </c>
      <c r="F8" s="544">
        <v>1701784</v>
      </c>
      <c r="G8" s="544">
        <v>79726</v>
      </c>
      <c r="H8" s="548">
        <v>144464</v>
      </c>
      <c r="I8" s="544">
        <v>400259</v>
      </c>
      <c r="J8" s="544">
        <v>45332</v>
      </c>
      <c r="K8" s="189">
        <v>47716</v>
      </c>
      <c r="M8" s="107"/>
      <c r="N8" s="107"/>
      <c r="O8" s="107"/>
    </row>
    <row r="9" spans="1:15" s="19" customFormat="1" ht="20.100000000000001" customHeight="1" x14ac:dyDescent="0.25">
      <c r="A9" s="106">
        <v>3</v>
      </c>
      <c r="B9" s="116"/>
      <c r="C9" s="112">
        <f>C7+2</f>
        <v>2021</v>
      </c>
      <c r="D9" s="188">
        <v>2450203</v>
      </c>
      <c r="E9" s="542">
        <v>1822500</v>
      </c>
      <c r="F9" s="544">
        <v>1738950</v>
      </c>
      <c r="G9" s="544">
        <v>83550</v>
      </c>
      <c r="H9" s="548">
        <v>137132</v>
      </c>
      <c r="I9" s="544">
        <v>397403</v>
      </c>
      <c r="J9" s="544">
        <v>45435</v>
      </c>
      <c r="K9" s="189">
        <v>47733</v>
      </c>
      <c r="M9" s="107"/>
      <c r="N9" s="107"/>
      <c r="O9" s="107"/>
    </row>
    <row r="10" spans="1:15" s="19" customFormat="1" ht="20.100000000000001" customHeight="1" x14ac:dyDescent="0.25">
      <c r="A10" s="106">
        <v>4</v>
      </c>
      <c r="B10" s="116"/>
      <c r="C10" s="112">
        <f>C7+3</f>
        <v>2022</v>
      </c>
      <c r="D10" s="188">
        <v>2484478</v>
      </c>
      <c r="E10" s="542">
        <v>1866819</v>
      </c>
      <c r="F10" s="544">
        <v>1781768</v>
      </c>
      <c r="G10" s="544">
        <v>85051</v>
      </c>
      <c r="H10" s="548">
        <v>129198</v>
      </c>
      <c r="I10" s="544">
        <v>395365</v>
      </c>
      <c r="J10" s="544">
        <v>45672</v>
      </c>
      <c r="K10" s="189">
        <v>47424</v>
      </c>
      <c r="M10" s="107"/>
      <c r="N10" s="107"/>
      <c r="O10" s="107"/>
    </row>
    <row r="11" spans="1:15" s="19" customFormat="1" ht="20.100000000000001" customHeight="1" x14ac:dyDescent="0.25">
      <c r="A11" s="106">
        <v>5</v>
      </c>
      <c r="B11" s="116"/>
      <c r="C11" s="112">
        <f>C7+4</f>
        <v>2023</v>
      </c>
      <c r="D11" s="188">
        <v>2524184</v>
      </c>
      <c r="E11" s="542">
        <v>1915110</v>
      </c>
      <c r="F11" s="544">
        <v>1830831</v>
      </c>
      <c r="G11" s="544">
        <v>84279</v>
      </c>
      <c r="H11" s="548">
        <v>122501</v>
      </c>
      <c r="I11" s="544">
        <v>393431</v>
      </c>
      <c r="J11" s="544">
        <v>46031</v>
      </c>
      <c r="K11" s="189">
        <v>47111</v>
      </c>
      <c r="M11" s="107"/>
      <c r="N11" s="107"/>
      <c r="O11" s="107"/>
    </row>
    <row r="12" spans="1:15" s="19" customFormat="1" ht="40.15" customHeight="1" x14ac:dyDescent="0.25">
      <c r="A12" s="106">
        <v>6</v>
      </c>
      <c r="B12" s="117" t="s">
        <v>78</v>
      </c>
      <c r="C12" s="118">
        <f>C7+4</f>
        <v>2023</v>
      </c>
      <c r="D12" s="188">
        <v>2515290</v>
      </c>
      <c r="E12" s="542">
        <v>1903974</v>
      </c>
      <c r="F12" s="544">
        <v>1819837</v>
      </c>
      <c r="G12" s="544">
        <v>84137</v>
      </c>
      <c r="H12" s="548">
        <v>123662</v>
      </c>
      <c r="I12" s="544">
        <v>394200</v>
      </c>
      <c r="J12" s="544">
        <v>45872</v>
      </c>
      <c r="K12" s="189">
        <v>47582</v>
      </c>
      <c r="M12" s="107"/>
      <c r="N12" s="107"/>
      <c r="O12" s="107"/>
    </row>
    <row r="13" spans="1:15" s="19" customFormat="1" ht="21" customHeight="1" x14ac:dyDescent="0.25">
      <c r="A13" s="106">
        <v>7</v>
      </c>
      <c r="B13" s="117" t="s">
        <v>79</v>
      </c>
      <c r="C13" s="118"/>
      <c r="D13" s="188">
        <v>2520487</v>
      </c>
      <c r="E13" s="542">
        <v>1908995</v>
      </c>
      <c r="F13" s="544">
        <v>1825177</v>
      </c>
      <c r="G13" s="544">
        <v>83818</v>
      </c>
      <c r="H13" s="548">
        <v>123214</v>
      </c>
      <c r="I13" s="544">
        <v>394392</v>
      </c>
      <c r="J13" s="544">
        <v>46020</v>
      </c>
      <c r="K13" s="189">
        <v>47866</v>
      </c>
      <c r="M13" s="107"/>
      <c r="N13" s="107"/>
      <c r="O13" s="107"/>
    </row>
    <row r="14" spans="1:15" s="19" customFormat="1" ht="21" customHeight="1" x14ac:dyDescent="0.25">
      <c r="A14" s="106">
        <v>8</v>
      </c>
      <c r="B14" s="117" t="s">
        <v>80</v>
      </c>
      <c r="C14" s="118"/>
      <c r="D14" s="188">
        <v>2513290</v>
      </c>
      <c r="E14" s="542">
        <v>1906539</v>
      </c>
      <c r="F14" s="544">
        <v>1823669</v>
      </c>
      <c r="G14" s="544">
        <v>82870</v>
      </c>
      <c r="H14" s="548">
        <v>122342</v>
      </c>
      <c r="I14" s="544">
        <v>391044</v>
      </c>
      <c r="J14" s="544">
        <v>45900</v>
      </c>
      <c r="K14" s="189">
        <v>47465</v>
      </c>
      <c r="M14" s="107"/>
      <c r="N14" s="107"/>
      <c r="O14" s="107"/>
    </row>
    <row r="15" spans="1:15" s="19" customFormat="1" ht="21" customHeight="1" x14ac:dyDescent="0.25">
      <c r="A15" s="106">
        <v>9</v>
      </c>
      <c r="B15" s="117" t="s">
        <v>81</v>
      </c>
      <c r="C15" s="118"/>
      <c r="D15" s="188">
        <v>2522150</v>
      </c>
      <c r="E15" s="542">
        <v>1914539</v>
      </c>
      <c r="F15" s="544">
        <v>1831265</v>
      </c>
      <c r="G15" s="544">
        <v>83274</v>
      </c>
      <c r="H15" s="548">
        <v>122044</v>
      </c>
      <c r="I15" s="544">
        <v>391987</v>
      </c>
      <c r="J15" s="544">
        <v>45994</v>
      </c>
      <c r="K15" s="189">
        <v>47586</v>
      </c>
      <c r="M15" s="107"/>
      <c r="N15" s="107"/>
      <c r="O15" s="107"/>
    </row>
    <row r="16" spans="1:15" s="19" customFormat="1" ht="21" customHeight="1" x14ac:dyDescent="0.25">
      <c r="A16" s="106">
        <v>10</v>
      </c>
      <c r="B16" s="117" t="s">
        <v>82</v>
      </c>
      <c r="C16" s="118"/>
      <c r="D16" s="188">
        <v>2529562</v>
      </c>
      <c r="E16" s="542">
        <v>1922188</v>
      </c>
      <c r="F16" s="544">
        <v>1837891</v>
      </c>
      <c r="G16" s="544">
        <v>84297</v>
      </c>
      <c r="H16" s="548">
        <v>121779</v>
      </c>
      <c r="I16" s="544">
        <v>392973</v>
      </c>
      <c r="J16" s="544">
        <v>46131</v>
      </c>
      <c r="K16" s="189">
        <v>46491</v>
      </c>
      <c r="M16" s="107"/>
      <c r="N16" s="107"/>
      <c r="O16" s="107"/>
    </row>
    <row r="17" spans="1:15" s="19" customFormat="1" ht="21" customHeight="1" x14ac:dyDescent="0.25">
      <c r="A17" s="106">
        <v>11</v>
      </c>
      <c r="B17" s="117" t="s">
        <v>83</v>
      </c>
      <c r="C17" s="118"/>
      <c r="D17" s="188">
        <v>2535879</v>
      </c>
      <c r="E17" s="542">
        <v>1928461</v>
      </c>
      <c r="F17" s="544">
        <v>1843545</v>
      </c>
      <c r="G17" s="544">
        <v>84916</v>
      </c>
      <c r="H17" s="548">
        <v>121309</v>
      </c>
      <c r="I17" s="544">
        <v>393417</v>
      </c>
      <c r="J17" s="544">
        <v>46216</v>
      </c>
      <c r="K17" s="189">
        <v>46476</v>
      </c>
      <c r="M17" s="107"/>
      <c r="N17" s="107"/>
      <c r="O17" s="107"/>
    </row>
    <row r="18" spans="1:15" s="19" customFormat="1" ht="21" customHeight="1" x14ac:dyDescent="0.25">
      <c r="A18" s="106">
        <v>12</v>
      </c>
      <c r="B18" s="117" t="s">
        <v>84</v>
      </c>
      <c r="C18" s="118"/>
      <c r="D18" s="188">
        <v>2541655</v>
      </c>
      <c r="E18" s="542">
        <v>1933960</v>
      </c>
      <c r="F18" s="544">
        <v>1849106</v>
      </c>
      <c r="G18" s="544">
        <v>84854</v>
      </c>
      <c r="H18" s="548">
        <v>120885</v>
      </c>
      <c r="I18" s="544">
        <v>393702</v>
      </c>
      <c r="J18" s="544">
        <v>46292</v>
      </c>
      <c r="K18" s="189">
        <v>46816</v>
      </c>
      <c r="M18" s="107"/>
      <c r="N18" s="107"/>
      <c r="O18" s="107"/>
    </row>
    <row r="19" spans="1:15" s="19" customFormat="1" ht="21" customHeight="1" x14ac:dyDescent="0.25">
      <c r="A19" s="106">
        <v>13</v>
      </c>
      <c r="B19" s="117" t="s">
        <v>85</v>
      </c>
      <c r="C19" s="118"/>
      <c r="D19" s="188">
        <v>2545984</v>
      </c>
      <c r="E19" s="542">
        <v>1938371</v>
      </c>
      <c r="F19" s="544">
        <v>1853565</v>
      </c>
      <c r="G19" s="544">
        <v>84806</v>
      </c>
      <c r="H19" s="548">
        <v>120494</v>
      </c>
      <c r="I19" s="544">
        <v>393521</v>
      </c>
      <c r="J19" s="544">
        <v>46344</v>
      </c>
      <c r="K19" s="189">
        <v>47254</v>
      </c>
      <c r="M19" s="107"/>
      <c r="N19" s="107"/>
      <c r="O19" s="107"/>
    </row>
    <row r="20" spans="1:15" s="19" customFormat="1" ht="21" customHeight="1" x14ac:dyDescent="0.25">
      <c r="A20" s="106">
        <v>14</v>
      </c>
      <c r="B20" s="117" t="s">
        <v>86</v>
      </c>
      <c r="C20" s="118"/>
      <c r="D20" s="188">
        <v>2547502</v>
      </c>
      <c r="E20" s="542">
        <v>1941483</v>
      </c>
      <c r="F20" s="544">
        <v>1857044</v>
      </c>
      <c r="G20" s="544">
        <v>84439</v>
      </c>
      <c r="H20" s="548">
        <v>119911</v>
      </c>
      <c r="I20" s="544">
        <v>393405</v>
      </c>
      <c r="J20" s="544">
        <v>46365</v>
      </c>
      <c r="K20" s="189">
        <v>46338</v>
      </c>
      <c r="M20" s="107"/>
      <c r="N20" s="107"/>
      <c r="O20" s="107"/>
    </row>
    <row r="21" spans="1:15" s="19" customFormat="1" ht="40.15" customHeight="1" x14ac:dyDescent="0.25">
      <c r="A21" s="106">
        <v>15</v>
      </c>
      <c r="B21" s="117" t="s">
        <v>75</v>
      </c>
      <c r="C21" s="118">
        <f>C7+5</f>
        <v>2024</v>
      </c>
      <c r="D21" s="188">
        <v>2547918</v>
      </c>
      <c r="E21" s="542">
        <v>1942867</v>
      </c>
      <c r="F21" s="544">
        <v>1858572</v>
      </c>
      <c r="G21" s="544">
        <v>84295</v>
      </c>
      <c r="H21" s="548">
        <v>119275</v>
      </c>
      <c r="I21" s="544">
        <v>392667</v>
      </c>
      <c r="J21" s="544">
        <v>46251</v>
      </c>
      <c r="K21" s="189">
        <v>46858</v>
      </c>
      <c r="M21" s="107"/>
      <c r="N21" s="107"/>
      <c r="O21" s="107"/>
    </row>
    <row r="22" spans="1:15" s="19" customFormat="1" ht="21" customHeight="1" x14ac:dyDescent="0.25">
      <c r="A22" s="106">
        <v>16</v>
      </c>
      <c r="B22" s="117" t="s">
        <v>76</v>
      </c>
      <c r="C22" s="118"/>
      <c r="D22" s="188">
        <v>2552707</v>
      </c>
      <c r="E22" s="542">
        <v>1946467</v>
      </c>
      <c r="F22" s="544">
        <v>1860743</v>
      </c>
      <c r="G22" s="544">
        <v>85724</v>
      </c>
      <c r="H22" s="548">
        <v>119471</v>
      </c>
      <c r="I22" s="544">
        <v>392791</v>
      </c>
      <c r="J22" s="544">
        <v>46476</v>
      </c>
      <c r="K22" s="189">
        <v>47502</v>
      </c>
      <c r="M22" s="107"/>
      <c r="N22" s="107"/>
      <c r="O22" s="107"/>
    </row>
    <row r="23" spans="1:15" s="19" customFormat="1" ht="21" customHeight="1" x14ac:dyDescent="0.25">
      <c r="A23" s="106">
        <v>17</v>
      </c>
      <c r="B23" s="117" t="s">
        <v>77</v>
      </c>
      <c r="C23" s="118"/>
      <c r="D23" s="188">
        <v>2552100</v>
      </c>
      <c r="E23" s="542">
        <v>1945658</v>
      </c>
      <c r="F23" s="544">
        <v>1860402</v>
      </c>
      <c r="G23" s="544">
        <v>85256</v>
      </c>
      <c r="H23" s="548">
        <v>119366</v>
      </c>
      <c r="I23" s="544">
        <v>392837</v>
      </c>
      <c r="J23" s="544">
        <v>46611</v>
      </c>
      <c r="K23" s="189">
        <v>47628</v>
      </c>
      <c r="M23" s="107"/>
      <c r="N23" s="107"/>
      <c r="O23" s="107"/>
    </row>
    <row r="24" spans="1:15" s="48" customFormat="1" ht="24.95" customHeight="1" x14ac:dyDescent="0.2">
      <c r="A24" s="108">
        <v>18</v>
      </c>
      <c r="B24" s="120" t="s">
        <v>78</v>
      </c>
      <c r="C24" s="121"/>
      <c r="D24" s="190">
        <v>2552511</v>
      </c>
      <c r="E24" s="543">
        <v>1945975</v>
      </c>
      <c r="F24" s="545">
        <v>1861443</v>
      </c>
      <c r="G24" s="545">
        <v>84532</v>
      </c>
      <c r="H24" s="549">
        <v>119215</v>
      </c>
      <c r="I24" s="545">
        <v>392797</v>
      </c>
      <c r="J24" s="545">
        <v>46703</v>
      </c>
      <c r="K24" s="191">
        <v>47821</v>
      </c>
      <c r="M24" s="109"/>
      <c r="N24" s="109"/>
      <c r="O24" s="109"/>
    </row>
    <row r="25" spans="1:15" ht="16.5" customHeight="1" x14ac:dyDescent="0.25">
      <c r="A25" s="192" t="s">
        <v>399</v>
      </c>
    </row>
    <row r="26" spans="1:15" ht="15" x14ac:dyDescent="0.25">
      <c r="A26" s="192" t="s">
        <v>293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237" customWidth="1"/>
    <col min="2" max="2" width="11.7109375" style="233" customWidth="1"/>
    <col min="3" max="3" width="11.42578125" style="233"/>
    <col min="4" max="5" width="11.42578125" style="237"/>
    <col min="6" max="6" width="11.42578125" style="237" customWidth="1"/>
    <col min="7" max="7" width="11.42578125" style="237"/>
    <col min="8" max="8" width="14" style="237" customWidth="1"/>
    <col min="9" max="9" width="4.85546875" style="237" hidden="1" customWidth="1"/>
    <col min="10" max="16384" width="11.42578125" style="237"/>
  </cols>
  <sheetData>
    <row r="1" spans="1:8" ht="8.25" customHeight="1" x14ac:dyDescent="0.25"/>
    <row r="2" spans="1:8" s="608" customFormat="1" ht="20.100000000000001" customHeight="1" x14ac:dyDescent="0.25">
      <c r="A2" s="600" t="s">
        <v>385</v>
      </c>
      <c r="B2" s="600"/>
      <c r="C2" s="607"/>
    </row>
    <row r="3" spans="1:8" ht="18" customHeight="1" x14ac:dyDescent="0.25">
      <c r="B3" s="233" t="s">
        <v>346</v>
      </c>
      <c r="C3" s="233" t="s">
        <v>345</v>
      </c>
    </row>
    <row r="4" spans="1:8" ht="14.25" customHeight="1" x14ac:dyDescent="0.25">
      <c r="B4" s="233" t="s">
        <v>348</v>
      </c>
      <c r="C4" s="233" t="s">
        <v>347</v>
      </c>
    </row>
    <row r="5" spans="1:8" ht="8.25" customHeight="1" x14ac:dyDescent="0.25"/>
    <row r="6" spans="1:8" ht="20.100000000000001" customHeight="1" x14ac:dyDescent="0.25">
      <c r="A6" s="600" t="s">
        <v>416</v>
      </c>
      <c r="B6" s="600"/>
    </row>
    <row r="7" spans="1:8" ht="18" customHeight="1" x14ac:dyDescent="0.25">
      <c r="B7" s="233" t="s">
        <v>349</v>
      </c>
      <c r="C7" s="233" t="s">
        <v>413</v>
      </c>
    </row>
    <row r="8" spans="1:8" ht="14.25" customHeight="1" x14ac:dyDescent="0.25">
      <c r="B8" s="233" t="s">
        <v>398</v>
      </c>
      <c r="C8" s="233" t="s">
        <v>457</v>
      </c>
    </row>
    <row r="9" spans="1:8" ht="14.25" customHeight="1" x14ac:dyDescent="0.25">
      <c r="B9" s="233" t="s">
        <v>350</v>
      </c>
      <c r="C9" s="233" t="s">
        <v>418</v>
      </c>
      <c r="H9" s="608"/>
    </row>
    <row r="10" spans="1:8" ht="8.25" customHeight="1" x14ac:dyDescent="0.25">
      <c r="H10" s="608"/>
    </row>
    <row r="11" spans="1:8" ht="20.100000000000001" customHeight="1" x14ac:dyDescent="0.25">
      <c r="A11" s="600" t="s">
        <v>386</v>
      </c>
      <c r="B11" s="600"/>
    </row>
    <row r="12" spans="1:8" ht="18" customHeight="1" x14ac:dyDescent="0.25">
      <c r="B12" s="233" t="s">
        <v>353</v>
      </c>
      <c r="C12" s="233" t="s">
        <v>351</v>
      </c>
    </row>
    <row r="13" spans="1:8" ht="14.25" customHeight="1" x14ac:dyDescent="0.25">
      <c r="C13" s="233" t="s">
        <v>352</v>
      </c>
    </row>
    <row r="14" spans="1:8" s="608" customFormat="1" ht="14.25" customHeight="1" x14ac:dyDescent="0.25">
      <c r="B14" s="233" t="s">
        <v>397</v>
      </c>
      <c r="C14" s="233" t="s">
        <v>354</v>
      </c>
    </row>
    <row r="15" spans="1:8" ht="8.25" customHeight="1" x14ac:dyDescent="0.25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4" width="16.7109375" style="3" customWidth="1"/>
    <col min="5" max="5" width="20.5703125" style="3" customWidth="1"/>
    <col min="6" max="9" width="16.7109375" style="3" customWidth="1"/>
    <col min="10" max="16384" width="11.42578125" style="3"/>
  </cols>
  <sheetData>
    <row r="1" spans="1:9" s="2" customFormat="1" ht="11.25" x14ac:dyDescent="0.2">
      <c r="A1" s="395"/>
      <c r="B1" s="104"/>
      <c r="C1" s="1"/>
      <c r="I1" s="4"/>
    </row>
    <row r="2" spans="1:9" s="7" customFormat="1" ht="30" customHeight="1" x14ac:dyDescent="0.3">
      <c r="A2" s="68" t="s">
        <v>95</v>
      </c>
      <c r="B2" s="105"/>
      <c r="C2" s="6"/>
      <c r="D2" s="6"/>
      <c r="E2" s="6"/>
      <c r="F2" s="6"/>
      <c r="G2" s="6"/>
      <c r="H2" s="6"/>
      <c r="I2" s="6"/>
    </row>
    <row r="3" spans="1:9" ht="24.6" customHeight="1" x14ac:dyDescent="0.25">
      <c r="A3" s="71"/>
      <c r="B3" s="71"/>
      <c r="C3" s="72"/>
      <c r="D3" s="72"/>
      <c r="E3" s="72"/>
      <c r="F3" s="72"/>
      <c r="G3" s="72"/>
      <c r="H3" s="72"/>
      <c r="I3" s="110" t="s">
        <v>45</v>
      </c>
    </row>
    <row r="4" spans="1:9" s="19" customFormat="1" ht="22.15" customHeight="1" x14ac:dyDescent="0.2">
      <c r="A4" s="905" t="s">
        <v>2</v>
      </c>
      <c r="B4" s="941" t="s">
        <v>74</v>
      </c>
      <c r="C4" s="942"/>
      <c r="D4" s="909" t="s">
        <v>93</v>
      </c>
      <c r="E4" s="91" t="s">
        <v>94</v>
      </c>
      <c r="F4" s="92"/>
      <c r="G4" s="92"/>
      <c r="H4" s="92"/>
      <c r="I4" s="93"/>
    </row>
    <row r="5" spans="1:9" s="19" customFormat="1" ht="22.15" customHeight="1" x14ac:dyDescent="0.2">
      <c r="A5" s="932"/>
      <c r="B5" s="943"/>
      <c r="C5" s="944"/>
      <c r="D5" s="929"/>
      <c r="E5" s="935" t="s">
        <v>375</v>
      </c>
      <c r="F5" s="933" t="s">
        <v>195</v>
      </c>
      <c r="G5" s="933" t="s">
        <v>196</v>
      </c>
      <c r="H5" s="954" t="s">
        <v>197</v>
      </c>
      <c r="I5" s="955"/>
    </row>
    <row r="6" spans="1:9" s="19" customFormat="1" ht="22.15" customHeight="1" x14ac:dyDescent="0.2">
      <c r="A6" s="932"/>
      <c r="B6" s="943"/>
      <c r="C6" s="944"/>
      <c r="D6" s="929"/>
      <c r="E6" s="957"/>
      <c r="F6" s="959"/>
      <c r="G6" s="959"/>
      <c r="H6" s="933" t="s">
        <v>201</v>
      </c>
      <c r="I6" s="939" t="s">
        <v>198</v>
      </c>
    </row>
    <row r="7" spans="1:9" s="19" customFormat="1" ht="39" customHeight="1" x14ac:dyDescent="0.2">
      <c r="A7" s="906"/>
      <c r="B7" s="945"/>
      <c r="C7" s="940"/>
      <c r="D7" s="908"/>
      <c r="E7" s="958"/>
      <c r="F7" s="934"/>
      <c r="G7" s="934"/>
      <c r="H7" s="934"/>
      <c r="I7" s="956"/>
    </row>
    <row r="8" spans="1:9" ht="18" customHeight="1" x14ac:dyDescent="0.25">
      <c r="A8" s="106">
        <v>1</v>
      </c>
      <c r="B8" s="111"/>
      <c r="C8" s="112">
        <v>2019</v>
      </c>
      <c r="D8" s="125">
        <v>74906</v>
      </c>
      <c r="E8" s="519">
        <v>1976</v>
      </c>
      <c r="F8" s="522">
        <v>21049</v>
      </c>
      <c r="G8" s="522">
        <v>22875</v>
      </c>
      <c r="H8" s="521">
        <v>13320</v>
      </c>
      <c r="I8" s="671">
        <v>15686</v>
      </c>
    </row>
    <row r="9" spans="1:9" s="19" customFormat="1" ht="20.100000000000001" customHeight="1" x14ac:dyDescent="0.25">
      <c r="A9" s="106">
        <v>2</v>
      </c>
      <c r="B9" s="116"/>
      <c r="C9" s="112">
        <f>C8+1</f>
        <v>2020</v>
      </c>
      <c r="D9" s="125">
        <v>79726</v>
      </c>
      <c r="E9" s="519">
        <v>2072</v>
      </c>
      <c r="F9" s="522">
        <v>22454</v>
      </c>
      <c r="G9" s="522">
        <v>23880</v>
      </c>
      <c r="H9" s="522">
        <v>12213</v>
      </c>
      <c r="I9" s="672">
        <v>19107</v>
      </c>
    </row>
    <row r="10" spans="1:9" s="19" customFormat="1" ht="20.100000000000001" customHeight="1" x14ac:dyDescent="0.25">
      <c r="A10" s="106">
        <v>3</v>
      </c>
      <c r="B10" s="116"/>
      <c r="C10" s="112">
        <f>C8+2</f>
        <v>2021</v>
      </c>
      <c r="D10" s="125">
        <v>83550</v>
      </c>
      <c r="E10" s="519">
        <v>2179</v>
      </c>
      <c r="F10" s="522">
        <v>23700</v>
      </c>
      <c r="G10" s="522">
        <v>25712</v>
      </c>
      <c r="H10" s="522">
        <v>9784</v>
      </c>
      <c r="I10" s="672">
        <v>22175</v>
      </c>
    </row>
    <row r="11" spans="1:9" s="19" customFormat="1" ht="20.100000000000001" customHeight="1" x14ac:dyDescent="0.25">
      <c r="A11" s="106">
        <v>4</v>
      </c>
      <c r="B11" s="116"/>
      <c r="C11" s="112">
        <f>C8+3</f>
        <v>2022</v>
      </c>
      <c r="D11" s="125">
        <v>85051</v>
      </c>
      <c r="E11" s="519">
        <v>2374</v>
      </c>
      <c r="F11" s="522">
        <v>24946</v>
      </c>
      <c r="G11" s="522">
        <v>26435</v>
      </c>
      <c r="H11" s="522">
        <v>6362</v>
      </c>
      <c r="I11" s="672">
        <v>24934</v>
      </c>
    </row>
    <row r="12" spans="1:9" s="19" customFormat="1" ht="20.100000000000001" customHeight="1" x14ac:dyDescent="0.25">
      <c r="A12" s="106">
        <v>5</v>
      </c>
      <c r="B12" s="116"/>
      <c r="C12" s="112">
        <f>C8+4</f>
        <v>2023</v>
      </c>
      <c r="D12" s="125">
        <v>84279</v>
      </c>
      <c r="E12" s="519">
        <v>2530</v>
      </c>
      <c r="F12" s="522">
        <v>26460</v>
      </c>
      <c r="G12" s="522">
        <v>25854</v>
      </c>
      <c r="H12" s="522">
        <v>2211</v>
      </c>
      <c r="I12" s="672">
        <v>27224</v>
      </c>
    </row>
    <row r="13" spans="1:9" s="19" customFormat="1" ht="40.15" customHeight="1" x14ac:dyDescent="0.25">
      <c r="A13" s="106">
        <v>6</v>
      </c>
      <c r="B13" s="117" t="s">
        <v>78</v>
      </c>
      <c r="C13" s="118">
        <f>C8+4</f>
        <v>2023</v>
      </c>
      <c r="D13" s="125">
        <v>84137</v>
      </c>
      <c r="E13" s="519">
        <v>2499</v>
      </c>
      <c r="F13" s="522">
        <v>26198</v>
      </c>
      <c r="G13" s="522">
        <v>26046</v>
      </c>
      <c r="H13" s="522">
        <v>3081</v>
      </c>
      <c r="I13" s="672">
        <v>26313</v>
      </c>
    </row>
    <row r="14" spans="1:9" s="19" customFormat="1" ht="21" customHeight="1" x14ac:dyDescent="0.25">
      <c r="A14" s="106">
        <v>7</v>
      </c>
      <c r="B14" s="117" t="s">
        <v>79</v>
      </c>
      <c r="C14" s="118"/>
      <c r="D14" s="125">
        <v>83818</v>
      </c>
      <c r="E14" s="519">
        <v>2517</v>
      </c>
      <c r="F14" s="522">
        <v>26419</v>
      </c>
      <c r="G14" s="522">
        <v>26022</v>
      </c>
      <c r="H14" s="522">
        <v>2691</v>
      </c>
      <c r="I14" s="128">
        <v>26169</v>
      </c>
    </row>
    <row r="15" spans="1:9" s="19" customFormat="1" ht="21" customHeight="1" x14ac:dyDescent="0.25">
      <c r="A15" s="106">
        <v>8</v>
      </c>
      <c r="B15" s="117" t="s">
        <v>80</v>
      </c>
      <c r="C15" s="118"/>
      <c r="D15" s="125">
        <v>82870</v>
      </c>
      <c r="E15" s="519">
        <v>2521</v>
      </c>
      <c r="F15" s="522">
        <v>26362</v>
      </c>
      <c r="G15" s="522">
        <v>25750</v>
      </c>
      <c r="H15" s="522">
        <v>2347</v>
      </c>
      <c r="I15" s="128">
        <v>25890</v>
      </c>
    </row>
    <row r="16" spans="1:9" s="19" customFormat="1" ht="21" customHeight="1" x14ac:dyDescent="0.25">
      <c r="A16" s="106">
        <v>9</v>
      </c>
      <c r="B16" s="117" t="s">
        <v>81</v>
      </c>
      <c r="C16" s="118"/>
      <c r="D16" s="125">
        <v>83274</v>
      </c>
      <c r="E16" s="519">
        <v>2536</v>
      </c>
      <c r="F16" s="522">
        <v>26488</v>
      </c>
      <c r="G16" s="522">
        <v>25728</v>
      </c>
      <c r="H16" s="522">
        <v>1979</v>
      </c>
      <c r="I16" s="128">
        <v>26543</v>
      </c>
    </row>
    <row r="17" spans="1:10" s="19" customFormat="1" ht="21" customHeight="1" x14ac:dyDescent="0.25">
      <c r="A17" s="106">
        <v>10</v>
      </c>
      <c r="B17" s="117" t="s">
        <v>82</v>
      </c>
      <c r="C17" s="118"/>
      <c r="D17" s="125">
        <v>84297</v>
      </c>
      <c r="E17" s="519">
        <v>2543</v>
      </c>
      <c r="F17" s="522">
        <v>26737</v>
      </c>
      <c r="G17" s="522">
        <v>25796</v>
      </c>
      <c r="H17" s="522">
        <v>1643</v>
      </c>
      <c r="I17" s="128">
        <v>27578</v>
      </c>
    </row>
    <row r="18" spans="1:10" s="19" customFormat="1" ht="21" customHeight="1" x14ac:dyDescent="0.25">
      <c r="A18" s="106">
        <v>11</v>
      </c>
      <c r="B18" s="117" t="s">
        <v>83</v>
      </c>
      <c r="C18" s="118"/>
      <c r="D18" s="125">
        <v>84916</v>
      </c>
      <c r="E18" s="519">
        <v>2566</v>
      </c>
      <c r="F18" s="522">
        <v>26915</v>
      </c>
      <c r="G18" s="522">
        <v>25749</v>
      </c>
      <c r="H18" s="522">
        <v>1287</v>
      </c>
      <c r="I18" s="128">
        <v>28399</v>
      </c>
    </row>
    <row r="19" spans="1:10" s="19" customFormat="1" ht="21" customHeight="1" x14ac:dyDescent="0.25">
      <c r="A19" s="106">
        <v>12</v>
      </c>
      <c r="B19" s="117" t="s">
        <v>84</v>
      </c>
      <c r="C19" s="118"/>
      <c r="D19" s="125">
        <v>84854</v>
      </c>
      <c r="E19" s="519">
        <v>2581</v>
      </c>
      <c r="F19" s="522">
        <v>26996</v>
      </c>
      <c r="G19" s="522">
        <v>25654</v>
      </c>
      <c r="H19" s="522">
        <v>971</v>
      </c>
      <c r="I19" s="128">
        <v>28652</v>
      </c>
    </row>
    <row r="20" spans="1:10" s="19" customFormat="1" ht="21" customHeight="1" x14ac:dyDescent="0.25">
      <c r="A20" s="106">
        <v>13</v>
      </c>
      <c r="B20" s="117" t="s">
        <v>85</v>
      </c>
      <c r="C20" s="118"/>
      <c r="D20" s="125">
        <v>84806</v>
      </c>
      <c r="E20" s="519">
        <v>2585</v>
      </c>
      <c r="F20" s="522">
        <v>27179</v>
      </c>
      <c r="G20" s="522">
        <v>25621</v>
      </c>
      <c r="H20" s="522">
        <v>657</v>
      </c>
      <c r="I20" s="128">
        <v>28764</v>
      </c>
    </row>
    <row r="21" spans="1:10" s="19" customFormat="1" ht="21" customHeight="1" x14ac:dyDescent="0.25">
      <c r="A21" s="106">
        <v>14</v>
      </c>
      <c r="B21" s="117" t="s">
        <v>86</v>
      </c>
      <c r="C21" s="118"/>
      <c r="D21" s="125">
        <v>84439</v>
      </c>
      <c r="E21" s="519">
        <v>2604</v>
      </c>
      <c r="F21" s="522">
        <v>27197</v>
      </c>
      <c r="G21" s="522">
        <v>25549</v>
      </c>
      <c r="H21" s="522">
        <v>336</v>
      </c>
      <c r="I21" s="128">
        <v>28753</v>
      </c>
    </row>
    <row r="22" spans="1:10" s="19" customFormat="1" ht="40.15" customHeight="1" x14ac:dyDescent="0.25">
      <c r="A22" s="106">
        <v>15</v>
      </c>
      <c r="B22" s="117" t="s">
        <v>75</v>
      </c>
      <c r="C22" s="118">
        <f>C8+5</f>
        <v>2024</v>
      </c>
      <c r="D22" s="125">
        <v>84295</v>
      </c>
      <c r="E22" s="519">
        <v>2610</v>
      </c>
      <c r="F22" s="522">
        <v>27402</v>
      </c>
      <c r="G22" s="522">
        <v>25512</v>
      </c>
      <c r="H22" s="522">
        <v>0</v>
      </c>
      <c r="I22" s="128">
        <v>28771</v>
      </c>
      <c r="J22" s="107"/>
    </row>
    <row r="23" spans="1:10" s="19" customFormat="1" ht="21" customHeight="1" x14ac:dyDescent="0.25">
      <c r="A23" s="106">
        <v>16</v>
      </c>
      <c r="B23" s="117" t="s">
        <v>76</v>
      </c>
      <c r="C23" s="118"/>
      <c r="D23" s="125">
        <v>85724</v>
      </c>
      <c r="E23" s="519">
        <v>2624</v>
      </c>
      <c r="F23" s="522">
        <v>28245</v>
      </c>
      <c r="G23" s="522">
        <v>26027</v>
      </c>
      <c r="H23" s="522">
        <v>0</v>
      </c>
      <c r="I23" s="128">
        <v>28828</v>
      </c>
    </row>
    <row r="24" spans="1:10" s="19" customFormat="1" ht="21" customHeight="1" x14ac:dyDescent="0.25">
      <c r="A24" s="106">
        <v>17</v>
      </c>
      <c r="B24" s="117" t="s">
        <v>77</v>
      </c>
      <c r="C24" s="118"/>
      <c r="D24" s="125">
        <v>85256</v>
      </c>
      <c r="E24" s="519">
        <v>2635</v>
      </c>
      <c r="F24" s="522">
        <v>28234</v>
      </c>
      <c r="G24" s="522">
        <v>25852</v>
      </c>
      <c r="H24" s="522">
        <v>0</v>
      </c>
      <c r="I24" s="128">
        <v>28535</v>
      </c>
    </row>
    <row r="25" spans="1:10" s="48" customFormat="1" ht="24.95" customHeight="1" x14ac:dyDescent="0.2">
      <c r="A25" s="108">
        <v>18</v>
      </c>
      <c r="B25" s="120" t="s">
        <v>78</v>
      </c>
      <c r="C25" s="121"/>
      <c r="D25" s="129">
        <v>84532</v>
      </c>
      <c r="E25" s="412">
        <v>2663</v>
      </c>
      <c r="F25" s="413">
        <v>28115</v>
      </c>
      <c r="G25" s="413">
        <v>25594</v>
      </c>
      <c r="H25" s="413">
        <v>0</v>
      </c>
      <c r="I25" s="414">
        <v>28160</v>
      </c>
      <c r="J25" s="109"/>
    </row>
  </sheetData>
  <mergeCells count="9">
    <mergeCell ref="H5:I5"/>
    <mergeCell ref="H6:H7"/>
    <mergeCell ref="I6:I7"/>
    <mergeCell ref="A4:A7"/>
    <mergeCell ref="B4:C7"/>
    <mergeCell ref="D4:D7"/>
    <mergeCell ref="E5:E7"/>
    <mergeCell ref="F5:F7"/>
    <mergeCell ref="G5:G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workbookViewId="0"/>
  </sheetViews>
  <sheetFormatPr baseColWidth="10" defaultColWidth="11.42578125" defaultRowHeight="12.75" x14ac:dyDescent="0.2"/>
  <cols>
    <col min="1" max="1" width="4.28515625" style="27" customWidth="1"/>
    <col min="2" max="2" width="31.140625" style="3" customWidth="1"/>
    <col min="3" max="3" width="14.28515625" style="3" customWidth="1"/>
    <col min="4" max="11" width="12.7109375" style="3" customWidth="1"/>
    <col min="12" max="16384" width="11.42578125" style="3"/>
  </cols>
  <sheetData>
    <row r="1" spans="1:11" s="2" customFormat="1" ht="9.6" customHeight="1" x14ac:dyDescent="0.2">
      <c r="A1" s="398"/>
      <c r="B1" s="1"/>
      <c r="K1" s="4"/>
    </row>
    <row r="2" spans="1:11" s="7" customFormat="1" ht="45.6" customHeight="1" x14ac:dyDescent="0.3">
      <c r="A2" s="68" t="s">
        <v>97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157" t="s">
        <v>91</v>
      </c>
    </row>
    <row r="5" spans="1:11" s="19" customFormat="1" ht="23.25" customHeight="1" x14ac:dyDescent="0.2">
      <c r="A5" s="905" t="s">
        <v>2</v>
      </c>
      <c r="B5" s="909" t="s">
        <v>98</v>
      </c>
      <c r="C5" s="909" t="s">
        <v>68</v>
      </c>
      <c r="D5" s="193" t="s">
        <v>247</v>
      </c>
      <c r="E5" s="92"/>
      <c r="F5" s="92"/>
      <c r="G5" s="92"/>
      <c r="H5" s="92"/>
      <c r="I5" s="92"/>
      <c r="J5" s="92"/>
      <c r="K5" s="93"/>
    </row>
    <row r="6" spans="1:11" s="19" customFormat="1" ht="48.75" customHeight="1" x14ac:dyDescent="0.2">
      <c r="A6" s="932"/>
      <c r="B6" s="929"/>
      <c r="C6" s="929"/>
      <c r="D6" s="962" t="s">
        <v>99</v>
      </c>
      <c r="E6" s="911"/>
      <c r="F6" s="910" t="s">
        <v>248</v>
      </c>
      <c r="G6" s="911"/>
      <c r="H6" s="960" t="s">
        <v>100</v>
      </c>
      <c r="I6" s="960"/>
      <c r="J6" s="960"/>
      <c r="K6" s="911"/>
    </row>
    <row r="7" spans="1:11" s="19" customFormat="1" ht="21" customHeight="1" x14ac:dyDescent="0.2">
      <c r="A7" s="932"/>
      <c r="B7" s="929"/>
      <c r="C7" s="929"/>
      <c r="D7" s="961" t="s">
        <v>8</v>
      </c>
      <c r="E7" s="942" t="s">
        <v>10</v>
      </c>
      <c r="F7" s="961" t="s">
        <v>8</v>
      </c>
      <c r="G7" s="942" t="s">
        <v>10</v>
      </c>
      <c r="H7" s="92" t="s">
        <v>101</v>
      </c>
      <c r="I7" s="93"/>
      <c r="J7" s="92" t="s">
        <v>102</v>
      </c>
      <c r="K7" s="93"/>
    </row>
    <row r="8" spans="1:11" s="19" customFormat="1" ht="18" customHeight="1" x14ac:dyDescent="0.2">
      <c r="A8" s="906"/>
      <c r="B8" s="908"/>
      <c r="C8" s="908"/>
      <c r="D8" s="936"/>
      <c r="E8" s="940"/>
      <c r="F8" s="936"/>
      <c r="G8" s="940"/>
      <c r="H8" s="511" t="s">
        <v>8</v>
      </c>
      <c r="I8" s="778" t="s">
        <v>10</v>
      </c>
      <c r="J8" s="511" t="s">
        <v>8</v>
      </c>
      <c r="K8" s="778" t="s">
        <v>10</v>
      </c>
    </row>
    <row r="9" spans="1:11" s="34" customFormat="1" ht="40.15" customHeight="1" thickBot="1" x14ac:dyDescent="0.25">
      <c r="A9" s="168">
        <v>1</v>
      </c>
      <c r="B9" s="194" t="s">
        <v>54</v>
      </c>
      <c r="C9" s="195">
        <v>2552511</v>
      </c>
      <c r="D9" s="550">
        <v>80444</v>
      </c>
      <c r="E9" s="196">
        <v>38771</v>
      </c>
      <c r="F9" s="550">
        <v>831074</v>
      </c>
      <c r="G9" s="196">
        <v>1114901</v>
      </c>
      <c r="H9" s="550">
        <v>46703</v>
      </c>
      <c r="I9" s="196">
        <v>392797</v>
      </c>
      <c r="J9" s="550">
        <v>24102</v>
      </c>
      <c r="K9" s="196">
        <v>23719</v>
      </c>
    </row>
    <row r="10" spans="1:11" s="34" customFormat="1" ht="40.15" customHeight="1" thickTop="1" x14ac:dyDescent="0.2">
      <c r="A10" s="197">
        <v>2</v>
      </c>
      <c r="B10" s="198" t="s">
        <v>103</v>
      </c>
      <c r="C10" s="199">
        <v>2166728</v>
      </c>
      <c r="D10" s="551">
        <v>71001</v>
      </c>
      <c r="E10" s="200">
        <v>36020</v>
      </c>
      <c r="F10" s="551">
        <v>693249</v>
      </c>
      <c r="G10" s="200">
        <v>956172</v>
      </c>
      <c r="H10" s="551">
        <v>38925</v>
      </c>
      <c r="I10" s="200">
        <v>330715</v>
      </c>
      <c r="J10" s="551">
        <v>20524</v>
      </c>
      <c r="K10" s="200">
        <v>20122</v>
      </c>
    </row>
    <row r="11" spans="1:11" s="48" customFormat="1" ht="25.9" customHeight="1" x14ac:dyDescent="0.2">
      <c r="A11" s="201">
        <v>3</v>
      </c>
      <c r="B11" s="202" t="s">
        <v>104</v>
      </c>
      <c r="C11" s="203">
        <v>2132272</v>
      </c>
      <c r="D11" s="409">
        <v>69866</v>
      </c>
      <c r="E11" s="204">
        <v>35885</v>
      </c>
      <c r="F11" s="409">
        <v>676355</v>
      </c>
      <c r="G11" s="204">
        <v>950249</v>
      </c>
      <c r="H11" s="409">
        <v>38631</v>
      </c>
      <c r="I11" s="204">
        <v>321335</v>
      </c>
      <c r="J11" s="409">
        <v>20149</v>
      </c>
      <c r="K11" s="204">
        <v>19802</v>
      </c>
    </row>
    <row r="12" spans="1:11" s="48" customFormat="1" ht="25.9" customHeight="1" x14ac:dyDescent="0.2">
      <c r="A12" s="201">
        <v>4</v>
      </c>
      <c r="B12" s="205" t="s">
        <v>5</v>
      </c>
      <c r="C12" s="203">
        <v>1104500</v>
      </c>
      <c r="D12" s="409">
        <v>52418</v>
      </c>
      <c r="E12" s="204">
        <v>18010</v>
      </c>
      <c r="F12" s="409">
        <v>383909</v>
      </c>
      <c r="G12" s="204">
        <v>399918</v>
      </c>
      <c r="H12" s="409">
        <v>18357</v>
      </c>
      <c r="I12" s="204">
        <v>206100</v>
      </c>
      <c r="J12" s="409">
        <v>13067</v>
      </c>
      <c r="K12" s="204">
        <v>12721</v>
      </c>
    </row>
    <row r="13" spans="1:11" s="48" customFormat="1" ht="25.9" customHeight="1" x14ac:dyDescent="0.2">
      <c r="A13" s="201">
        <v>5</v>
      </c>
      <c r="B13" s="205" t="s">
        <v>6</v>
      </c>
      <c r="C13" s="203">
        <v>1027772</v>
      </c>
      <c r="D13" s="409">
        <v>17448</v>
      </c>
      <c r="E13" s="204">
        <v>17875</v>
      </c>
      <c r="F13" s="409">
        <v>292446</v>
      </c>
      <c r="G13" s="204">
        <v>550331</v>
      </c>
      <c r="H13" s="409">
        <v>20274</v>
      </c>
      <c r="I13" s="204">
        <v>115235</v>
      </c>
      <c r="J13" s="409">
        <v>7082</v>
      </c>
      <c r="K13" s="204">
        <v>7081</v>
      </c>
    </row>
    <row r="14" spans="1:11" s="48" customFormat="1" ht="25.9" customHeight="1" x14ac:dyDescent="0.2">
      <c r="A14" s="201">
        <v>6</v>
      </c>
      <c r="B14" s="202" t="s">
        <v>463</v>
      </c>
      <c r="C14" s="203">
        <v>34456</v>
      </c>
      <c r="D14" s="409">
        <v>1135</v>
      </c>
      <c r="E14" s="204">
        <v>135</v>
      </c>
      <c r="F14" s="409">
        <v>16894</v>
      </c>
      <c r="G14" s="204">
        <v>5923</v>
      </c>
      <c r="H14" s="409">
        <v>294</v>
      </c>
      <c r="I14" s="204">
        <v>9380</v>
      </c>
      <c r="J14" s="409">
        <v>375</v>
      </c>
      <c r="K14" s="204">
        <v>320</v>
      </c>
    </row>
    <row r="15" spans="1:11" s="48" customFormat="1" ht="25.9" customHeight="1" x14ac:dyDescent="0.2">
      <c r="A15" s="201">
        <v>7</v>
      </c>
      <c r="B15" s="205" t="s">
        <v>462</v>
      </c>
      <c r="C15" s="203">
        <v>19652</v>
      </c>
      <c r="D15" s="409">
        <v>877</v>
      </c>
      <c r="E15" s="204">
        <v>123</v>
      </c>
      <c r="F15" s="409">
        <v>9198</v>
      </c>
      <c r="G15" s="204">
        <v>4579</v>
      </c>
      <c r="H15" s="409">
        <v>234</v>
      </c>
      <c r="I15" s="204">
        <v>4227</v>
      </c>
      <c r="J15" s="409">
        <v>224</v>
      </c>
      <c r="K15" s="204">
        <v>190</v>
      </c>
    </row>
    <row r="16" spans="1:11" s="48" customFormat="1" ht="25.9" customHeight="1" x14ac:dyDescent="0.2">
      <c r="A16" s="201">
        <v>8</v>
      </c>
      <c r="B16" s="205" t="s">
        <v>193</v>
      </c>
      <c r="C16" s="203">
        <v>14804</v>
      </c>
      <c r="D16" s="409">
        <v>258</v>
      </c>
      <c r="E16" s="204">
        <v>12</v>
      </c>
      <c r="F16" s="409">
        <v>7696</v>
      </c>
      <c r="G16" s="204">
        <v>1344</v>
      </c>
      <c r="H16" s="409">
        <v>60</v>
      </c>
      <c r="I16" s="204">
        <v>5153</v>
      </c>
      <c r="J16" s="409">
        <v>151</v>
      </c>
      <c r="K16" s="204">
        <v>130</v>
      </c>
    </row>
    <row r="17" spans="1:11" s="34" customFormat="1" ht="40.15" customHeight="1" x14ac:dyDescent="0.2">
      <c r="A17" s="206">
        <v>9</v>
      </c>
      <c r="B17" s="207" t="s">
        <v>496</v>
      </c>
      <c r="C17" s="208">
        <v>385783</v>
      </c>
      <c r="D17" s="406">
        <v>9443</v>
      </c>
      <c r="E17" s="209">
        <v>2751</v>
      </c>
      <c r="F17" s="406">
        <v>137825</v>
      </c>
      <c r="G17" s="209">
        <v>158729</v>
      </c>
      <c r="H17" s="406">
        <v>7778</v>
      </c>
      <c r="I17" s="209">
        <v>62082</v>
      </c>
      <c r="J17" s="406">
        <v>3578</v>
      </c>
      <c r="K17" s="209">
        <v>3597</v>
      </c>
    </row>
    <row r="18" spans="1:11" s="48" customFormat="1" ht="25.9" customHeight="1" x14ac:dyDescent="0.2">
      <c r="A18" s="201">
        <v>10</v>
      </c>
      <c r="B18" s="205" t="s">
        <v>464</v>
      </c>
      <c r="C18" s="203">
        <v>230286</v>
      </c>
      <c r="D18" s="409">
        <v>5760</v>
      </c>
      <c r="E18" s="204">
        <v>1870</v>
      </c>
      <c r="F18" s="409">
        <v>96119</v>
      </c>
      <c r="G18" s="204">
        <v>83074</v>
      </c>
      <c r="H18" s="409">
        <v>2795</v>
      </c>
      <c r="I18" s="204">
        <v>36978</v>
      </c>
      <c r="J18" s="409">
        <v>1791</v>
      </c>
      <c r="K18" s="204">
        <v>1899</v>
      </c>
    </row>
    <row r="19" spans="1:11" s="48" customFormat="1" ht="25.9" customHeight="1" x14ac:dyDescent="0.2">
      <c r="A19" s="211">
        <v>11</v>
      </c>
      <c r="B19" s="378" t="s">
        <v>465</v>
      </c>
      <c r="C19" s="129">
        <v>155497</v>
      </c>
      <c r="D19" s="412">
        <v>3683</v>
      </c>
      <c r="E19" s="131">
        <v>881</v>
      </c>
      <c r="F19" s="412">
        <v>41706</v>
      </c>
      <c r="G19" s="131">
        <v>75655</v>
      </c>
      <c r="H19" s="412">
        <v>4983</v>
      </c>
      <c r="I19" s="131">
        <v>25104</v>
      </c>
      <c r="J19" s="412">
        <v>1787</v>
      </c>
      <c r="K19" s="131">
        <v>1698</v>
      </c>
    </row>
    <row r="20" spans="1:11" ht="17.45" customHeight="1" x14ac:dyDescent="0.2">
      <c r="A20" s="83" t="s">
        <v>297</v>
      </c>
      <c r="B20" s="84"/>
      <c r="C20" s="85"/>
      <c r="D20" s="85"/>
      <c r="E20" s="85"/>
      <c r="F20" s="85"/>
      <c r="G20" s="85"/>
      <c r="H20" s="85"/>
      <c r="I20" s="85"/>
      <c r="J20" s="85"/>
      <c r="K20" s="85"/>
    </row>
    <row r="21" spans="1:11" x14ac:dyDescent="0.2">
      <c r="A21" s="83"/>
      <c r="B21" s="84"/>
      <c r="C21" s="84"/>
      <c r="D21" s="84"/>
      <c r="E21" s="84"/>
      <c r="F21" s="84"/>
      <c r="G21" s="84"/>
      <c r="H21" s="84"/>
      <c r="I21" s="84"/>
      <c r="J21" s="84"/>
      <c r="K21" s="84"/>
    </row>
    <row r="22" spans="1:11" x14ac:dyDescent="0.2">
      <c r="A22" s="83"/>
      <c r="B22" s="84"/>
      <c r="C22" s="84"/>
      <c r="D22" s="84"/>
      <c r="E22" s="84"/>
      <c r="F22" s="84"/>
      <c r="G22" s="84"/>
      <c r="H22" s="84"/>
      <c r="I22" s="84"/>
      <c r="J22" s="84"/>
      <c r="K22" s="84"/>
    </row>
  </sheetData>
  <mergeCells count="10">
    <mergeCell ref="A5:A8"/>
    <mergeCell ref="B5:B8"/>
    <mergeCell ref="C5:C8"/>
    <mergeCell ref="D6:E6"/>
    <mergeCell ref="F6:G6"/>
    <mergeCell ref="H6:K6"/>
    <mergeCell ref="D7:D8"/>
    <mergeCell ref="E7:E8"/>
    <mergeCell ref="F7:F8"/>
    <mergeCell ref="G7:G8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zoomScaleNormal="100" workbookViewId="0"/>
  </sheetViews>
  <sheetFormatPr baseColWidth="10" defaultColWidth="11.42578125" defaultRowHeight="12.75" x14ac:dyDescent="0.2"/>
  <cols>
    <col min="1" max="1" width="4.28515625" style="27" customWidth="1"/>
    <col min="2" max="2" width="28.7109375" style="3" customWidth="1"/>
    <col min="3" max="3" width="12.7109375" style="3" customWidth="1"/>
    <col min="4" max="9" width="10.28515625" style="3" customWidth="1"/>
    <col min="10" max="13" width="9.7109375" style="3" customWidth="1"/>
    <col min="14" max="16384" width="11.42578125" style="3"/>
  </cols>
  <sheetData>
    <row r="1" spans="1:13" s="2" customFormat="1" ht="10.15" customHeight="1" x14ac:dyDescent="0.2">
      <c r="A1" s="395"/>
      <c r="B1" s="1"/>
      <c r="M1" s="4"/>
    </row>
    <row r="2" spans="1:13" s="7" customFormat="1" ht="53.25" customHeight="1" x14ac:dyDescent="0.3">
      <c r="A2" s="68" t="s">
        <v>106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57" t="s">
        <v>90</v>
      </c>
    </row>
    <row r="5" spans="1:13" s="19" customFormat="1" ht="23.1" customHeight="1" x14ac:dyDescent="0.2">
      <c r="A5" s="905" t="s">
        <v>2</v>
      </c>
      <c r="B5" s="909" t="s">
        <v>98</v>
      </c>
      <c r="C5" s="909" t="s">
        <v>199</v>
      </c>
      <c r="D5" s="91" t="s">
        <v>200</v>
      </c>
      <c r="E5" s="92"/>
      <c r="F5" s="92"/>
      <c r="G5" s="92"/>
      <c r="H5" s="92"/>
      <c r="I5" s="92"/>
      <c r="J5" s="92"/>
      <c r="K5" s="92"/>
      <c r="L5" s="92"/>
      <c r="M5" s="93"/>
    </row>
    <row r="6" spans="1:13" s="19" customFormat="1" ht="23.1" customHeight="1" x14ac:dyDescent="0.2">
      <c r="A6" s="932"/>
      <c r="B6" s="929"/>
      <c r="C6" s="929"/>
      <c r="D6" s="963" t="s">
        <v>250</v>
      </c>
      <c r="E6" s="947"/>
      <c r="F6" s="963" t="s">
        <v>251</v>
      </c>
      <c r="G6" s="939"/>
      <c r="H6" s="963" t="s">
        <v>252</v>
      </c>
      <c r="I6" s="939"/>
      <c r="J6" s="954" t="s">
        <v>197</v>
      </c>
      <c r="K6" s="954"/>
      <c r="L6" s="954"/>
      <c r="M6" s="955"/>
    </row>
    <row r="7" spans="1:13" s="19" customFormat="1" ht="57.75" customHeight="1" x14ac:dyDescent="0.2">
      <c r="A7" s="932"/>
      <c r="B7" s="929"/>
      <c r="C7" s="929"/>
      <c r="D7" s="945"/>
      <c r="E7" s="948"/>
      <c r="F7" s="964"/>
      <c r="G7" s="956"/>
      <c r="H7" s="964"/>
      <c r="I7" s="956"/>
      <c r="J7" s="962" t="s">
        <v>201</v>
      </c>
      <c r="K7" s="955"/>
      <c r="L7" s="954" t="s">
        <v>198</v>
      </c>
      <c r="M7" s="955"/>
    </row>
    <row r="8" spans="1:13" s="19" customFormat="1" ht="23.1" customHeight="1" x14ac:dyDescent="0.2">
      <c r="A8" s="906"/>
      <c r="B8" s="908"/>
      <c r="C8" s="908"/>
      <c r="D8" s="781" t="s">
        <v>8</v>
      </c>
      <c r="E8" s="779" t="s">
        <v>10</v>
      </c>
      <c r="F8" s="511" t="s">
        <v>8</v>
      </c>
      <c r="G8" s="774" t="s">
        <v>10</v>
      </c>
      <c r="H8" s="511" t="s">
        <v>8</v>
      </c>
      <c r="I8" s="778" t="s">
        <v>10</v>
      </c>
      <c r="J8" s="511" t="s">
        <v>8</v>
      </c>
      <c r="K8" s="778" t="s">
        <v>10</v>
      </c>
      <c r="L8" s="511" t="s">
        <v>8</v>
      </c>
      <c r="M8" s="778" t="s">
        <v>10</v>
      </c>
    </row>
    <row r="9" spans="1:13" s="34" customFormat="1" ht="40.15" customHeight="1" thickBot="1" x14ac:dyDescent="0.25">
      <c r="A9" s="168">
        <v>1</v>
      </c>
      <c r="B9" s="194" t="s">
        <v>54</v>
      </c>
      <c r="C9" s="213">
        <v>84532</v>
      </c>
      <c r="D9" s="552">
        <v>2662</v>
      </c>
      <c r="E9" s="214">
        <v>1</v>
      </c>
      <c r="F9" s="552">
        <v>28115</v>
      </c>
      <c r="G9" s="215">
        <v>0</v>
      </c>
      <c r="H9" s="552">
        <v>25594</v>
      </c>
      <c r="I9" s="215">
        <v>0</v>
      </c>
      <c r="J9" s="552">
        <v>0</v>
      </c>
      <c r="K9" s="215">
        <v>0</v>
      </c>
      <c r="L9" s="552">
        <v>28159</v>
      </c>
      <c r="M9" s="215">
        <v>1</v>
      </c>
    </row>
    <row r="10" spans="1:13" s="34" customFormat="1" ht="40.15" customHeight="1" thickTop="1" x14ac:dyDescent="0.2">
      <c r="A10" s="197">
        <v>2</v>
      </c>
      <c r="B10" s="198" t="s">
        <v>103</v>
      </c>
      <c r="C10" s="217">
        <v>72961</v>
      </c>
      <c r="D10" s="553">
        <v>2662</v>
      </c>
      <c r="E10" s="218">
        <v>1</v>
      </c>
      <c r="F10" s="553">
        <v>25716</v>
      </c>
      <c r="G10" s="219">
        <v>0</v>
      </c>
      <c r="H10" s="553">
        <v>23575</v>
      </c>
      <c r="I10" s="219">
        <v>0</v>
      </c>
      <c r="J10" s="553">
        <v>0</v>
      </c>
      <c r="K10" s="219">
        <v>0</v>
      </c>
      <c r="L10" s="553">
        <v>21007</v>
      </c>
      <c r="M10" s="219">
        <v>0</v>
      </c>
    </row>
    <row r="11" spans="1:13" s="48" customFormat="1" ht="25.9" customHeight="1" x14ac:dyDescent="0.2">
      <c r="A11" s="201">
        <v>3</v>
      </c>
      <c r="B11" s="202" t="s">
        <v>104</v>
      </c>
      <c r="C11" s="220">
        <v>71081</v>
      </c>
      <c r="D11" s="554">
        <v>2620</v>
      </c>
      <c r="E11" s="221">
        <v>1</v>
      </c>
      <c r="F11" s="554">
        <v>25067</v>
      </c>
      <c r="G11" s="222">
        <v>0</v>
      </c>
      <c r="H11" s="554">
        <v>22956</v>
      </c>
      <c r="I11" s="222">
        <v>0</v>
      </c>
      <c r="J11" s="554">
        <v>0</v>
      </c>
      <c r="K11" s="222">
        <v>0</v>
      </c>
      <c r="L11" s="554">
        <v>20437</v>
      </c>
      <c r="M11" s="222">
        <v>0</v>
      </c>
    </row>
    <row r="12" spans="1:13" s="48" customFormat="1" ht="25.9" customHeight="1" x14ac:dyDescent="0.2">
      <c r="A12" s="201">
        <v>4</v>
      </c>
      <c r="B12" s="202" t="s">
        <v>28</v>
      </c>
      <c r="C12" s="220">
        <v>43014</v>
      </c>
      <c r="D12" s="554">
        <v>2219</v>
      </c>
      <c r="E12" s="221">
        <v>0</v>
      </c>
      <c r="F12" s="554">
        <v>13600</v>
      </c>
      <c r="G12" s="222">
        <v>0</v>
      </c>
      <c r="H12" s="554">
        <v>9903</v>
      </c>
      <c r="I12" s="222">
        <v>0</v>
      </c>
      <c r="J12" s="554">
        <v>0</v>
      </c>
      <c r="K12" s="222">
        <v>0</v>
      </c>
      <c r="L12" s="554">
        <v>17292</v>
      </c>
      <c r="M12" s="222">
        <v>0</v>
      </c>
    </row>
    <row r="13" spans="1:13" s="48" customFormat="1" ht="25.9" customHeight="1" x14ac:dyDescent="0.2">
      <c r="A13" s="201">
        <v>5</v>
      </c>
      <c r="B13" s="202" t="s">
        <v>29</v>
      </c>
      <c r="C13" s="220">
        <v>28067</v>
      </c>
      <c r="D13" s="554">
        <v>401</v>
      </c>
      <c r="E13" s="221">
        <v>1</v>
      </c>
      <c r="F13" s="554">
        <v>11467</v>
      </c>
      <c r="G13" s="222">
        <v>0</v>
      </c>
      <c r="H13" s="554">
        <v>13053</v>
      </c>
      <c r="I13" s="222">
        <v>0</v>
      </c>
      <c r="J13" s="554">
        <v>0</v>
      </c>
      <c r="K13" s="222">
        <v>0</v>
      </c>
      <c r="L13" s="554">
        <v>3145</v>
      </c>
      <c r="M13" s="222">
        <v>0</v>
      </c>
    </row>
    <row r="14" spans="1:13" s="48" customFormat="1" ht="25.9" customHeight="1" x14ac:dyDescent="0.2">
      <c r="A14" s="201">
        <v>6</v>
      </c>
      <c r="B14" s="202" t="s">
        <v>466</v>
      </c>
      <c r="C14" s="220">
        <v>1880</v>
      </c>
      <c r="D14" s="554">
        <v>42</v>
      </c>
      <c r="E14" s="221">
        <v>0</v>
      </c>
      <c r="F14" s="554">
        <v>649</v>
      </c>
      <c r="G14" s="222">
        <v>0</v>
      </c>
      <c r="H14" s="554">
        <v>619</v>
      </c>
      <c r="I14" s="222">
        <v>0</v>
      </c>
      <c r="J14" s="554">
        <v>0</v>
      </c>
      <c r="K14" s="222">
        <v>0</v>
      </c>
      <c r="L14" s="554">
        <v>570</v>
      </c>
      <c r="M14" s="222">
        <v>0</v>
      </c>
    </row>
    <row r="15" spans="1:13" s="48" customFormat="1" ht="25.9" customHeight="1" x14ac:dyDescent="0.2">
      <c r="A15" s="201">
        <v>7</v>
      </c>
      <c r="B15" s="202" t="s">
        <v>494</v>
      </c>
      <c r="C15" s="220">
        <v>1283</v>
      </c>
      <c r="D15" s="554">
        <v>0</v>
      </c>
      <c r="E15" s="221">
        <v>0</v>
      </c>
      <c r="F15" s="554">
        <v>431</v>
      </c>
      <c r="G15" s="222">
        <v>0</v>
      </c>
      <c r="H15" s="554">
        <v>514</v>
      </c>
      <c r="I15" s="222">
        <v>0</v>
      </c>
      <c r="J15" s="554">
        <v>0</v>
      </c>
      <c r="K15" s="222">
        <v>0</v>
      </c>
      <c r="L15" s="554">
        <v>338</v>
      </c>
      <c r="M15" s="222">
        <v>0</v>
      </c>
    </row>
    <row r="16" spans="1:13" s="48" customFormat="1" ht="25.9" customHeight="1" x14ac:dyDescent="0.2">
      <c r="A16" s="201">
        <v>8</v>
      </c>
      <c r="B16" s="202" t="s">
        <v>194</v>
      </c>
      <c r="C16" s="220">
        <v>597</v>
      </c>
      <c r="D16" s="554">
        <v>42</v>
      </c>
      <c r="E16" s="221">
        <v>0</v>
      </c>
      <c r="F16" s="554">
        <v>218</v>
      </c>
      <c r="G16" s="222">
        <v>0</v>
      </c>
      <c r="H16" s="554">
        <v>105</v>
      </c>
      <c r="I16" s="222">
        <v>0</v>
      </c>
      <c r="J16" s="554">
        <v>0</v>
      </c>
      <c r="K16" s="222">
        <v>0</v>
      </c>
      <c r="L16" s="554">
        <v>232</v>
      </c>
      <c r="M16" s="222">
        <v>0</v>
      </c>
    </row>
    <row r="17" spans="1:13" s="34" customFormat="1" ht="40.15" customHeight="1" x14ac:dyDescent="0.2">
      <c r="A17" s="206">
        <v>9</v>
      </c>
      <c r="B17" s="207" t="s">
        <v>496</v>
      </c>
      <c r="C17" s="94">
        <v>11571</v>
      </c>
      <c r="D17" s="555">
        <v>0</v>
      </c>
      <c r="E17" s="223">
        <v>0</v>
      </c>
      <c r="F17" s="555">
        <v>2399</v>
      </c>
      <c r="G17" s="224">
        <v>0</v>
      </c>
      <c r="H17" s="555">
        <v>2019</v>
      </c>
      <c r="I17" s="224">
        <v>0</v>
      </c>
      <c r="J17" s="555">
        <v>0</v>
      </c>
      <c r="K17" s="224">
        <v>0</v>
      </c>
      <c r="L17" s="555">
        <v>7152</v>
      </c>
      <c r="M17" s="224">
        <v>1</v>
      </c>
    </row>
    <row r="18" spans="1:13" s="48" customFormat="1" ht="25.9" customHeight="1" x14ac:dyDescent="0.2">
      <c r="A18" s="201">
        <v>10</v>
      </c>
      <c r="B18" s="202" t="s">
        <v>467</v>
      </c>
      <c r="C18" s="220">
        <v>7300</v>
      </c>
      <c r="D18" s="554">
        <v>0</v>
      </c>
      <c r="E18" s="221">
        <v>0</v>
      </c>
      <c r="F18" s="554">
        <v>2216</v>
      </c>
      <c r="G18" s="222">
        <v>0</v>
      </c>
      <c r="H18" s="554">
        <v>1900</v>
      </c>
      <c r="I18" s="222">
        <v>0</v>
      </c>
      <c r="J18" s="554">
        <v>0</v>
      </c>
      <c r="K18" s="222">
        <v>0</v>
      </c>
      <c r="L18" s="554">
        <v>3184</v>
      </c>
      <c r="M18" s="222">
        <v>0</v>
      </c>
    </row>
    <row r="19" spans="1:13" s="48" customFormat="1" ht="25.9" customHeight="1" x14ac:dyDescent="0.2">
      <c r="A19" s="211">
        <v>11</v>
      </c>
      <c r="B19" s="212" t="s">
        <v>468</v>
      </c>
      <c r="C19" s="122">
        <v>4271</v>
      </c>
      <c r="D19" s="525">
        <v>0</v>
      </c>
      <c r="E19" s="123">
        <v>0</v>
      </c>
      <c r="F19" s="525">
        <v>183</v>
      </c>
      <c r="G19" s="124">
        <v>0</v>
      </c>
      <c r="H19" s="525">
        <v>119</v>
      </c>
      <c r="I19" s="124">
        <v>0</v>
      </c>
      <c r="J19" s="525">
        <v>0</v>
      </c>
      <c r="K19" s="124">
        <v>0</v>
      </c>
      <c r="L19" s="525">
        <v>3968</v>
      </c>
      <c r="M19" s="124">
        <v>1</v>
      </c>
    </row>
    <row r="20" spans="1:13" x14ac:dyDescent="0.2">
      <c r="A20" s="83"/>
      <c r="B20" s="84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</row>
    <row r="21" spans="1:13" x14ac:dyDescent="0.2">
      <c r="A21" s="83"/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</row>
    <row r="22" spans="1:13" x14ac:dyDescent="0.2">
      <c r="A22" s="83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</row>
    <row r="23" spans="1:13" x14ac:dyDescent="0.2">
      <c r="A23" s="83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</row>
    <row r="24" spans="1:13" x14ac:dyDescent="0.2">
      <c r="A24" s="83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</row>
  </sheetData>
  <mergeCells count="9">
    <mergeCell ref="J6:M6"/>
    <mergeCell ref="J7:K7"/>
    <mergeCell ref="L7:M7"/>
    <mergeCell ref="A5:A8"/>
    <mergeCell ref="B5:B8"/>
    <mergeCell ref="C5:C8"/>
    <mergeCell ref="D6:E7"/>
    <mergeCell ref="F6:G7"/>
    <mergeCell ref="H6:I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workbookViewId="0"/>
  </sheetViews>
  <sheetFormatPr baseColWidth="10" defaultColWidth="11.42578125" defaultRowHeight="12.75" x14ac:dyDescent="0.2"/>
  <cols>
    <col min="1" max="1" width="4.42578125" style="268" customWidth="1"/>
    <col min="2" max="2" width="17.28515625" style="237" customWidth="1"/>
    <col min="3" max="3" width="31.85546875" style="237" customWidth="1"/>
    <col min="4" max="9" width="12.7109375" style="237" customWidth="1"/>
    <col min="10" max="10" width="11.42578125" style="237"/>
    <col min="11" max="11" width="2.5703125" style="237" customWidth="1"/>
    <col min="12" max="13" width="3.42578125" style="237" customWidth="1"/>
    <col min="14" max="14" width="4.5703125" style="237" customWidth="1"/>
    <col min="15" max="16384" width="11.42578125" style="237"/>
  </cols>
  <sheetData>
    <row r="1" spans="1:14" s="226" customFormat="1" ht="10.15" customHeight="1" x14ac:dyDescent="0.2">
      <c r="A1" s="395"/>
      <c r="B1" s="225"/>
      <c r="C1" s="225"/>
      <c r="I1" s="227"/>
    </row>
    <row r="2" spans="1:14" s="230" customFormat="1" ht="49.5" customHeight="1" x14ac:dyDescent="0.3">
      <c r="A2" s="228" t="s">
        <v>257</v>
      </c>
      <c r="B2" s="229"/>
      <c r="C2" s="229"/>
      <c r="D2" s="229"/>
      <c r="E2" s="229"/>
      <c r="F2" s="229"/>
      <c r="G2" s="229"/>
      <c r="H2" s="229"/>
      <c r="I2" s="229"/>
    </row>
    <row r="3" spans="1:14" s="233" customFormat="1" ht="32.25" customHeight="1" x14ac:dyDescent="0.3">
      <c r="A3" s="231" t="s">
        <v>520</v>
      </c>
      <c r="B3" s="232"/>
      <c r="C3" s="232"/>
      <c r="D3" s="232"/>
      <c r="E3" s="232"/>
      <c r="F3" s="232"/>
      <c r="G3" s="232"/>
      <c r="H3" s="232"/>
      <c r="I3" s="232"/>
    </row>
    <row r="4" spans="1:14" ht="25.5" customHeight="1" x14ac:dyDescent="0.25">
      <c r="A4" s="234"/>
      <c r="B4" s="235"/>
      <c r="C4" s="235"/>
      <c r="D4" s="235"/>
      <c r="E4" s="235"/>
      <c r="F4" s="235"/>
      <c r="G4" s="235"/>
      <c r="H4" s="235"/>
      <c r="I4" s="236" t="s">
        <v>53</v>
      </c>
    </row>
    <row r="5" spans="1:14" s="242" customFormat="1" ht="22.15" customHeight="1" x14ac:dyDescent="0.2">
      <c r="A5" s="917" t="s">
        <v>2</v>
      </c>
      <c r="B5" s="968" t="s">
        <v>108</v>
      </c>
      <c r="C5" s="968" t="s">
        <v>109</v>
      </c>
      <c r="D5" s="238" t="s">
        <v>110</v>
      </c>
      <c r="E5" s="239"/>
      <c r="F5" s="240"/>
      <c r="G5" s="241" t="s">
        <v>111</v>
      </c>
      <c r="H5" s="239"/>
      <c r="I5" s="240"/>
    </row>
    <row r="6" spans="1:14" s="242" customFormat="1" ht="63" customHeight="1" x14ac:dyDescent="0.2">
      <c r="A6" s="919"/>
      <c r="B6" s="926"/>
      <c r="C6" s="969"/>
      <c r="D6" s="556" t="s">
        <v>23</v>
      </c>
      <c r="E6" s="562" t="s">
        <v>112</v>
      </c>
      <c r="F6" s="243" t="s">
        <v>117</v>
      </c>
      <c r="G6" s="556" t="s">
        <v>23</v>
      </c>
      <c r="H6" s="562" t="s">
        <v>112</v>
      </c>
      <c r="I6" s="243" t="s">
        <v>117</v>
      </c>
    </row>
    <row r="7" spans="1:14" s="247" customFormat="1" ht="20.45" customHeight="1" x14ac:dyDescent="0.2">
      <c r="A7" s="244">
        <v>1</v>
      </c>
      <c r="B7" s="970" t="s">
        <v>120</v>
      </c>
      <c r="C7" s="245" t="s">
        <v>400</v>
      </c>
      <c r="D7" s="557">
        <v>2552511</v>
      </c>
      <c r="E7" s="563">
        <v>2069330</v>
      </c>
      <c r="F7" s="246">
        <v>483181</v>
      </c>
      <c r="G7" s="557">
        <v>1590</v>
      </c>
      <c r="H7" s="563">
        <v>1782</v>
      </c>
      <c r="I7" s="246">
        <v>769</v>
      </c>
      <c r="K7" s="248"/>
      <c r="L7" s="249"/>
      <c r="M7" s="249"/>
      <c r="N7" s="249"/>
    </row>
    <row r="8" spans="1:14" s="253" customFormat="1" ht="30" customHeight="1" x14ac:dyDescent="0.2">
      <c r="A8" s="250">
        <v>2</v>
      </c>
      <c r="B8" s="971"/>
      <c r="C8" s="251" t="s">
        <v>113</v>
      </c>
      <c r="D8" s="558">
        <v>119215</v>
      </c>
      <c r="E8" s="564">
        <v>103188</v>
      </c>
      <c r="F8" s="252">
        <v>16027</v>
      </c>
      <c r="G8" s="558">
        <v>1484</v>
      </c>
      <c r="H8" s="564">
        <v>1556</v>
      </c>
      <c r="I8" s="252">
        <v>1024</v>
      </c>
      <c r="K8" s="254"/>
      <c r="L8" s="255"/>
      <c r="M8" s="255"/>
      <c r="N8" s="255"/>
    </row>
    <row r="9" spans="1:14" s="253" customFormat="1" ht="22.15" customHeight="1" x14ac:dyDescent="0.2">
      <c r="A9" s="250">
        <v>3</v>
      </c>
      <c r="B9" s="971"/>
      <c r="C9" s="256" t="s">
        <v>114</v>
      </c>
      <c r="D9" s="558">
        <v>1945975</v>
      </c>
      <c r="E9" s="564">
        <v>1569651</v>
      </c>
      <c r="F9" s="252">
        <v>376324</v>
      </c>
      <c r="G9" s="558">
        <v>1764</v>
      </c>
      <c r="H9" s="564">
        <v>1983</v>
      </c>
      <c r="I9" s="252">
        <v>849</v>
      </c>
      <c r="K9" s="254"/>
      <c r="L9" s="255"/>
      <c r="M9" s="255"/>
      <c r="N9" s="255"/>
    </row>
    <row r="10" spans="1:14" s="253" customFormat="1" ht="13.9" customHeight="1" x14ac:dyDescent="0.2">
      <c r="A10" s="250">
        <v>4</v>
      </c>
      <c r="B10" s="971"/>
      <c r="C10" s="256" t="s">
        <v>115</v>
      </c>
      <c r="D10" s="558">
        <v>1861443</v>
      </c>
      <c r="E10" s="564">
        <v>1493838</v>
      </c>
      <c r="F10" s="252">
        <v>367605</v>
      </c>
      <c r="G10" s="558">
        <v>1717</v>
      </c>
      <c r="H10" s="564">
        <v>1936</v>
      </c>
      <c r="I10" s="252">
        <v>828</v>
      </c>
      <c r="K10" s="254"/>
      <c r="L10" s="255"/>
      <c r="M10" s="255"/>
      <c r="N10" s="255"/>
    </row>
    <row r="11" spans="1:14" s="253" customFormat="1" ht="13.9" customHeight="1" x14ac:dyDescent="0.2">
      <c r="A11" s="250">
        <v>5</v>
      </c>
      <c r="B11" s="971"/>
      <c r="C11" s="256" t="s">
        <v>116</v>
      </c>
      <c r="D11" s="558">
        <v>2663</v>
      </c>
      <c r="E11" s="564">
        <v>2596</v>
      </c>
      <c r="F11" s="252">
        <v>67</v>
      </c>
      <c r="G11" s="558">
        <v>3151</v>
      </c>
      <c r="H11" s="564">
        <v>3165</v>
      </c>
      <c r="I11" s="252">
        <v>2593</v>
      </c>
      <c r="K11" s="254"/>
      <c r="L11" s="255"/>
      <c r="M11" s="255"/>
      <c r="N11" s="255"/>
    </row>
    <row r="12" spans="1:14" s="253" customFormat="1" ht="30" customHeight="1" x14ac:dyDescent="0.2">
      <c r="A12" s="250">
        <v>6</v>
      </c>
      <c r="B12" s="971"/>
      <c r="C12" s="251" t="s">
        <v>205</v>
      </c>
      <c r="D12" s="558">
        <v>0</v>
      </c>
      <c r="E12" s="564">
        <v>0</v>
      </c>
      <c r="F12" s="252">
        <v>0</v>
      </c>
      <c r="G12" s="558">
        <v>0</v>
      </c>
      <c r="H12" s="564">
        <v>0</v>
      </c>
      <c r="I12" s="252">
        <v>0</v>
      </c>
      <c r="K12" s="254"/>
      <c r="L12" s="255"/>
      <c r="M12" s="255"/>
      <c r="N12" s="255"/>
    </row>
    <row r="13" spans="1:14" s="253" customFormat="1" ht="13.9" customHeight="1" x14ac:dyDescent="0.2">
      <c r="A13" s="250">
        <v>7</v>
      </c>
      <c r="B13" s="971"/>
      <c r="C13" s="256" t="s">
        <v>202</v>
      </c>
      <c r="D13" s="558">
        <v>28115</v>
      </c>
      <c r="E13" s="564">
        <v>22803</v>
      </c>
      <c r="F13" s="252">
        <v>5312</v>
      </c>
      <c r="G13" s="558">
        <v>2376</v>
      </c>
      <c r="H13" s="564">
        <v>2588</v>
      </c>
      <c r="I13" s="252">
        <v>1467</v>
      </c>
      <c r="K13" s="254"/>
      <c r="L13" s="255"/>
      <c r="M13" s="255"/>
      <c r="N13" s="255"/>
    </row>
    <row r="14" spans="1:14" s="253" customFormat="1" ht="14.25" customHeight="1" x14ac:dyDescent="0.2">
      <c r="A14" s="250">
        <v>8</v>
      </c>
      <c r="B14" s="971"/>
      <c r="C14" s="256" t="s">
        <v>203</v>
      </c>
      <c r="D14" s="558">
        <v>25594</v>
      </c>
      <c r="E14" s="564">
        <v>24046</v>
      </c>
      <c r="F14" s="252">
        <v>1548</v>
      </c>
      <c r="G14" s="558">
        <v>3248</v>
      </c>
      <c r="H14" s="564">
        <v>3329</v>
      </c>
      <c r="I14" s="252">
        <v>1982</v>
      </c>
      <c r="K14" s="254"/>
      <c r="L14" s="255"/>
      <c r="M14" s="255"/>
      <c r="N14" s="255"/>
    </row>
    <row r="15" spans="1:14" s="253" customFormat="1" ht="13.5" customHeight="1" x14ac:dyDescent="0.2">
      <c r="A15" s="250">
        <v>9</v>
      </c>
      <c r="B15" s="971"/>
      <c r="C15" s="251" t="s">
        <v>204</v>
      </c>
      <c r="D15" s="558">
        <v>28160</v>
      </c>
      <c r="E15" s="564">
        <v>26368</v>
      </c>
      <c r="F15" s="252">
        <v>1792</v>
      </c>
      <c r="G15" s="558">
        <v>2737</v>
      </c>
      <c r="H15" s="564">
        <v>2766</v>
      </c>
      <c r="I15" s="252">
        <v>2317</v>
      </c>
      <c r="K15" s="254"/>
      <c r="L15" s="255"/>
      <c r="M15" s="255"/>
      <c r="N15" s="255"/>
    </row>
    <row r="16" spans="1:14" s="253" customFormat="1" ht="22.15" customHeight="1" x14ac:dyDescent="0.2">
      <c r="A16" s="250">
        <v>10</v>
      </c>
      <c r="B16" s="971"/>
      <c r="C16" s="256" t="s">
        <v>187</v>
      </c>
      <c r="D16" s="558">
        <v>392797</v>
      </c>
      <c r="E16" s="564">
        <v>314977</v>
      </c>
      <c r="F16" s="252">
        <v>77820</v>
      </c>
      <c r="G16" s="558">
        <v>1029</v>
      </c>
      <c r="H16" s="564">
        <v>1181</v>
      </c>
      <c r="I16" s="252">
        <v>415</v>
      </c>
      <c r="K16" s="254"/>
      <c r="L16" s="255"/>
      <c r="M16" s="255"/>
      <c r="N16" s="255"/>
    </row>
    <row r="17" spans="1:14" s="253" customFormat="1" ht="22.15" customHeight="1" x14ac:dyDescent="0.2">
      <c r="A17" s="250">
        <v>11</v>
      </c>
      <c r="B17" s="971"/>
      <c r="C17" s="256" t="s">
        <v>188</v>
      </c>
      <c r="D17" s="558">
        <v>46703</v>
      </c>
      <c r="E17" s="564">
        <v>40448</v>
      </c>
      <c r="F17" s="252">
        <v>6255</v>
      </c>
      <c r="G17" s="558">
        <v>466</v>
      </c>
      <c r="H17" s="564">
        <v>501</v>
      </c>
      <c r="I17" s="252">
        <v>240</v>
      </c>
      <c r="K17" s="254"/>
      <c r="L17" s="255"/>
      <c r="M17" s="255"/>
      <c r="N17" s="255"/>
    </row>
    <row r="18" spans="1:14" s="253" customFormat="1" ht="22.15" customHeight="1" thickBot="1" x14ac:dyDescent="0.25">
      <c r="A18" s="257">
        <v>12</v>
      </c>
      <c r="B18" s="972"/>
      <c r="C18" s="258" t="s">
        <v>189</v>
      </c>
      <c r="D18" s="559">
        <v>47821</v>
      </c>
      <c r="E18" s="565">
        <v>41066</v>
      </c>
      <c r="F18" s="259">
        <v>6755</v>
      </c>
      <c r="G18" s="559">
        <v>506</v>
      </c>
      <c r="H18" s="565">
        <v>543</v>
      </c>
      <c r="I18" s="259">
        <v>277</v>
      </c>
      <c r="K18" s="254"/>
      <c r="L18" s="255"/>
      <c r="M18" s="255"/>
      <c r="N18" s="255"/>
    </row>
    <row r="19" spans="1:14" s="247" customFormat="1" ht="20.45" customHeight="1" thickTop="1" x14ac:dyDescent="0.2">
      <c r="A19" s="260">
        <v>13</v>
      </c>
      <c r="B19" s="973" t="s">
        <v>253</v>
      </c>
      <c r="C19" s="261" t="s">
        <v>400</v>
      </c>
      <c r="D19" s="560">
        <v>2166728</v>
      </c>
      <c r="E19" s="566">
        <v>1730283</v>
      </c>
      <c r="F19" s="262">
        <v>436445</v>
      </c>
      <c r="G19" s="560">
        <v>1607</v>
      </c>
      <c r="H19" s="566">
        <v>1819</v>
      </c>
      <c r="I19" s="262">
        <v>769</v>
      </c>
      <c r="K19" s="248"/>
      <c r="L19" s="249"/>
      <c r="M19" s="249"/>
      <c r="N19" s="249"/>
    </row>
    <row r="20" spans="1:14" s="253" customFormat="1" ht="30" customHeight="1" x14ac:dyDescent="0.2">
      <c r="A20" s="250">
        <v>14</v>
      </c>
      <c r="B20" s="966"/>
      <c r="C20" s="251" t="s">
        <v>118</v>
      </c>
      <c r="D20" s="558">
        <v>107021</v>
      </c>
      <c r="E20" s="564">
        <v>92549</v>
      </c>
      <c r="F20" s="252">
        <v>14472</v>
      </c>
      <c r="G20" s="558">
        <v>1479</v>
      </c>
      <c r="H20" s="564">
        <v>1547</v>
      </c>
      <c r="I20" s="252">
        <v>1043</v>
      </c>
      <c r="K20" s="254"/>
      <c r="L20" s="255"/>
      <c r="M20" s="255"/>
      <c r="N20" s="255"/>
    </row>
    <row r="21" spans="1:14" s="253" customFormat="1" ht="22.15" customHeight="1" x14ac:dyDescent="0.2">
      <c r="A21" s="250">
        <v>15</v>
      </c>
      <c r="B21" s="966"/>
      <c r="C21" s="256" t="s">
        <v>114</v>
      </c>
      <c r="D21" s="558">
        <v>1649421</v>
      </c>
      <c r="E21" s="564">
        <v>1314509</v>
      </c>
      <c r="F21" s="252">
        <v>334912</v>
      </c>
      <c r="G21" s="558">
        <v>1785</v>
      </c>
      <c r="H21" s="564">
        <v>2021</v>
      </c>
      <c r="I21" s="252">
        <v>857</v>
      </c>
      <c r="K21" s="254"/>
      <c r="L21" s="255"/>
      <c r="M21" s="255"/>
      <c r="N21" s="255"/>
    </row>
    <row r="22" spans="1:14" s="253" customFormat="1" ht="13.9" customHeight="1" x14ac:dyDescent="0.2">
      <c r="A22" s="250">
        <v>16</v>
      </c>
      <c r="B22" s="966"/>
      <c r="C22" s="256" t="s">
        <v>115</v>
      </c>
      <c r="D22" s="558">
        <v>1576460</v>
      </c>
      <c r="E22" s="564">
        <v>1249653</v>
      </c>
      <c r="F22" s="252">
        <v>326807</v>
      </c>
      <c r="G22" s="558">
        <v>1736</v>
      </c>
      <c r="H22" s="564">
        <v>1972</v>
      </c>
      <c r="I22" s="252">
        <v>836</v>
      </c>
      <c r="K22" s="254"/>
      <c r="L22" s="255"/>
      <c r="M22" s="255"/>
      <c r="N22" s="255"/>
    </row>
    <row r="23" spans="1:14" s="253" customFormat="1" ht="13.9" customHeight="1" x14ac:dyDescent="0.2">
      <c r="A23" s="250">
        <v>17</v>
      </c>
      <c r="B23" s="966"/>
      <c r="C23" s="256" t="s">
        <v>116</v>
      </c>
      <c r="D23" s="558">
        <v>2663</v>
      </c>
      <c r="E23" s="564">
        <v>2596</v>
      </c>
      <c r="F23" s="252">
        <v>67</v>
      </c>
      <c r="G23" s="558">
        <v>3151</v>
      </c>
      <c r="H23" s="564">
        <v>3165</v>
      </c>
      <c r="I23" s="252">
        <v>2593</v>
      </c>
      <c r="K23" s="254"/>
      <c r="L23" s="255"/>
      <c r="M23" s="255"/>
      <c r="N23" s="255"/>
    </row>
    <row r="24" spans="1:14" s="253" customFormat="1" ht="30" customHeight="1" x14ac:dyDescent="0.2">
      <c r="A24" s="250">
        <v>18</v>
      </c>
      <c r="B24" s="966"/>
      <c r="C24" s="251" t="s">
        <v>205</v>
      </c>
      <c r="D24" s="558">
        <v>0</v>
      </c>
      <c r="E24" s="564">
        <v>0</v>
      </c>
      <c r="F24" s="252">
        <v>0</v>
      </c>
      <c r="G24" s="558">
        <v>0</v>
      </c>
      <c r="H24" s="564">
        <v>0</v>
      </c>
      <c r="I24" s="252">
        <v>0</v>
      </c>
      <c r="K24" s="254"/>
      <c r="L24" s="255"/>
      <c r="M24" s="255"/>
      <c r="N24" s="255"/>
    </row>
    <row r="25" spans="1:14" s="253" customFormat="1" ht="13.9" customHeight="1" x14ac:dyDescent="0.2">
      <c r="A25" s="250">
        <v>19</v>
      </c>
      <c r="B25" s="966"/>
      <c r="C25" s="256" t="s">
        <v>202</v>
      </c>
      <c r="D25" s="558">
        <v>25716</v>
      </c>
      <c r="E25" s="564">
        <v>20671</v>
      </c>
      <c r="F25" s="252">
        <v>5045</v>
      </c>
      <c r="G25" s="558">
        <v>2379</v>
      </c>
      <c r="H25" s="564">
        <v>2605</v>
      </c>
      <c r="I25" s="252">
        <v>1450</v>
      </c>
      <c r="K25" s="254"/>
      <c r="L25" s="255"/>
      <c r="M25" s="255"/>
      <c r="N25" s="255"/>
    </row>
    <row r="26" spans="1:14" s="253" customFormat="1" ht="14.25" customHeight="1" x14ac:dyDescent="0.2">
      <c r="A26" s="250">
        <v>20</v>
      </c>
      <c r="B26" s="966"/>
      <c r="C26" s="256" t="s">
        <v>203</v>
      </c>
      <c r="D26" s="558">
        <v>23575</v>
      </c>
      <c r="E26" s="564">
        <v>22143</v>
      </c>
      <c r="F26" s="252">
        <v>1432</v>
      </c>
      <c r="G26" s="558">
        <v>3271</v>
      </c>
      <c r="H26" s="564">
        <v>3358</v>
      </c>
      <c r="I26" s="252">
        <v>1937</v>
      </c>
      <c r="K26" s="254"/>
      <c r="L26" s="255"/>
      <c r="M26" s="255"/>
      <c r="N26" s="255"/>
    </row>
    <row r="27" spans="1:14" s="253" customFormat="1" ht="13.5" customHeight="1" x14ac:dyDescent="0.2">
      <c r="A27" s="250">
        <v>21</v>
      </c>
      <c r="B27" s="966"/>
      <c r="C27" s="251" t="s">
        <v>204</v>
      </c>
      <c r="D27" s="558">
        <v>21007</v>
      </c>
      <c r="E27" s="564">
        <v>19446</v>
      </c>
      <c r="F27" s="252">
        <v>1561</v>
      </c>
      <c r="G27" s="558">
        <v>2871</v>
      </c>
      <c r="H27" s="564">
        <v>2916</v>
      </c>
      <c r="I27" s="252">
        <v>2308</v>
      </c>
      <c r="K27" s="254"/>
      <c r="L27" s="255"/>
      <c r="M27" s="255"/>
      <c r="N27" s="255"/>
    </row>
    <row r="28" spans="1:14" s="253" customFormat="1" ht="22.15" customHeight="1" x14ac:dyDescent="0.2">
      <c r="A28" s="250">
        <v>22</v>
      </c>
      <c r="B28" s="966"/>
      <c r="C28" s="256" t="s">
        <v>187</v>
      </c>
      <c r="D28" s="558">
        <v>330715</v>
      </c>
      <c r="E28" s="564">
        <v>255662</v>
      </c>
      <c r="F28" s="252">
        <v>75053</v>
      </c>
      <c r="G28" s="558">
        <v>1032</v>
      </c>
      <c r="H28" s="564">
        <v>1217</v>
      </c>
      <c r="I28" s="252">
        <v>403</v>
      </c>
      <c r="K28" s="254"/>
      <c r="L28" s="255"/>
      <c r="M28" s="255"/>
      <c r="N28" s="255"/>
    </row>
    <row r="29" spans="1:14" s="253" customFormat="1" ht="22.15" customHeight="1" x14ac:dyDescent="0.2">
      <c r="A29" s="250">
        <v>23</v>
      </c>
      <c r="B29" s="966"/>
      <c r="C29" s="256" t="s">
        <v>188</v>
      </c>
      <c r="D29" s="558">
        <v>38925</v>
      </c>
      <c r="E29" s="564">
        <v>33182</v>
      </c>
      <c r="F29" s="252">
        <v>5743</v>
      </c>
      <c r="G29" s="558">
        <v>471</v>
      </c>
      <c r="H29" s="564">
        <v>512</v>
      </c>
      <c r="I29" s="252">
        <v>240</v>
      </c>
      <c r="K29" s="254"/>
      <c r="L29" s="255"/>
      <c r="M29" s="255"/>
      <c r="N29" s="255"/>
    </row>
    <row r="30" spans="1:14" s="253" customFormat="1" ht="22.15" customHeight="1" x14ac:dyDescent="0.2">
      <c r="A30" s="263">
        <v>24</v>
      </c>
      <c r="B30" s="967"/>
      <c r="C30" s="264" t="s">
        <v>189</v>
      </c>
      <c r="D30" s="561">
        <v>40646</v>
      </c>
      <c r="E30" s="567">
        <v>34381</v>
      </c>
      <c r="F30" s="265">
        <v>6265</v>
      </c>
      <c r="G30" s="561">
        <v>499</v>
      </c>
      <c r="H30" s="567">
        <v>540</v>
      </c>
      <c r="I30" s="265">
        <v>276</v>
      </c>
      <c r="K30" s="254"/>
      <c r="L30" s="255"/>
      <c r="M30" s="255"/>
      <c r="N30" s="255"/>
    </row>
    <row r="31" spans="1:14" s="247" customFormat="1" ht="20.45" customHeight="1" x14ac:dyDescent="0.2">
      <c r="A31" s="244">
        <v>25</v>
      </c>
      <c r="B31" s="965" t="s">
        <v>254</v>
      </c>
      <c r="C31" s="266" t="s">
        <v>400</v>
      </c>
      <c r="D31" s="557">
        <v>385783</v>
      </c>
      <c r="E31" s="563">
        <v>339047</v>
      </c>
      <c r="F31" s="246">
        <v>46736</v>
      </c>
      <c r="G31" s="557">
        <v>1495</v>
      </c>
      <c r="H31" s="563">
        <v>1594</v>
      </c>
      <c r="I31" s="246">
        <v>771</v>
      </c>
      <c r="K31" s="248"/>
      <c r="L31" s="249"/>
      <c r="M31" s="249"/>
      <c r="N31" s="249"/>
    </row>
    <row r="32" spans="1:14" s="253" customFormat="1" ht="30" customHeight="1" x14ac:dyDescent="0.2">
      <c r="A32" s="250">
        <v>26</v>
      </c>
      <c r="B32" s="966"/>
      <c r="C32" s="251" t="s">
        <v>190</v>
      </c>
      <c r="D32" s="558">
        <v>12194</v>
      </c>
      <c r="E32" s="564">
        <v>10639</v>
      </c>
      <c r="F32" s="252">
        <v>1555</v>
      </c>
      <c r="G32" s="558">
        <v>1527</v>
      </c>
      <c r="H32" s="564">
        <v>1627</v>
      </c>
      <c r="I32" s="252">
        <v>845</v>
      </c>
      <c r="K32" s="254"/>
      <c r="L32" s="255"/>
      <c r="M32" s="255"/>
      <c r="N32" s="255"/>
    </row>
    <row r="33" spans="1:14" s="253" customFormat="1" ht="22.15" customHeight="1" x14ac:dyDescent="0.2">
      <c r="A33" s="250">
        <v>27</v>
      </c>
      <c r="B33" s="966"/>
      <c r="C33" s="256" t="s">
        <v>114</v>
      </c>
      <c r="D33" s="558">
        <v>296554</v>
      </c>
      <c r="E33" s="564">
        <v>255142</v>
      </c>
      <c r="F33" s="252">
        <v>41412</v>
      </c>
      <c r="G33" s="558">
        <v>1644</v>
      </c>
      <c r="H33" s="564">
        <v>1784</v>
      </c>
      <c r="I33" s="252">
        <v>783</v>
      </c>
      <c r="K33" s="254"/>
      <c r="L33" s="255"/>
      <c r="M33" s="255"/>
      <c r="N33" s="255"/>
    </row>
    <row r="34" spans="1:14" s="253" customFormat="1" ht="13.9" customHeight="1" x14ac:dyDescent="0.2">
      <c r="A34" s="250">
        <v>28</v>
      </c>
      <c r="B34" s="966"/>
      <c r="C34" s="256" t="s">
        <v>115</v>
      </c>
      <c r="D34" s="558">
        <v>284983</v>
      </c>
      <c r="E34" s="564">
        <v>244185</v>
      </c>
      <c r="F34" s="252">
        <v>40798</v>
      </c>
      <c r="G34" s="558">
        <v>1612</v>
      </c>
      <c r="H34" s="564">
        <v>1753</v>
      </c>
      <c r="I34" s="252">
        <v>762</v>
      </c>
      <c r="K34" s="254"/>
      <c r="L34" s="255"/>
      <c r="M34" s="255"/>
      <c r="N34" s="255"/>
    </row>
    <row r="35" spans="1:14" s="253" customFormat="1" ht="13.9" customHeight="1" x14ac:dyDescent="0.2">
      <c r="A35" s="250">
        <v>29</v>
      </c>
      <c r="B35" s="966"/>
      <c r="C35" s="256" t="s">
        <v>116</v>
      </c>
      <c r="D35" s="558">
        <v>0</v>
      </c>
      <c r="E35" s="564">
        <v>0</v>
      </c>
      <c r="F35" s="252">
        <v>0</v>
      </c>
      <c r="G35" s="558">
        <v>0</v>
      </c>
      <c r="H35" s="564">
        <v>0</v>
      </c>
      <c r="I35" s="252">
        <v>0</v>
      </c>
      <c r="K35" s="254"/>
      <c r="L35" s="255"/>
      <c r="M35" s="255"/>
      <c r="N35" s="255"/>
    </row>
    <row r="36" spans="1:14" s="253" customFormat="1" ht="30" customHeight="1" x14ac:dyDescent="0.2">
      <c r="A36" s="250">
        <v>30</v>
      </c>
      <c r="B36" s="966"/>
      <c r="C36" s="251" t="s">
        <v>205</v>
      </c>
      <c r="D36" s="558">
        <v>0</v>
      </c>
      <c r="E36" s="564">
        <v>0</v>
      </c>
      <c r="F36" s="252">
        <v>0</v>
      </c>
      <c r="G36" s="558">
        <v>0</v>
      </c>
      <c r="H36" s="564">
        <v>0</v>
      </c>
      <c r="I36" s="252">
        <v>0</v>
      </c>
      <c r="K36" s="254"/>
      <c r="L36" s="255"/>
      <c r="M36" s="255"/>
      <c r="N36" s="255"/>
    </row>
    <row r="37" spans="1:14" s="253" customFormat="1" ht="13.9" customHeight="1" x14ac:dyDescent="0.2">
      <c r="A37" s="250">
        <v>31</v>
      </c>
      <c r="B37" s="966"/>
      <c r="C37" s="256" t="s">
        <v>202</v>
      </c>
      <c r="D37" s="558">
        <v>2399</v>
      </c>
      <c r="E37" s="564">
        <v>2132</v>
      </c>
      <c r="F37" s="252">
        <v>267</v>
      </c>
      <c r="G37" s="558">
        <v>2351</v>
      </c>
      <c r="H37" s="564">
        <v>2421</v>
      </c>
      <c r="I37" s="252">
        <v>1790</v>
      </c>
      <c r="K37" s="254"/>
      <c r="L37" s="255"/>
      <c r="M37" s="255"/>
      <c r="N37" s="255"/>
    </row>
    <row r="38" spans="1:14" s="253" customFormat="1" ht="14.25" customHeight="1" x14ac:dyDescent="0.2">
      <c r="A38" s="250">
        <v>32</v>
      </c>
      <c r="B38" s="966"/>
      <c r="C38" s="256" t="s">
        <v>203</v>
      </c>
      <c r="D38" s="558">
        <v>2019</v>
      </c>
      <c r="E38" s="564">
        <v>1903</v>
      </c>
      <c r="F38" s="252">
        <v>116</v>
      </c>
      <c r="G38" s="558">
        <v>2970</v>
      </c>
      <c r="H38" s="564">
        <v>2996</v>
      </c>
      <c r="I38" s="252">
        <v>2546</v>
      </c>
      <c r="K38" s="254"/>
      <c r="L38" s="255"/>
      <c r="M38" s="255"/>
      <c r="N38" s="255"/>
    </row>
    <row r="39" spans="1:14" s="253" customFormat="1" ht="13.5" customHeight="1" x14ac:dyDescent="0.2">
      <c r="A39" s="250">
        <v>33</v>
      </c>
      <c r="B39" s="966"/>
      <c r="C39" s="251" t="s">
        <v>204</v>
      </c>
      <c r="D39" s="558">
        <v>7153</v>
      </c>
      <c r="E39" s="564">
        <v>6922</v>
      </c>
      <c r="F39" s="252">
        <v>231</v>
      </c>
      <c r="G39" s="558">
        <v>2345</v>
      </c>
      <c r="H39" s="564">
        <v>2344</v>
      </c>
      <c r="I39" s="252">
        <v>2379</v>
      </c>
      <c r="K39" s="254"/>
      <c r="L39" s="255"/>
      <c r="M39" s="255"/>
      <c r="N39" s="255"/>
    </row>
    <row r="40" spans="1:14" s="253" customFormat="1" ht="22.15" customHeight="1" x14ac:dyDescent="0.2">
      <c r="A40" s="250">
        <v>34</v>
      </c>
      <c r="B40" s="966"/>
      <c r="C40" s="256" t="s">
        <v>187</v>
      </c>
      <c r="D40" s="558">
        <v>62082</v>
      </c>
      <c r="E40" s="564">
        <v>59315</v>
      </c>
      <c r="F40" s="252">
        <v>2767</v>
      </c>
      <c r="G40" s="558">
        <v>1015</v>
      </c>
      <c r="H40" s="564">
        <v>1028</v>
      </c>
      <c r="I40" s="252">
        <v>740</v>
      </c>
      <c r="K40" s="254"/>
      <c r="L40" s="255"/>
      <c r="M40" s="255"/>
      <c r="N40" s="255"/>
    </row>
    <row r="41" spans="1:14" s="253" customFormat="1" ht="22.15" customHeight="1" x14ac:dyDescent="0.2">
      <c r="A41" s="250">
        <v>35</v>
      </c>
      <c r="B41" s="966"/>
      <c r="C41" s="256" t="s">
        <v>188</v>
      </c>
      <c r="D41" s="558">
        <v>7778</v>
      </c>
      <c r="E41" s="564">
        <v>7266</v>
      </c>
      <c r="F41" s="252">
        <v>512</v>
      </c>
      <c r="G41" s="558">
        <v>436</v>
      </c>
      <c r="H41" s="564">
        <v>450</v>
      </c>
      <c r="I41" s="252">
        <v>239</v>
      </c>
      <c r="K41" s="254"/>
      <c r="L41" s="255"/>
      <c r="M41" s="255"/>
      <c r="N41" s="255"/>
    </row>
    <row r="42" spans="1:14" s="253" customFormat="1" ht="22.15" customHeight="1" x14ac:dyDescent="0.2">
      <c r="A42" s="263">
        <v>36</v>
      </c>
      <c r="B42" s="967"/>
      <c r="C42" s="264" t="s">
        <v>189</v>
      </c>
      <c r="D42" s="561">
        <v>7175</v>
      </c>
      <c r="E42" s="567">
        <v>6685</v>
      </c>
      <c r="F42" s="265">
        <v>490</v>
      </c>
      <c r="G42" s="561">
        <v>542</v>
      </c>
      <c r="H42" s="567">
        <v>561</v>
      </c>
      <c r="I42" s="265">
        <v>292</v>
      </c>
      <c r="K42" s="254"/>
      <c r="L42" s="255"/>
      <c r="M42" s="255"/>
      <c r="N42" s="255"/>
    </row>
    <row r="43" spans="1:14" ht="18" customHeight="1" x14ac:dyDescent="0.25">
      <c r="A43" s="267" t="s">
        <v>298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showGridLines="0" workbookViewId="0"/>
  </sheetViews>
  <sheetFormatPr baseColWidth="10" defaultColWidth="11.42578125" defaultRowHeight="12.75" x14ac:dyDescent="0.2"/>
  <cols>
    <col min="1" max="1" width="4.5703125" style="268" customWidth="1"/>
    <col min="2" max="2" width="17.28515625" style="237" customWidth="1"/>
    <col min="3" max="3" width="31.85546875" style="237" customWidth="1"/>
    <col min="4" max="9" width="12.7109375" style="237" customWidth="1"/>
    <col min="10" max="10" width="11.42578125" style="237"/>
    <col min="11" max="11" width="2.5703125" style="237" customWidth="1"/>
    <col min="12" max="13" width="3.42578125" style="237" customWidth="1"/>
    <col min="14" max="14" width="4.5703125" style="237" customWidth="1"/>
    <col min="15" max="16384" width="11.42578125" style="237"/>
  </cols>
  <sheetData>
    <row r="1" spans="1:14" s="226" customFormat="1" ht="10.15" customHeight="1" x14ac:dyDescent="0.2">
      <c r="A1" s="395"/>
      <c r="B1" s="225"/>
      <c r="C1" s="225"/>
      <c r="I1" s="227"/>
    </row>
    <row r="2" spans="1:14" s="230" customFormat="1" ht="49.5" customHeight="1" x14ac:dyDescent="0.3">
      <c r="A2" s="228" t="s">
        <v>258</v>
      </c>
      <c r="B2" s="229"/>
      <c r="C2" s="229"/>
      <c r="D2" s="229"/>
      <c r="E2" s="229"/>
      <c r="F2" s="229"/>
      <c r="G2" s="229"/>
      <c r="H2" s="229"/>
      <c r="I2" s="229"/>
    </row>
    <row r="3" spans="1:14" s="233" customFormat="1" ht="22.5" customHeight="1" x14ac:dyDescent="0.3">
      <c r="A3" s="231" t="s">
        <v>520</v>
      </c>
      <c r="B3" s="232"/>
      <c r="C3" s="232"/>
      <c r="D3" s="232"/>
      <c r="E3" s="232"/>
      <c r="F3" s="232"/>
      <c r="G3" s="232"/>
      <c r="H3" s="232"/>
      <c r="I3" s="232"/>
    </row>
    <row r="4" spans="1:14" ht="25.5" customHeight="1" x14ac:dyDescent="0.25">
      <c r="A4" s="234"/>
      <c r="B4" s="235"/>
      <c r="C4" s="235"/>
      <c r="D4" s="235"/>
      <c r="E4" s="235"/>
      <c r="F4" s="235"/>
      <c r="G4" s="235"/>
      <c r="H4" s="235"/>
      <c r="I4" s="236" t="s">
        <v>60</v>
      </c>
    </row>
    <row r="5" spans="1:14" s="242" customFormat="1" ht="18.600000000000001" customHeight="1" x14ac:dyDescent="0.2">
      <c r="A5" s="917" t="s">
        <v>2</v>
      </c>
      <c r="B5" s="968" t="s">
        <v>108</v>
      </c>
      <c r="C5" s="968" t="s">
        <v>109</v>
      </c>
      <c r="D5" s="238" t="s">
        <v>110</v>
      </c>
      <c r="E5" s="239"/>
      <c r="F5" s="240"/>
      <c r="G5" s="241" t="s">
        <v>111</v>
      </c>
      <c r="H5" s="239"/>
      <c r="I5" s="240"/>
    </row>
    <row r="6" spans="1:14" s="242" customFormat="1" ht="63" customHeight="1" x14ac:dyDescent="0.2">
      <c r="A6" s="919"/>
      <c r="B6" s="926"/>
      <c r="C6" s="969"/>
      <c r="D6" s="556" t="s">
        <v>23</v>
      </c>
      <c r="E6" s="562" t="s">
        <v>112</v>
      </c>
      <c r="F6" s="243" t="s">
        <v>117</v>
      </c>
      <c r="G6" s="556" t="s">
        <v>23</v>
      </c>
      <c r="H6" s="562" t="s">
        <v>112</v>
      </c>
      <c r="I6" s="243" t="s">
        <v>117</v>
      </c>
    </row>
    <row r="7" spans="1:14" s="272" customFormat="1" ht="18" customHeight="1" x14ac:dyDescent="0.2">
      <c r="A7" s="269">
        <v>1</v>
      </c>
      <c r="B7" s="965" t="s">
        <v>255</v>
      </c>
      <c r="C7" s="270" t="s">
        <v>400</v>
      </c>
      <c r="D7" s="557">
        <v>1104500</v>
      </c>
      <c r="E7" s="569">
        <v>812732</v>
      </c>
      <c r="F7" s="271">
        <v>291768</v>
      </c>
      <c r="G7" s="557">
        <v>1238</v>
      </c>
      <c r="H7" s="569">
        <v>1473</v>
      </c>
      <c r="I7" s="271">
        <v>583</v>
      </c>
      <c r="K7" s="273"/>
      <c r="L7" s="274"/>
      <c r="M7" s="274"/>
      <c r="N7" s="274"/>
    </row>
    <row r="8" spans="1:14" s="276" customFormat="1" ht="18" customHeight="1" x14ac:dyDescent="0.2">
      <c r="A8" s="275">
        <v>2</v>
      </c>
      <c r="B8" s="974"/>
      <c r="C8" s="251" t="s">
        <v>119</v>
      </c>
      <c r="D8" s="558">
        <v>70428</v>
      </c>
      <c r="E8" s="564">
        <v>59478</v>
      </c>
      <c r="F8" s="252">
        <v>10950</v>
      </c>
      <c r="G8" s="558">
        <v>1391</v>
      </c>
      <c r="H8" s="564">
        <v>1464</v>
      </c>
      <c r="I8" s="252">
        <v>998</v>
      </c>
      <c r="K8" s="277"/>
      <c r="L8" s="278"/>
      <c r="M8" s="278"/>
      <c r="N8" s="278"/>
    </row>
    <row r="9" spans="1:14" s="276" customFormat="1" ht="15.75" customHeight="1" x14ac:dyDescent="0.2">
      <c r="A9" s="275">
        <v>3</v>
      </c>
      <c r="B9" s="974"/>
      <c r="C9" s="251" t="s">
        <v>114</v>
      </c>
      <c r="D9" s="558">
        <v>783827</v>
      </c>
      <c r="E9" s="564">
        <v>569778</v>
      </c>
      <c r="F9" s="252">
        <v>214049</v>
      </c>
      <c r="G9" s="558">
        <v>1371</v>
      </c>
      <c r="H9" s="564">
        <v>1641</v>
      </c>
      <c r="I9" s="252">
        <v>650</v>
      </c>
      <c r="K9" s="277"/>
      <c r="L9" s="278"/>
      <c r="M9" s="278"/>
      <c r="N9" s="278"/>
    </row>
    <row r="10" spans="1:14" s="276" customFormat="1" ht="14.25" customHeight="1" x14ac:dyDescent="0.2">
      <c r="A10" s="275">
        <v>4</v>
      </c>
      <c r="B10" s="974"/>
      <c r="C10" s="251" t="s">
        <v>115</v>
      </c>
      <c r="D10" s="558">
        <v>740813</v>
      </c>
      <c r="E10" s="564">
        <v>532933</v>
      </c>
      <c r="F10" s="252">
        <v>207880</v>
      </c>
      <c r="G10" s="558">
        <v>1306</v>
      </c>
      <c r="H10" s="564">
        <v>1572</v>
      </c>
      <c r="I10" s="252">
        <v>625</v>
      </c>
      <c r="K10" s="277"/>
      <c r="L10" s="278"/>
      <c r="M10" s="278"/>
      <c r="N10" s="278"/>
    </row>
    <row r="11" spans="1:14" s="276" customFormat="1" ht="14.25" customHeight="1" x14ac:dyDescent="0.2">
      <c r="A11" s="275">
        <v>5</v>
      </c>
      <c r="B11" s="974"/>
      <c r="C11" s="251" t="s">
        <v>116</v>
      </c>
      <c r="D11" s="558">
        <v>2219</v>
      </c>
      <c r="E11" s="564">
        <v>2153</v>
      </c>
      <c r="F11" s="252">
        <v>66</v>
      </c>
      <c r="G11" s="558">
        <v>3070</v>
      </c>
      <c r="H11" s="564">
        <v>3085</v>
      </c>
      <c r="I11" s="252">
        <v>2589</v>
      </c>
      <c r="K11" s="277"/>
      <c r="L11" s="278"/>
      <c r="M11" s="278"/>
      <c r="N11" s="278"/>
    </row>
    <row r="12" spans="1:14" s="276" customFormat="1" ht="30" customHeight="1" x14ac:dyDescent="0.2">
      <c r="A12" s="275">
        <v>6</v>
      </c>
      <c r="B12" s="974"/>
      <c r="C12" s="251" t="s">
        <v>205</v>
      </c>
      <c r="D12" s="558">
        <v>0</v>
      </c>
      <c r="E12" s="564">
        <v>0</v>
      </c>
      <c r="F12" s="252">
        <v>0</v>
      </c>
      <c r="G12" s="558">
        <v>0</v>
      </c>
      <c r="H12" s="564">
        <v>0</v>
      </c>
      <c r="I12" s="252">
        <v>0</v>
      </c>
      <c r="K12" s="277"/>
      <c r="L12" s="278"/>
      <c r="M12" s="278"/>
      <c r="N12" s="278"/>
    </row>
    <row r="13" spans="1:14" s="276" customFormat="1" ht="14.25" customHeight="1" x14ac:dyDescent="0.2">
      <c r="A13" s="275">
        <v>7</v>
      </c>
      <c r="B13" s="974"/>
      <c r="C13" s="251" t="s">
        <v>202</v>
      </c>
      <c r="D13" s="558">
        <v>13600</v>
      </c>
      <c r="E13" s="564">
        <v>9762</v>
      </c>
      <c r="F13" s="252">
        <v>3838</v>
      </c>
      <c r="G13" s="558">
        <v>1853</v>
      </c>
      <c r="H13" s="564">
        <v>2087</v>
      </c>
      <c r="I13" s="252">
        <v>1258</v>
      </c>
      <c r="K13" s="277"/>
      <c r="L13" s="278"/>
      <c r="M13" s="278"/>
      <c r="N13" s="278"/>
    </row>
    <row r="14" spans="1:14" s="276" customFormat="1" ht="14.25" customHeight="1" x14ac:dyDescent="0.2">
      <c r="A14" s="275">
        <v>8</v>
      </c>
      <c r="B14" s="974"/>
      <c r="C14" s="251" t="s">
        <v>203</v>
      </c>
      <c r="D14" s="558">
        <v>9903</v>
      </c>
      <c r="E14" s="564">
        <v>9066</v>
      </c>
      <c r="F14" s="252">
        <v>837</v>
      </c>
      <c r="G14" s="558">
        <v>2733</v>
      </c>
      <c r="H14" s="564">
        <v>2857</v>
      </c>
      <c r="I14" s="252">
        <v>1396</v>
      </c>
      <c r="K14" s="277"/>
      <c r="L14" s="278"/>
      <c r="M14" s="278"/>
      <c r="N14" s="278"/>
    </row>
    <row r="15" spans="1:14" s="276" customFormat="1" ht="14.25" customHeight="1" x14ac:dyDescent="0.2">
      <c r="A15" s="275">
        <v>9</v>
      </c>
      <c r="B15" s="974"/>
      <c r="C15" s="251" t="s">
        <v>204</v>
      </c>
      <c r="D15" s="558">
        <v>17292</v>
      </c>
      <c r="E15" s="564">
        <v>15864</v>
      </c>
      <c r="F15" s="252">
        <v>1428</v>
      </c>
      <c r="G15" s="558">
        <v>2769</v>
      </c>
      <c r="H15" s="564">
        <v>2814</v>
      </c>
      <c r="I15" s="252">
        <v>2262</v>
      </c>
      <c r="K15" s="277"/>
      <c r="L15" s="278"/>
      <c r="M15" s="278"/>
      <c r="N15" s="278"/>
    </row>
    <row r="16" spans="1:14" s="276" customFormat="1" ht="15" customHeight="1" x14ac:dyDescent="0.2">
      <c r="A16" s="275">
        <v>10</v>
      </c>
      <c r="B16" s="974"/>
      <c r="C16" s="251" t="s">
        <v>187</v>
      </c>
      <c r="D16" s="558">
        <v>206100</v>
      </c>
      <c r="E16" s="564">
        <v>147496</v>
      </c>
      <c r="F16" s="252">
        <v>58604</v>
      </c>
      <c r="G16" s="558">
        <v>852</v>
      </c>
      <c r="H16" s="564">
        <v>1067</v>
      </c>
      <c r="I16" s="252">
        <v>310</v>
      </c>
      <c r="K16" s="277"/>
      <c r="L16" s="278"/>
      <c r="M16" s="278"/>
      <c r="N16" s="278"/>
    </row>
    <row r="17" spans="1:14" s="276" customFormat="1" ht="15" customHeight="1" x14ac:dyDescent="0.2">
      <c r="A17" s="275">
        <v>11</v>
      </c>
      <c r="B17" s="974"/>
      <c r="C17" s="251" t="s">
        <v>188</v>
      </c>
      <c r="D17" s="558">
        <v>18357</v>
      </c>
      <c r="E17" s="564">
        <v>14703</v>
      </c>
      <c r="F17" s="252">
        <v>3654</v>
      </c>
      <c r="G17" s="558">
        <v>357</v>
      </c>
      <c r="H17" s="564">
        <v>399</v>
      </c>
      <c r="I17" s="252">
        <v>187</v>
      </c>
      <c r="K17" s="277"/>
      <c r="L17" s="278"/>
      <c r="M17" s="278"/>
      <c r="N17" s="278"/>
    </row>
    <row r="18" spans="1:14" s="276" customFormat="1" ht="14.25" customHeight="1" x14ac:dyDescent="0.2">
      <c r="A18" s="279">
        <v>12</v>
      </c>
      <c r="B18" s="975"/>
      <c r="C18" s="280" t="s">
        <v>189</v>
      </c>
      <c r="D18" s="561">
        <v>25788</v>
      </c>
      <c r="E18" s="567">
        <v>21277</v>
      </c>
      <c r="F18" s="265">
        <v>4511</v>
      </c>
      <c r="G18" s="561">
        <v>484</v>
      </c>
      <c r="H18" s="567">
        <v>533</v>
      </c>
      <c r="I18" s="265">
        <v>252</v>
      </c>
      <c r="K18" s="277"/>
      <c r="L18" s="278"/>
      <c r="M18" s="278"/>
      <c r="N18" s="278"/>
    </row>
    <row r="19" spans="1:14" s="272" customFormat="1" ht="18" customHeight="1" x14ac:dyDescent="0.2">
      <c r="A19" s="269">
        <v>13</v>
      </c>
      <c r="B19" s="965" t="s">
        <v>256</v>
      </c>
      <c r="C19" s="270" t="s">
        <v>400</v>
      </c>
      <c r="D19" s="568">
        <v>1027772</v>
      </c>
      <c r="E19" s="569">
        <v>888249</v>
      </c>
      <c r="F19" s="271">
        <v>139523</v>
      </c>
      <c r="G19" s="568">
        <v>1991</v>
      </c>
      <c r="H19" s="569">
        <v>2124</v>
      </c>
      <c r="I19" s="271">
        <v>1149</v>
      </c>
      <c r="K19" s="273"/>
      <c r="L19" s="274"/>
      <c r="M19" s="274"/>
      <c r="N19" s="274"/>
    </row>
    <row r="20" spans="1:14" s="276" customFormat="1" ht="18" customHeight="1" x14ac:dyDescent="0.2">
      <c r="A20" s="275">
        <v>14</v>
      </c>
      <c r="B20" s="974"/>
      <c r="C20" s="251" t="s">
        <v>121</v>
      </c>
      <c r="D20" s="558">
        <v>35323</v>
      </c>
      <c r="E20" s="564">
        <v>31923</v>
      </c>
      <c r="F20" s="252">
        <v>3400</v>
      </c>
      <c r="G20" s="558">
        <v>1643</v>
      </c>
      <c r="H20" s="564">
        <v>1691</v>
      </c>
      <c r="I20" s="252">
        <v>1186</v>
      </c>
      <c r="K20" s="277"/>
      <c r="L20" s="278"/>
      <c r="M20" s="278"/>
      <c r="N20" s="278"/>
    </row>
    <row r="21" spans="1:14" s="276" customFormat="1" ht="15.75" customHeight="1" x14ac:dyDescent="0.2">
      <c r="A21" s="275">
        <v>15</v>
      </c>
      <c r="B21" s="974"/>
      <c r="C21" s="251" t="s">
        <v>114</v>
      </c>
      <c r="D21" s="558">
        <v>842777</v>
      </c>
      <c r="E21" s="564">
        <v>725379</v>
      </c>
      <c r="F21" s="252">
        <v>117398</v>
      </c>
      <c r="G21" s="558">
        <v>2154</v>
      </c>
      <c r="H21" s="564">
        <v>2305</v>
      </c>
      <c r="I21" s="252">
        <v>1225</v>
      </c>
      <c r="K21" s="277"/>
      <c r="L21" s="278"/>
      <c r="M21" s="278"/>
      <c r="N21" s="278"/>
    </row>
    <row r="22" spans="1:14" s="276" customFormat="1" ht="14.25" customHeight="1" x14ac:dyDescent="0.2">
      <c r="A22" s="275">
        <v>16</v>
      </c>
      <c r="B22" s="974"/>
      <c r="C22" s="251" t="s">
        <v>115</v>
      </c>
      <c r="D22" s="558">
        <v>814710</v>
      </c>
      <c r="E22" s="564">
        <v>699126</v>
      </c>
      <c r="F22" s="252">
        <v>115584</v>
      </c>
      <c r="G22" s="558">
        <v>2113</v>
      </c>
      <c r="H22" s="564">
        <v>2262</v>
      </c>
      <c r="I22" s="252">
        <v>1207</v>
      </c>
      <c r="K22" s="277"/>
      <c r="L22" s="278"/>
      <c r="M22" s="278"/>
      <c r="N22" s="278"/>
    </row>
    <row r="23" spans="1:14" s="276" customFormat="1" ht="14.25" customHeight="1" x14ac:dyDescent="0.2">
      <c r="A23" s="275">
        <v>17</v>
      </c>
      <c r="B23" s="974"/>
      <c r="C23" s="251" t="s">
        <v>116</v>
      </c>
      <c r="D23" s="558">
        <v>402</v>
      </c>
      <c r="E23" s="564">
        <v>402</v>
      </c>
      <c r="F23" s="252">
        <v>0</v>
      </c>
      <c r="G23" s="558">
        <v>3579</v>
      </c>
      <c r="H23" s="564">
        <v>3579</v>
      </c>
      <c r="I23" s="252">
        <v>0</v>
      </c>
      <c r="K23" s="277"/>
      <c r="L23" s="278"/>
      <c r="M23" s="278"/>
      <c r="N23" s="278"/>
    </row>
    <row r="24" spans="1:14" s="276" customFormat="1" ht="30" customHeight="1" x14ac:dyDescent="0.2">
      <c r="A24" s="275">
        <v>18</v>
      </c>
      <c r="B24" s="974"/>
      <c r="C24" s="251" t="s">
        <v>205</v>
      </c>
      <c r="D24" s="558">
        <v>0</v>
      </c>
      <c r="E24" s="564">
        <v>0</v>
      </c>
      <c r="F24" s="252">
        <v>0</v>
      </c>
      <c r="G24" s="558">
        <v>0</v>
      </c>
      <c r="H24" s="564">
        <v>0</v>
      </c>
      <c r="I24" s="252">
        <v>0</v>
      </c>
      <c r="K24" s="277"/>
      <c r="L24" s="278"/>
      <c r="M24" s="278"/>
      <c r="N24" s="278"/>
    </row>
    <row r="25" spans="1:14" s="276" customFormat="1" ht="14.25" customHeight="1" x14ac:dyDescent="0.2">
      <c r="A25" s="275">
        <v>19</v>
      </c>
      <c r="B25" s="974"/>
      <c r="C25" s="251" t="s">
        <v>202</v>
      </c>
      <c r="D25" s="558">
        <v>11467</v>
      </c>
      <c r="E25" s="564">
        <v>10337</v>
      </c>
      <c r="F25" s="252">
        <v>1130</v>
      </c>
      <c r="G25" s="558">
        <v>2986</v>
      </c>
      <c r="H25" s="564">
        <v>3084</v>
      </c>
      <c r="I25" s="252">
        <v>2097</v>
      </c>
      <c r="K25" s="277"/>
      <c r="L25" s="278"/>
      <c r="M25" s="278"/>
      <c r="N25" s="278"/>
    </row>
    <row r="26" spans="1:14" s="276" customFormat="1" ht="14.25" customHeight="1" x14ac:dyDescent="0.2">
      <c r="A26" s="275">
        <v>20</v>
      </c>
      <c r="B26" s="974"/>
      <c r="C26" s="251" t="s">
        <v>203</v>
      </c>
      <c r="D26" s="558">
        <v>13053</v>
      </c>
      <c r="E26" s="564">
        <v>12489</v>
      </c>
      <c r="F26" s="252">
        <v>564</v>
      </c>
      <c r="G26" s="558">
        <v>3673</v>
      </c>
      <c r="H26" s="564">
        <v>3715</v>
      </c>
      <c r="I26" s="252">
        <v>2751</v>
      </c>
      <c r="K26" s="277"/>
      <c r="L26" s="278"/>
      <c r="M26" s="278"/>
      <c r="N26" s="278"/>
    </row>
    <row r="27" spans="1:14" s="276" customFormat="1" ht="14.25" customHeight="1" x14ac:dyDescent="0.2">
      <c r="A27" s="275">
        <v>21</v>
      </c>
      <c r="B27" s="974"/>
      <c r="C27" s="251" t="s">
        <v>204</v>
      </c>
      <c r="D27" s="558">
        <v>3145</v>
      </c>
      <c r="E27" s="564">
        <v>3025</v>
      </c>
      <c r="F27" s="252">
        <v>120</v>
      </c>
      <c r="G27" s="558">
        <v>3376</v>
      </c>
      <c r="H27" s="564">
        <v>3398</v>
      </c>
      <c r="I27" s="252">
        <v>2808</v>
      </c>
      <c r="K27" s="277"/>
      <c r="L27" s="278"/>
      <c r="M27" s="278"/>
      <c r="N27" s="278"/>
    </row>
    <row r="28" spans="1:14" s="276" customFormat="1" ht="15" customHeight="1" x14ac:dyDescent="0.2">
      <c r="A28" s="275">
        <v>22</v>
      </c>
      <c r="B28" s="974"/>
      <c r="C28" s="251" t="s">
        <v>187</v>
      </c>
      <c r="D28" s="558">
        <v>115235</v>
      </c>
      <c r="E28" s="564">
        <v>100235</v>
      </c>
      <c r="F28" s="252">
        <v>15000</v>
      </c>
      <c r="G28" s="558">
        <v>1337</v>
      </c>
      <c r="H28" s="564">
        <v>1426</v>
      </c>
      <c r="I28" s="252">
        <v>745</v>
      </c>
      <c r="K28" s="277"/>
      <c r="L28" s="278"/>
      <c r="M28" s="278"/>
      <c r="N28" s="278"/>
    </row>
    <row r="29" spans="1:14" s="276" customFormat="1" ht="15" customHeight="1" x14ac:dyDescent="0.2">
      <c r="A29" s="275">
        <v>23</v>
      </c>
      <c r="B29" s="974"/>
      <c r="C29" s="251" t="s">
        <v>188</v>
      </c>
      <c r="D29" s="558">
        <v>20274</v>
      </c>
      <c r="E29" s="564">
        <v>18216</v>
      </c>
      <c r="F29" s="252">
        <v>2058</v>
      </c>
      <c r="G29" s="558">
        <v>575</v>
      </c>
      <c r="H29" s="564">
        <v>602</v>
      </c>
      <c r="I29" s="252">
        <v>334</v>
      </c>
      <c r="K29" s="277"/>
      <c r="L29" s="278"/>
      <c r="M29" s="278"/>
      <c r="N29" s="278"/>
    </row>
    <row r="30" spans="1:14" s="276" customFormat="1" ht="15" customHeight="1" x14ac:dyDescent="0.2">
      <c r="A30" s="279">
        <v>24</v>
      </c>
      <c r="B30" s="975"/>
      <c r="C30" s="280" t="s">
        <v>189</v>
      </c>
      <c r="D30" s="561">
        <v>14163</v>
      </c>
      <c r="E30" s="567">
        <v>12496</v>
      </c>
      <c r="F30" s="265">
        <v>1667</v>
      </c>
      <c r="G30" s="561">
        <v>520</v>
      </c>
      <c r="H30" s="567">
        <v>545</v>
      </c>
      <c r="I30" s="265">
        <v>335</v>
      </c>
      <c r="K30" s="277"/>
      <c r="L30" s="278"/>
      <c r="M30" s="278"/>
      <c r="N30" s="278"/>
    </row>
    <row r="31" spans="1:14" s="272" customFormat="1" ht="18" customHeight="1" x14ac:dyDescent="0.2">
      <c r="A31" s="281">
        <v>25</v>
      </c>
      <c r="B31" s="965" t="s">
        <v>469</v>
      </c>
      <c r="C31" s="282" t="s">
        <v>400</v>
      </c>
      <c r="D31" s="557">
        <v>19652</v>
      </c>
      <c r="E31" s="563">
        <v>16775</v>
      </c>
      <c r="F31" s="246">
        <v>2877</v>
      </c>
      <c r="G31" s="557">
        <v>1809</v>
      </c>
      <c r="H31" s="563">
        <v>1975</v>
      </c>
      <c r="I31" s="246">
        <v>840</v>
      </c>
      <c r="K31" s="273"/>
      <c r="L31" s="274"/>
      <c r="M31" s="274"/>
      <c r="N31" s="274"/>
    </row>
    <row r="32" spans="1:14" s="276" customFormat="1" ht="30" customHeight="1" x14ac:dyDescent="0.2">
      <c r="A32" s="275">
        <v>26</v>
      </c>
      <c r="B32" s="974"/>
      <c r="C32" s="251" t="s">
        <v>122</v>
      </c>
      <c r="D32" s="558">
        <v>1000</v>
      </c>
      <c r="E32" s="564">
        <v>892</v>
      </c>
      <c r="F32" s="252">
        <v>108</v>
      </c>
      <c r="G32" s="558">
        <v>1745</v>
      </c>
      <c r="H32" s="564">
        <v>1823</v>
      </c>
      <c r="I32" s="252">
        <v>1107</v>
      </c>
      <c r="K32" s="277"/>
      <c r="L32" s="278"/>
      <c r="M32" s="278"/>
      <c r="N32" s="278"/>
    </row>
    <row r="33" spans="1:14" s="276" customFormat="1" ht="15.75" customHeight="1" x14ac:dyDescent="0.2">
      <c r="A33" s="275">
        <v>27</v>
      </c>
      <c r="B33" s="974"/>
      <c r="C33" s="251" t="s">
        <v>114</v>
      </c>
      <c r="D33" s="558">
        <v>13777</v>
      </c>
      <c r="E33" s="564">
        <v>11671</v>
      </c>
      <c r="F33" s="252">
        <v>2106</v>
      </c>
      <c r="G33" s="558">
        <v>2095</v>
      </c>
      <c r="H33" s="564">
        <v>2298</v>
      </c>
      <c r="I33" s="252">
        <v>973</v>
      </c>
      <c r="K33" s="277"/>
      <c r="L33" s="278"/>
      <c r="M33" s="278"/>
      <c r="N33" s="278"/>
    </row>
    <row r="34" spans="1:14" s="276" customFormat="1" ht="14.25" customHeight="1" x14ac:dyDescent="0.2">
      <c r="A34" s="275">
        <v>28</v>
      </c>
      <c r="B34" s="974"/>
      <c r="C34" s="251" t="s">
        <v>115</v>
      </c>
      <c r="D34" s="558">
        <v>12494</v>
      </c>
      <c r="E34" s="564">
        <v>10485</v>
      </c>
      <c r="F34" s="252">
        <v>2009</v>
      </c>
      <c r="G34" s="558">
        <v>2015</v>
      </c>
      <c r="H34" s="564">
        <v>2219</v>
      </c>
      <c r="I34" s="252">
        <v>946</v>
      </c>
      <c r="K34" s="277"/>
      <c r="L34" s="278"/>
      <c r="M34" s="278"/>
      <c r="N34" s="278"/>
    </row>
    <row r="35" spans="1:14" s="276" customFormat="1" ht="14.25" customHeight="1" x14ac:dyDescent="0.2">
      <c r="A35" s="275">
        <v>29</v>
      </c>
      <c r="B35" s="974"/>
      <c r="C35" s="251" t="s">
        <v>116</v>
      </c>
      <c r="D35" s="558">
        <v>0</v>
      </c>
      <c r="E35" s="564">
        <v>0</v>
      </c>
      <c r="F35" s="252">
        <v>0</v>
      </c>
      <c r="G35" s="558">
        <v>0</v>
      </c>
      <c r="H35" s="564">
        <v>0</v>
      </c>
      <c r="I35" s="252">
        <v>0</v>
      </c>
      <c r="K35" s="277"/>
      <c r="L35" s="278"/>
      <c r="M35" s="278"/>
      <c r="N35" s="278"/>
    </row>
    <row r="36" spans="1:14" s="276" customFormat="1" ht="30" customHeight="1" x14ac:dyDescent="0.2">
      <c r="A36" s="275">
        <v>30</v>
      </c>
      <c r="B36" s="974"/>
      <c r="C36" s="251" t="s">
        <v>205</v>
      </c>
      <c r="D36" s="558">
        <v>0</v>
      </c>
      <c r="E36" s="564">
        <v>0</v>
      </c>
      <c r="F36" s="252">
        <v>0</v>
      </c>
      <c r="G36" s="558">
        <v>0</v>
      </c>
      <c r="H36" s="564">
        <v>0</v>
      </c>
      <c r="I36" s="252">
        <v>0</v>
      </c>
      <c r="K36" s="277"/>
      <c r="L36" s="278"/>
      <c r="M36" s="278"/>
      <c r="N36" s="278"/>
    </row>
    <row r="37" spans="1:14" s="276" customFormat="1" ht="14.25" customHeight="1" x14ac:dyDescent="0.2">
      <c r="A37" s="275">
        <v>31</v>
      </c>
      <c r="B37" s="974"/>
      <c r="C37" s="251" t="s">
        <v>202</v>
      </c>
      <c r="D37" s="558">
        <v>431</v>
      </c>
      <c r="E37" s="564">
        <v>367</v>
      </c>
      <c r="F37" s="252">
        <v>64</v>
      </c>
      <c r="G37" s="558">
        <v>2294</v>
      </c>
      <c r="H37" s="564">
        <v>2460</v>
      </c>
      <c r="I37" s="252">
        <v>1339</v>
      </c>
      <c r="K37" s="277"/>
      <c r="L37" s="278"/>
      <c r="M37" s="278"/>
      <c r="N37" s="278"/>
    </row>
    <row r="38" spans="1:14" s="276" customFormat="1" ht="14.25" customHeight="1" x14ac:dyDescent="0.2">
      <c r="A38" s="275">
        <v>32</v>
      </c>
      <c r="B38" s="974"/>
      <c r="C38" s="251" t="s">
        <v>203</v>
      </c>
      <c r="D38" s="558">
        <v>514</v>
      </c>
      <c r="E38" s="564">
        <v>489</v>
      </c>
      <c r="F38" s="252">
        <v>25</v>
      </c>
      <c r="G38" s="558">
        <v>3316</v>
      </c>
      <c r="H38" s="564">
        <v>3402</v>
      </c>
      <c r="I38" s="252">
        <v>1636</v>
      </c>
      <c r="K38" s="277"/>
      <c r="L38" s="278"/>
      <c r="M38" s="278"/>
      <c r="N38" s="278"/>
    </row>
    <row r="39" spans="1:14" s="276" customFormat="1" ht="14.25" customHeight="1" x14ac:dyDescent="0.2">
      <c r="A39" s="275">
        <v>33</v>
      </c>
      <c r="B39" s="974"/>
      <c r="C39" s="251" t="s">
        <v>204</v>
      </c>
      <c r="D39" s="558">
        <v>338</v>
      </c>
      <c r="E39" s="564">
        <v>330</v>
      </c>
      <c r="F39" s="252">
        <v>8</v>
      </c>
      <c r="G39" s="558">
        <v>2967</v>
      </c>
      <c r="H39" s="564">
        <v>2972</v>
      </c>
      <c r="I39" s="252">
        <v>2781</v>
      </c>
      <c r="K39" s="277"/>
      <c r="L39" s="278"/>
      <c r="M39" s="278"/>
      <c r="N39" s="278"/>
    </row>
    <row r="40" spans="1:14" s="276" customFormat="1" ht="15" customHeight="1" x14ac:dyDescent="0.2">
      <c r="A40" s="275">
        <v>34</v>
      </c>
      <c r="B40" s="974"/>
      <c r="C40" s="251" t="s">
        <v>187</v>
      </c>
      <c r="D40" s="558">
        <v>4227</v>
      </c>
      <c r="E40" s="564">
        <v>3627</v>
      </c>
      <c r="F40" s="252">
        <v>600</v>
      </c>
      <c r="G40" s="558">
        <v>1092</v>
      </c>
      <c r="H40" s="564">
        <v>1208</v>
      </c>
      <c r="I40" s="252">
        <v>392</v>
      </c>
      <c r="K40" s="277"/>
      <c r="L40" s="278"/>
      <c r="M40" s="278"/>
      <c r="N40" s="278"/>
    </row>
    <row r="41" spans="1:14" s="276" customFormat="1" ht="15" customHeight="1" x14ac:dyDescent="0.2">
      <c r="A41" s="275">
        <v>35</v>
      </c>
      <c r="B41" s="974"/>
      <c r="C41" s="251" t="s">
        <v>188</v>
      </c>
      <c r="D41" s="558">
        <v>234</v>
      </c>
      <c r="E41" s="564">
        <v>213</v>
      </c>
      <c r="F41" s="252">
        <v>21</v>
      </c>
      <c r="G41" s="558">
        <v>430</v>
      </c>
      <c r="H41" s="564">
        <v>455</v>
      </c>
      <c r="I41" s="252">
        <v>173</v>
      </c>
      <c r="K41" s="277"/>
      <c r="L41" s="278"/>
      <c r="M41" s="278"/>
      <c r="N41" s="278"/>
    </row>
    <row r="42" spans="1:14" s="276" customFormat="1" ht="15" customHeight="1" x14ac:dyDescent="0.2">
      <c r="A42" s="279">
        <v>36</v>
      </c>
      <c r="B42" s="975"/>
      <c r="C42" s="280" t="s">
        <v>189</v>
      </c>
      <c r="D42" s="561">
        <v>414</v>
      </c>
      <c r="E42" s="567">
        <v>372</v>
      </c>
      <c r="F42" s="265">
        <v>42</v>
      </c>
      <c r="G42" s="561">
        <v>522</v>
      </c>
      <c r="H42" s="567">
        <v>560</v>
      </c>
      <c r="I42" s="265">
        <v>184</v>
      </c>
      <c r="K42" s="277"/>
      <c r="L42" s="278"/>
      <c r="M42" s="278"/>
      <c r="N42" s="278"/>
    </row>
    <row r="43" spans="1:14" s="272" customFormat="1" ht="18" customHeight="1" x14ac:dyDescent="0.2">
      <c r="A43" s="269">
        <v>37</v>
      </c>
      <c r="B43" s="965" t="s">
        <v>470</v>
      </c>
      <c r="C43" s="270" t="s">
        <v>400</v>
      </c>
      <c r="D43" s="568">
        <v>14804</v>
      </c>
      <c r="E43" s="569">
        <v>12527</v>
      </c>
      <c r="F43" s="271">
        <v>2277</v>
      </c>
      <c r="G43" s="568">
        <v>2256</v>
      </c>
      <c r="H43" s="569">
        <v>2457</v>
      </c>
      <c r="I43" s="271">
        <v>1149</v>
      </c>
      <c r="K43" s="273"/>
      <c r="L43" s="274"/>
      <c r="M43" s="274"/>
      <c r="N43" s="274"/>
    </row>
    <row r="44" spans="1:14" s="276" customFormat="1" ht="30.75" customHeight="1" x14ac:dyDescent="0.2">
      <c r="A44" s="275">
        <v>38</v>
      </c>
      <c r="B44" s="974"/>
      <c r="C44" s="251" t="s">
        <v>118</v>
      </c>
      <c r="D44" s="558">
        <v>270</v>
      </c>
      <c r="E44" s="564">
        <v>256</v>
      </c>
      <c r="F44" s="252">
        <v>14</v>
      </c>
      <c r="G44" s="558">
        <v>2018</v>
      </c>
      <c r="H44" s="564">
        <v>2057</v>
      </c>
      <c r="I44" s="252">
        <v>1308</v>
      </c>
      <c r="K44" s="277"/>
      <c r="L44" s="278"/>
      <c r="M44" s="278"/>
      <c r="N44" s="278"/>
    </row>
    <row r="45" spans="1:14" s="276" customFormat="1" ht="15.75" customHeight="1" x14ac:dyDescent="0.2">
      <c r="A45" s="275">
        <v>39</v>
      </c>
      <c r="B45" s="974"/>
      <c r="C45" s="251" t="s">
        <v>114</v>
      </c>
      <c r="D45" s="558">
        <v>9040</v>
      </c>
      <c r="E45" s="564">
        <v>7681</v>
      </c>
      <c r="F45" s="252">
        <v>1359</v>
      </c>
      <c r="G45" s="558">
        <v>2820</v>
      </c>
      <c r="H45" s="564">
        <v>3067</v>
      </c>
      <c r="I45" s="252">
        <v>1425</v>
      </c>
      <c r="K45" s="277"/>
      <c r="L45" s="278"/>
      <c r="M45" s="278"/>
      <c r="N45" s="278"/>
    </row>
    <row r="46" spans="1:14" s="276" customFormat="1" ht="14.25" customHeight="1" x14ac:dyDescent="0.2">
      <c r="A46" s="275">
        <v>40</v>
      </c>
      <c r="B46" s="974"/>
      <c r="C46" s="251" t="s">
        <v>115</v>
      </c>
      <c r="D46" s="558">
        <v>8443</v>
      </c>
      <c r="E46" s="564">
        <v>7109</v>
      </c>
      <c r="F46" s="252">
        <v>1334</v>
      </c>
      <c r="G46" s="558">
        <v>2773</v>
      </c>
      <c r="H46" s="564">
        <v>3029</v>
      </c>
      <c r="I46" s="252">
        <v>1407</v>
      </c>
      <c r="K46" s="277"/>
      <c r="L46" s="278"/>
      <c r="M46" s="278"/>
      <c r="N46" s="278"/>
    </row>
    <row r="47" spans="1:14" s="276" customFormat="1" ht="14.25" customHeight="1" x14ac:dyDescent="0.2">
      <c r="A47" s="275">
        <v>41</v>
      </c>
      <c r="B47" s="974"/>
      <c r="C47" s="251" t="s">
        <v>116</v>
      </c>
      <c r="D47" s="558">
        <v>42</v>
      </c>
      <c r="E47" s="564">
        <v>41</v>
      </c>
      <c r="F47" s="252">
        <v>1</v>
      </c>
      <c r="G47" s="558">
        <v>3315</v>
      </c>
      <c r="H47" s="564">
        <v>3327</v>
      </c>
      <c r="I47" s="252">
        <v>2837</v>
      </c>
      <c r="K47" s="277"/>
      <c r="L47" s="278"/>
      <c r="M47" s="278"/>
      <c r="N47" s="278"/>
    </row>
    <row r="48" spans="1:14" s="276" customFormat="1" ht="30" customHeight="1" x14ac:dyDescent="0.2">
      <c r="A48" s="275">
        <v>42</v>
      </c>
      <c r="B48" s="974"/>
      <c r="C48" s="251" t="s">
        <v>205</v>
      </c>
      <c r="D48" s="558">
        <v>0</v>
      </c>
      <c r="E48" s="564">
        <v>0</v>
      </c>
      <c r="F48" s="252">
        <v>0</v>
      </c>
      <c r="G48" s="558">
        <v>0</v>
      </c>
      <c r="H48" s="564">
        <v>0</v>
      </c>
      <c r="I48" s="252">
        <v>0</v>
      </c>
      <c r="K48" s="277"/>
      <c r="L48" s="278"/>
      <c r="M48" s="278"/>
      <c r="N48" s="278"/>
    </row>
    <row r="49" spans="1:14" s="276" customFormat="1" ht="14.25" customHeight="1" x14ac:dyDescent="0.2">
      <c r="A49" s="275">
        <v>43</v>
      </c>
      <c r="B49" s="974"/>
      <c r="C49" s="251" t="s">
        <v>202</v>
      </c>
      <c r="D49" s="558">
        <v>218</v>
      </c>
      <c r="E49" s="564">
        <v>205</v>
      </c>
      <c r="F49" s="252">
        <v>13</v>
      </c>
      <c r="G49" s="558">
        <v>3341</v>
      </c>
      <c r="H49" s="564">
        <v>3403</v>
      </c>
      <c r="I49" s="252">
        <v>2366</v>
      </c>
      <c r="K49" s="277"/>
      <c r="L49" s="278"/>
      <c r="M49" s="278"/>
      <c r="N49" s="278"/>
    </row>
    <row r="50" spans="1:14" s="276" customFormat="1" ht="14.25" customHeight="1" x14ac:dyDescent="0.2">
      <c r="A50" s="275">
        <v>44</v>
      </c>
      <c r="B50" s="974"/>
      <c r="C50" s="251" t="s">
        <v>203</v>
      </c>
      <c r="D50" s="558">
        <v>105</v>
      </c>
      <c r="E50" s="564">
        <v>99</v>
      </c>
      <c r="F50" s="252">
        <v>6</v>
      </c>
      <c r="G50" s="558">
        <v>3818</v>
      </c>
      <c r="H50" s="564">
        <v>3921</v>
      </c>
      <c r="I50" s="252">
        <v>2110</v>
      </c>
      <c r="K50" s="277"/>
      <c r="L50" s="278"/>
      <c r="M50" s="278"/>
      <c r="N50" s="278"/>
    </row>
    <row r="51" spans="1:14" s="276" customFormat="1" ht="14.25" customHeight="1" x14ac:dyDescent="0.2">
      <c r="A51" s="275">
        <v>45</v>
      </c>
      <c r="B51" s="974"/>
      <c r="C51" s="251" t="s">
        <v>204</v>
      </c>
      <c r="D51" s="558">
        <v>232</v>
      </c>
      <c r="E51" s="564">
        <v>227</v>
      </c>
      <c r="F51" s="252">
        <v>5</v>
      </c>
      <c r="G51" s="558">
        <v>3502</v>
      </c>
      <c r="H51" s="564">
        <v>3522</v>
      </c>
      <c r="I51" s="252">
        <v>2591</v>
      </c>
      <c r="K51" s="277"/>
      <c r="L51" s="278"/>
      <c r="M51" s="278"/>
      <c r="N51" s="278"/>
    </row>
    <row r="52" spans="1:14" s="276" customFormat="1" ht="15" customHeight="1" x14ac:dyDescent="0.2">
      <c r="A52" s="275">
        <v>46</v>
      </c>
      <c r="B52" s="974"/>
      <c r="C52" s="251" t="s">
        <v>187</v>
      </c>
      <c r="D52" s="558">
        <v>5153</v>
      </c>
      <c r="E52" s="564">
        <v>4304</v>
      </c>
      <c r="F52" s="252">
        <v>849</v>
      </c>
      <c r="G52" s="558">
        <v>1375</v>
      </c>
      <c r="H52" s="564">
        <v>1499</v>
      </c>
      <c r="I52" s="252">
        <v>750</v>
      </c>
      <c r="K52" s="277"/>
      <c r="L52" s="278"/>
      <c r="M52" s="278"/>
      <c r="N52" s="278"/>
    </row>
    <row r="53" spans="1:14" s="276" customFormat="1" ht="14.25" customHeight="1" x14ac:dyDescent="0.2">
      <c r="A53" s="275">
        <v>47</v>
      </c>
      <c r="B53" s="974"/>
      <c r="C53" s="251" t="s">
        <v>188</v>
      </c>
      <c r="D53" s="558">
        <v>60</v>
      </c>
      <c r="E53" s="564">
        <v>50</v>
      </c>
      <c r="F53" s="252">
        <v>10</v>
      </c>
      <c r="G53" s="558">
        <v>773</v>
      </c>
      <c r="H53" s="564">
        <v>852</v>
      </c>
      <c r="I53" s="252">
        <v>381</v>
      </c>
      <c r="K53" s="277"/>
      <c r="L53" s="278"/>
      <c r="M53" s="278"/>
      <c r="N53" s="278"/>
    </row>
    <row r="54" spans="1:14" s="276" customFormat="1" ht="15" customHeight="1" x14ac:dyDescent="0.2">
      <c r="A54" s="279">
        <v>48</v>
      </c>
      <c r="B54" s="975"/>
      <c r="C54" s="280" t="s">
        <v>189</v>
      </c>
      <c r="D54" s="561">
        <v>281</v>
      </c>
      <c r="E54" s="567">
        <v>236</v>
      </c>
      <c r="F54" s="265">
        <v>45</v>
      </c>
      <c r="G54" s="561">
        <v>792</v>
      </c>
      <c r="H54" s="567">
        <v>848</v>
      </c>
      <c r="I54" s="265">
        <v>497</v>
      </c>
      <c r="K54" s="277"/>
      <c r="L54" s="278"/>
      <c r="M54" s="278"/>
      <c r="N54" s="278"/>
    </row>
    <row r="55" spans="1:14" ht="18" customHeight="1" x14ac:dyDescent="0.25">
      <c r="A55" s="267" t="s">
        <v>298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workbookViewId="0"/>
  </sheetViews>
  <sheetFormatPr baseColWidth="10" defaultColWidth="11.42578125" defaultRowHeight="12.75" x14ac:dyDescent="0.2"/>
  <cols>
    <col min="1" max="1" width="4.5703125" style="268" customWidth="1"/>
    <col min="2" max="2" width="17.28515625" style="237" customWidth="1"/>
    <col min="3" max="3" width="31.85546875" style="237" customWidth="1"/>
    <col min="4" max="9" width="12.7109375" style="237" customWidth="1"/>
    <col min="10" max="10" width="11.42578125" style="237"/>
    <col min="11" max="11" width="2.5703125" style="237" customWidth="1"/>
    <col min="12" max="13" width="3.42578125" style="237" customWidth="1"/>
    <col min="14" max="14" width="4.5703125" style="237" customWidth="1"/>
    <col min="15" max="16384" width="11.42578125" style="237"/>
  </cols>
  <sheetData>
    <row r="1" spans="1:14" s="226" customFormat="1" ht="10.15" customHeight="1" x14ac:dyDescent="0.2">
      <c r="A1" s="395"/>
      <c r="B1" s="225"/>
      <c r="C1" s="225"/>
      <c r="I1" s="227"/>
    </row>
    <row r="2" spans="1:14" s="230" customFormat="1" ht="49.5" customHeight="1" x14ac:dyDescent="0.3">
      <c r="A2" s="228" t="s">
        <v>259</v>
      </c>
      <c r="B2" s="229"/>
      <c r="C2" s="229"/>
      <c r="D2" s="229"/>
      <c r="E2" s="229"/>
      <c r="F2" s="229"/>
      <c r="G2" s="229"/>
      <c r="H2" s="229"/>
      <c r="I2" s="229"/>
    </row>
    <row r="3" spans="1:14" s="233" customFormat="1" ht="32.25" customHeight="1" x14ac:dyDescent="0.3">
      <c r="A3" s="231" t="s">
        <v>520</v>
      </c>
      <c r="B3" s="232"/>
      <c r="C3" s="232"/>
      <c r="D3" s="232"/>
      <c r="E3" s="232"/>
      <c r="F3" s="232"/>
      <c r="G3" s="232"/>
      <c r="H3" s="232"/>
      <c r="I3" s="232"/>
    </row>
    <row r="4" spans="1:14" ht="25.5" customHeight="1" x14ac:dyDescent="0.25">
      <c r="A4" s="234"/>
      <c r="B4" s="235"/>
      <c r="C4" s="235"/>
      <c r="D4" s="235"/>
      <c r="E4" s="235"/>
      <c r="F4" s="235"/>
      <c r="G4" s="235"/>
      <c r="H4" s="235"/>
      <c r="I4" s="236" t="s">
        <v>89</v>
      </c>
    </row>
    <row r="5" spans="1:14" s="242" customFormat="1" ht="22.15" customHeight="1" x14ac:dyDescent="0.2">
      <c r="A5" s="917" t="s">
        <v>2</v>
      </c>
      <c r="B5" s="968" t="s">
        <v>108</v>
      </c>
      <c r="C5" s="968" t="s">
        <v>109</v>
      </c>
      <c r="D5" s="238" t="s">
        <v>110</v>
      </c>
      <c r="E5" s="239"/>
      <c r="F5" s="240"/>
      <c r="G5" s="241" t="s">
        <v>111</v>
      </c>
      <c r="H5" s="239"/>
      <c r="I5" s="240"/>
    </row>
    <row r="6" spans="1:14" s="242" customFormat="1" ht="63" customHeight="1" x14ac:dyDescent="0.2">
      <c r="A6" s="919"/>
      <c r="B6" s="926"/>
      <c r="C6" s="969"/>
      <c r="D6" s="556" t="s">
        <v>23</v>
      </c>
      <c r="E6" s="562" t="s">
        <v>112</v>
      </c>
      <c r="F6" s="243" t="s">
        <v>117</v>
      </c>
      <c r="G6" s="556" t="s">
        <v>23</v>
      </c>
      <c r="H6" s="562" t="s">
        <v>112</v>
      </c>
      <c r="I6" s="243" t="s">
        <v>117</v>
      </c>
    </row>
    <row r="7" spans="1:14" s="247" customFormat="1" ht="20.45" customHeight="1" x14ac:dyDescent="0.2">
      <c r="A7" s="244">
        <v>1</v>
      </c>
      <c r="B7" s="965" t="s">
        <v>471</v>
      </c>
      <c r="C7" s="245" t="s">
        <v>400</v>
      </c>
      <c r="D7" s="557">
        <v>230286</v>
      </c>
      <c r="E7" s="563">
        <v>187495</v>
      </c>
      <c r="F7" s="246">
        <v>42791</v>
      </c>
      <c r="G7" s="557">
        <v>1724</v>
      </c>
      <c r="H7" s="563">
        <v>1941</v>
      </c>
      <c r="I7" s="246">
        <v>774</v>
      </c>
      <c r="K7" s="248"/>
      <c r="L7" s="249"/>
      <c r="M7" s="249"/>
      <c r="N7" s="249"/>
    </row>
    <row r="8" spans="1:14" s="253" customFormat="1" ht="21" customHeight="1" x14ac:dyDescent="0.2">
      <c r="A8" s="250">
        <v>2</v>
      </c>
      <c r="B8" s="966"/>
      <c r="C8" s="251" t="s">
        <v>125</v>
      </c>
      <c r="D8" s="558">
        <v>7630</v>
      </c>
      <c r="E8" s="564">
        <v>6177</v>
      </c>
      <c r="F8" s="252">
        <v>1453</v>
      </c>
      <c r="G8" s="558">
        <v>1544</v>
      </c>
      <c r="H8" s="564">
        <v>1715</v>
      </c>
      <c r="I8" s="252">
        <v>818</v>
      </c>
      <c r="K8" s="254"/>
      <c r="L8" s="255"/>
      <c r="M8" s="255"/>
      <c r="N8" s="255"/>
    </row>
    <row r="9" spans="1:14" s="253" customFormat="1" ht="21.6" customHeight="1" x14ac:dyDescent="0.2">
      <c r="A9" s="250">
        <v>3</v>
      </c>
      <c r="B9" s="966"/>
      <c r="C9" s="256" t="s">
        <v>114</v>
      </c>
      <c r="D9" s="558">
        <v>179193</v>
      </c>
      <c r="E9" s="564">
        <v>140974</v>
      </c>
      <c r="F9" s="252">
        <v>38219</v>
      </c>
      <c r="G9" s="558">
        <v>1907</v>
      </c>
      <c r="H9" s="564">
        <v>2211</v>
      </c>
      <c r="I9" s="252">
        <v>783</v>
      </c>
      <c r="K9" s="254"/>
      <c r="L9" s="255"/>
      <c r="M9" s="255"/>
      <c r="N9" s="255"/>
    </row>
    <row r="10" spans="1:14" s="253" customFormat="1" ht="13.9" customHeight="1" x14ac:dyDescent="0.2">
      <c r="A10" s="250">
        <v>4</v>
      </c>
      <c r="B10" s="966"/>
      <c r="C10" s="251" t="s">
        <v>115</v>
      </c>
      <c r="D10" s="558">
        <v>171893</v>
      </c>
      <c r="E10" s="564">
        <v>134228</v>
      </c>
      <c r="F10" s="252">
        <v>37665</v>
      </c>
      <c r="G10" s="558">
        <v>1874</v>
      </c>
      <c r="H10" s="564">
        <v>2186</v>
      </c>
      <c r="I10" s="252">
        <v>762</v>
      </c>
      <c r="K10" s="254"/>
      <c r="L10" s="255"/>
      <c r="M10" s="255"/>
      <c r="N10" s="255"/>
    </row>
    <row r="11" spans="1:14" s="253" customFormat="1" ht="13.9" customHeight="1" x14ac:dyDescent="0.2">
      <c r="A11" s="250">
        <v>5</v>
      </c>
      <c r="B11" s="966"/>
      <c r="C11" s="251" t="s">
        <v>116</v>
      </c>
      <c r="D11" s="558">
        <v>0</v>
      </c>
      <c r="E11" s="564">
        <v>0</v>
      </c>
      <c r="F11" s="252">
        <v>0</v>
      </c>
      <c r="G11" s="558">
        <v>0</v>
      </c>
      <c r="H11" s="564">
        <v>0</v>
      </c>
      <c r="I11" s="252">
        <v>0</v>
      </c>
      <c r="K11" s="254"/>
      <c r="L11" s="255"/>
      <c r="M11" s="255"/>
      <c r="N11" s="255"/>
    </row>
    <row r="12" spans="1:14" s="253" customFormat="1" ht="30" customHeight="1" x14ac:dyDescent="0.2">
      <c r="A12" s="250">
        <v>6</v>
      </c>
      <c r="B12" s="966"/>
      <c r="C12" s="251" t="s">
        <v>205</v>
      </c>
      <c r="D12" s="558">
        <v>0</v>
      </c>
      <c r="E12" s="564">
        <v>0</v>
      </c>
      <c r="F12" s="252">
        <v>0</v>
      </c>
      <c r="G12" s="558">
        <v>0</v>
      </c>
      <c r="H12" s="564">
        <v>0</v>
      </c>
      <c r="I12" s="252">
        <v>0</v>
      </c>
      <c r="K12" s="254"/>
      <c r="L12" s="255"/>
      <c r="M12" s="255"/>
      <c r="N12" s="255"/>
    </row>
    <row r="13" spans="1:14" s="253" customFormat="1" ht="13.9" customHeight="1" x14ac:dyDescent="0.2">
      <c r="A13" s="250">
        <v>7</v>
      </c>
      <c r="B13" s="966"/>
      <c r="C13" s="251" t="s">
        <v>202</v>
      </c>
      <c r="D13" s="558">
        <v>2216</v>
      </c>
      <c r="E13" s="564">
        <v>1959</v>
      </c>
      <c r="F13" s="252">
        <v>257</v>
      </c>
      <c r="G13" s="558">
        <v>2399</v>
      </c>
      <c r="H13" s="564">
        <v>2476</v>
      </c>
      <c r="I13" s="252">
        <v>1816</v>
      </c>
      <c r="K13" s="254"/>
      <c r="L13" s="255"/>
      <c r="M13" s="255"/>
      <c r="N13" s="255"/>
    </row>
    <row r="14" spans="1:14" s="253" customFormat="1" ht="13.9" customHeight="1" x14ac:dyDescent="0.2">
      <c r="A14" s="250">
        <v>8</v>
      </c>
      <c r="B14" s="966"/>
      <c r="C14" s="251" t="s">
        <v>203</v>
      </c>
      <c r="D14" s="558">
        <v>1900</v>
      </c>
      <c r="E14" s="564">
        <v>1791</v>
      </c>
      <c r="F14" s="252">
        <v>109</v>
      </c>
      <c r="G14" s="558">
        <v>3037</v>
      </c>
      <c r="H14" s="564">
        <v>3060</v>
      </c>
      <c r="I14" s="252">
        <v>2662</v>
      </c>
      <c r="K14" s="254"/>
      <c r="L14" s="255"/>
      <c r="M14" s="255"/>
      <c r="N14" s="255"/>
    </row>
    <row r="15" spans="1:14" s="253" customFormat="1" ht="13.9" customHeight="1" x14ac:dyDescent="0.2">
      <c r="A15" s="250">
        <v>9</v>
      </c>
      <c r="B15" s="966"/>
      <c r="C15" s="251" t="s">
        <v>204</v>
      </c>
      <c r="D15" s="558">
        <v>3184</v>
      </c>
      <c r="E15" s="564">
        <v>2996</v>
      </c>
      <c r="F15" s="252">
        <v>188</v>
      </c>
      <c r="G15" s="558">
        <v>2648</v>
      </c>
      <c r="H15" s="564">
        <v>2656</v>
      </c>
      <c r="I15" s="252">
        <v>2521</v>
      </c>
      <c r="K15" s="254"/>
      <c r="L15" s="255"/>
      <c r="M15" s="255"/>
      <c r="N15" s="255"/>
    </row>
    <row r="16" spans="1:14" s="253" customFormat="1" ht="22.15" customHeight="1" x14ac:dyDescent="0.2">
      <c r="A16" s="250">
        <v>10</v>
      </c>
      <c r="B16" s="966"/>
      <c r="C16" s="256" t="s">
        <v>187</v>
      </c>
      <c r="D16" s="558">
        <v>36978</v>
      </c>
      <c r="E16" s="564">
        <v>34707</v>
      </c>
      <c r="F16" s="252">
        <v>2271</v>
      </c>
      <c r="G16" s="558">
        <v>1088</v>
      </c>
      <c r="H16" s="564">
        <v>1107</v>
      </c>
      <c r="I16" s="252">
        <v>797</v>
      </c>
      <c r="K16" s="254"/>
      <c r="L16" s="255"/>
      <c r="M16" s="255"/>
      <c r="N16" s="255"/>
    </row>
    <row r="17" spans="1:14" s="253" customFormat="1" ht="22.15" customHeight="1" x14ac:dyDescent="0.2">
      <c r="A17" s="250">
        <v>11</v>
      </c>
      <c r="B17" s="966"/>
      <c r="C17" s="256" t="s">
        <v>188</v>
      </c>
      <c r="D17" s="558">
        <v>2795</v>
      </c>
      <c r="E17" s="564">
        <v>2384</v>
      </c>
      <c r="F17" s="252">
        <v>411</v>
      </c>
      <c r="G17" s="558">
        <v>543</v>
      </c>
      <c r="H17" s="564">
        <v>597</v>
      </c>
      <c r="I17" s="252">
        <v>232</v>
      </c>
      <c r="K17" s="254"/>
      <c r="L17" s="255"/>
      <c r="M17" s="255"/>
      <c r="N17" s="255"/>
    </row>
    <row r="18" spans="1:14" s="253" customFormat="1" ht="22.15" customHeight="1" x14ac:dyDescent="0.2">
      <c r="A18" s="263">
        <v>12</v>
      </c>
      <c r="B18" s="967"/>
      <c r="C18" s="283" t="s">
        <v>189</v>
      </c>
      <c r="D18" s="561">
        <v>3690</v>
      </c>
      <c r="E18" s="567">
        <v>3253</v>
      </c>
      <c r="F18" s="265">
        <v>437</v>
      </c>
      <c r="G18" s="561">
        <v>526</v>
      </c>
      <c r="H18" s="567">
        <v>560</v>
      </c>
      <c r="I18" s="265">
        <v>275</v>
      </c>
      <c r="K18" s="254"/>
      <c r="L18" s="255"/>
      <c r="M18" s="255"/>
      <c r="N18" s="255"/>
    </row>
    <row r="19" spans="1:14" s="247" customFormat="1" ht="20.45" customHeight="1" x14ac:dyDescent="0.2">
      <c r="A19" s="244">
        <v>13</v>
      </c>
      <c r="B19" s="965" t="s">
        <v>472</v>
      </c>
      <c r="C19" s="245" t="s">
        <v>400</v>
      </c>
      <c r="D19" s="557">
        <v>155497</v>
      </c>
      <c r="E19" s="563">
        <v>151552</v>
      </c>
      <c r="F19" s="246">
        <v>3945</v>
      </c>
      <c r="G19" s="557">
        <v>1154</v>
      </c>
      <c r="H19" s="563">
        <v>1165</v>
      </c>
      <c r="I19" s="246">
        <v>738</v>
      </c>
      <c r="K19" s="248"/>
      <c r="L19" s="249"/>
      <c r="M19" s="249"/>
      <c r="N19" s="249"/>
    </row>
    <row r="20" spans="1:14" s="253" customFormat="1" ht="21" customHeight="1" x14ac:dyDescent="0.2">
      <c r="A20" s="250">
        <v>14</v>
      </c>
      <c r="B20" s="966"/>
      <c r="C20" s="251" t="s">
        <v>125</v>
      </c>
      <c r="D20" s="558">
        <v>4564</v>
      </c>
      <c r="E20" s="564">
        <v>4462</v>
      </c>
      <c r="F20" s="252">
        <v>102</v>
      </c>
      <c r="G20" s="558">
        <v>1500</v>
      </c>
      <c r="H20" s="564">
        <v>1506</v>
      </c>
      <c r="I20" s="252">
        <v>1237</v>
      </c>
      <c r="K20" s="254"/>
      <c r="L20" s="255"/>
      <c r="M20" s="255"/>
      <c r="N20" s="255"/>
    </row>
    <row r="21" spans="1:14" s="253" customFormat="1" ht="21.6" customHeight="1" x14ac:dyDescent="0.2">
      <c r="A21" s="250">
        <v>15</v>
      </c>
      <c r="B21" s="966"/>
      <c r="C21" s="256" t="s">
        <v>114</v>
      </c>
      <c r="D21" s="558">
        <v>117361</v>
      </c>
      <c r="E21" s="564">
        <v>114168</v>
      </c>
      <c r="F21" s="252">
        <v>3193</v>
      </c>
      <c r="G21" s="558">
        <v>1244</v>
      </c>
      <c r="H21" s="564">
        <v>1257</v>
      </c>
      <c r="I21" s="252">
        <v>782</v>
      </c>
      <c r="K21" s="254"/>
      <c r="L21" s="255"/>
      <c r="M21" s="255"/>
      <c r="N21" s="255"/>
    </row>
    <row r="22" spans="1:14" s="253" customFormat="1" ht="13.9" customHeight="1" x14ac:dyDescent="0.2">
      <c r="A22" s="250">
        <v>16</v>
      </c>
      <c r="B22" s="966"/>
      <c r="C22" s="251" t="s">
        <v>115</v>
      </c>
      <c r="D22" s="558">
        <v>113090</v>
      </c>
      <c r="E22" s="564">
        <v>109957</v>
      </c>
      <c r="F22" s="252">
        <v>3133</v>
      </c>
      <c r="G22" s="558">
        <v>1213</v>
      </c>
      <c r="H22" s="564">
        <v>1225</v>
      </c>
      <c r="I22" s="252">
        <v>768</v>
      </c>
      <c r="K22" s="254"/>
      <c r="L22" s="255"/>
      <c r="M22" s="255"/>
      <c r="N22" s="255"/>
    </row>
    <row r="23" spans="1:14" s="253" customFormat="1" ht="13.9" customHeight="1" x14ac:dyDescent="0.2">
      <c r="A23" s="250">
        <v>17</v>
      </c>
      <c r="B23" s="966"/>
      <c r="C23" s="251" t="s">
        <v>116</v>
      </c>
      <c r="D23" s="558">
        <v>0</v>
      </c>
      <c r="E23" s="564">
        <v>0</v>
      </c>
      <c r="F23" s="252">
        <v>0</v>
      </c>
      <c r="G23" s="558">
        <v>0</v>
      </c>
      <c r="H23" s="564">
        <v>0</v>
      </c>
      <c r="I23" s="252">
        <v>0</v>
      </c>
      <c r="K23" s="254"/>
      <c r="L23" s="255"/>
      <c r="M23" s="255"/>
      <c r="N23" s="255"/>
    </row>
    <row r="24" spans="1:14" s="253" customFormat="1" ht="30" customHeight="1" x14ac:dyDescent="0.2">
      <c r="A24" s="250">
        <v>18</v>
      </c>
      <c r="B24" s="966"/>
      <c r="C24" s="251" t="s">
        <v>205</v>
      </c>
      <c r="D24" s="558">
        <v>0</v>
      </c>
      <c r="E24" s="564">
        <v>0</v>
      </c>
      <c r="F24" s="252">
        <v>0</v>
      </c>
      <c r="G24" s="558">
        <v>0</v>
      </c>
      <c r="H24" s="564">
        <v>0</v>
      </c>
      <c r="I24" s="252">
        <v>0</v>
      </c>
      <c r="K24" s="254"/>
      <c r="L24" s="255"/>
      <c r="M24" s="255"/>
      <c r="N24" s="255"/>
    </row>
    <row r="25" spans="1:14" s="253" customFormat="1" ht="13.9" customHeight="1" x14ac:dyDescent="0.2">
      <c r="A25" s="250">
        <v>19</v>
      </c>
      <c r="B25" s="966"/>
      <c r="C25" s="251" t="s">
        <v>202</v>
      </c>
      <c r="D25" s="558">
        <v>183</v>
      </c>
      <c r="E25" s="564">
        <v>173</v>
      </c>
      <c r="F25" s="252">
        <v>10</v>
      </c>
      <c r="G25" s="558">
        <v>1766</v>
      </c>
      <c r="H25" s="564">
        <v>1803</v>
      </c>
      <c r="I25" s="252">
        <v>1120</v>
      </c>
      <c r="K25" s="254"/>
      <c r="L25" s="255"/>
      <c r="M25" s="255"/>
      <c r="N25" s="255"/>
    </row>
    <row r="26" spans="1:14" s="253" customFormat="1" ht="13.9" customHeight="1" x14ac:dyDescent="0.2">
      <c r="A26" s="250">
        <v>20</v>
      </c>
      <c r="B26" s="966"/>
      <c r="C26" s="251" t="s">
        <v>203</v>
      </c>
      <c r="D26" s="558">
        <v>119</v>
      </c>
      <c r="E26" s="564">
        <v>112</v>
      </c>
      <c r="F26" s="252">
        <v>7</v>
      </c>
      <c r="G26" s="558">
        <v>1892</v>
      </c>
      <c r="H26" s="564">
        <v>1964</v>
      </c>
      <c r="I26" s="252">
        <v>735</v>
      </c>
      <c r="K26" s="254"/>
      <c r="L26" s="255"/>
      <c r="M26" s="255"/>
      <c r="N26" s="255"/>
    </row>
    <row r="27" spans="1:14" s="253" customFormat="1" ht="13.9" customHeight="1" x14ac:dyDescent="0.2">
      <c r="A27" s="250">
        <v>21</v>
      </c>
      <c r="B27" s="966"/>
      <c r="C27" s="251" t="s">
        <v>204</v>
      </c>
      <c r="D27" s="558">
        <v>3969</v>
      </c>
      <c r="E27" s="564">
        <v>3926</v>
      </c>
      <c r="F27" s="252">
        <v>43</v>
      </c>
      <c r="G27" s="558">
        <v>2103</v>
      </c>
      <c r="H27" s="564">
        <v>2106</v>
      </c>
      <c r="I27" s="252">
        <v>1761</v>
      </c>
      <c r="K27" s="254"/>
      <c r="L27" s="255"/>
      <c r="M27" s="255"/>
      <c r="N27" s="255"/>
    </row>
    <row r="28" spans="1:14" s="253" customFormat="1" ht="22.15" customHeight="1" x14ac:dyDescent="0.2">
      <c r="A28" s="250">
        <v>22</v>
      </c>
      <c r="B28" s="966"/>
      <c r="C28" s="256" t="s">
        <v>187</v>
      </c>
      <c r="D28" s="558">
        <v>25104</v>
      </c>
      <c r="E28" s="564">
        <v>24608</v>
      </c>
      <c r="F28" s="252">
        <v>496</v>
      </c>
      <c r="G28" s="558">
        <v>907</v>
      </c>
      <c r="H28" s="564">
        <v>916</v>
      </c>
      <c r="I28" s="252">
        <v>481</v>
      </c>
      <c r="K28" s="254"/>
      <c r="L28" s="255"/>
      <c r="M28" s="255"/>
      <c r="N28" s="255"/>
    </row>
    <row r="29" spans="1:14" s="253" customFormat="1" ht="22.15" customHeight="1" x14ac:dyDescent="0.2">
      <c r="A29" s="250">
        <v>23</v>
      </c>
      <c r="B29" s="966"/>
      <c r="C29" s="256" t="s">
        <v>188</v>
      </c>
      <c r="D29" s="558">
        <v>4983</v>
      </c>
      <c r="E29" s="564">
        <v>4882</v>
      </c>
      <c r="F29" s="252">
        <v>101</v>
      </c>
      <c r="G29" s="558">
        <v>376</v>
      </c>
      <c r="H29" s="564">
        <v>379</v>
      </c>
      <c r="I29" s="252">
        <v>265</v>
      </c>
      <c r="K29" s="254"/>
      <c r="L29" s="255"/>
      <c r="M29" s="255"/>
      <c r="N29" s="255"/>
    </row>
    <row r="30" spans="1:14" s="253" customFormat="1" ht="22.15" customHeight="1" x14ac:dyDescent="0.2">
      <c r="A30" s="263">
        <v>24</v>
      </c>
      <c r="B30" s="967"/>
      <c r="C30" s="283" t="s">
        <v>189</v>
      </c>
      <c r="D30" s="561">
        <v>3485</v>
      </c>
      <c r="E30" s="567">
        <v>3432</v>
      </c>
      <c r="F30" s="265">
        <v>53</v>
      </c>
      <c r="G30" s="561">
        <v>560</v>
      </c>
      <c r="H30" s="567">
        <v>562</v>
      </c>
      <c r="I30" s="265">
        <v>426</v>
      </c>
      <c r="K30" s="254"/>
      <c r="L30" s="255"/>
      <c r="M30" s="255"/>
      <c r="N30" s="255"/>
    </row>
    <row r="31" spans="1:14" ht="18" customHeight="1" x14ac:dyDescent="0.25">
      <c r="A31" s="267" t="s">
        <v>298</v>
      </c>
    </row>
  </sheetData>
  <mergeCells count="5"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Normal="100" workbookViewId="0"/>
  </sheetViews>
  <sheetFormatPr baseColWidth="10" defaultColWidth="11.42578125" defaultRowHeight="11.25" x14ac:dyDescent="0.2"/>
  <cols>
    <col min="1" max="1" width="4.140625" style="320" customWidth="1"/>
    <col min="2" max="2" width="41.5703125" style="226" customWidth="1"/>
    <col min="3" max="9" width="12.28515625" style="226" customWidth="1"/>
    <col min="10" max="10" width="13.7109375" style="226" customWidth="1"/>
    <col min="11" max="12" width="12.28515625" style="226" customWidth="1"/>
    <col min="13" max="13" width="11.42578125" style="226"/>
    <col min="14" max="17" width="3.42578125" style="226" customWidth="1"/>
    <col min="18" max="16384" width="11.42578125" style="226"/>
  </cols>
  <sheetData>
    <row r="1" spans="1:12" ht="15.2" customHeight="1" x14ac:dyDescent="0.2">
      <c r="A1" s="396"/>
      <c r="B1" s="225"/>
      <c r="L1" s="227"/>
    </row>
    <row r="2" spans="1:12" s="284" customFormat="1" ht="30" customHeight="1" x14ac:dyDescent="0.3">
      <c r="A2" s="231" t="s">
        <v>473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</row>
    <row r="3" spans="1:12" s="233" customFormat="1" ht="26.1" customHeight="1" x14ac:dyDescent="0.3">
      <c r="A3" s="231" t="s">
        <v>520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</row>
    <row r="4" spans="1:12" s="237" customFormat="1" ht="23.85" customHeight="1" x14ac:dyDescent="0.25">
      <c r="A4" s="234"/>
      <c r="B4" s="235"/>
      <c r="C4" s="235"/>
      <c r="D4" s="235"/>
      <c r="E4" s="235"/>
      <c r="F4" s="235"/>
      <c r="G4" s="285"/>
      <c r="H4" s="285"/>
      <c r="I4" s="285"/>
      <c r="J4" s="235"/>
      <c r="K4" s="235"/>
      <c r="L4" s="236" t="s">
        <v>88</v>
      </c>
    </row>
    <row r="5" spans="1:12" s="286" customFormat="1" ht="20.45" customHeight="1" x14ac:dyDescent="0.2">
      <c r="A5" s="978" t="s">
        <v>2</v>
      </c>
      <c r="B5" s="925" t="s">
        <v>11</v>
      </c>
      <c r="C5" s="968" t="s">
        <v>260</v>
      </c>
      <c r="D5" s="968" t="s">
        <v>50</v>
      </c>
      <c r="E5" s="239" t="s">
        <v>21</v>
      </c>
      <c r="F5" s="240"/>
      <c r="G5" s="968" t="s">
        <v>456</v>
      </c>
      <c r="H5" s="239" t="s">
        <v>21</v>
      </c>
      <c r="I5" s="240"/>
      <c r="J5" s="968" t="s">
        <v>514</v>
      </c>
      <c r="K5" s="976" t="s">
        <v>21</v>
      </c>
      <c r="L5" s="977"/>
    </row>
    <row r="6" spans="1:12" s="286" customFormat="1" ht="34.5" customHeight="1" x14ac:dyDescent="0.2">
      <c r="A6" s="979"/>
      <c r="B6" s="926"/>
      <c r="C6" s="926"/>
      <c r="D6" s="969"/>
      <c r="E6" s="556" t="s">
        <v>5</v>
      </c>
      <c r="F6" s="287" t="s">
        <v>6</v>
      </c>
      <c r="G6" s="926"/>
      <c r="H6" s="576" t="s">
        <v>462</v>
      </c>
      <c r="I6" s="776" t="s">
        <v>193</v>
      </c>
      <c r="J6" s="969"/>
      <c r="K6" s="804" t="s">
        <v>453</v>
      </c>
      <c r="L6" s="775" t="s">
        <v>454</v>
      </c>
    </row>
    <row r="7" spans="1:12" s="293" customFormat="1" ht="22.35" customHeight="1" x14ac:dyDescent="0.25">
      <c r="A7" s="288">
        <v>1</v>
      </c>
      <c r="B7" s="289" t="s">
        <v>110</v>
      </c>
      <c r="C7" s="290">
        <v>2552511</v>
      </c>
      <c r="D7" s="291">
        <v>2132272</v>
      </c>
      <c r="E7" s="570">
        <v>1104500</v>
      </c>
      <c r="F7" s="292">
        <v>1027772</v>
      </c>
      <c r="G7" s="291">
        <v>34456</v>
      </c>
      <c r="H7" s="570">
        <v>19652</v>
      </c>
      <c r="I7" s="292">
        <v>14804</v>
      </c>
      <c r="J7" s="291">
        <v>385783</v>
      </c>
      <c r="K7" s="805">
        <v>230286</v>
      </c>
      <c r="L7" s="292">
        <v>155497</v>
      </c>
    </row>
    <row r="8" spans="1:12" s="242" customFormat="1" ht="21.2" customHeight="1" x14ac:dyDescent="0.25">
      <c r="A8" s="294">
        <v>2</v>
      </c>
      <c r="B8" s="295" t="s">
        <v>127</v>
      </c>
      <c r="C8" s="296">
        <v>193418</v>
      </c>
      <c r="D8" s="297">
        <v>152823</v>
      </c>
      <c r="E8" s="571">
        <v>120946</v>
      </c>
      <c r="F8" s="298">
        <v>31877</v>
      </c>
      <c r="G8" s="297">
        <v>1578</v>
      </c>
      <c r="H8" s="571">
        <v>1001</v>
      </c>
      <c r="I8" s="298">
        <v>577</v>
      </c>
      <c r="J8" s="297">
        <v>39017</v>
      </c>
      <c r="K8" s="806">
        <v>12635</v>
      </c>
      <c r="L8" s="298">
        <v>26382</v>
      </c>
    </row>
    <row r="9" spans="1:12" s="242" customFormat="1" ht="21.2" customHeight="1" x14ac:dyDescent="0.25">
      <c r="A9" s="294">
        <v>3</v>
      </c>
      <c r="B9" s="295" t="s">
        <v>474</v>
      </c>
      <c r="C9" s="296">
        <v>20911</v>
      </c>
      <c r="D9" s="297">
        <v>11268</v>
      </c>
      <c r="E9" s="571">
        <v>8954</v>
      </c>
      <c r="F9" s="298">
        <v>2314</v>
      </c>
      <c r="G9" s="297">
        <v>53</v>
      </c>
      <c r="H9" s="571">
        <v>50</v>
      </c>
      <c r="I9" s="298">
        <v>3</v>
      </c>
      <c r="J9" s="297">
        <v>9590</v>
      </c>
      <c r="K9" s="806">
        <v>2755</v>
      </c>
      <c r="L9" s="298">
        <v>6835</v>
      </c>
    </row>
    <row r="10" spans="1:12" s="242" customFormat="1" ht="21.2" customHeight="1" x14ac:dyDescent="0.25">
      <c r="A10" s="294">
        <v>4</v>
      </c>
      <c r="B10" s="295" t="s">
        <v>475</v>
      </c>
      <c r="C10" s="296">
        <v>11924</v>
      </c>
      <c r="D10" s="297">
        <v>7954</v>
      </c>
      <c r="E10" s="571">
        <v>5908</v>
      </c>
      <c r="F10" s="298">
        <v>2046</v>
      </c>
      <c r="G10" s="297">
        <v>72</v>
      </c>
      <c r="H10" s="571">
        <v>67</v>
      </c>
      <c r="I10" s="298">
        <v>5</v>
      </c>
      <c r="J10" s="297">
        <v>3898</v>
      </c>
      <c r="K10" s="806">
        <v>1641</v>
      </c>
      <c r="L10" s="298">
        <v>2257</v>
      </c>
    </row>
    <row r="11" spans="1:12" s="242" customFormat="1" ht="21.2" customHeight="1" x14ac:dyDescent="0.25">
      <c r="A11" s="294">
        <v>5</v>
      </c>
      <c r="B11" s="295" t="s">
        <v>261</v>
      </c>
      <c r="C11" s="296">
        <v>214</v>
      </c>
      <c r="D11" s="297">
        <v>206</v>
      </c>
      <c r="E11" s="571">
        <v>182</v>
      </c>
      <c r="F11" s="298">
        <v>24</v>
      </c>
      <c r="G11" s="297">
        <v>5</v>
      </c>
      <c r="H11" s="571">
        <v>1</v>
      </c>
      <c r="I11" s="298">
        <v>4</v>
      </c>
      <c r="J11" s="297">
        <v>3</v>
      </c>
      <c r="K11" s="806">
        <v>2</v>
      </c>
      <c r="L11" s="298">
        <v>1</v>
      </c>
    </row>
    <row r="12" spans="1:12" s="253" customFormat="1" ht="24.95" customHeight="1" thickBot="1" x14ac:dyDescent="0.25">
      <c r="A12" s="299">
        <v>6</v>
      </c>
      <c r="B12" s="782" t="s">
        <v>128</v>
      </c>
      <c r="C12" s="301">
        <v>51389</v>
      </c>
      <c r="D12" s="302">
        <v>41856</v>
      </c>
      <c r="E12" s="572">
        <v>21861</v>
      </c>
      <c r="F12" s="303">
        <v>19995</v>
      </c>
      <c r="G12" s="302">
        <v>466</v>
      </c>
      <c r="H12" s="572">
        <v>290</v>
      </c>
      <c r="I12" s="303">
        <v>176</v>
      </c>
      <c r="J12" s="302">
        <v>9067</v>
      </c>
      <c r="K12" s="807">
        <v>6406</v>
      </c>
      <c r="L12" s="303">
        <v>2661</v>
      </c>
    </row>
    <row r="13" spans="1:12" s="247" customFormat="1" ht="34.35" customHeight="1" thickTop="1" x14ac:dyDescent="0.2">
      <c r="A13" s="304">
        <v>7</v>
      </c>
      <c r="B13" s="305" t="s">
        <v>129</v>
      </c>
      <c r="C13" s="306">
        <v>119215</v>
      </c>
      <c r="D13" s="307">
        <v>105751</v>
      </c>
      <c r="E13" s="573">
        <v>70428</v>
      </c>
      <c r="F13" s="308">
        <v>35323</v>
      </c>
      <c r="G13" s="307">
        <v>1270</v>
      </c>
      <c r="H13" s="573">
        <v>1000</v>
      </c>
      <c r="I13" s="308">
        <v>270</v>
      </c>
      <c r="J13" s="307">
        <v>12194</v>
      </c>
      <c r="K13" s="808">
        <v>7630</v>
      </c>
      <c r="L13" s="308">
        <v>4564</v>
      </c>
    </row>
    <row r="14" spans="1:12" s="242" customFormat="1" ht="21.2" customHeight="1" x14ac:dyDescent="0.25">
      <c r="A14" s="294">
        <v>8</v>
      </c>
      <c r="B14" s="295" t="s">
        <v>127</v>
      </c>
      <c r="C14" s="296">
        <v>31211</v>
      </c>
      <c r="D14" s="297">
        <v>28505</v>
      </c>
      <c r="E14" s="571">
        <v>21052</v>
      </c>
      <c r="F14" s="298">
        <v>7453</v>
      </c>
      <c r="G14" s="297">
        <v>150</v>
      </c>
      <c r="H14" s="571">
        <v>135</v>
      </c>
      <c r="I14" s="298">
        <v>15</v>
      </c>
      <c r="J14" s="297">
        <v>2556</v>
      </c>
      <c r="K14" s="806">
        <v>1246</v>
      </c>
      <c r="L14" s="298">
        <v>1310</v>
      </c>
    </row>
    <row r="15" spans="1:12" s="242" customFormat="1" ht="21.2" customHeight="1" x14ac:dyDescent="0.25">
      <c r="A15" s="294">
        <v>9</v>
      </c>
      <c r="B15" s="295" t="s">
        <v>474</v>
      </c>
      <c r="C15" s="296">
        <v>1319</v>
      </c>
      <c r="D15" s="297">
        <v>415</v>
      </c>
      <c r="E15" s="571">
        <v>333</v>
      </c>
      <c r="F15" s="298">
        <v>82</v>
      </c>
      <c r="G15" s="297">
        <v>2</v>
      </c>
      <c r="H15" s="571">
        <v>2</v>
      </c>
      <c r="I15" s="298">
        <v>0</v>
      </c>
      <c r="J15" s="297">
        <v>902</v>
      </c>
      <c r="K15" s="806">
        <v>235</v>
      </c>
      <c r="L15" s="298">
        <v>667</v>
      </c>
    </row>
    <row r="16" spans="1:12" s="242" customFormat="1" ht="21.2" customHeight="1" x14ac:dyDescent="0.25">
      <c r="A16" s="294">
        <v>10</v>
      </c>
      <c r="B16" s="295" t="s">
        <v>475</v>
      </c>
      <c r="C16" s="296">
        <v>439</v>
      </c>
      <c r="D16" s="297">
        <v>224</v>
      </c>
      <c r="E16" s="571">
        <v>160</v>
      </c>
      <c r="F16" s="298">
        <v>64</v>
      </c>
      <c r="G16" s="297">
        <v>2</v>
      </c>
      <c r="H16" s="571">
        <v>2</v>
      </c>
      <c r="I16" s="298">
        <v>0</v>
      </c>
      <c r="J16" s="297">
        <v>213</v>
      </c>
      <c r="K16" s="806">
        <v>85</v>
      </c>
      <c r="L16" s="298">
        <v>128</v>
      </c>
    </row>
    <row r="17" spans="1:12" s="242" customFormat="1" ht="21.2" customHeight="1" x14ac:dyDescent="0.25">
      <c r="A17" s="294">
        <v>11</v>
      </c>
      <c r="B17" s="295" t="s">
        <v>261</v>
      </c>
      <c r="C17" s="296">
        <v>2</v>
      </c>
      <c r="D17" s="297">
        <v>2</v>
      </c>
      <c r="E17" s="571">
        <v>2</v>
      </c>
      <c r="F17" s="298">
        <v>0</v>
      </c>
      <c r="G17" s="297">
        <v>0</v>
      </c>
      <c r="H17" s="571">
        <v>0</v>
      </c>
      <c r="I17" s="298">
        <v>0</v>
      </c>
      <c r="J17" s="297">
        <v>0</v>
      </c>
      <c r="K17" s="806">
        <v>0</v>
      </c>
      <c r="L17" s="298">
        <v>0</v>
      </c>
    </row>
    <row r="18" spans="1:12" s="253" customFormat="1" ht="24.95" customHeight="1" x14ac:dyDescent="0.2">
      <c r="A18" s="309">
        <v>12</v>
      </c>
      <c r="B18" s="783" t="s">
        <v>128</v>
      </c>
      <c r="C18" s="310">
        <v>20133</v>
      </c>
      <c r="D18" s="311">
        <v>18020</v>
      </c>
      <c r="E18" s="574">
        <v>11475</v>
      </c>
      <c r="F18" s="312">
        <v>6545</v>
      </c>
      <c r="G18" s="311">
        <v>129</v>
      </c>
      <c r="H18" s="574">
        <v>113</v>
      </c>
      <c r="I18" s="312">
        <v>16</v>
      </c>
      <c r="J18" s="311">
        <v>1984</v>
      </c>
      <c r="K18" s="809">
        <v>1331</v>
      </c>
      <c r="L18" s="312">
        <v>653</v>
      </c>
    </row>
    <row r="19" spans="1:12" s="293" customFormat="1" ht="21.2" customHeight="1" x14ac:dyDescent="0.25">
      <c r="A19" s="288">
        <v>13</v>
      </c>
      <c r="B19" s="289" t="s">
        <v>130</v>
      </c>
      <c r="C19" s="290">
        <v>1945975</v>
      </c>
      <c r="D19" s="291">
        <v>1626604</v>
      </c>
      <c r="E19" s="570">
        <v>783827</v>
      </c>
      <c r="F19" s="292">
        <v>842777</v>
      </c>
      <c r="G19" s="291">
        <v>22817</v>
      </c>
      <c r="H19" s="570">
        <v>13777</v>
      </c>
      <c r="I19" s="292">
        <v>9040</v>
      </c>
      <c r="J19" s="291">
        <v>296554</v>
      </c>
      <c r="K19" s="805">
        <v>179193</v>
      </c>
      <c r="L19" s="292">
        <v>117361</v>
      </c>
    </row>
    <row r="20" spans="1:12" s="242" customFormat="1" ht="21.2" customHeight="1" x14ac:dyDescent="0.25">
      <c r="A20" s="294">
        <v>14</v>
      </c>
      <c r="B20" s="295" t="s">
        <v>127</v>
      </c>
      <c r="C20" s="296">
        <v>109328</v>
      </c>
      <c r="D20" s="297">
        <v>85264</v>
      </c>
      <c r="E20" s="571">
        <v>65856</v>
      </c>
      <c r="F20" s="298">
        <v>19408</v>
      </c>
      <c r="G20" s="297">
        <v>518</v>
      </c>
      <c r="H20" s="571">
        <v>461</v>
      </c>
      <c r="I20" s="298">
        <v>57</v>
      </c>
      <c r="J20" s="297">
        <v>23546</v>
      </c>
      <c r="K20" s="806">
        <v>8119</v>
      </c>
      <c r="L20" s="298">
        <v>15427</v>
      </c>
    </row>
    <row r="21" spans="1:12" s="242" customFormat="1" ht="21.2" customHeight="1" x14ac:dyDescent="0.25">
      <c r="A21" s="294">
        <v>15</v>
      </c>
      <c r="B21" s="295" t="s">
        <v>474</v>
      </c>
      <c r="C21" s="296">
        <v>19592</v>
      </c>
      <c r="D21" s="297">
        <v>10853</v>
      </c>
      <c r="E21" s="571">
        <v>8621</v>
      </c>
      <c r="F21" s="298">
        <v>2232</v>
      </c>
      <c r="G21" s="297">
        <v>51</v>
      </c>
      <c r="H21" s="571">
        <v>48</v>
      </c>
      <c r="I21" s="298">
        <v>3</v>
      </c>
      <c r="J21" s="297">
        <v>8688</v>
      </c>
      <c r="K21" s="806">
        <v>2520</v>
      </c>
      <c r="L21" s="298">
        <v>6168</v>
      </c>
    </row>
    <row r="22" spans="1:12" s="242" customFormat="1" ht="21.2" customHeight="1" x14ac:dyDescent="0.25">
      <c r="A22" s="294">
        <v>16</v>
      </c>
      <c r="B22" s="295" t="s">
        <v>475</v>
      </c>
      <c r="C22" s="296">
        <v>11485</v>
      </c>
      <c r="D22" s="297">
        <v>7730</v>
      </c>
      <c r="E22" s="571">
        <v>5748</v>
      </c>
      <c r="F22" s="298">
        <v>1982</v>
      </c>
      <c r="G22" s="297">
        <v>70</v>
      </c>
      <c r="H22" s="571">
        <v>65</v>
      </c>
      <c r="I22" s="298">
        <v>5</v>
      </c>
      <c r="J22" s="297">
        <v>3685</v>
      </c>
      <c r="K22" s="806">
        <v>1556</v>
      </c>
      <c r="L22" s="298">
        <v>2129</v>
      </c>
    </row>
    <row r="23" spans="1:12" s="242" customFormat="1" ht="21.2" customHeight="1" x14ac:dyDescent="0.25">
      <c r="A23" s="294">
        <v>17</v>
      </c>
      <c r="B23" s="295" t="s">
        <v>261</v>
      </c>
      <c r="C23" s="296">
        <v>46</v>
      </c>
      <c r="D23" s="297">
        <v>44</v>
      </c>
      <c r="E23" s="571">
        <v>35</v>
      </c>
      <c r="F23" s="298">
        <v>9</v>
      </c>
      <c r="G23" s="297">
        <v>2</v>
      </c>
      <c r="H23" s="571">
        <v>0</v>
      </c>
      <c r="I23" s="298">
        <v>2</v>
      </c>
      <c r="J23" s="297">
        <v>0</v>
      </c>
      <c r="K23" s="806">
        <v>0</v>
      </c>
      <c r="L23" s="298">
        <v>0</v>
      </c>
    </row>
    <row r="24" spans="1:12" s="253" customFormat="1" ht="24.95" customHeight="1" x14ac:dyDescent="0.2">
      <c r="A24" s="309">
        <v>18</v>
      </c>
      <c r="B24" s="783" t="s">
        <v>128</v>
      </c>
      <c r="C24" s="310">
        <v>31256</v>
      </c>
      <c r="D24" s="311">
        <v>23836</v>
      </c>
      <c r="E24" s="574">
        <v>10386</v>
      </c>
      <c r="F24" s="312">
        <v>13450</v>
      </c>
      <c r="G24" s="311">
        <v>337</v>
      </c>
      <c r="H24" s="574">
        <v>177</v>
      </c>
      <c r="I24" s="312">
        <v>160</v>
      </c>
      <c r="J24" s="311">
        <v>7083</v>
      </c>
      <c r="K24" s="809">
        <v>5075</v>
      </c>
      <c r="L24" s="312">
        <v>2008</v>
      </c>
    </row>
    <row r="25" spans="1:12" s="293" customFormat="1" ht="21.2" customHeight="1" x14ac:dyDescent="0.25">
      <c r="A25" s="288">
        <v>19</v>
      </c>
      <c r="B25" s="289" t="s">
        <v>131</v>
      </c>
      <c r="C25" s="290">
        <v>392797</v>
      </c>
      <c r="D25" s="291">
        <v>321335</v>
      </c>
      <c r="E25" s="570">
        <v>206100</v>
      </c>
      <c r="F25" s="292">
        <v>115235</v>
      </c>
      <c r="G25" s="291">
        <v>9380</v>
      </c>
      <c r="H25" s="570">
        <v>4227</v>
      </c>
      <c r="I25" s="292">
        <v>5153</v>
      </c>
      <c r="J25" s="291">
        <v>62082</v>
      </c>
      <c r="K25" s="805">
        <v>36978</v>
      </c>
      <c r="L25" s="292">
        <v>25104</v>
      </c>
    </row>
    <row r="26" spans="1:12" s="242" customFormat="1" ht="21.2" customHeight="1" x14ac:dyDescent="0.25">
      <c r="A26" s="294">
        <v>20</v>
      </c>
      <c r="B26" s="295" t="s">
        <v>127</v>
      </c>
      <c r="C26" s="296">
        <v>38163</v>
      </c>
      <c r="D26" s="297">
        <v>27053</v>
      </c>
      <c r="E26" s="571">
        <v>24324</v>
      </c>
      <c r="F26" s="298">
        <v>2729</v>
      </c>
      <c r="G26" s="297">
        <v>686</v>
      </c>
      <c r="H26" s="571">
        <v>312</v>
      </c>
      <c r="I26" s="298">
        <v>374</v>
      </c>
      <c r="J26" s="297">
        <v>10424</v>
      </c>
      <c r="K26" s="806">
        <v>2440</v>
      </c>
      <c r="L26" s="298">
        <v>7984</v>
      </c>
    </row>
    <row r="27" spans="1:12" s="242" customFormat="1" ht="21.2" customHeight="1" x14ac:dyDescent="0.25">
      <c r="A27" s="294">
        <v>21</v>
      </c>
      <c r="B27" s="295" t="s">
        <v>474</v>
      </c>
      <c r="C27" s="296">
        <v>0</v>
      </c>
      <c r="D27" s="297">
        <v>0</v>
      </c>
      <c r="E27" s="571">
        <v>0</v>
      </c>
      <c r="F27" s="298">
        <v>0</v>
      </c>
      <c r="G27" s="297">
        <v>0</v>
      </c>
      <c r="H27" s="571">
        <v>0</v>
      </c>
      <c r="I27" s="298">
        <v>0</v>
      </c>
      <c r="J27" s="297">
        <v>0</v>
      </c>
      <c r="K27" s="806">
        <v>0</v>
      </c>
      <c r="L27" s="298">
        <v>0</v>
      </c>
    </row>
    <row r="28" spans="1:12" s="242" customFormat="1" ht="21.2" customHeight="1" x14ac:dyDescent="0.25">
      <c r="A28" s="294">
        <v>22</v>
      </c>
      <c r="B28" s="295" t="s">
        <v>475</v>
      </c>
      <c r="C28" s="296">
        <v>0</v>
      </c>
      <c r="D28" s="297">
        <v>0</v>
      </c>
      <c r="E28" s="571">
        <v>0</v>
      </c>
      <c r="F28" s="298">
        <v>0</v>
      </c>
      <c r="G28" s="297">
        <v>0</v>
      </c>
      <c r="H28" s="571">
        <v>0</v>
      </c>
      <c r="I28" s="298">
        <v>0</v>
      </c>
      <c r="J28" s="297">
        <v>0</v>
      </c>
      <c r="K28" s="806">
        <v>0</v>
      </c>
      <c r="L28" s="298">
        <v>0</v>
      </c>
    </row>
    <row r="29" spans="1:12" s="253" customFormat="1" ht="24.95" customHeight="1" x14ac:dyDescent="0.2">
      <c r="A29" s="309">
        <v>23</v>
      </c>
      <c r="B29" s="783" t="s">
        <v>261</v>
      </c>
      <c r="C29" s="310">
        <v>2</v>
      </c>
      <c r="D29" s="311">
        <v>2</v>
      </c>
      <c r="E29" s="574">
        <v>1</v>
      </c>
      <c r="F29" s="312">
        <v>1</v>
      </c>
      <c r="G29" s="311">
        <v>0</v>
      </c>
      <c r="H29" s="574">
        <v>0</v>
      </c>
      <c r="I29" s="312">
        <v>0</v>
      </c>
      <c r="J29" s="311">
        <v>0</v>
      </c>
      <c r="K29" s="809">
        <v>0</v>
      </c>
      <c r="L29" s="312">
        <v>0</v>
      </c>
    </row>
    <row r="30" spans="1:12" s="293" customFormat="1" ht="21.2" customHeight="1" x14ac:dyDescent="0.25">
      <c r="A30" s="288">
        <v>24</v>
      </c>
      <c r="B30" s="289" t="s">
        <v>132</v>
      </c>
      <c r="C30" s="290">
        <v>46703</v>
      </c>
      <c r="D30" s="291">
        <v>38631</v>
      </c>
      <c r="E30" s="570">
        <v>18357</v>
      </c>
      <c r="F30" s="292">
        <v>20274</v>
      </c>
      <c r="G30" s="291">
        <v>294</v>
      </c>
      <c r="H30" s="570">
        <v>234</v>
      </c>
      <c r="I30" s="292">
        <v>60</v>
      </c>
      <c r="J30" s="291">
        <v>7778</v>
      </c>
      <c r="K30" s="805">
        <v>2795</v>
      </c>
      <c r="L30" s="292">
        <v>4983</v>
      </c>
    </row>
    <row r="31" spans="1:12" s="242" customFormat="1" ht="21.2" customHeight="1" x14ac:dyDescent="0.25">
      <c r="A31" s="294">
        <v>25</v>
      </c>
      <c r="B31" s="295" t="s">
        <v>127</v>
      </c>
      <c r="C31" s="296">
        <v>608</v>
      </c>
      <c r="D31" s="297">
        <v>513</v>
      </c>
      <c r="E31" s="571">
        <v>321</v>
      </c>
      <c r="F31" s="298">
        <v>192</v>
      </c>
      <c r="G31" s="297">
        <v>1</v>
      </c>
      <c r="H31" s="571">
        <v>1</v>
      </c>
      <c r="I31" s="298">
        <v>0</v>
      </c>
      <c r="J31" s="297">
        <v>94</v>
      </c>
      <c r="K31" s="806">
        <v>40</v>
      </c>
      <c r="L31" s="298">
        <v>54</v>
      </c>
    </row>
    <row r="32" spans="1:12" s="242" customFormat="1" ht="21.2" customHeight="1" x14ac:dyDescent="0.25">
      <c r="A32" s="294">
        <v>26</v>
      </c>
      <c r="B32" s="295" t="s">
        <v>474</v>
      </c>
      <c r="C32" s="296">
        <v>0</v>
      </c>
      <c r="D32" s="297">
        <v>0</v>
      </c>
      <c r="E32" s="571">
        <v>0</v>
      </c>
      <c r="F32" s="298">
        <v>0</v>
      </c>
      <c r="G32" s="297">
        <v>0</v>
      </c>
      <c r="H32" s="571">
        <v>0</v>
      </c>
      <c r="I32" s="298">
        <v>0</v>
      </c>
      <c r="J32" s="297">
        <v>0</v>
      </c>
      <c r="K32" s="806">
        <v>0</v>
      </c>
      <c r="L32" s="298">
        <v>0</v>
      </c>
    </row>
    <row r="33" spans="1:12" s="242" customFormat="1" ht="21.2" customHeight="1" x14ac:dyDescent="0.25">
      <c r="A33" s="294">
        <v>27</v>
      </c>
      <c r="B33" s="295" t="s">
        <v>475</v>
      </c>
      <c r="C33" s="296">
        <v>0</v>
      </c>
      <c r="D33" s="297">
        <v>0</v>
      </c>
      <c r="E33" s="571">
        <v>0</v>
      </c>
      <c r="F33" s="298">
        <v>0</v>
      </c>
      <c r="G33" s="297">
        <v>0</v>
      </c>
      <c r="H33" s="571">
        <v>0</v>
      </c>
      <c r="I33" s="298">
        <v>0</v>
      </c>
      <c r="J33" s="297">
        <v>0</v>
      </c>
      <c r="K33" s="806">
        <v>0</v>
      </c>
      <c r="L33" s="298">
        <v>0</v>
      </c>
    </row>
    <row r="34" spans="1:12" s="253" customFormat="1" ht="24.95" customHeight="1" x14ac:dyDescent="0.2">
      <c r="A34" s="309">
        <v>28</v>
      </c>
      <c r="B34" s="783" t="s">
        <v>261</v>
      </c>
      <c r="C34" s="310">
        <v>0</v>
      </c>
      <c r="D34" s="311">
        <v>0</v>
      </c>
      <c r="E34" s="574">
        <v>0</v>
      </c>
      <c r="F34" s="312">
        <v>0</v>
      </c>
      <c r="G34" s="311">
        <v>0</v>
      </c>
      <c r="H34" s="574">
        <v>0</v>
      </c>
      <c r="I34" s="312">
        <v>0</v>
      </c>
      <c r="J34" s="311">
        <v>0</v>
      </c>
      <c r="K34" s="809">
        <v>0</v>
      </c>
      <c r="L34" s="312">
        <v>0</v>
      </c>
    </row>
    <row r="35" spans="1:12" s="293" customFormat="1" ht="21.2" customHeight="1" x14ac:dyDescent="0.25">
      <c r="A35" s="313">
        <v>29</v>
      </c>
      <c r="B35" s="314" t="s">
        <v>133</v>
      </c>
      <c r="C35" s="315">
        <v>47821</v>
      </c>
      <c r="D35" s="316">
        <v>39951</v>
      </c>
      <c r="E35" s="575">
        <v>25788</v>
      </c>
      <c r="F35" s="317">
        <v>14163</v>
      </c>
      <c r="G35" s="316">
        <v>695</v>
      </c>
      <c r="H35" s="575">
        <v>414</v>
      </c>
      <c r="I35" s="317">
        <v>281</v>
      </c>
      <c r="J35" s="316">
        <v>7175</v>
      </c>
      <c r="K35" s="810">
        <v>3690</v>
      </c>
      <c r="L35" s="317">
        <v>3485</v>
      </c>
    </row>
    <row r="36" spans="1:12" s="242" customFormat="1" ht="21.2" customHeight="1" x14ac:dyDescent="0.25">
      <c r="A36" s="294">
        <v>30</v>
      </c>
      <c r="B36" s="295" t="s">
        <v>127</v>
      </c>
      <c r="C36" s="296">
        <v>14108</v>
      </c>
      <c r="D36" s="297">
        <v>11488</v>
      </c>
      <c r="E36" s="571">
        <v>9393</v>
      </c>
      <c r="F36" s="298">
        <v>2095</v>
      </c>
      <c r="G36" s="297">
        <v>223</v>
      </c>
      <c r="H36" s="571">
        <v>92</v>
      </c>
      <c r="I36" s="298">
        <v>131</v>
      </c>
      <c r="J36" s="297">
        <v>2397</v>
      </c>
      <c r="K36" s="806">
        <v>790</v>
      </c>
      <c r="L36" s="298">
        <v>1607</v>
      </c>
    </row>
    <row r="37" spans="1:12" s="242" customFormat="1" ht="21.2" customHeight="1" x14ac:dyDescent="0.25">
      <c r="A37" s="294">
        <v>31</v>
      </c>
      <c r="B37" s="295" t="s">
        <v>474</v>
      </c>
      <c r="C37" s="296">
        <v>0</v>
      </c>
      <c r="D37" s="297">
        <v>0</v>
      </c>
      <c r="E37" s="571">
        <v>0</v>
      </c>
      <c r="F37" s="298">
        <v>0</v>
      </c>
      <c r="G37" s="297">
        <v>0</v>
      </c>
      <c r="H37" s="571">
        <v>0</v>
      </c>
      <c r="I37" s="298">
        <v>0</v>
      </c>
      <c r="J37" s="297">
        <v>0</v>
      </c>
      <c r="K37" s="806">
        <v>0</v>
      </c>
      <c r="L37" s="298">
        <v>0</v>
      </c>
    </row>
    <row r="38" spans="1:12" s="242" customFormat="1" ht="21.2" customHeight="1" x14ac:dyDescent="0.25">
      <c r="A38" s="294">
        <v>32</v>
      </c>
      <c r="B38" s="295" t="s">
        <v>475</v>
      </c>
      <c r="C38" s="296">
        <v>0</v>
      </c>
      <c r="D38" s="297">
        <v>0</v>
      </c>
      <c r="E38" s="571">
        <v>0</v>
      </c>
      <c r="F38" s="298">
        <v>0</v>
      </c>
      <c r="G38" s="297">
        <v>0</v>
      </c>
      <c r="H38" s="571">
        <v>0</v>
      </c>
      <c r="I38" s="298">
        <v>0</v>
      </c>
      <c r="J38" s="297">
        <v>0</v>
      </c>
      <c r="K38" s="806">
        <v>0</v>
      </c>
      <c r="L38" s="298">
        <v>0</v>
      </c>
    </row>
    <row r="39" spans="1:12" s="253" customFormat="1" ht="24.95" customHeight="1" x14ac:dyDescent="0.2">
      <c r="A39" s="309">
        <v>33</v>
      </c>
      <c r="B39" s="783" t="s">
        <v>261</v>
      </c>
      <c r="C39" s="310">
        <v>164</v>
      </c>
      <c r="D39" s="311">
        <v>158</v>
      </c>
      <c r="E39" s="574">
        <v>144</v>
      </c>
      <c r="F39" s="312">
        <v>14</v>
      </c>
      <c r="G39" s="311">
        <v>3</v>
      </c>
      <c r="H39" s="574">
        <v>1</v>
      </c>
      <c r="I39" s="312">
        <v>2</v>
      </c>
      <c r="J39" s="311">
        <v>3</v>
      </c>
      <c r="K39" s="809">
        <v>2</v>
      </c>
      <c r="L39" s="312">
        <v>1</v>
      </c>
    </row>
    <row r="40" spans="1:12" s="242" customFormat="1" ht="16.899999999999999" customHeight="1" x14ac:dyDescent="0.25">
      <c r="A40" s="318" t="s">
        <v>134</v>
      </c>
      <c r="C40" s="319"/>
      <c r="D40" s="319"/>
      <c r="E40" s="319"/>
      <c r="F40" s="319"/>
      <c r="G40" s="319"/>
      <c r="H40" s="319"/>
      <c r="I40" s="319"/>
      <c r="J40" s="319"/>
      <c r="K40" s="319"/>
      <c r="L40" s="319"/>
    </row>
    <row r="41" spans="1:12" x14ac:dyDescent="0.2">
      <c r="C41" s="321"/>
      <c r="D41" s="321"/>
      <c r="E41" s="321"/>
      <c r="F41" s="321"/>
      <c r="G41" s="321"/>
      <c r="H41" s="321"/>
      <c r="I41" s="321"/>
      <c r="J41" s="321"/>
      <c r="K41" s="321"/>
      <c r="L41" s="321"/>
    </row>
    <row r="42" spans="1:12" x14ac:dyDescent="0.2">
      <c r="C42" s="321"/>
      <c r="D42" s="321"/>
      <c r="E42" s="321"/>
      <c r="F42" s="321"/>
      <c r="G42" s="321"/>
      <c r="H42" s="321"/>
      <c r="I42" s="321"/>
      <c r="J42" s="321"/>
      <c r="K42" s="321"/>
      <c r="L42" s="321"/>
    </row>
    <row r="43" spans="1:12" x14ac:dyDescent="0.2">
      <c r="C43" s="321"/>
      <c r="D43" s="321"/>
      <c r="E43" s="321"/>
      <c r="F43" s="321"/>
      <c r="G43" s="321"/>
      <c r="H43" s="321"/>
      <c r="I43" s="321"/>
      <c r="J43" s="321"/>
      <c r="K43" s="321"/>
      <c r="L43" s="321"/>
    </row>
    <row r="44" spans="1:12" x14ac:dyDescent="0.2">
      <c r="C44" s="321"/>
      <c r="D44" s="321"/>
      <c r="E44" s="321"/>
      <c r="F44" s="321"/>
      <c r="G44" s="321"/>
      <c r="H44" s="321"/>
      <c r="I44" s="321"/>
      <c r="J44" s="321"/>
      <c r="K44" s="321"/>
      <c r="L44" s="321"/>
    </row>
    <row r="45" spans="1:12" x14ac:dyDescent="0.2">
      <c r="C45" s="321"/>
      <c r="D45" s="321"/>
      <c r="E45" s="321"/>
      <c r="F45" s="321"/>
      <c r="G45" s="321"/>
      <c r="H45" s="321"/>
      <c r="I45" s="321"/>
      <c r="J45" s="321"/>
      <c r="K45" s="321"/>
      <c r="L45" s="321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2578125" defaultRowHeight="11.25" x14ac:dyDescent="0.2"/>
  <cols>
    <col min="1" max="1" width="4.42578125" style="320" customWidth="1"/>
    <col min="2" max="2" width="37" style="226" customWidth="1"/>
    <col min="3" max="9" width="12.7109375" style="226" customWidth="1"/>
    <col min="10" max="10" width="13.7109375" style="226" customWidth="1"/>
    <col min="11" max="12" width="12.7109375" style="226" customWidth="1"/>
    <col min="13" max="13" width="11.42578125" style="226"/>
    <col min="14" max="17" width="3.42578125" style="226" customWidth="1"/>
    <col min="18" max="16384" width="11.42578125" style="226"/>
  </cols>
  <sheetData>
    <row r="1" spans="1:12" ht="15.2" customHeight="1" x14ac:dyDescent="0.2">
      <c r="A1" s="396"/>
      <c r="B1" s="225"/>
      <c r="L1" s="227"/>
    </row>
    <row r="2" spans="1:12" s="284" customFormat="1" ht="30" customHeight="1" x14ac:dyDescent="0.3">
      <c r="A2" s="231" t="s">
        <v>476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</row>
    <row r="3" spans="1:12" s="233" customFormat="1" ht="26.1" customHeight="1" x14ac:dyDescent="0.3">
      <c r="A3" s="231" t="s">
        <v>520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</row>
    <row r="4" spans="1:12" s="237" customFormat="1" ht="23.85" customHeight="1" x14ac:dyDescent="0.25">
      <c r="A4" s="234"/>
      <c r="B4" s="235"/>
      <c r="C4" s="235"/>
      <c r="D4" s="235"/>
      <c r="E4" s="235"/>
      <c r="F4" s="235"/>
      <c r="G4" s="285"/>
      <c r="H4" s="285"/>
      <c r="I4" s="285"/>
      <c r="J4" s="235"/>
      <c r="K4" s="235"/>
      <c r="L4" s="236" t="s">
        <v>87</v>
      </c>
    </row>
    <row r="5" spans="1:12" s="286" customFormat="1" ht="20.45" customHeight="1" x14ac:dyDescent="0.2">
      <c r="A5" s="978" t="s">
        <v>2</v>
      </c>
      <c r="B5" s="925" t="s">
        <v>11</v>
      </c>
      <c r="C5" s="968" t="s">
        <v>260</v>
      </c>
      <c r="D5" s="968" t="s">
        <v>50</v>
      </c>
      <c r="E5" s="239" t="s">
        <v>21</v>
      </c>
      <c r="F5" s="240"/>
      <c r="G5" s="968" t="s">
        <v>456</v>
      </c>
      <c r="H5" s="322" t="s">
        <v>21</v>
      </c>
      <c r="I5" s="323"/>
      <c r="J5" s="968" t="s">
        <v>514</v>
      </c>
      <c r="K5" s="976" t="s">
        <v>21</v>
      </c>
      <c r="L5" s="977"/>
    </row>
    <row r="6" spans="1:12" s="286" customFormat="1" ht="33.75" customHeight="1" x14ac:dyDescent="0.2">
      <c r="A6" s="979"/>
      <c r="B6" s="926"/>
      <c r="C6" s="926"/>
      <c r="D6" s="969"/>
      <c r="E6" s="556" t="s">
        <v>5</v>
      </c>
      <c r="F6" s="287" t="s">
        <v>6</v>
      </c>
      <c r="G6" s="926"/>
      <c r="H6" s="576" t="s">
        <v>462</v>
      </c>
      <c r="I6" s="776" t="s">
        <v>193</v>
      </c>
      <c r="J6" s="969"/>
      <c r="K6" s="804" t="s">
        <v>453</v>
      </c>
      <c r="L6" s="775" t="s">
        <v>454</v>
      </c>
    </row>
    <row r="7" spans="1:12" s="242" customFormat="1" ht="36" customHeight="1" x14ac:dyDescent="0.25">
      <c r="A7" s="294">
        <v>1</v>
      </c>
      <c r="B7" s="324" t="s">
        <v>262</v>
      </c>
      <c r="C7" s="325">
        <v>7.6</v>
      </c>
      <c r="D7" s="326">
        <v>7.2</v>
      </c>
      <c r="E7" s="577">
        <v>11</v>
      </c>
      <c r="F7" s="327">
        <v>3.1</v>
      </c>
      <c r="G7" s="326">
        <v>4.5999999999999996</v>
      </c>
      <c r="H7" s="580">
        <v>5.0999999999999996</v>
      </c>
      <c r="I7" s="328">
        <v>3.9</v>
      </c>
      <c r="J7" s="326">
        <v>10.1</v>
      </c>
      <c r="K7" s="811">
        <v>5.5</v>
      </c>
      <c r="L7" s="327">
        <v>17</v>
      </c>
    </row>
    <row r="8" spans="1:12" s="242" customFormat="1" ht="20.100000000000001" customHeight="1" x14ac:dyDescent="0.25">
      <c r="A8" s="294">
        <v>2</v>
      </c>
      <c r="B8" s="295" t="s">
        <v>477</v>
      </c>
      <c r="C8" s="325">
        <v>0.8</v>
      </c>
      <c r="D8" s="326">
        <v>0.5</v>
      </c>
      <c r="E8" s="577">
        <v>0.8</v>
      </c>
      <c r="F8" s="327">
        <v>0.2</v>
      </c>
      <c r="G8" s="326">
        <v>0.2</v>
      </c>
      <c r="H8" s="577">
        <v>0.3</v>
      </c>
      <c r="I8" s="327">
        <v>0</v>
      </c>
      <c r="J8" s="326">
        <v>2.5</v>
      </c>
      <c r="K8" s="811">
        <v>1.2</v>
      </c>
      <c r="L8" s="327">
        <v>4.4000000000000004</v>
      </c>
    </row>
    <row r="9" spans="1:12" s="242" customFormat="1" ht="20.100000000000001" customHeight="1" x14ac:dyDescent="0.25">
      <c r="A9" s="294">
        <v>3</v>
      </c>
      <c r="B9" s="295" t="s">
        <v>478</v>
      </c>
      <c r="C9" s="325">
        <v>0.5</v>
      </c>
      <c r="D9" s="326">
        <v>0.4</v>
      </c>
      <c r="E9" s="577">
        <v>0.5</v>
      </c>
      <c r="F9" s="327">
        <v>0.2</v>
      </c>
      <c r="G9" s="326">
        <v>0.2</v>
      </c>
      <c r="H9" s="577">
        <v>0.3</v>
      </c>
      <c r="I9" s="327">
        <v>0</v>
      </c>
      <c r="J9" s="326">
        <v>1</v>
      </c>
      <c r="K9" s="811">
        <v>0.7</v>
      </c>
      <c r="L9" s="327">
        <v>1.5</v>
      </c>
    </row>
    <row r="10" spans="1:12" s="242" customFormat="1" ht="20.100000000000001" customHeight="1" x14ac:dyDescent="0.25">
      <c r="A10" s="294">
        <v>4</v>
      </c>
      <c r="B10" s="295" t="s">
        <v>263</v>
      </c>
      <c r="C10" s="325">
        <v>0</v>
      </c>
      <c r="D10" s="326">
        <v>0</v>
      </c>
      <c r="E10" s="577">
        <v>0</v>
      </c>
      <c r="F10" s="327">
        <v>0</v>
      </c>
      <c r="G10" s="326">
        <v>0</v>
      </c>
      <c r="H10" s="577">
        <v>0</v>
      </c>
      <c r="I10" s="327">
        <v>0</v>
      </c>
      <c r="J10" s="326">
        <v>0</v>
      </c>
      <c r="K10" s="811">
        <v>0</v>
      </c>
      <c r="L10" s="327">
        <v>0</v>
      </c>
    </row>
    <row r="11" spans="1:12" s="253" customFormat="1" ht="24.2" customHeight="1" thickBot="1" x14ac:dyDescent="0.25">
      <c r="A11" s="329">
        <v>5</v>
      </c>
      <c r="B11" s="330" t="s">
        <v>135</v>
      </c>
      <c r="C11" s="331">
        <v>2</v>
      </c>
      <c r="D11" s="332">
        <v>2</v>
      </c>
      <c r="E11" s="578">
        <v>2</v>
      </c>
      <c r="F11" s="333">
        <v>1.9</v>
      </c>
      <c r="G11" s="332">
        <v>1.4</v>
      </c>
      <c r="H11" s="578">
        <v>1.5</v>
      </c>
      <c r="I11" s="333">
        <v>1.2</v>
      </c>
      <c r="J11" s="332">
        <v>2.4</v>
      </c>
      <c r="K11" s="812">
        <v>2.8</v>
      </c>
      <c r="L11" s="333">
        <v>1.7</v>
      </c>
    </row>
    <row r="12" spans="1:12" s="242" customFormat="1" ht="54" customHeight="1" thickTop="1" x14ac:dyDescent="0.25">
      <c r="A12" s="294">
        <v>6</v>
      </c>
      <c r="B12" s="324" t="s">
        <v>264</v>
      </c>
      <c r="C12" s="325">
        <v>26.2</v>
      </c>
      <c r="D12" s="326">
        <v>27</v>
      </c>
      <c r="E12" s="577">
        <v>29.9</v>
      </c>
      <c r="F12" s="327">
        <v>21.1</v>
      </c>
      <c r="G12" s="326">
        <v>11.8</v>
      </c>
      <c r="H12" s="577">
        <v>13.5</v>
      </c>
      <c r="I12" s="327">
        <v>5.6</v>
      </c>
      <c r="J12" s="326">
        <v>21</v>
      </c>
      <c r="K12" s="811">
        <v>16.3</v>
      </c>
      <c r="L12" s="327">
        <v>28.7</v>
      </c>
    </row>
    <row r="13" spans="1:12" s="242" customFormat="1" ht="20.100000000000001" customHeight="1" x14ac:dyDescent="0.25">
      <c r="A13" s="294">
        <v>7</v>
      </c>
      <c r="B13" s="295" t="s">
        <v>477</v>
      </c>
      <c r="C13" s="325">
        <v>1.1000000000000001</v>
      </c>
      <c r="D13" s="326">
        <v>0.4</v>
      </c>
      <c r="E13" s="577">
        <v>0.5</v>
      </c>
      <c r="F13" s="327">
        <v>0.2</v>
      </c>
      <c r="G13" s="326">
        <v>0.2</v>
      </c>
      <c r="H13" s="577">
        <v>0.2</v>
      </c>
      <c r="I13" s="327">
        <v>0</v>
      </c>
      <c r="J13" s="326">
        <v>7.4</v>
      </c>
      <c r="K13" s="811">
        <v>3.1</v>
      </c>
      <c r="L13" s="327">
        <v>14.6</v>
      </c>
    </row>
    <row r="14" spans="1:12" s="242" customFormat="1" ht="20.100000000000001" customHeight="1" x14ac:dyDescent="0.25">
      <c r="A14" s="294">
        <v>8</v>
      </c>
      <c r="B14" s="295" t="s">
        <v>478</v>
      </c>
      <c r="C14" s="325">
        <v>0.4</v>
      </c>
      <c r="D14" s="326">
        <v>0.2</v>
      </c>
      <c r="E14" s="577">
        <v>0.2</v>
      </c>
      <c r="F14" s="327">
        <v>0.2</v>
      </c>
      <c r="G14" s="326">
        <v>0.2</v>
      </c>
      <c r="H14" s="577">
        <v>0.2</v>
      </c>
      <c r="I14" s="327">
        <v>0</v>
      </c>
      <c r="J14" s="326">
        <v>1.7</v>
      </c>
      <c r="K14" s="811">
        <v>1.1000000000000001</v>
      </c>
      <c r="L14" s="327">
        <v>2.8</v>
      </c>
    </row>
    <row r="15" spans="1:12" s="242" customFormat="1" ht="20.100000000000001" customHeight="1" x14ac:dyDescent="0.25">
      <c r="A15" s="294">
        <v>9</v>
      </c>
      <c r="B15" s="295" t="s">
        <v>263</v>
      </c>
      <c r="C15" s="325">
        <v>0</v>
      </c>
      <c r="D15" s="326">
        <v>0</v>
      </c>
      <c r="E15" s="577">
        <v>0</v>
      </c>
      <c r="F15" s="327">
        <v>0</v>
      </c>
      <c r="G15" s="326">
        <v>0</v>
      </c>
      <c r="H15" s="577">
        <v>0</v>
      </c>
      <c r="I15" s="327">
        <v>0</v>
      </c>
      <c r="J15" s="326">
        <v>0</v>
      </c>
      <c r="K15" s="811">
        <v>0</v>
      </c>
      <c r="L15" s="327">
        <v>0</v>
      </c>
    </row>
    <row r="16" spans="1:12" s="253" customFormat="1" ht="24.2" customHeight="1" x14ac:dyDescent="0.2">
      <c r="A16" s="309">
        <v>10</v>
      </c>
      <c r="B16" s="783" t="s">
        <v>135</v>
      </c>
      <c r="C16" s="334">
        <v>16.899999999999999</v>
      </c>
      <c r="D16" s="335">
        <v>17</v>
      </c>
      <c r="E16" s="579">
        <v>16.3</v>
      </c>
      <c r="F16" s="336">
        <v>18.5</v>
      </c>
      <c r="G16" s="335">
        <v>10.199999999999999</v>
      </c>
      <c r="H16" s="579">
        <v>11.3</v>
      </c>
      <c r="I16" s="336">
        <v>5.9</v>
      </c>
      <c r="J16" s="335">
        <v>16.3</v>
      </c>
      <c r="K16" s="813">
        <v>17.399999999999999</v>
      </c>
      <c r="L16" s="336">
        <v>14.3</v>
      </c>
    </row>
    <row r="17" spans="1:12" s="242" customFormat="1" ht="36" customHeight="1" x14ac:dyDescent="0.25">
      <c r="A17" s="294">
        <v>11</v>
      </c>
      <c r="B17" s="324" t="s">
        <v>265</v>
      </c>
      <c r="C17" s="325">
        <v>5.6</v>
      </c>
      <c r="D17" s="326">
        <v>5.2</v>
      </c>
      <c r="E17" s="577">
        <v>8.4</v>
      </c>
      <c r="F17" s="327">
        <v>2.2999999999999998</v>
      </c>
      <c r="G17" s="326">
        <v>2.2999999999999998</v>
      </c>
      <c r="H17" s="577">
        <v>3.3</v>
      </c>
      <c r="I17" s="327">
        <v>0.6</v>
      </c>
      <c r="J17" s="326">
        <v>7.9</v>
      </c>
      <c r="K17" s="811">
        <v>4.5</v>
      </c>
      <c r="L17" s="327">
        <v>13.1</v>
      </c>
    </row>
    <row r="18" spans="1:12" s="242" customFormat="1" ht="20.100000000000001" customHeight="1" x14ac:dyDescent="0.25">
      <c r="A18" s="294">
        <v>12</v>
      </c>
      <c r="B18" s="295" t="s">
        <v>477</v>
      </c>
      <c r="C18" s="325">
        <v>1</v>
      </c>
      <c r="D18" s="326">
        <v>0.7</v>
      </c>
      <c r="E18" s="577">
        <v>1.1000000000000001</v>
      </c>
      <c r="F18" s="327">
        <v>0.3</v>
      </c>
      <c r="G18" s="326">
        <v>0.2</v>
      </c>
      <c r="H18" s="577">
        <v>0.3</v>
      </c>
      <c r="I18" s="327">
        <v>0</v>
      </c>
      <c r="J18" s="326">
        <v>2.9</v>
      </c>
      <c r="K18" s="811">
        <v>1.4</v>
      </c>
      <c r="L18" s="327">
        <v>5.3</v>
      </c>
    </row>
    <row r="19" spans="1:12" s="242" customFormat="1" ht="20.100000000000001" customHeight="1" x14ac:dyDescent="0.25">
      <c r="A19" s="294">
        <v>13</v>
      </c>
      <c r="B19" s="295" t="s">
        <v>478</v>
      </c>
      <c r="C19" s="325">
        <v>0.6</v>
      </c>
      <c r="D19" s="326">
        <v>0.5</v>
      </c>
      <c r="E19" s="577">
        <v>0.7</v>
      </c>
      <c r="F19" s="327">
        <v>0.2</v>
      </c>
      <c r="G19" s="326">
        <v>0.3</v>
      </c>
      <c r="H19" s="577">
        <v>0.5</v>
      </c>
      <c r="I19" s="327">
        <v>0.1</v>
      </c>
      <c r="J19" s="326">
        <v>1.2</v>
      </c>
      <c r="K19" s="811">
        <v>0.9</v>
      </c>
      <c r="L19" s="327">
        <v>1.8</v>
      </c>
    </row>
    <row r="20" spans="1:12" s="242" customFormat="1" ht="20.100000000000001" customHeight="1" x14ac:dyDescent="0.25">
      <c r="A20" s="294">
        <v>14</v>
      </c>
      <c r="B20" s="295" t="s">
        <v>263</v>
      </c>
      <c r="C20" s="325">
        <v>0</v>
      </c>
      <c r="D20" s="326">
        <v>0</v>
      </c>
      <c r="E20" s="577">
        <v>0</v>
      </c>
      <c r="F20" s="327">
        <v>0</v>
      </c>
      <c r="G20" s="326">
        <v>0</v>
      </c>
      <c r="H20" s="577">
        <v>0</v>
      </c>
      <c r="I20" s="327">
        <v>0</v>
      </c>
      <c r="J20" s="326">
        <v>0</v>
      </c>
      <c r="K20" s="811">
        <v>0</v>
      </c>
      <c r="L20" s="327">
        <v>0</v>
      </c>
    </row>
    <row r="21" spans="1:12" s="253" customFormat="1" ht="24.2" customHeight="1" x14ac:dyDescent="0.2">
      <c r="A21" s="309">
        <v>15</v>
      </c>
      <c r="B21" s="783" t="s">
        <v>135</v>
      </c>
      <c r="C21" s="334">
        <v>1.6</v>
      </c>
      <c r="D21" s="335">
        <v>1.5</v>
      </c>
      <c r="E21" s="579">
        <v>1.3</v>
      </c>
      <c r="F21" s="336">
        <v>1.6</v>
      </c>
      <c r="G21" s="335">
        <v>1.5</v>
      </c>
      <c r="H21" s="579">
        <v>1.3</v>
      </c>
      <c r="I21" s="336">
        <v>1.8</v>
      </c>
      <c r="J21" s="335">
        <v>2.4</v>
      </c>
      <c r="K21" s="813">
        <v>2.8</v>
      </c>
      <c r="L21" s="336">
        <v>1.7</v>
      </c>
    </row>
    <row r="22" spans="1:12" s="242" customFormat="1" ht="36" customHeight="1" x14ac:dyDescent="0.25">
      <c r="A22" s="294">
        <v>16</v>
      </c>
      <c r="B22" s="324" t="s">
        <v>266</v>
      </c>
      <c r="C22" s="325">
        <v>9.6999999999999993</v>
      </c>
      <c r="D22" s="326">
        <v>8.4</v>
      </c>
      <c r="E22" s="577">
        <v>11.8</v>
      </c>
      <c r="F22" s="327">
        <v>2.4</v>
      </c>
      <c r="G22" s="326">
        <v>7.3</v>
      </c>
      <c r="H22" s="577">
        <v>7.4</v>
      </c>
      <c r="I22" s="327">
        <v>7.3</v>
      </c>
      <c r="J22" s="326">
        <v>16.8</v>
      </c>
      <c r="K22" s="811">
        <v>6.6</v>
      </c>
      <c r="L22" s="327">
        <v>31.8</v>
      </c>
    </row>
    <row r="23" spans="1:12" s="242" customFormat="1" ht="20.100000000000001" customHeight="1" x14ac:dyDescent="0.25">
      <c r="A23" s="294">
        <v>17</v>
      </c>
      <c r="B23" s="295" t="s">
        <v>477</v>
      </c>
      <c r="C23" s="325">
        <v>0</v>
      </c>
      <c r="D23" s="326">
        <v>0</v>
      </c>
      <c r="E23" s="577">
        <v>0</v>
      </c>
      <c r="F23" s="327">
        <v>0</v>
      </c>
      <c r="G23" s="326">
        <v>0</v>
      </c>
      <c r="H23" s="577">
        <v>0</v>
      </c>
      <c r="I23" s="327">
        <v>0</v>
      </c>
      <c r="J23" s="326">
        <v>0</v>
      </c>
      <c r="K23" s="811">
        <v>0</v>
      </c>
      <c r="L23" s="327">
        <v>0</v>
      </c>
    </row>
    <row r="24" spans="1:12" s="242" customFormat="1" ht="20.100000000000001" customHeight="1" x14ac:dyDescent="0.25">
      <c r="A24" s="294">
        <v>18</v>
      </c>
      <c r="B24" s="295" t="s">
        <v>478</v>
      </c>
      <c r="C24" s="325">
        <v>0</v>
      </c>
      <c r="D24" s="326">
        <v>0</v>
      </c>
      <c r="E24" s="577">
        <v>0</v>
      </c>
      <c r="F24" s="327">
        <v>0</v>
      </c>
      <c r="G24" s="326">
        <v>0</v>
      </c>
      <c r="H24" s="577">
        <v>0</v>
      </c>
      <c r="I24" s="327">
        <v>0</v>
      </c>
      <c r="J24" s="326">
        <v>0</v>
      </c>
      <c r="K24" s="811">
        <v>0</v>
      </c>
      <c r="L24" s="327">
        <v>0</v>
      </c>
    </row>
    <row r="25" spans="1:12" s="253" customFormat="1" ht="24.2" customHeight="1" x14ac:dyDescent="0.2">
      <c r="A25" s="309">
        <v>19</v>
      </c>
      <c r="B25" s="783" t="s">
        <v>263</v>
      </c>
      <c r="C25" s="334">
        <v>0</v>
      </c>
      <c r="D25" s="335">
        <v>0</v>
      </c>
      <c r="E25" s="579">
        <v>0</v>
      </c>
      <c r="F25" s="336">
        <v>0</v>
      </c>
      <c r="G25" s="335">
        <v>0</v>
      </c>
      <c r="H25" s="579">
        <v>0</v>
      </c>
      <c r="I25" s="336">
        <v>0</v>
      </c>
      <c r="J25" s="335">
        <v>0</v>
      </c>
      <c r="K25" s="813">
        <v>0</v>
      </c>
      <c r="L25" s="336">
        <v>0</v>
      </c>
    </row>
    <row r="26" spans="1:12" s="242" customFormat="1" ht="36" customHeight="1" x14ac:dyDescent="0.25">
      <c r="A26" s="294">
        <v>20</v>
      </c>
      <c r="B26" s="324" t="s">
        <v>267</v>
      </c>
      <c r="C26" s="325">
        <v>1.3</v>
      </c>
      <c r="D26" s="326">
        <v>1.3</v>
      </c>
      <c r="E26" s="577">
        <v>1.7</v>
      </c>
      <c r="F26" s="327">
        <v>0.9</v>
      </c>
      <c r="G26" s="326">
        <v>0.3</v>
      </c>
      <c r="H26" s="577">
        <v>0.4</v>
      </c>
      <c r="I26" s="327">
        <v>0</v>
      </c>
      <c r="J26" s="326">
        <v>1.2</v>
      </c>
      <c r="K26" s="811">
        <v>1.4</v>
      </c>
      <c r="L26" s="327">
        <v>1.1000000000000001</v>
      </c>
    </row>
    <row r="27" spans="1:12" s="242" customFormat="1" ht="20.100000000000001" customHeight="1" x14ac:dyDescent="0.25">
      <c r="A27" s="294">
        <v>21</v>
      </c>
      <c r="B27" s="295" t="s">
        <v>477</v>
      </c>
      <c r="C27" s="325">
        <v>0</v>
      </c>
      <c r="D27" s="326">
        <v>0</v>
      </c>
      <c r="E27" s="577">
        <v>0</v>
      </c>
      <c r="F27" s="327">
        <v>0</v>
      </c>
      <c r="G27" s="326">
        <v>0</v>
      </c>
      <c r="H27" s="577">
        <v>0</v>
      </c>
      <c r="I27" s="327">
        <v>0</v>
      </c>
      <c r="J27" s="326">
        <v>0</v>
      </c>
      <c r="K27" s="811">
        <v>0</v>
      </c>
      <c r="L27" s="327">
        <v>0</v>
      </c>
    </row>
    <row r="28" spans="1:12" s="242" customFormat="1" ht="20.100000000000001" customHeight="1" x14ac:dyDescent="0.25">
      <c r="A28" s="294">
        <v>22</v>
      </c>
      <c r="B28" s="295" t="s">
        <v>478</v>
      </c>
      <c r="C28" s="325">
        <v>0</v>
      </c>
      <c r="D28" s="326">
        <v>0</v>
      </c>
      <c r="E28" s="577">
        <v>0</v>
      </c>
      <c r="F28" s="327">
        <v>0</v>
      </c>
      <c r="G28" s="326">
        <v>0</v>
      </c>
      <c r="H28" s="577">
        <v>0</v>
      </c>
      <c r="I28" s="327">
        <v>0</v>
      </c>
      <c r="J28" s="326">
        <v>0</v>
      </c>
      <c r="K28" s="811">
        <v>0</v>
      </c>
      <c r="L28" s="327">
        <v>0</v>
      </c>
    </row>
    <row r="29" spans="1:12" s="253" customFormat="1" ht="24.2" customHeight="1" x14ac:dyDescent="0.2">
      <c r="A29" s="309">
        <v>23</v>
      </c>
      <c r="B29" s="783" t="s">
        <v>263</v>
      </c>
      <c r="C29" s="334">
        <v>0</v>
      </c>
      <c r="D29" s="335">
        <v>0</v>
      </c>
      <c r="E29" s="579">
        <v>0</v>
      </c>
      <c r="F29" s="336">
        <v>0</v>
      </c>
      <c r="G29" s="335">
        <v>0</v>
      </c>
      <c r="H29" s="579">
        <v>0</v>
      </c>
      <c r="I29" s="336">
        <v>0</v>
      </c>
      <c r="J29" s="335">
        <v>0</v>
      </c>
      <c r="K29" s="813">
        <v>0</v>
      </c>
      <c r="L29" s="336">
        <v>0</v>
      </c>
    </row>
    <row r="30" spans="1:12" s="242" customFormat="1" ht="36" customHeight="1" x14ac:dyDescent="0.25">
      <c r="A30" s="294">
        <v>24</v>
      </c>
      <c r="B30" s="324" t="s">
        <v>268</v>
      </c>
      <c r="C30" s="325">
        <v>29.5</v>
      </c>
      <c r="D30" s="326">
        <v>28.8</v>
      </c>
      <c r="E30" s="577">
        <v>36.4</v>
      </c>
      <c r="F30" s="327">
        <v>14.8</v>
      </c>
      <c r="G30" s="326">
        <v>32.1</v>
      </c>
      <c r="H30" s="577">
        <v>22.2</v>
      </c>
      <c r="I30" s="327">
        <v>46.6</v>
      </c>
      <c r="J30" s="326">
        <v>33.4</v>
      </c>
      <c r="K30" s="811">
        <v>21.4</v>
      </c>
      <c r="L30" s="327">
        <v>46.1</v>
      </c>
    </row>
    <row r="31" spans="1:12" s="242" customFormat="1" ht="20.100000000000001" customHeight="1" x14ac:dyDescent="0.25">
      <c r="A31" s="294">
        <v>25</v>
      </c>
      <c r="B31" s="295" t="s">
        <v>477</v>
      </c>
      <c r="C31" s="325">
        <v>0</v>
      </c>
      <c r="D31" s="326">
        <v>0</v>
      </c>
      <c r="E31" s="577">
        <v>0</v>
      </c>
      <c r="F31" s="327">
        <v>0</v>
      </c>
      <c r="G31" s="326">
        <v>0</v>
      </c>
      <c r="H31" s="577">
        <v>0</v>
      </c>
      <c r="I31" s="327">
        <v>0</v>
      </c>
      <c r="J31" s="326">
        <v>0</v>
      </c>
      <c r="K31" s="811">
        <v>0</v>
      </c>
      <c r="L31" s="327">
        <v>0</v>
      </c>
    </row>
    <row r="32" spans="1:12" s="242" customFormat="1" ht="20.100000000000001" customHeight="1" x14ac:dyDescent="0.25">
      <c r="A32" s="294">
        <v>26</v>
      </c>
      <c r="B32" s="295" t="s">
        <v>478</v>
      </c>
      <c r="C32" s="325">
        <v>0</v>
      </c>
      <c r="D32" s="326">
        <v>0</v>
      </c>
      <c r="E32" s="577">
        <v>0</v>
      </c>
      <c r="F32" s="327">
        <v>0</v>
      </c>
      <c r="G32" s="326">
        <v>0</v>
      </c>
      <c r="H32" s="577">
        <v>0</v>
      </c>
      <c r="I32" s="327">
        <v>0</v>
      </c>
      <c r="J32" s="326">
        <v>0</v>
      </c>
      <c r="K32" s="811">
        <v>0</v>
      </c>
      <c r="L32" s="327">
        <v>0</v>
      </c>
    </row>
    <row r="33" spans="1:12" s="253" customFormat="1" ht="24.2" customHeight="1" x14ac:dyDescent="0.2">
      <c r="A33" s="309">
        <v>27</v>
      </c>
      <c r="B33" s="783" t="s">
        <v>263</v>
      </c>
      <c r="C33" s="334">
        <v>0.3</v>
      </c>
      <c r="D33" s="335">
        <v>0.4</v>
      </c>
      <c r="E33" s="579">
        <v>0.6</v>
      </c>
      <c r="F33" s="336">
        <v>0.1</v>
      </c>
      <c r="G33" s="335">
        <v>0.4</v>
      </c>
      <c r="H33" s="579">
        <v>0.2</v>
      </c>
      <c r="I33" s="336">
        <v>0.7</v>
      </c>
      <c r="J33" s="335">
        <v>0</v>
      </c>
      <c r="K33" s="813">
        <v>0.1</v>
      </c>
      <c r="L33" s="336">
        <v>0</v>
      </c>
    </row>
    <row r="34" spans="1:12" s="242" customFormat="1" ht="16.899999999999999" customHeight="1" x14ac:dyDescent="0.25">
      <c r="A34" s="318" t="s">
        <v>134</v>
      </c>
      <c r="C34" s="319"/>
      <c r="D34" s="319"/>
      <c r="E34" s="319"/>
      <c r="F34" s="319"/>
      <c r="G34" s="319"/>
      <c r="H34" s="319"/>
      <c r="I34" s="319"/>
      <c r="J34" s="319"/>
      <c r="K34" s="319"/>
      <c r="L34" s="319"/>
    </row>
    <row r="35" spans="1:12" x14ac:dyDescent="0.2">
      <c r="C35" s="321"/>
      <c r="D35" s="321"/>
      <c r="E35" s="321"/>
      <c r="F35" s="321"/>
      <c r="G35" s="321"/>
      <c r="H35" s="321"/>
      <c r="I35" s="321"/>
      <c r="J35" s="321"/>
      <c r="K35" s="321"/>
      <c r="L35" s="321"/>
    </row>
    <row r="36" spans="1:12" x14ac:dyDescent="0.2">
      <c r="C36" s="321"/>
      <c r="D36" s="321"/>
      <c r="E36" s="321"/>
      <c r="F36" s="321"/>
      <c r="G36" s="321"/>
      <c r="H36" s="321"/>
      <c r="I36" s="321"/>
      <c r="J36" s="321"/>
      <c r="K36" s="321"/>
      <c r="L36" s="321"/>
    </row>
    <row r="37" spans="1:12" x14ac:dyDescent="0.2">
      <c r="C37" s="321"/>
      <c r="D37" s="321"/>
      <c r="E37" s="321"/>
      <c r="F37" s="321"/>
      <c r="G37" s="321"/>
      <c r="H37" s="321"/>
      <c r="I37" s="321"/>
      <c r="J37" s="321"/>
      <c r="K37" s="321"/>
      <c r="L37" s="321"/>
    </row>
    <row r="38" spans="1:12" x14ac:dyDescent="0.2">
      <c r="C38" s="321"/>
      <c r="D38" s="321"/>
      <c r="E38" s="321"/>
      <c r="F38" s="321"/>
      <c r="G38" s="321"/>
      <c r="H38" s="321"/>
      <c r="I38" s="321"/>
      <c r="J38" s="321"/>
      <c r="K38" s="321"/>
      <c r="L38" s="321"/>
    </row>
    <row r="39" spans="1:12" x14ac:dyDescent="0.2">
      <c r="C39" s="321"/>
      <c r="D39" s="321"/>
      <c r="E39" s="321"/>
      <c r="F39" s="321"/>
      <c r="G39" s="321"/>
      <c r="H39" s="321"/>
      <c r="I39" s="321"/>
      <c r="J39" s="321"/>
      <c r="K39" s="321"/>
      <c r="L39" s="321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2578125" defaultRowHeight="11.25" x14ac:dyDescent="0.2"/>
  <cols>
    <col min="1" max="1" width="4.85546875" style="339" customWidth="1"/>
    <col min="2" max="2" width="44.5703125" style="2" bestFit="1" customWidth="1"/>
    <col min="3" max="12" width="12.7109375" style="2" customWidth="1"/>
    <col min="13" max="13" width="11.42578125" style="2"/>
    <col min="14" max="17" width="3.42578125" style="2" customWidth="1"/>
    <col min="18" max="16384" width="11.42578125" style="2"/>
  </cols>
  <sheetData>
    <row r="1" spans="1:12" ht="15.2" customHeight="1" x14ac:dyDescent="0.2">
      <c r="A1" s="395"/>
      <c r="B1" s="1"/>
      <c r="L1" s="4"/>
    </row>
    <row r="2" spans="1:12" s="76" customFormat="1" ht="30" customHeight="1" x14ac:dyDescent="0.3">
      <c r="A2" s="5" t="s">
        <v>479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6.1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3.85" customHeight="1" x14ac:dyDescent="0.25">
      <c r="A4" s="347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57" t="s">
        <v>92</v>
      </c>
    </row>
    <row r="5" spans="1:12" s="21" customFormat="1" ht="22.5" customHeight="1" x14ac:dyDescent="0.2">
      <c r="A5" s="980" t="s">
        <v>2</v>
      </c>
      <c r="B5" s="907" t="s">
        <v>11</v>
      </c>
      <c r="C5" s="968" t="s">
        <v>260</v>
      </c>
      <c r="D5" s="909" t="s">
        <v>50</v>
      </c>
      <c r="E5" s="92" t="s">
        <v>21</v>
      </c>
      <c r="F5" s="92"/>
      <c r="G5" s="968" t="s">
        <v>456</v>
      </c>
      <c r="H5" s="92" t="s">
        <v>21</v>
      </c>
      <c r="I5" s="93"/>
      <c r="J5" s="914" t="s">
        <v>514</v>
      </c>
      <c r="K5" s="937" t="s">
        <v>21</v>
      </c>
      <c r="L5" s="955"/>
    </row>
    <row r="6" spans="1:12" s="21" customFormat="1" ht="33.75" customHeight="1" x14ac:dyDescent="0.2">
      <c r="A6" s="981"/>
      <c r="B6" s="908"/>
      <c r="C6" s="926"/>
      <c r="D6" s="931"/>
      <c r="E6" s="581" t="s">
        <v>5</v>
      </c>
      <c r="F6" s="780" t="s">
        <v>6</v>
      </c>
      <c r="G6" s="926"/>
      <c r="H6" s="511" t="s">
        <v>462</v>
      </c>
      <c r="I6" s="778" t="s">
        <v>193</v>
      </c>
      <c r="J6" s="982"/>
      <c r="K6" s="777" t="s">
        <v>453</v>
      </c>
      <c r="L6" s="775" t="s">
        <v>454</v>
      </c>
    </row>
    <row r="7" spans="1:12" s="19" customFormat="1" ht="36.950000000000003" customHeight="1" x14ac:dyDescent="0.25">
      <c r="A7" s="143">
        <v>1</v>
      </c>
      <c r="B7" s="341" t="s">
        <v>269</v>
      </c>
      <c r="C7" s="114">
        <v>411</v>
      </c>
      <c r="D7" s="113">
        <v>387</v>
      </c>
      <c r="E7" s="524">
        <v>395</v>
      </c>
      <c r="F7" s="114">
        <v>356</v>
      </c>
      <c r="G7" s="113">
        <v>323</v>
      </c>
      <c r="H7" s="524">
        <v>343</v>
      </c>
      <c r="I7" s="115">
        <v>289</v>
      </c>
      <c r="J7" s="524">
        <v>510</v>
      </c>
      <c r="K7" s="527">
        <v>437</v>
      </c>
      <c r="L7" s="115">
        <v>545</v>
      </c>
    </row>
    <row r="8" spans="1:12" s="19" customFormat="1" ht="20.100000000000001" customHeight="1" x14ac:dyDescent="0.25">
      <c r="A8" s="143">
        <v>2</v>
      </c>
      <c r="B8" s="342" t="s">
        <v>480</v>
      </c>
      <c r="C8" s="114">
        <v>155</v>
      </c>
      <c r="D8" s="113">
        <v>133</v>
      </c>
      <c r="E8" s="524">
        <v>135</v>
      </c>
      <c r="F8" s="114">
        <v>128</v>
      </c>
      <c r="G8" s="113">
        <v>145</v>
      </c>
      <c r="H8" s="524">
        <v>144</v>
      </c>
      <c r="I8" s="115">
        <v>167</v>
      </c>
      <c r="J8" s="524">
        <v>180</v>
      </c>
      <c r="K8" s="527">
        <v>162</v>
      </c>
      <c r="L8" s="115">
        <v>187</v>
      </c>
    </row>
    <row r="9" spans="1:12" s="19" customFormat="1" ht="20.100000000000001" customHeight="1" x14ac:dyDescent="0.25">
      <c r="A9" s="143">
        <v>3</v>
      </c>
      <c r="B9" s="342" t="s">
        <v>481</v>
      </c>
      <c r="C9" s="114">
        <v>110</v>
      </c>
      <c r="D9" s="113">
        <v>94</v>
      </c>
      <c r="E9" s="524">
        <v>96</v>
      </c>
      <c r="F9" s="114">
        <v>88</v>
      </c>
      <c r="G9" s="113">
        <v>79</v>
      </c>
      <c r="H9" s="524">
        <v>81</v>
      </c>
      <c r="I9" s="115">
        <v>40</v>
      </c>
      <c r="J9" s="524">
        <v>142</v>
      </c>
      <c r="K9" s="527">
        <v>137</v>
      </c>
      <c r="L9" s="115">
        <v>146</v>
      </c>
    </row>
    <row r="10" spans="1:12" s="19" customFormat="1" ht="20.100000000000001" customHeight="1" x14ac:dyDescent="0.25">
      <c r="A10" s="143">
        <v>4</v>
      </c>
      <c r="B10" s="342" t="s">
        <v>270</v>
      </c>
      <c r="C10" s="114">
        <v>188</v>
      </c>
      <c r="D10" s="113">
        <v>185</v>
      </c>
      <c r="E10" s="524">
        <v>186</v>
      </c>
      <c r="F10" s="114">
        <v>175</v>
      </c>
      <c r="G10" s="113">
        <v>180</v>
      </c>
      <c r="H10" s="524">
        <v>400</v>
      </c>
      <c r="I10" s="115">
        <v>125</v>
      </c>
      <c r="J10" s="524">
        <v>400</v>
      </c>
      <c r="K10" s="527">
        <v>400</v>
      </c>
      <c r="L10" s="115">
        <v>400</v>
      </c>
    </row>
    <row r="11" spans="1:12" s="48" customFormat="1" ht="24.2" customHeight="1" thickBot="1" x14ac:dyDescent="0.25">
      <c r="A11" s="338">
        <v>5</v>
      </c>
      <c r="B11" s="343" t="s">
        <v>136</v>
      </c>
      <c r="C11" s="344">
        <v>29</v>
      </c>
      <c r="D11" s="346">
        <v>29</v>
      </c>
      <c r="E11" s="582">
        <v>29</v>
      </c>
      <c r="F11" s="344">
        <v>29</v>
      </c>
      <c r="G11" s="346">
        <v>29</v>
      </c>
      <c r="H11" s="582">
        <v>28</v>
      </c>
      <c r="I11" s="345">
        <v>30</v>
      </c>
      <c r="J11" s="582">
        <v>29</v>
      </c>
      <c r="K11" s="583">
        <v>29</v>
      </c>
      <c r="L11" s="345">
        <v>29</v>
      </c>
    </row>
    <row r="12" spans="1:12" s="19" customFormat="1" ht="53.25" customHeight="1" thickTop="1" x14ac:dyDescent="0.25">
      <c r="A12" s="143">
        <v>6</v>
      </c>
      <c r="B12" s="341" t="s">
        <v>271</v>
      </c>
      <c r="C12" s="114">
        <v>408</v>
      </c>
      <c r="D12" s="113">
        <v>398</v>
      </c>
      <c r="E12" s="524">
        <v>405</v>
      </c>
      <c r="F12" s="114">
        <v>379</v>
      </c>
      <c r="G12" s="113">
        <v>352</v>
      </c>
      <c r="H12" s="524">
        <v>361</v>
      </c>
      <c r="I12" s="115">
        <v>273</v>
      </c>
      <c r="J12" s="524">
        <v>517</v>
      </c>
      <c r="K12" s="527">
        <v>432</v>
      </c>
      <c r="L12" s="115">
        <v>597</v>
      </c>
    </row>
    <row r="13" spans="1:12" s="19" customFormat="1" ht="20.100000000000001" customHeight="1" x14ac:dyDescent="0.25">
      <c r="A13" s="143">
        <v>7</v>
      </c>
      <c r="B13" s="342" t="s">
        <v>480</v>
      </c>
      <c r="C13" s="114">
        <v>173</v>
      </c>
      <c r="D13" s="113">
        <v>125</v>
      </c>
      <c r="E13" s="524">
        <v>127</v>
      </c>
      <c r="F13" s="114">
        <v>113</v>
      </c>
      <c r="G13" s="113">
        <v>300</v>
      </c>
      <c r="H13" s="524">
        <v>300</v>
      </c>
      <c r="I13" s="115">
        <v>0</v>
      </c>
      <c r="J13" s="524">
        <v>196</v>
      </c>
      <c r="K13" s="527">
        <v>131</v>
      </c>
      <c r="L13" s="115">
        <v>218</v>
      </c>
    </row>
    <row r="14" spans="1:12" s="19" customFormat="1" ht="20.100000000000001" customHeight="1" x14ac:dyDescent="0.25">
      <c r="A14" s="143">
        <v>8</v>
      </c>
      <c r="B14" s="342" t="s">
        <v>481</v>
      </c>
      <c r="C14" s="114">
        <v>108</v>
      </c>
      <c r="D14" s="113">
        <v>73</v>
      </c>
      <c r="E14" s="524">
        <v>76</v>
      </c>
      <c r="F14" s="114">
        <v>64</v>
      </c>
      <c r="G14" s="113">
        <v>50</v>
      </c>
      <c r="H14" s="524">
        <v>50</v>
      </c>
      <c r="I14" s="115">
        <v>0</v>
      </c>
      <c r="J14" s="524">
        <v>145</v>
      </c>
      <c r="K14" s="527">
        <v>112</v>
      </c>
      <c r="L14" s="115">
        <v>167</v>
      </c>
    </row>
    <row r="15" spans="1:12" s="19" customFormat="1" ht="20.100000000000001" customHeight="1" x14ac:dyDescent="0.25">
      <c r="A15" s="143">
        <v>9</v>
      </c>
      <c r="B15" s="342" t="s">
        <v>270</v>
      </c>
      <c r="C15" s="114">
        <v>400</v>
      </c>
      <c r="D15" s="113">
        <v>400</v>
      </c>
      <c r="E15" s="524">
        <v>400</v>
      </c>
      <c r="F15" s="114">
        <v>0</v>
      </c>
      <c r="G15" s="113">
        <v>0</v>
      </c>
      <c r="H15" s="524">
        <v>0</v>
      </c>
      <c r="I15" s="115">
        <v>0</v>
      </c>
      <c r="J15" s="524">
        <v>0</v>
      </c>
      <c r="K15" s="527">
        <v>0</v>
      </c>
      <c r="L15" s="115">
        <v>0</v>
      </c>
    </row>
    <row r="16" spans="1:12" s="48" customFormat="1" ht="24.2" customHeight="1" x14ac:dyDescent="0.2">
      <c r="A16" s="186">
        <v>10</v>
      </c>
      <c r="B16" s="733" t="s">
        <v>136</v>
      </c>
      <c r="C16" s="123">
        <v>29</v>
      </c>
      <c r="D16" s="122">
        <v>29</v>
      </c>
      <c r="E16" s="525">
        <v>29</v>
      </c>
      <c r="F16" s="123">
        <v>29</v>
      </c>
      <c r="G16" s="122">
        <v>29</v>
      </c>
      <c r="H16" s="525">
        <v>28</v>
      </c>
      <c r="I16" s="124">
        <v>31</v>
      </c>
      <c r="J16" s="525">
        <v>29</v>
      </c>
      <c r="K16" s="528">
        <v>29</v>
      </c>
      <c r="L16" s="124">
        <v>29</v>
      </c>
    </row>
    <row r="17" spans="1:12" s="19" customFormat="1" ht="36.950000000000003" customHeight="1" x14ac:dyDescent="0.25">
      <c r="A17" s="143">
        <v>11</v>
      </c>
      <c r="B17" s="341" t="s">
        <v>272</v>
      </c>
      <c r="C17" s="114">
        <v>411</v>
      </c>
      <c r="D17" s="113">
        <v>395</v>
      </c>
      <c r="E17" s="524">
        <v>404</v>
      </c>
      <c r="F17" s="114">
        <v>362</v>
      </c>
      <c r="G17" s="113">
        <v>334</v>
      </c>
      <c r="H17" s="524">
        <v>339</v>
      </c>
      <c r="I17" s="115">
        <v>288</v>
      </c>
      <c r="J17" s="524">
        <v>474</v>
      </c>
      <c r="K17" s="527">
        <v>426</v>
      </c>
      <c r="L17" s="115">
        <v>499</v>
      </c>
    </row>
    <row r="18" spans="1:12" s="19" customFormat="1" ht="20.100000000000001" customHeight="1" x14ac:dyDescent="0.25">
      <c r="A18" s="143">
        <v>12</v>
      </c>
      <c r="B18" s="342" t="s">
        <v>480</v>
      </c>
      <c r="C18" s="114">
        <v>153</v>
      </c>
      <c r="D18" s="113">
        <v>134</v>
      </c>
      <c r="E18" s="524">
        <v>135</v>
      </c>
      <c r="F18" s="114">
        <v>128</v>
      </c>
      <c r="G18" s="113">
        <v>139</v>
      </c>
      <c r="H18" s="524">
        <v>138</v>
      </c>
      <c r="I18" s="115">
        <v>167</v>
      </c>
      <c r="J18" s="524">
        <v>178</v>
      </c>
      <c r="K18" s="527">
        <v>165</v>
      </c>
      <c r="L18" s="115">
        <v>184</v>
      </c>
    </row>
    <row r="19" spans="1:12" s="19" customFormat="1" ht="20.100000000000001" customHeight="1" x14ac:dyDescent="0.25">
      <c r="A19" s="143">
        <v>13</v>
      </c>
      <c r="B19" s="342" t="s">
        <v>481</v>
      </c>
      <c r="C19" s="114">
        <v>110</v>
      </c>
      <c r="D19" s="113">
        <v>95</v>
      </c>
      <c r="E19" s="524">
        <v>97</v>
      </c>
      <c r="F19" s="114">
        <v>89</v>
      </c>
      <c r="G19" s="113">
        <v>79</v>
      </c>
      <c r="H19" s="524">
        <v>82</v>
      </c>
      <c r="I19" s="115">
        <v>40</v>
      </c>
      <c r="J19" s="524">
        <v>142</v>
      </c>
      <c r="K19" s="527">
        <v>138</v>
      </c>
      <c r="L19" s="115">
        <v>144</v>
      </c>
    </row>
    <row r="20" spans="1:12" s="19" customFormat="1" ht="20.100000000000001" customHeight="1" x14ac:dyDescent="0.25">
      <c r="A20" s="143">
        <v>14</v>
      </c>
      <c r="B20" s="342" t="s">
        <v>270</v>
      </c>
      <c r="C20" s="114">
        <v>180</v>
      </c>
      <c r="D20" s="113">
        <v>186</v>
      </c>
      <c r="E20" s="524">
        <v>183</v>
      </c>
      <c r="F20" s="114">
        <v>200</v>
      </c>
      <c r="G20" s="113">
        <v>50</v>
      </c>
      <c r="H20" s="524">
        <v>0</v>
      </c>
      <c r="I20" s="115">
        <v>50</v>
      </c>
      <c r="J20" s="524">
        <v>0</v>
      </c>
      <c r="K20" s="527">
        <v>0</v>
      </c>
      <c r="L20" s="115">
        <v>0</v>
      </c>
    </row>
    <row r="21" spans="1:12" s="48" customFormat="1" ht="24.2" customHeight="1" x14ac:dyDescent="0.2">
      <c r="A21" s="186">
        <v>15</v>
      </c>
      <c r="B21" s="733" t="s">
        <v>136</v>
      </c>
      <c r="C21" s="123">
        <v>29</v>
      </c>
      <c r="D21" s="122">
        <v>29</v>
      </c>
      <c r="E21" s="525">
        <v>28</v>
      </c>
      <c r="F21" s="123">
        <v>29</v>
      </c>
      <c r="G21" s="122">
        <v>29</v>
      </c>
      <c r="H21" s="525">
        <v>28</v>
      </c>
      <c r="I21" s="124">
        <v>29</v>
      </c>
      <c r="J21" s="525">
        <v>29</v>
      </c>
      <c r="K21" s="528">
        <v>29</v>
      </c>
      <c r="L21" s="124">
        <v>30</v>
      </c>
    </row>
    <row r="22" spans="1:12" s="19" customFormat="1" ht="36.950000000000003" customHeight="1" x14ac:dyDescent="0.25">
      <c r="A22" s="143">
        <v>16</v>
      </c>
      <c r="B22" s="341" t="s">
        <v>273</v>
      </c>
      <c r="C22" s="114">
        <v>411</v>
      </c>
      <c r="D22" s="113">
        <v>351</v>
      </c>
      <c r="E22" s="524">
        <v>355</v>
      </c>
      <c r="F22" s="114">
        <v>314</v>
      </c>
      <c r="G22" s="113">
        <v>288</v>
      </c>
      <c r="H22" s="524">
        <v>332</v>
      </c>
      <c r="I22" s="115">
        <v>251</v>
      </c>
      <c r="J22" s="524">
        <v>577</v>
      </c>
      <c r="K22" s="527">
        <v>485</v>
      </c>
      <c r="L22" s="115">
        <v>605</v>
      </c>
    </row>
    <row r="23" spans="1:12" s="19" customFormat="1" ht="20.100000000000001" customHeight="1" x14ac:dyDescent="0.25">
      <c r="A23" s="143">
        <v>17</v>
      </c>
      <c r="B23" s="342" t="s">
        <v>480</v>
      </c>
      <c r="C23" s="114">
        <v>0</v>
      </c>
      <c r="D23" s="113">
        <v>0</v>
      </c>
      <c r="E23" s="524">
        <v>0</v>
      </c>
      <c r="F23" s="114">
        <v>0</v>
      </c>
      <c r="G23" s="113">
        <v>0</v>
      </c>
      <c r="H23" s="524">
        <v>0</v>
      </c>
      <c r="I23" s="115">
        <v>0</v>
      </c>
      <c r="J23" s="524">
        <v>0</v>
      </c>
      <c r="K23" s="527">
        <v>0</v>
      </c>
      <c r="L23" s="115">
        <v>0</v>
      </c>
    </row>
    <row r="24" spans="1:12" s="19" customFormat="1" ht="20.100000000000001" customHeight="1" x14ac:dyDescent="0.25">
      <c r="A24" s="143">
        <v>18</v>
      </c>
      <c r="B24" s="342" t="s">
        <v>481</v>
      </c>
      <c r="C24" s="114">
        <v>0</v>
      </c>
      <c r="D24" s="113">
        <v>0</v>
      </c>
      <c r="E24" s="524">
        <v>0</v>
      </c>
      <c r="F24" s="114">
        <v>0</v>
      </c>
      <c r="G24" s="113">
        <v>0</v>
      </c>
      <c r="H24" s="524">
        <v>0</v>
      </c>
      <c r="I24" s="115">
        <v>0</v>
      </c>
      <c r="J24" s="524">
        <v>0</v>
      </c>
      <c r="K24" s="527">
        <v>0</v>
      </c>
      <c r="L24" s="115">
        <v>0</v>
      </c>
    </row>
    <row r="25" spans="1:12" s="48" customFormat="1" ht="24.2" customHeight="1" x14ac:dyDescent="0.2">
      <c r="A25" s="186">
        <v>19</v>
      </c>
      <c r="B25" s="733" t="s">
        <v>270</v>
      </c>
      <c r="C25" s="123">
        <v>400</v>
      </c>
      <c r="D25" s="122">
        <v>400</v>
      </c>
      <c r="E25" s="525">
        <v>400</v>
      </c>
      <c r="F25" s="123">
        <v>400</v>
      </c>
      <c r="G25" s="122">
        <v>0</v>
      </c>
      <c r="H25" s="525">
        <v>0</v>
      </c>
      <c r="I25" s="124">
        <v>0</v>
      </c>
      <c r="J25" s="525">
        <v>0</v>
      </c>
      <c r="K25" s="528">
        <v>0</v>
      </c>
      <c r="L25" s="124">
        <v>0</v>
      </c>
    </row>
    <row r="26" spans="1:12" s="19" customFormat="1" ht="36.950000000000003" customHeight="1" x14ac:dyDescent="0.25">
      <c r="A26" s="143">
        <v>20</v>
      </c>
      <c r="B26" s="341" t="s">
        <v>274</v>
      </c>
      <c r="C26" s="114">
        <v>468</v>
      </c>
      <c r="D26" s="113">
        <v>468</v>
      </c>
      <c r="E26" s="524">
        <v>500</v>
      </c>
      <c r="F26" s="114">
        <v>416</v>
      </c>
      <c r="G26" s="113">
        <v>500</v>
      </c>
      <c r="H26" s="524">
        <v>500</v>
      </c>
      <c r="I26" s="115">
        <v>0</v>
      </c>
      <c r="J26" s="524">
        <v>466</v>
      </c>
      <c r="K26" s="527">
        <v>455</v>
      </c>
      <c r="L26" s="115">
        <v>474</v>
      </c>
    </row>
    <row r="27" spans="1:12" s="19" customFormat="1" ht="20.100000000000001" customHeight="1" x14ac:dyDescent="0.25">
      <c r="A27" s="143">
        <v>21</v>
      </c>
      <c r="B27" s="342" t="s">
        <v>480</v>
      </c>
      <c r="C27" s="114">
        <v>0</v>
      </c>
      <c r="D27" s="113">
        <v>0</v>
      </c>
      <c r="E27" s="524">
        <v>0</v>
      </c>
      <c r="F27" s="114">
        <v>0</v>
      </c>
      <c r="G27" s="113">
        <v>0</v>
      </c>
      <c r="H27" s="524">
        <v>0</v>
      </c>
      <c r="I27" s="115">
        <v>0</v>
      </c>
      <c r="J27" s="524">
        <v>0</v>
      </c>
      <c r="K27" s="527">
        <v>0</v>
      </c>
      <c r="L27" s="115">
        <v>0</v>
      </c>
    </row>
    <row r="28" spans="1:12" s="19" customFormat="1" ht="20.100000000000001" customHeight="1" x14ac:dyDescent="0.25">
      <c r="A28" s="143">
        <v>22</v>
      </c>
      <c r="B28" s="342" t="s">
        <v>481</v>
      </c>
      <c r="C28" s="114">
        <v>0</v>
      </c>
      <c r="D28" s="113">
        <v>0</v>
      </c>
      <c r="E28" s="524">
        <v>0</v>
      </c>
      <c r="F28" s="114">
        <v>0</v>
      </c>
      <c r="G28" s="113">
        <v>0</v>
      </c>
      <c r="H28" s="524">
        <v>0</v>
      </c>
      <c r="I28" s="115">
        <v>0</v>
      </c>
      <c r="J28" s="524">
        <v>0</v>
      </c>
      <c r="K28" s="527">
        <v>0</v>
      </c>
      <c r="L28" s="115">
        <v>0</v>
      </c>
    </row>
    <row r="29" spans="1:12" s="48" customFormat="1" ht="24.2" customHeight="1" x14ac:dyDescent="0.2">
      <c r="A29" s="186">
        <v>23</v>
      </c>
      <c r="B29" s="733" t="s">
        <v>270</v>
      </c>
      <c r="C29" s="123">
        <v>0</v>
      </c>
      <c r="D29" s="122">
        <v>0</v>
      </c>
      <c r="E29" s="525">
        <v>0</v>
      </c>
      <c r="F29" s="123">
        <v>0</v>
      </c>
      <c r="G29" s="122">
        <v>0</v>
      </c>
      <c r="H29" s="525">
        <v>0</v>
      </c>
      <c r="I29" s="124">
        <v>0</v>
      </c>
      <c r="J29" s="525">
        <v>0</v>
      </c>
      <c r="K29" s="528">
        <v>0</v>
      </c>
      <c r="L29" s="124">
        <v>0</v>
      </c>
    </row>
    <row r="30" spans="1:12" s="19" customFormat="1" ht="36.950000000000003" customHeight="1" x14ac:dyDescent="0.25">
      <c r="A30" s="143">
        <v>24</v>
      </c>
      <c r="B30" s="341" t="s">
        <v>275</v>
      </c>
      <c r="C30" s="114">
        <v>416</v>
      </c>
      <c r="D30" s="113">
        <v>385</v>
      </c>
      <c r="E30" s="524">
        <v>411</v>
      </c>
      <c r="F30" s="114">
        <v>269</v>
      </c>
      <c r="G30" s="113">
        <v>388</v>
      </c>
      <c r="H30" s="524">
        <v>373</v>
      </c>
      <c r="I30" s="115">
        <v>399</v>
      </c>
      <c r="J30" s="524">
        <v>563</v>
      </c>
      <c r="K30" s="527">
        <v>407</v>
      </c>
      <c r="L30" s="115">
        <v>640</v>
      </c>
    </row>
    <row r="31" spans="1:12" s="19" customFormat="1" ht="20.100000000000001" customHeight="1" x14ac:dyDescent="0.25">
      <c r="A31" s="143">
        <v>25</v>
      </c>
      <c r="B31" s="342" t="s">
        <v>480</v>
      </c>
      <c r="C31" s="114">
        <v>0</v>
      </c>
      <c r="D31" s="113">
        <v>0</v>
      </c>
      <c r="E31" s="524">
        <v>0</v>
      </c>
      <c r="F31" s="114">
        <v>0</v>
      </c>
      <c r="G31" s="113">
        <v>0</v>
      </c>
      <c r="H31" s="524">
        <v>0</v>
      </c>
      <c r="I31" s="115">
        <v>0</v>
      </c>
      <c r="J31" s="524">
        <v>0</v>
      </c>
      <c r="K31" s="527">
        <v>0</v>
      </c>
      <c r="L31" s="115">
        <v>0</v>
      </c>
    </row>
    <row r="32" spans="1:12" s="19" customFormat="1" ht="20.100000000000001" customHeight="1" x14ac:dyDescent="0.25">
      <c r="A32" s="143">
        <v>26</v>
      </c>
      <c r="B32" s="342" t="s">
        <v>481</v>
      </c>
      <c r="C32" s="114">
        <v>0</v>
      </c>
      <c r="D32" s="113">
        <v>0</v>
      </c>
      <c r="E32" s="524">
        <v>0</v>
      </c>
      <c r="F32" s="114">
        <v>0</v>
      </c>
      <c r="G32" s="113">
        <v>0</v>
      </c>
      <c r="H32" s="524">
        <v>0</v>
      </c>
      <c r="I32" s="115">
        <v>0</v>
      </c>
      <c r="J32" s="524">
        <v>0</v>
      </c>
      <c r="K32" s="527">
        <v>0</v>
      </c>
      <c r="L32" s="115">
        <v>0</v>
      </c>
    </row>
    <row r="33" spans="1:12" s="48" customFormat="1" ht="24.2" customHeight="1" x14ac:dyDescent="0.2">
      <c r="A33" s="186">
        <v>27</v>
      </c>
      <c r="B33" s="733" t="s">
        <v>270</v>
      </c>
      <c r="C33" s="123">
        <v>185</v>
      </c>
      <c r="D33" s="122">
        <v>179</v>
      </c>
      <c r="E33" s="525">
        <v>182</v>
      </c>
      <c r="F33" s="123">
        <v>150</v>
      </c>
      <c r="G33" s="122">
        <v>267</v>
      </c>
      <c r="H33" s="525">
        <v>400</v>
      </c>
      <c r="I33" s="124">
        <v>200</v>
      </c>
      <c r="J33" s="525">
        <v>400</v>
      </c>
      <c r="K33" s="528">
        <v>400</v>
      </c>
      <c r="L33" s="124">
        <v>400</v>
      </c>
    </row>
    <row r="34" spans="1:12" s="19" customFormat="1" ht="16.899999999999999" customHeight="1" x14ac:dyDescent="0.25">
      <c r="A34" s="119" t="s">
        <v>134</v>
      </c>
      <c r="C34" s="187"/>
      <c r="D34" s="187"/>
      <c r="E34" s="187"/>
      <c r="F34" s="187"/>
      <c r="G34" s="187"/>
      <c r="H34" s="187"/>
      <c r="I34" s="187"/>
      <c r="J34" s="187"/>
      <c r="K34" s="187"/>
      <c r="L34" s="187"/>
    </row>
    <row r="35" spans="1:12" x14ac:dyDescent="0.2">
      <c r="C35" s="340"/>
      <c r="D35" s="340"/>
      <c r="E35" s="340"/>
      <c r="F35" s="340"/>
      <c r="G35" s="340"/>
      <c r="H35" s="340"/>
      <c r="I35" s="340"/>
      <c r="J35" s="340"/>
      <c r="K35" s="340"/>
      <c r="L35" s="340"/>
    </row>
    <row r="36" spans="1:12" x14ac:dyDescent="0.2">
      <c r="C36" s="340"/>
      <c r="D36" s="340"/>
      <c r="E36" s="340"/>
      <c r="F36" s="340"/>
      <c r="G36" s="340"/>
      <c r="H36" s="340"/>
      <c r="I36" s="340"/>
      <c r="J36" s="340"/>
      <c r="K36" s="340"/>
      <c r="L36" s="340"/>
    </row>
    <row r="37" spans="1:12" x14ac:dyDescent="0.2">
      <c r="C37" s="340"/>
      <c r="D37" s="340"/>
      <c r="E37" s="340"/>
      <c r="F37" s="340"/>
      <c r="G37" s="340"/>
      <c r="H37" s="340"/>
      <c r="I37" s="340"/>
      <c r="J37" s="340"/>
      <c r="K37" s="340"/>
      <c r="L37" s="340"/>
    </row>
    <row r="38" spans="1:12" x14ac:dyDescent="0.2">
      <c r="C38" s="340"/>
      <c r="D38" s="340"/>
      <c r="E38" s="340"/>
      <c r="F38" s="340"/>
      <c r="G38" s="340"/>
      <c r="H38" s="340"/>
      <c r="I38" s="340"/>
      <c r="J38" s="340"/>
      <c r="K38" s="340"/>
      <c r="L38" s="340"/>
    </row>
    <row r="39" spans="1:12" x14ac:dyDescent="0.2">
      <c r="C39" s="340"/>
      <c r="D39" s="340"/>
      <c r="E39" s="340"/>
      <c r="F39" s="340"/>
      <c r="G39" s="340"/>
      <c r="H39" s="340"/>
      <c r="I39" s="340"/>
      <c r="J39" s="340"/>
      <c r="K39" s="340"/>
      <c r="L39" s="340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6692913385826772" bottom="0.27559055118110237" header="0.31496062992125984" footer="0.23622047244094491"/>
  <pageSetup paperSize="9" scale="77" orientation="landscape" blackAndWhite="1" horizontalDpi="300" verticalDpi="300" r:id="rId1"/>
  <headerFooter alignWithMargins="0"/>
  <rowBreaks count="1" manualBreakCount="1">
    <brk id="21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workbookViewId="0"/>
  </sheetViews>
  <sheetFormatPr baseColWidth="10" defaultColWidth="11.42578125" defaultRowHeight="11.25" x14ac:dyDescent="0.2"/>
  <cols>
    <col min="1" max="1" width="4.5703125" style="339" customWidth="1"/>
    <col min="2" max="2" width="27.42578125" style="2" bestFit="1" customWidth="1"/>
    <col min="3" max="3" width="23.7109375" style="2" customWidth="1"/>
    <col min="4" max="4" width="12.7109375" style="2" customWidth="1"/>
    <col min="5" max="6" width="11.7109375" style="2" customWidth="1"/>
    <col min="7" max="7" width="12.85546875" style="2" customWidth="1"/>
    <col min="8" max="9" width="11.7109375" style="2" customWidth="1"/>
    <col min="10" max="10" width="11.42578125" style="2"/>
    <col min="11" max="14" width="3.42578125" style="2" customWidth="1"/>
    <col min="15" max="16384" width="11.42578125" style="2"/>
  </cols>
  <sheetData>
    <row r="1" spans="1:9" ht="10.15" customHeight="1" x14ac:dyDescent="0.2">
      <c r="A1" s="395"/>
      <c r="B1" s="1"/>
      <c r="C1" s="1"/>
      <c r="I1" s="4"/>
    </row>
    <row r="2" spans="1:9" s="76" customFormat="1" ht="45" customHeight="1" x14ac:dyDescent="0.3">
      <c r="A2" s="68" t="s">
        <v>137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25">
      <c r="A4" s="71"/>
      <c r="B4" s="72"/>
      <c r="C4" s="72"/>
      <c r="D4" s="72"/>
      <c r="E4" s="72"/>
      <c r="F4" s="72"/>
      <c r="G4" s="72"/>
      <c r="H4" s="72"/>
      <c r="I4" s="157" t="s">
        <v>96</v>
      </c>
    </row>
    <row r="5" spans="1:9" s="21" customFormat="1" ht="20.45" customHeight="1" x14ac:dyDescent="0.2">
      <c r="A5" s="905" t="s">
        <v>2</v>
      </c>
      <c r="B5" s="946" t="s">
        <v>192</v>
      </c>
      <c r="C5" s="942"/>
      <c r="D5" s="909" t="s">
        <v>138</v>
      </c>
      <c r="E5" s="91" t="s">
        <v>21</v>
      </c>
      <c r="F5" s="93"/>
      <c r="G5" s="909" t="s">
        <v>141</v>
      </c>
      <c r="H5" s="91" t="s">
        <v>21</v>
      </c>
      <c r="I5" s="93"/>
    </row>
    <row r="6" spans="1:9" s="21" customFormat="1" ht="20.45" customHeight="1" x14ac:dyDescent="0.2">
      <c r="A6" s="932"/>
      <c r="B6" s="943"/>
      <c r="C6" s="944"/>
      <c r="D6" s="930"/>
      <c r="E6" s="79" t="s">
        <v>139</v>
      </c>
      <c r="F6" s="774" t="s">
        <v>140</v>
      </c>
      <c r="G6" s="930"/>
      <c r="H6" s="79" t="s">
        <v>139</v>
      </c>
      <c r="I6" s="774" t="s">
        <v>140</v>
      </c>
    </row>
    <row r="7" spans="1:9" s="21" customFormat="1" ht="37.5" customHeight="1" x14ac:dyDescent="0.2">
      <c r="A7" s="906"/>
      <c r="B7" s="945"/>
      <c r="C7" s="940"/>
      <c r="D7" s="931"/>
      <c r="E7" s="144" t="s">
        <v>148</v>
      </c>
      <c r="F7" s="93"/>
      <c r="G7" s="931"/>
      <c r="H7" s="144" t="s">
        <v>148</v>
      </c>
      <c r="I7" s="93"/>
    </row>
    <row r="8" spans="1:9" s="139" customFormat="1" ht="19.899999999999999" customHeight="1" x14ac:dyDescent="0.25">
      <c r="A8" s="348">
        <v>1</v>
      </c>
      <c r="B8" s="353" t="s">
        <v>47</v>
      </c>
      <c r="C8" s="354" t="s">
        <v>143</v>
      </c>
      <c r="D8" s="355">
        <v>112469</v>
      </c>
      <c r="E8" s="584">
        <v>108614</v>
      </c>
      <c r="F8" s="356">
        <v>3855</v>
      </c>
      <c r="G8" s="355">
        <v>28070</v>
      </c>
      <c r="H8" s="584">
        <v>26109</v>
      </c>
      <c r="I8" s="357">
        <v>1961</v>
      </c>
    </row>
    <row r="9" spans="1:9" s="136" customFormat="1" ht="19.899999999999999" customHeight="1" thickBot="1" x14ac:dyDescent="0.25">
      <c r="A9" s="349">
        <v>2</v>
      </c>
      <c r="B9" s="358" t="s">
        <v>142</v>
      </c>
      <c r="C9" s="160" t="s">
        <v>144</v>
      </c>
      <c r="D9" s="359">
        <v>372</v>
      </c>
      <c r="E9" s="585">
        <v>369</v>
      </c>
      <c r="F9" s="360">
        <v>457</v>
      </c>
      <c r="G9" s="359">
        <v>565</v>
      </c>
      <c r="H9" s="585">
        <v>547</v>
      </c>
      <c r="I9" s="361">
        <v>796</v>
      </c>
    </row>
    <row r="10" spans="1:9" s="19" customFormat="1" ht="19.899999999999999" customHeight="1" thickTop="1" x14ac:dyDescent="0.25">
      <c r="A10" s="350">
        <v>3</v>
      </c>
      <c r="B10" s="362" t="s">
        <v>146</v>
      </c>
      <c r="C10" s="363" t="s">
        <v>143</v>
      </c>
      <c r="D10" s="364">
        <v>95145</v>
      </c>
      <c r="E10" s="586">
        <v>91651</v>
      </c>
      <c r="F10" s="365">
        <v>3494</v>
      </c>
      <c r="G10" s="364">
        <v>18624</v>
      </c>
      <c r="H10" s="586">
        <v>17013</v>
      </c>
      <c r="I10" s="366">
        <v>1611</v>
      </c>
    </row>
    <row r="11" spans="1:9" s="54" customFormat="1" ht="19.899999999999999" customHeight="1" x14ac:dyDescent="0.2">
      <c r="A11" s="351">
        <v>4</v>
      </c>
      <c r="B11" s="367" t="s">
        <v>147</v>
      </c>
      <c r="C11" s="163" t="s">
        <v>144</v>
      </c>
      <c r="D11" s="97">
        <v>367</v>
      </c>
      <c r="E11" s="515">
        <v>364</v>
      </c>
      <c r="F11" s="98">
        <v>455</v>
      </c>
      <c r="G11" s="97">
        <v>539</v>
      </c>
      <c r="H11" s="515">
        <v>515</v>
      </c>
      <c r="I11" s="99">
        <v>800</v>
      </c>
    </row>
    <row r="12" spans="1:9" s="19" customFormat="1" ht="19.899999999999999" customHeight="1" x14ac:dyDescent="0.25">
      <c r="A12" s="337">
        <v>5</v>
      </c>
      <c r="B12" s="368" t="s">
        <v>145</v>
      </c>
      <c r="C12" s="164" t="s">
        <v>143</v>
      </c>
      <c r="D12" s="113">
        <v>70585</v>
      </c>
      <c r="E12" s="524">
        <v>68117</v>
      </c>
      <c r="F12" s="114">
        <v>2468</v>
      </c>
      <c r="G12" s="113">
        <v>16323</v>
      </c>
      <c r="H12" s="524">
        <v>14967</v>
      </c>
      <c r="I12" s="115">
        <v>1356</v>
      </c>
    </row>
    <row r="13" spans="1:9" s="54" customFormat="1" ht="19.899999999999999" customHeight="1" x14ac:dyDescent="0.2">
      <c r="A13" s="351">
        <v>6</v>
      </c>
      <c r="B13" s="369" t="s">
        <v>5</v>
      </c>
      <c r="C13" s="163" t="s">
        <v>144</v>
      </c>
      <c r="D13" s="97">
        <v>374</v>
      </c>
      <c r="E13" s="515">
        <v>371</v>
      </c>
      <c r="F13" s="98">
        <v>468</v>
      </c>
      <c r="G13" s="97">
        <v>536</v>
      </c>
      <c r="H13" s="515">
        <v>511</v>
      </c>
      <c r="I13" s="99">
        <v>815</v>
      </c>
    </row>
    <row r="14" spans="1:9" s="19" customFormat="1" ht="19.899999999999999" customHeight="1" x14ac:dyDescent="0.25">
      <c r="A14" s="337">
        <v>7</v>
      </c>
      <c r="B14" s="370" t="s">
        <v>145</v>
      </c>
      <c r="C14" s="164" t="s">
        <v>143</v>
      </c>
      <c r="D14" s="113">
        <v>24560</v>
      </c>
      <c r="E14" s="524">
        <v>23534</v>
      </c>
      <c r="F14" s="114">
        <v>1026</v>
      </c>
      <c r="G14" s="113">
        <v>2301</v>
      </c>
      <c r="H14" s="524">
        <v>2046</v>
      </c>
      <c r="I14" s="115">
        <v>255</v>
      </c>
    </row>
    <row r="15" spans="1:9" s="54" customFormat="1" ht="19.899999999999999" customHeight="1" x14ac:dyDescent="0.2">
      <c r="A15" s="351">
        <v>8</v>
      </c>
      <c r="B15" s="369" t="s">
        <v>6</v>
      </c>
      <c r="C15" s="163" t="s">
        <v>144</v>
      </c>
      <c r="D15" s="97">
        <v>348</v>
      </c>
      <c r="E15" s="515">
        <v>345</v>
      </c>
      <c r="F15" s="98">
        <v>425</v>
      </c>
      <c r="G15" s="97">
        <v>561</v>
      </c>
      <c r="H15" s="515">
        <v>542</v>
      </c>
      <c r="I15" s="99">
        <v>719</v>
      </c>
    </row>
    <row r="16" spans="1:9" s="19" customFormat="1" ht="19.899999999999999" customHeight="1" x14ac:dyDescent="0.25">
      <c r="A16" s="337">
        <v>9</v>
      </c>
      <c r="B16" s="342" t="s">
        <v>482</v>
      </c>
      <c r="C16" s="164" t="s">
        <v>143</v>
      </c>
      <c r="D16" s="113">
        <v>442</v>
      </c>
      <c r="E16" s="524">
        <v>425</v>
      </c>
      <c r="F16" s="114">
        <v>17</v>
      </c>
      <c r="G16" s="113">
        <v>226</v>
      </c>
      <c r="H16" s="524">
        <v>217</v>
      </c>
      <c r="I16" s="115">
        <v>9</v>
      </c>
    </row>
    <row r="17" spans="1:9" s="54" customFormat="1" ht="19.899999999999999" customHeight="1" x14ac:dyDescent="0.2">
      <c r="A17" s="351">
        <v>10</v>
      </c>
      <c r="B17" s="367" t="s">
        <v>483</v>
      </c>
      <c r="C17" s="163" t="s">
        <v>144</v>
      </c>
      <c r="D17" s="97">
        <v>307</v>
      </c>
      <c r="E17" s="515">
        <v>307</v>
      </c>
      <c r="F17" s="98">
        <v>307</v>
      </c>
      <c r="G17" s="97">
        <v>399</v>
      </c>
      <c r="H17" s="515">
        <v>390</v>
      </c>
      <c r="I17" s="99">
        <v>608</v>
      </c>
    </row>
    <row r="18" spans="1:9" s="19" customFormat="1" ht="19.899999999999999" customHeight="1" x14ac:dyDescent="0.25">
      <c r="A18" s="337">
        <v>11</v>
      </c>
      <c r="B18" s="368" t="s">
        <v>484</v>
      </c>
      <c r="C18" s="164" t="s">
        <v>143</v>
      </c>
      <c r="D18" s="113">
        <v>405</v>
      </c>
      <c r="E18" s="524">
        <v>389</v>
      </c>
      <c r="F18" s="114">
        <v>16</v>
      </c>
      <c r="G18" s="113">
        <v>191</v>
      </c>
      <c r="H18" s="524">
        <v>183</v>
      </c>
      <c r="I18" s="115">
        <v>8</v>
      </c>
    </row>
    <row r="19" spans="1:9" s="54" customFormat="1" ht="19.899999999999999" customHeight="1" x14ac:dyDescent="0.2">
      <c r="A19" s="351">
        <v>12</v>
      </c>
      <c r="B19" s="371" t="s">
        <v>462</v>
      </c>
      <c r="C19" s="163" t="s">
        <v>144</v>
      </c>
      <c r="D19" s="97">
        <v>309</v>
      </c>
      <c r="E19" s="515">
        <v>309</v>
      </c>
      <c r="F19" s="98">
        <v>310</v>
      </c>
      <c r="G19" s="97">
        <v>418</v>
      </c>
      <c r="H19" s="515">
        <v>407</v>
      </c>
      <c r="I19" s="99">
        <v>682</v>
      </c>
    </row>
    <row r="20" spans="1:9" s="19" customFormat="1" ht="19.899999999999999" customHeight="1" x14ac:dyDescent="0.25">
      <c r="A20" s="337">
        <v>13</v>
      </c>
      <c r="B20" s="368" t="s">
        <v>484</v>
      </c>
      <c r="C20" s="164" t="s">
        <v>143</v>
      </c>
      <c r="D20" s="113">
        <v>37</v>
      </c>
      <c r="E20" s="524">
        <v>36</v>
      </c>
      <c r="F20" s="114">
        <v>1</v>
      </c>
      <c r="G20" s="113">
        <v>35</v>
      </c>
      <c r="H20" s="524">
        <v>34</v>
      </c>
      <c r="I20" s="115">
        <v>1</v>
      </c>
    </row>
    <row r="21" spans="1:9" s="54" customFormat="1" ht="19.899999999999999" customHeight="1" x14ac:dyDescent="0.2">
      <c r="A21" s="351">
        <v>14</v>
      </c>
      <c r="B21" s="371" t="s">
        <v>193</v>
      </c>
      <c r="C21" s="163" t="s">
        <v>144</v>
      </c>
      <c r="D21" s="97">
        <v>280</v>
      </c>
      <c r="E21" s="515">
        <v>281</v>
      </c>
      <c r="F21" s="98">
        <v>257</v>
      </c>
      <c r="G21" s="97">
        <v>291</v>
      </c>
      <c r="H21" s="515">
        <v>299</v>
      </c>
      <c r="I21" s="99">
        <v>19</v>
      </c>
    </row>
    <row r="22" spans="1:9" s="19" customFormat="1" ht="19.899999999999999" customHeight="1" x14ac:dyDescent="0.25">
      <c r="A22" s="337">
        <v>15</v>
      </c>
      <c r="B22" s="342" t="s">
        <v>485</v>
      </c>
      <c r="C22" s="164" t="s">
        <v>143</v>
      </c>
      <c r="D22" s="113">
        <v>16882</v>
      </c>
      <c r="E22" s="524">
        <v>16538</v>
      </c>
      <c r="F22" s="114">
        <v>344</v>
      </c>
      <c r="G22" s="113">
        <v>9220</v>
      </c>
      <c r="H22" s="524">
        <v>8879</v>
      </c>
      <c r="I22" s="115">
        <v>341</v>
      </c>
    </row>
    <row r="23" spans="1:9" s="54" customFormat="1" ht="19.899999999999999" customHeight="1" x14ac:dyDescent="0.2">
      <c r="A23" s="351">
        <v>16</v>
      </c>
      <c r="B23" s="367" t="s">
        <v>486</v>
      </c>
      <c r="C23" s="163" t="s">
        <v>144</v>
      </c>
      <c r="D23" s="97">
        <v>401</v>
      </c>
      <c r="E23" s="515">
        <v>399</v>
      </c>
      <c r="F23" s="98">
        <v>483</v>
      </c>
      <c r="G23" s="97">
        <v>620</v>
      </c>
      <c r="H23" s="515">
        <v>613</v>
      </c>
      <c r="I23" s="99">
        <v>785</v>
      </c>
    </row>
    <row r="24" spans="1:9" s="19" customFormat="1" ht="19.899999999999999" customHeight="1" x14ac:dyDescent="0.25">
      <c r="A24" s="337">
        <v>17</v>
      </c>
      <c r="B24" s="368" t="s">
        <v>487</v>
      </c>
      <c r="C24" s="164" t="s">
        <v>143</v>
      </c>
      <c r="D24" s="113">
        <v>7428</v>
      </c>
      <c r="E24" s="524">
        <v>7193</v>
      </c>
      <c r="F24" s="114">
        <v>235</v>
      </c>
      <c r="G24" s="113">
        <v>1937</v>
      </c>
      <c r="H24" s="524">
        <v>1782</v>
      </c>
      <c r="I24" s="115">
        <v>155</v>
      </c>
    </row>
    <row r="25" spans="1:9" s="54" customFormat="1" ht="19.899999999999999" customHeight="1" x14ac:dyDescent="0.2">
      <c r="A25" s="351">
        <v>18</v>
      </c>
      <c r="B25" s="371" t="s">
        <v>436</v>
      </c>
      <c r="C25" s="163" t="s">
        <v>144</v>
      </c>
      <c r="D25" s="97">
        <v>374</v>
      </c>
      <c r="E25" s="515">
        <v>371</v>
      </c>
      <c r="F25" s="98">
        <v>463</v>
      </c>
      <c r="G25" s="97">
        <v>630</v>
      </c>
      <c r="H25" s="515">
        <v>616</v>
      </c>
      <c r="I25" s="99">
        <v>791</v>
      </c>
    </row>
    <row r="26" spans="1:9" s="19" customFormat="1" ht="19.899999999999999" customHeight="1" x14ac:dyDescent="0.25">
      <c r="A26" s="337">
        <v>19</v>
      </c>
      <c r="B26" s="368" t="s">
        <v>487</v>
      </c>
      <c r="C26" s="164" t="s">
        <v>143</v>
      </c>
      <c r="D26" s="113">
        <v>9454</v>
      </c>
      <c r="E26" s="524">
        <v>9345</v>
      </c>
      <c r="F26" s="114">
        <v>109</v>
      </c>
      <c r="G26" s="113">
        <v>7283</v>
      </c>
      <c r="H26" s="524">
        <v>7097</v>
      </c>
      <c r="I26" s="115">
        <v>186</v>
      </c>
    </row>
    <row r="27" spans="1:9" s="54" customFormat="1" ht="19.899999999999999" customHeight="1" x14ac:dyDescent="0.2">
      <c r="A27" s="352">
        <v>20</v>
      </c>
      <c r="B27" s="785" t="s">
        <v>437</v>
      </c>
      <c r="C27" s="372" t="s">
        <v>144</v>
      </c>
      <c r="D27" s="101">
        <v>422</v>
      </c>
      <c r="E27" s="516">
        <v>421</v>
      </c>
      <c r="F27" s="102">
        <v>525</v>
      </c>
      <c r="G27" s="101">
        <v>617</v>
      </c>
      <c r="H27" s="516">
        <v>613</v>
      </c>
      <c r="I27" s="103">
        <v>779</v>
      </c>
    </row>
    <row r="28" spans="1:9" s="19" customFormat="1" ht="16.899999999999999" customHeight="1" x14ac:dyDescent="0.2">
      <c r="D28" s="187"/>
      <c r="E28" s="187"/>
      <c r="F28" s="187"/>
      <c r="G28" s="187"/>
      <c r="H28" s="187"/>
      <c r="I28" s="187"/>
    </row>
    <row r="29" spans="1:9" x14ac:dyDescent="0.2">
      <c r="D29" s="340"/>
      <c r="E29" s="340"/>
      <c r="F29" s="340"/>
      <c r="G29" s="340"/>
      <c r="H29" s="340"/>
      <c r="I29" s="340"/>
    </row>
    <row r="30" spans="1:9" x14ac:dyDescent="0.2">
      <c r="D30" s="340"/>
      <c r="E30" s="340"/>
      <c r="F30" s="340"/>
      <c r="G30" s="340"/>
      <c r="H30" s="340"/>
      <c r="I30" s="340"/>
    </row>
    <row r="31" spans="1:9" x14ac:dyDescent="0.2">
      <c r="D31" s="340"/>
      <c r="E31" s="340"/>
      <c r="F31" s="340"/>
      <c r="G31" s="340"/>
      <c r="H31" s="340"/>
      <c r="I31" s="340"/>
    </row>
    <row r="32" spans="1:9" x14ac:dyDescent="0.2">
      <c r="D32" s="340"/>
      <c r="E32" s="340"/>
      <c r="F32" s="340"/>
      <c r="G32" s="340"/>
      <c r="H32" s="340"/>
      <c r="I32" s="340"/>
    </row>
    <row r="33" spans="4:9" x14ac:dyDescent="0.2">
      <c r="D33" s="340"/>
      <c r="E33" s="340"/>
      <c r="F33" s="340"/>
      <c r="G33" s="340"/>
      <c r="H33" s="340"/>
      <c r="I33" s="340"/>
    </row>
  </sheetData>
  <mergeCells count="4">
    <mergeCell ref="A5:A7"/>
    <mergeCell ref="B5:C7"/>
    <mergeCell ref="D5:D7"/>
    <mergeCell ref="G5:G7"/>
  </mergeCells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2.75" x14ac:dyDescent="0.2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57150</xdr:rowOff>
              </from>
              <to>
                <xdr:col>7</xdr:col>
                <xdr:colOff>619125</xdr:colOff>
                <xdr:row>62</xdr:row>
                <xdr:rowOff>28575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ColWidth="11.42578125" defaultRowHeight="12.75" x14ac:dyDescent="0.2"/>
  <cols>
    <col min="1" max="1" width="5.42578125" style="27" customWidth="1"/>
    <col min="2" max="2" width="14.5703125" style="27" customWidth="1"/>
    <col min="3" max="3" width="6.7109375" style="3" customWidth="1"/>
    <col min="4" max="4" width="13.85546875" style="3" customWidth="1"/>
    <col min="5" max="9" width="12.7109375" style="3" customWidth="1"/>
    <col min="10" max="10" width="3.5703125" style="3" customWidth="1"/>
    <col min="11" max="11" width="4" style="3" customWidth="1"/>
    <col min="12" max="14" width="3.42578125" style="3" customWidth="1"/>
    <col min="15" max="16384" width="11.42578125" style="3"/>
  </cols>
  <sheetData>
    <row r="1" spans="1:14" s="2" customFormat="1" ht="11.25" x14ac:dyDescent="0.2">
      <c r="A1" s="395"/>
      <c r="B1" s="104"/>
      <c r="C1" s="1"/>
      <c r="I1" s="4"/>
    </row>
    <row r="2" spans="1:14" s="7" customFormat="1" ht="45" customHeight="1" x14ac:dyDescent="0.3">
      <c r="A2" s="68" t="s">
        <v>149</v>
      </c>
      <c r="B2" s="105"/>
      <c r="C2" s="6"/>
      <c r="D2" s="6"/>
      <c r="E2" s="6"/>
      <c r="F2" s="6"/>
      <c r="G2" s="6"/>
      <c r="H2" s="6"/>
      <c r="I2" s="6"/>
    </row>
    <row r="3" spans="1:14" ht="28.5" customHeight="1" x14ac:dyDescent="0.25">
      <c r="A3" s="71"/>
      <c r="B3" s="71"/>
      <c r="C3" s="72"/>
      <c r="D3" s="72"/>
      <c r="E3" s="72"/>
      <c r="F3" s="72"/>
      <c r="G3" s="72"/>
      <c r="H3" s="72"/>
      <c r="I3" s="110" t="s">
        <v>105</v>
      </c>
    </row>
    <row r="4" spans="1:14" s="19" customFormat="1" ht="54.75" customHeight="1" x14ac:dyDescent="0.2">
      <c r="A4" s="78" t="s">
        <v>2</v>
      </c>
      <c r="B4" s="375" t="s">
        <v>74</v>
      </c>
      <c r="C4" s="93"/>
      <c r="D4" s="79" t="s">
        <v>150</v>
      </c>
      <c r="E4" s="581" t="s">
        <v>151</v>
      </c>
      <c r="F4" s="512" t="s">
        <v>152</v>
      </c>
      <c r="G4" s="512" t="s">
        <v>153</v>
      </c>
      <c r="H4" s="512" t="s">
        <v>154</v>
      </c>
      <c r="I4" s="623" t="s">
        <v>155</v>
      </c>
    </row>
    <row r="5" spans="1:14" ht="18" customHeight="1" x14ac:dyDescent="0.25">
      <c r="A5" s="373">
        <v>1</v>
      </c>
      <c r="B5" s="111"/>
      <c r="C5" s="112">
        <v>2019</v>
      </c>
      <c r="D5" s="376">
        <v>93971</v>
      </c>
      <c r="E5" s="524">
        <v>80714</v>
      </c>
      <c r="F5" s="526">
        <v>10935</v>
      </c>
      <c r="G5" s="527">
        <v>361</v>
      </c>
      <c r="H5" s="527">
        <v>8</v>
      </c>
      <c r="I5" s="115">
        <v>1953</v>
      </c>
    </row>
    <row r="6" spans="1:14" s="19" customFormat="1" ht="20.100000000000001" customHeight="1" x14ac:dyDescent="0.25">
      <c r="A6" s="373">
        <v>2</v>
      </c>
      <c r="B6" s="116"/>
      <c r="C6" s="112">
        <f>C5+1</f>
        <v>2020</v>
      </c>
      <c r="D6" s="113">
        <v>92266</v>
      </c>
      <c r="E6" s="524">
        <v>79384</v>
      </c>
      <c r="F6" s="527">
        <v>10676</v>
      </c>
      <c r="G6" s="527">
        <v>356</v>
      </c>
      <c r="H6" s="527">
        <v>7</v>
      </c>
      <c r="I6" s="115">
        <v>1843</v>
      </c>
      <c r="K6" s="107"/>
      <c r="L6" s="107"/>
      <c r="M6" s="107"/>
      <c r="N6" s="107"/>
    </row>
    <row r="7" spans="1:14" s="19" customFormat="1" ht="20.100000000000001" customHeight="1" x14ac:dyDescent="0.25">
      <c r="A7" s="373">
        <v>3</v>
      </c>
      <c r="B7" s="116"/>
      <c r="C7" s="112">
        <f>C5+2</f>
        <v>2021</v>
      </c>
      <c r="D7" s="113">
        <v>90607</v>
      </c>
      <c r="E7" s="524">
        <v>78070</v>
      </c>
      <c r="F7" s="527">
        <v>10409</v>
      </c>
      <c r="G7" s="527">
        <v>342</v>
      </c>
      <c r="H7" s="527">
        <v>6</v>
      </c>
      <c r="I7" s="115">
        <v>1780</v>
      </c>
      <c r="K7" s="107"/>
      <c r="L7" s="107"/>
      <c r="M7" s="107"/>
      <c r="N7" s="107"/>
    </row>
    <row r="8" spans="1:14" s="19" customFormat="1" ht="20.100000000000001" customHeight="1" x14ac:dyDescent="0.25">
      <c r="A8" s="373">
        <v>4</v>
      </c>
      <c r="B8" s="116"/>
      <c r="C8" s="112">
        <f>C5+3</f>
        <v>2022</v>
      </c>
      <c r="D8" s="113">
        <v>88835</v>
      </c>
      <c r="E8" s="524">
        <v>76642</v>
      </c>
      <c r="F8" s="527">
        <v>10150</v>
      </c>
      <c r="G8" s="527">
        <v>335</v>
      </c>
      <c r="H8" s="527">
        <v>4</v>
      </c>
      <c r="I8" s="115">
        <v>1704</v>
      </c>
      <c r="K8" s="107"/>
      <c r="L8" s="107"/>
      <c r="M8" s="107"/>
      <c r="N8" s="107"/>
    </row>
    <row r="9" spans="1:14" s="19" customFormat="1" ht="20.100000000000001" customHeight="1" x14ac:dyDescent="0.25">
      <c r="A9" s="373">
        <v>5</v>
      </c>
      <c r="B9" s="116"/>
      <c r="C9" s="112">
        <f>C5+4</f>
        <v>2023</v>
      </c>
      <c r="D9" s="113">
        <v>87263</v>
      </c>
      <c r="E9" s="524">
        <v>75409</v>
      </c>
      <c r="F9" s="527">
        <v>9887</v>
      </c>
      <c r="G9" s="527">
        <v>322</v>
      </c>
      <c r="H9" s="527">
        <v>3</v>
      </c>
      <c r="I9" s="115">
        <v>1642</v>
      </c>
      <c r="K9" s="107"/>
      <c r="L9" s="107"/>
      <c r="M9" s="107"/>
      <c r="N9" s="107"/>
    </row>
    <row r="10" spans="1:14" s="19" customFormat="1" ht="40.15" customHeight="1" x14ac:dyDescent="0.25">
      <c r="A10" s="373">
        <v>6</v>
      </c>
      <c r="B10" s="117" t="s">
        <v>78</v>
      </c>
      <c r="C10" s="118">
        <f>C5+4</f>
        <v>2023</v>
      </c>
      <c r="D10" s="113">
        <v>87488</v>
      </c>
      <c r="E10" s="524">
        <v>75573</v>
      </c>
      <c r="F10" s="527">
        <v>9920</v>
      </c>
      <c r="G10" s="527">
        <v>322</v>
      </c>
      <c r="H10" s="527">
        <v>4</v>
      </c>
      <c r="I10" s="115">
        <v>1669</v>
      </c>
      <c r="K10" s="107"/>
      <c r="L10" s="107"/>
      <c r="M10" s="107"/>
      <c r="N10" s="107"/>
    </row>
    <row r="11" spans="1:14" s="19" customFormat="1" ht="20.100000000000001" customHeight="1" x14ac:dyDescent="0.25">
      <c r="A11" s="373">
        <v>7</v>
      </c>
      <c r="B11" s="117" t="s">
        <v>79</v>
      </c>
      <c r="C11" s="118"/>
      <c r="D11" s="113">
        <v>87365</v>
      </c>
      <c r="E11" s="524">
        <v>75458</v>
      </c>
      <c r="F11" s="527">
        <v>9911</v>
      </c>
      <c r="G11" s="527">
        <v>321</v>
      </c>
      <c r="H11" s="527">
        <v>4</v>
      </c>
      <c r="I11" s="115">
        <v>1671</v>
      </c>
      <c r="K11" s="107"/>
      <c r="L11" s="107"/>
      <c r="M11" s="107"/>
      <c r="N11" s="107"/>
    </row>
    <row r="12" spans="1:14" s="19" customFormat="1" ht="20.100000000000001" customHeight="1" x14ac:dyDescent="0.25">
      <c r="A12" s="373">
        <v>8</v>
      </c>
      <c r="B12" s="117" t="s">
        <v>80</v>
      </c>
      <c r="C12" s="118"/>
      <c r="D12" s="113">
        <v>87321</v>
      </c>
      <c r="E12" s="524">
        <v>75420</v>
      </c>
      <c r="F12" s="527">
        <v>9896</v>
      </c>
      <c r="G12" s="527">
        <v>320</v>
      </c>
      <c r="H12" s="527">
        <v>4</v>
      </c>
      <c r="I12" s="115">
        <v>1681</v>
      </c>
      <c r="K12" s="107"/>
      <c r="L12" s="107"/>
      <c r="M12" s="107"/>
      <c r="N12" s="107"/>
    </row>
    <row r="13" spans="1:14" s="19" customFormat="1" ht="20.100000000000001" customHeight="1" x14ac:dyDescent="0.25">
      <c r="A13" s="373">
        <v>9</v>
      </c>
      <c r="B13" s="117" t="s">
        <v>81</v>
      </c>
      <c r="C13" s="118"/>
      <c r="D13" s="113">
        <v>87200</v>
      </c>
      <c r="E13" s="524">
        <v>75393</v>
      </c>
      <c r="F13" s="527">
        <v>9885</v>
      </c>
      <c r="G13" s="527">
        <v>321</v>
      </c>
      <c r="H13" s="527">
        <v>4</v>
      </c>
      <c r="I13" s="115">
        <v>1597</v>
      </c>
      <c r="K13" s="107"/>
      <c r="L13" s="107"/>
      <c r="M13" s="107"/>
      <c r="N13" s="107"/>
    </row>
    <row r="14" spans="1:14" s="19" customFormat="1" ht="20.100000000000001" customHeight="1" x14ac:dyDescent="0.25">
      <c r="A14" s="373">
        <v>10</v>
      </c>
      <c r="B14" s="117" t="s">
        <v>82</v>
      </c>
      <c r="C14" s="118"/>
      <c r="D14" s="113">
        <v>87102</v>
      </c>
      <c r="E14" s="524">
        <v>75338</v>
      </c>
      <c r="F14" s="527">
        <v>9859</v>
      </c>
      <c r="G14" s="527">
        <v>320</v>
      </c>
      <c r="H14" s="527">
        <v>3</v>
      </c>
      <c r="I14" s="115">
        <v>1582</v>
      </c>
      <c r="K14" s="107"/>
      <c r="L14" s="107"/>
      <c r="M14" s="107"/>
      <c r="N14" s="107"/>
    </row>
    <row r="15" spans="1:14" s="19" customFormat="1" ht="20.100000000000001" customHeight="1" x14ac:dyDescent="0.25">
      <c r="A15" s="373">
        <v>11</v>
      </c>
      <c r="B15" s="117" t="s">
        <v>83</v>
      </c>
      <c r="C15" s="118"/>
      <c r="D15" s="113">
        <v>87047</v>
      </c>
      <c r="E15" s="524">
        <v>75293</v>
      </c>
      <c r="F15" s="527">
        <v>9846</v>
      </c>
      <c r="G15" s="527">
        <v>319</v>
      </c>
      <c r="H15" s="527">
        <v>2</v>
      </c>
      <c r="I15" s="115">
        <v>1587</v>
      </c>
      <c r="K15" s="107"/>
      <c r="L15" s="107"/>
      <c r="M15" s="107"/>
      <c r="N15" s="107"/>
    </row>
    <row r="16" spans="1:14" s="19" customFormat="1" ht="20.100000000000001" customHeight="1" x14ac:dyDescent="0.25">
      <c r="A16" s="373">
        <v>12</v>
      </c>
      <c r="B16" s="117" t="s">
        <v>84</v>
      </c>
      <c r="C16" s="118"/>
      <c r="D16" s="113">
        <v>87011</v>
      </c>
      <c r="E16" s="524">
        <v>75244</v>
      </c>
      <c r="F16" s="527">
        <v>9841</v>
      </c>
      <c r="G16" s="527">
        <v>320</v>
      </c>
      <c r="H16" s="527">
        <v>2</v>
      </c>
      <c r="I16" s="115">
        <v>1604</v>
      </c>
      <c r="K16" s="107"/>
      <c r="L16" s="107"/>
      <c r="M16" s="107"/>
      <c r="N16" s="107"/>
    </row>
    <row r="17" spans="1:14" s="19" customFormat="1" ht="20.100000000000001" customHeight="1" x14ac:dyDescent="0.25">
      <c r="A17" s="373">
        <v>13</v>
      </c>
      <c r="B17" s="117" t="s">
        <v>85</v>
      </c>
      <c r="C17" s="118"/>
      <c r="D17" s="113">
        <v>86898</v>
      </c>
      <c r="E17" s="524">
        <v>75139</v>
      </c>
      <c r="F17" s="527">
        <v>9815</v>
      </c>
      <c r="G17" s="527">
        <v>321</v>
      </c>
      <c r="H17" s="527">
        <v>2</v>
      </c>
      <c r="I17" s="115">
        <v>1621</v>
      </c>
      <c r="K17" s="107"/>
      <c r="L17" s="107"/>
      <c r="M17" s="107"/>
      <c r="N17" s="107"/>
    </row>
    <row r="18" spans="1:14" s="19" customFormat="1" ht="20.100000000000001" customHeight="1" x14ac:dyDescent="0.25">
      <c r="A18" s="373">
        <v>14</v>
      </c>
      <c r="B18" s="117" t="s">
        <v>86</v>
      </c>
      <c r="C18" s="118"/>
      <c r="D18" s="113">
        <v>86746</v>
      </c>
      <c r="E18" s="524">
        <v>74990</v>
      </c>
      <c r="F18" s="527">
        <v>9793</v>
      </c>
      <c r="G18" s="527">
        <v>321</v>
      </c>
      <c r="H18" s="527">
        <v>2</v>
      </c>
      <c r="I18" s="115">
        <v>1640</v>
      </c>
      <c r="K18" s="107"/>
      <c r="L18" s="107"/>
      <c r="M18" s="107"/>
      <c r="N18" s="107"/>
    </row>
    <row r="19" spans="1:14" s="19" customFormat="1" ht="40.15" customHeight="1" x14ac:dyDescent="0.25">
      <c r="A19" s="373">
        <v>15</v>
      </c>
      <c r="B19" s="117" t="s">
        <v>75</v>
      </c>
      <c r="C19" s="118">
        <f>C5+5</f>
        <v>2024</v>
      </c>
      <c r="D19" s="113">
        <v>86585</v>
      </c>
      <c r="E19" s="524">
        <v>74862</v>
      </c>
      <c r="F19" s="527">
        <v>9757</v>
      </c>
      <c r="G19" s="527">
        <v>321</v>
      </c>
      <c r="H19" s="527">
        <v>2</v>
      </c>
      <c r="I19" s="115">
        <v>1643</v>
      </c>
      <c r="K19" s="107"/>
      <c r="L19" s="107"/>
      <c r="M19" s="107"/>
      <c r="N19" s="107"/>
    </row>
    <row r="20" spans="1:14" s="19" customFormat="1" ht="20.100000000000001" customHeight="1" x14ac:dyDescent="0.25">
      <c r="A20" s="373">
        <v>16</v>
      </c>
      <c r="B20" s="117" t="s">
        <v>76</v>
      </c>
      <c r="C20" s="118"/>
      <c r="D20" s="113">
        <v>86356</v>
      </c>
      <c r="E20" s="524">
        <v>74692</v>
      </c>
      <c r="F20" s="527">
        <v>9716</v>
      </c>
      <c r="G20" s="527">
        <v>319</v>
      </c>
      <c r="H20" s="527">
        <v>2</v>
      </c>
      <c r="I20" s="115">
        <v>1627</v>
      </c>
      <c r="K20" s="107"/>
      <c r="L20" s="107"/>
      <c r="M20" s="107"/>
      <c r="N20" s="107"/>
    </row>
    <row r="21" spans="1:14" s="19" customFormat="1" ht="20.100000000000001" customHeight="1" x14ac:dyDescent="0.25">
      <c r="A21" s="373">
        <v>17</v>
      </c>
      <c r="B21" s="117" t="s">
        <v>77</v>
      </c>
      <c r="C21" s="118"/>
      <c r="D21" s="113">
        <v>86284</v>
      </c>
      <c r="E21" s="524">
        <v>74660</v>
      </c>
      <c r="F21" s="527">
        <v>9693</v>
      </c>
      <c r="G21" s="527">
        <v>318</v>
      </c>
      <c r="H21" s="527">
        <v>2</v>
      </c>
      <c r="I21" s="115">
        <v>1611</v>
      </c>
      <c r="K21" s="107"/>
      <c r="L21" s="107"/>
      <c r="M21" s="107"/>
      <c r="N21" s="107"/>
    </row>
    <row r="22" spans="1:14" s="48" customFormat="1" ht="24.95" customHeight="1" x14ac:dyDescent="0.2">
      <c r="A22" s="374">
        <v>18</v>
      </c>
      <c r="B22" s="120" t="s">
        <v>78</v>
      </c>
      <c r="C22" s="121"/>
      <c r="D22" s="122">
        <v>86253</v>
      </c>
      <c r="E22" s="525">
        <v>74635</v>
      </c>
      <c r="F22" s="528">
        <v>9677</v>
      </c>
      <c r="G22" s="528">
        <v>318</v>
      </c>
      <c r="H22" s="528">
        <v>2</v>
      </c>
      <c r="I22" s="124">
        <v>1621</v>
      </c>
      <c r="K22" s="109"/>
      <c r="L22" s="109"/>
      <c r="M22" s="109"/>
      <c r="N22" s="109"/>
    </row>
    <row r="24" spans="1:14" x14ac:dyDescent="0.2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showGridLines="0" zoomScaleNormal="100" workbookViewId="0"/>
  </sheetViews>
  <sheetFormatPr baseColWidth="10" defaultColWidth="11.42578125" defaultRowHeight="12.75" x14ac:dyDescent="0.2"/>
  <cols>
    <col min="1" max="1" width="5" style="268" customWidth="1"/>
    <col min="2" max="2" width="16.28515625" style="237" customWidth="1"/>
    <col min="3" max="3" width="30.7109375" style="237" customWidth="1"/>
    <col min="4" max="6" width="11.7109375" style="237" customWidth="1"/>
    <col min="7" max="9" width="10.7109375" style="237" customWidth="1"/>
    <col min="10" max="10" width="11.42578125" style="237"/>
    <col min="11" max="11" width="2.5703125" style="237" customWidth="1"/>
    <col min="12" max="13" width="3.42578125" style="237" customWidth="1"/>
    <col min="14" max="14" width="4.5703125" style="237" customWidth="1"/>
    <col min="15" max="16384" width="11.42578125" style="237"/>
  </cols>
  <sheetData>
    <row r="1" spans="1:14" s="226" customFormat="1" ht="11.45" customHeight="1" x14ac:dyDescent="0.2">
      <c r="A1" s="396"/>
      <c r="B1" s="225"/>
      <c r="C1" s="225"/>
      <c r="I1" s="227"/>
    </row>
    <row r="2" spans="1:14" s="230" customFormat="1" ht="35.25" customHeight="1" x14ac:dyDescent="0.3">
      <c r="A2" s="228" t="s">
        <v>447</v>
      </c>
      <c r="B2" s="229"/>
      <c r="C2" s="229"/>
      <c r="D2" s="229"/>
      <c r="E2" s="229"/>
      <c r="F2" s="229"/>
      <c r="G2" s="229"/>
      <c r="H2" s="229"/>
      <c r="I2" s="229"/>
    </row>
    <row r="3" spans="1:14" s="233" customFormat="1" ht="22.5" customHeight="1" x14ac:dyDescent="0.3">
      <c r="A3" s="231" t="s">
        <v>520</v>
      </c>
      <c r="B3" s="232"/>
      <c r="C3" s="232"/>
      <c r="D3" s="232"/>
      <c r="E3" s="232"/>
      <c r="F3" s="232"/>
      <c r="G3" s="232"/>
      <c r="H3" s="232"/>
      <c r="I3" s="232"/>
    </row>
    <row r="4" spans="1:14" ht="25.5" customHeight="1" x14ac:dyDescent="0.3">
      <c r="A4" s="231"/>
      <c r="B4" s="235"/>
      <c r="C4" s="235"/>
      <c r="D4" s="235"/>
      <c r="E4" s="235"/>
      <c r="F4" s="235"/>
      <c r="G4" s="235"/>
      <c r="H4" s="235"/>
      <c r="I4" s="236" t="s">
        <v>107</v>
      </c>
    </row>
    <row r="5" spans="1:14" s="242" customFormat="1" ht="21" customHeight="1" x14ac:dyDescent="0.2">
      <c r="A5" s="917" t="s">
        <v>2</v>
      </c>
      <c r="B5" s="968" t="s">
        <v>108</v>
      </c>
      <c r="C5" s="968" t="s">
        <v>156</v>
      </c>
      <c r="D5" s="238" t="s">
        <v>157</v>
      </c>
      <c r="E5" s="239"/>
      <c r="F5" s="240"/>
      <c r="G5" s="241" t="s">
        <v>111</v>
      </c>
      <c r="H5" s="239"/>
      <c r="I5" s="240"/>
    </row>
    <row r="6" spans="1:14" s="242" customFormat="1" ht="21" customHeight="1" x14ac:dyDescent="0.2">
      <c r="A6" s="918"/>
      <c r="B6" s="986"/>
      <c r="C6" s="986"/>
      <c r="D6" s="238" t="s">
        <v>78</v>
      </c>
      <c r="E6" s="322"/>
      <c r="F6" s="323"/>
      <c r="G6" s="238" t="s">
        <v>78</v>
      </c>
      <c r="H6" s="322"/>
      <c r="I6" s="323"/>
    </row>
    <row r="7" spans="1:14" s="242" customFormat="1" ht="21" customHeight="1" x14ac:dyDescent="0.2">
      <c r="A7" s="919"/>
      <c r="B7" s="969"/>
      <c r="C7" s="969"/>
      <c r="D7" s="556">
        <v>2024</v>
      </c>
      <c r="E7" s="562">
        <v>2023</v>
      </c>
      <c r="F7" s="562">
        <v>2022</v>
      </c>
      <c r="G7" s="556">
        <v>2024</v>
      </c>
      <c r="H7" s="562">
        <v>2023</v>
      </c>
      <c r="I7" s="789">
        <v>2022</v>
      </c>
    </row>
    <row r="8" spans="1:14" s="247" customFormat="1" ht="23.45" customHeight="1" x14ac:dyDescent="0.2">
      <c r="A8" s="734">
        <v>1</v>
      </c>
      <c r="B8" s="983" t="s">
        <v>165</v>
      </c>
      <c r="C8" s="266" t="s">
        <v>401</v>
      </c>
      <c r="D8" s="568">
        <v>86253</v>
      </c>
      <c r="E8" s="569">
        <v>87488</v>
      </c>
      <c r="F8" s="271">
        <v>89155</v>
      </c>
      <c r="G8" s="568">
        <v>598</v>
      </c>
      <c r="H8" s="569">
        <v>541</v>
      </c>
      <c r="I8" s="271">
        <v>507</v>
      </c>
      <c r="K8" s="248"/>
      <c r="L8" s="249"/>
      <c r="M8" s="249"/>
      <c r="N8" s="249"/>
    </row>
    <row r="9" spans="1:14" s="253" customFormat="1" ht="21" customHeight="1" x14ac:dyDescent="0.2">
      <c r="A9" s="250">
        <v>2</v>
      </c>
      <c r="B9" s="987"/>
      <c r="C9" s="251" t="s">
        <v>158</v>
      </c>
      <c r="D9" s="558">
        <v>74635</v>
      </c>
      <c r="E9" s="564">
        <v>75573</v>
      </c>
      <c r="F9" s="252">
        <v>76876</v>
      </c>
      <c r="G9" s="558">
        <v>552</v>
      </c>
      <c r="H9" s="564">
        <v>500</v>
      </c>
      <c r="I9" s="252">
        <v>468</v>
      </c>
      <c r="K9" s="254"/>
      <c r="L9" s="255"/>
      <c r="M9" s="255"/>
      <c r="N9" s="255"/>
    </row>
    <row r="10" spans="1:14" s="253" customFormat="1" ht="12" customHeight="1" x14ac:dyDescent="0.2">
      <c r="A10" s="250">
        <v>3</v>
      </c>
      <c r="B10" s="987"/>
      <c r="C10" s="256" t="s">
        <v>160</v>
      </c>
      <c r="D10" s="558">
        <v>66849</v>
      </c>
      <c r="E10" s="564">
        <v>67636</v>
      </c>
      <c r="F10" s="252">
        <v>68756</v>
      </c>
      <c r="G10" s="558">
        <v>421</v>
      </c>
      <c r="H10" s="564">
        <v>380</v>
      </c>
      <c r="I10" s="252">
        <v>355</v>
      </c>
      <c r="K10" s="254"/>
      <c r="L10" s="255"/>
      <c r="M10" s="255"/>
      <c r="N10" s="255"/>
    </row>
    <row r="11" spans="1:14" s="253" customFormat="1" ht="12" customHeight="1" x14ac:dyDescent="0.2">
      <c r="A11" s="250">
        <v>4</v>
      </c>
      <c r="B11" s="987"/>
      <c r="C11" s="256" t="s">
        <v>159</v>
      </c>
      <c r="D11" s="558">
        <v>5737</v>
      </c>
      <c r="E11" s="564">
        <v>5862</v>
      </c>
      <c r="F11" s="252">
        <v>5996</v>
      </c>
      <c r="G11" s="558">
        <v>1361</v>
      </c>
      <c r="H11" s="564">
        <v>1232</v>
      </c>
      <c r="I11" s="252">
        <v>1149</v>
      </c>
      <c r="K11" s="254"/>
      <c r="L11" s="255"/>
      <c r="M11" s="255"/>
      <c r="N11" s="255"/>
    </row>
    <row r="12" spans="1:14" s="253" customFormat="1" ht="12" customHeight="1" x14ac:dyDescent="0.2">
      <c r="A12" s="250">
        <v>5</v>
      </c>
      <c r="B12" s="987"/>
      <c r="C12" s="256" t="s">
        <v>161</v>
      </c>
      <c r="D12" s="558">
        <v>2049</v>
      </c>
      <c r="E12" s="564">
        <v>2075</v>
      </c>
      <c r="F12" s="252">
        <v>2124</v>
      </c>
      <c r="G12" s="558">
        <v>2584</v>
      </c>
      <c r="H12" s="564">
        <v>2347</v>
      </c>
      <c r="I12" s="252">
        <v>2204</v>
      </c>
      <c r="K12" s="254"/>
      <c r="L12" s="255"/>
      <c r="M12" s="255"/>
      <c r="N12" s="255"/>
    </row>
    <row r="13" spans="1:14" s="253" customFormat="1" ht="21" customHeight="1" x14ac:dyDescent="0.2">
      <c r="A13" s="250">
        <v>6</v>
      </c>
      <c r="B13" s="987"/>
      <c r="C13" s="256" t="s">
        <v>162</v>
      </c>
      <c r="D13" s="558">
        <v>9995</v>
      </c>
      <c r="E13" s="564">
        <v>10242</v>
      </c>
      <c r="F13" s="252">
        <v>10529</v>
      </c>
      <c r="G13" s="558">
        <v>941</v>
      </c>
      <c r="H13" s="564">
        <v>852</v>
      </c>
      <c r="I13" s="252">
        <v>798</v>
      </c>
      <c r="K13" s="254"/>
      <c r="L13" s="255"/>
      <c r="M13" s="255"/>
      <c r="N13" s="255"/>
    </row>
    <row r="14" spans="1:14" s="253" customFormat="1" ht="13.5" customHeight="1" x14ac:dyDescent="0.2">
      <c r="A14" s="250">
        <v>7</v>
      </c>
      <c r="B14" s="987"/>
      <c r="C14" s="256" t="s">
        <v>167</v>
      </c>
      <c r="D14" s="558">
        <v>2458</v>
      </c>
      <c r="E14" s="564">
        <v>2517</v>
      </c>
      <c r="F14" s="252">
        <v>2599</v>
      </c>
      <c r="G14" s="558">
        <v>530</v>
      </c>
      <c r="H14" s="564">
        <v>486</v>
      </c>
      <c r="I14" s="252">
        <v>460</v>
      </c>
      <c r="K14" s="254"/>
      <c r="L14" s="255"/>
      <c r="M14" s="255"/>
      <c r="N14" s="255"/>
    </row>
    <row r="15" spans="1:14" s="253" customFormat="1" ht="13.5" customHeight="1" x14ac:dyDescent="0.2">
      <c r="A15" s="250">
        <v>8</v>
      </c>
      <c r="B15" s="987"/>
      <c r="C15" s="256" t="s">
        <v>168</v>
      </c>
      <c r="D15" s="558">
        <v>7537</v>
      </c>
      <c r="E15" s="564">
        <v>7725</v>
      </c>
      <c r="F15" s="252">
        <v>7930</v>
      </c>
      <c r="G15" s="558">
        <v>1075</v>
      </c>
      <c r="H15" s="564">
        <v>971</v>
      </c>
      <c r="I15" s="252">
        <v>909</v>
      </c>
      <c r="K15" s="254"/>
      <c r="L15" s="255"/>
      <c r="M15" s="255"/>
      <c r="N15" s="255"/>
    </row>
    <row r="16" spans="1:14" s="253" customFormat="1" ht="21" customHeight="1" x14ac:dyDescent="0.2">
      <c r="A16" s="250">
        <v>9</v>
      </c>
      <c r="B16" s="987"/>
      <c r="C16" s="256" t="s">
        <v>163</v>
      </c>
      <c r="D16" s="558">
        <v>1621</v>
      </c>
      <c r="E16" s="564">
        <v>1669</v>
      </c>
      <c r="F16" s="252">
        <v>1746</v>
      </c>
      <c r="G16" s="558">
        <v>569</v>
      </c>
      <c r="H16" s="564">
        <v>519</v>
      </c>
      <c r="I16" s="252">
        <v>487</v>
      </c>
      <c r="K16" s="254"/>
      <c r="L16" s="255"/>
      <c r="M16" s="255"/>
      <c r="N16" s="255"/>
    </row>
    <row r="17" spans="1:14" s="253" customFormat="1" ht="16.5" customHeight="1" x14ac:dyDescent="0.2">
      <c r="A17" s="263">
        <v>10</v>
      </c>
      <c r="B17" s="988"/>
      <c r="C17" s="283" t="s">
        <v>164</v>
      </c>
      <c r="D17" s="561">
        <v>2</v>
      </c>
      <c r="E17" s="567">
        <v>4</v>
      </c>
      <c r="F17" s="265">
        <v>4</v>
      </c>
      <c r="G17" s="561">
        <v>431</v>
      </c>
      <c r="H17" s="567">
        <v>538</v>
      </c>
      <c r="I17" s="265">
        <v>509</v>
      </c>
      <c r="K17" s="254"/>
      <c r="L17" s="255"/>
      <c r="M17" s="255"/>
      <c r="N17" s="255"/>
    </row>
    <row r="18" spans="1:14" s="247" customFormat="1" ht="23.45" customHeight="1" x14ac:dyDescent="0.2">
      <c r="A18" s="734">
        <v>11</v>
      </c>
      <c r="B18" s="983" t="s">
        <v>166</v>
      </c>
      <c r="C18" s="266" t="s">
        <v>401</v>
      </c>
      <c r="D18" s="568">
        <v>60335</v>
      </c>
      <c r="E18" s="569">
        <v>60889</v>
      </c>
      <c r="F18" s="271">
        <v>61563</v>
      </c>
      <c r="G18" s="568">
        <v>652</v>
      </c>
      <c r="H18" s="569">
        <v>592</v>
      </c>
      <c r="I18" s="271">
        <v>558</v>
      </c>
      <c r="K18" s="248"/>
      <c r="L18" s="249"/>
      <c r="M18" s="249"/>
      <c r="N18" s="249"/>
    </row>
    <row r="19" spans="1:14" s="253" customFormat="1" ht="21" customHeight="1" x14ac:dyDescent="0.2">
      <c r="A19" s="250">
        <v>12</v>
      </c>
      <c r="B19" s="987"/>
      <c r="C19" s="251" t="s">
        <v>158</v>
      </c>
      <c r="D19" s="558">
        <v>52435</v>
      </c>
      <c r="E19" s="564">
        <v>52773</v>
      </c>
      <c r="F19" s="252">
        <v>53188</v>
      </c>
      <c r="G19" s="558">
        <v>599</v>
      </c>
      <c r="H19" s="564">
        <v>544</v>
      </c>
      <c r="I19" s="252">
        <v>512</v>
      </c>
      <c r="K19" s="254"/>
      <c r="L19" s="255"/>
      <c r="M19" s="255"/>
      <c r="N19" s="255"/>
    </row>
    <row r="20" spans="1:14" s="253" customFormat="1" ht="12" customHeight="1" x14ac:dyDescent="0.2">
      <c r="A20" s="250">
        <v>13</v>
      </c>
      <c r="B20" s="987"/>
      <c r="C20" s="256" t="s">
        <v>160</v>
      </c>
      <c r="D20" s="558">
        <v>46887</v>
      </c>
      <c r="E20" s="564">
        <v>47154</v>
      </c>
      <c r="F20" s="252">
        <v>47472</v>
      </c>
      <c r="G20" s="558">
        <v>457</v>
      </c>
      <c r="H20" s="564">
        <v>414</v>
      </c>
      <c r="I20" s="252">
        <v>389</v>
      </c>
      <c r="K20" s="254"/>
      <c r="L20" s="255"/>
      <c r="M20" s="255"/>
      <c r="N20" s="255"/>
    </row>
    <row r="21" spans="1:14" s="253" customFormat="1" ht="12" customHeight="1" x14ac:dyDescent="0.2">
      <c r="A21" s="250">
        <v>14</v>
      </c>
      <c r="B21" s="987"/>
      <c r="C21" s="256" t="s">
        <v>159</v>
      </c>
      <c r="D21" s="558">
        <v>4005</v>
      </c>
      <c r="E21" s="564">
        <v>4050</v>
      </c>
      <c r="F21" s="252">
        <v>4125</v>
      </c>
      <c r="G21" s="558">
        <v>1450</v>
      </c>
      <c r="H21" s="564">
        <v>1316</v>
      </c>
      <c r="I21" s="252">
        <v>1230</v>
      </c>
      <c r="K21" s="254"/>
      <c r="L21" s="255"/>
      <c r="M21" s="255"/>
      <c r="N21" s="255"/>
    </row>
    <row r="22" spans="1:14" s="253" customFormat="1" ht="12" customHeight="1" x14ac:dyDescent="0.2">
      <c r="A22" s="250">
        <v>15</v>
      </c>
      <c r="B22" s="987"/>
      <c r="C22" s="256" t="s">
        <v>161</v>
      </c>
      <c r="D22" s="558">
        <v>1543</v>
      </c>
      <c r="E22" s="564">
        <v>1569</v>
      </c>
      <c r="F22" s="252">
        <v>1591</v>
      </c>
      <c r="G22" s="558">
        <v>2694</v>
      </c>
      <c r="H22" s="564">
        <v>2454</v>
      </c>
      <c r="I22" s="252">
        <v>2309</v>
      </c>
      <c r="K22" s="254"/>
      <c r="L22" s="255"/>
      <c r="M22" s="255"/>
      <c r="N22" s="255"/>
    </row>
    <row r="23" spans="1:14" s="253" customFormat="1" ht="21" customHeight="1" x14ac:dyDescent="0.2">
      <c r="A23" s="250">
        <v>16</v>
      </c>
      <c r="B23" s="987"/>
      <c r="C23" s="256" t="s">
        <v>162</v>
      </c>
      <c r="D23" s="558">
        <v>6802</v>
      </c>
      <c r="E23" s="564">
        <v>6983</v>
      </c>
      <c r="F23" s="252">
        <v>7193</v>
      </c>
      <c r="G23" s="558">
        <v>1060</v>
      </c>
      <c r="H23" s="564">
        <v>958</v>
      </c>
      <c r="I23" s="252">
        <v>898</v>
      </c>
      <c r="K23" s="254"/>
      <c r="L23" s="255"/>
      <c r="M23" s="255"/>
      <c r="N23" s="255"/>
    </row>
    <row r="24" spans="1:14" s="253" customFormat="1" ht="13.5" customHeight="1" x14ac:dyDescent="0.2">
      <c r="A24" s="250">
        <v>17</v>
      </c>
      <c r="B24" s="987"/>
      <c r="C24" s="256" t="s">
        <v>167</v>
      </c>
      <c r="D24" s="558">
        <v>1261</v>
      </c>
      <c r="E24" s="564">
        <v>1331</v>
      </c>
      <c r="F24" s="252">
        <v>1405</v>
      </c>
      <c r="G24" s="558">
        <v>620</v>
      </c>
      <c r="H24" s="564">
        <v>565</v>
      </c>
      <c r="I24" s="252">
        <v>533</v>
      </c>
      <c r="K24" s="254"/>
      <c r="L24" s="255"/>
      <c r="M24" s="255"/>
      <c r="N24" s="255"/>
    </row>
    <row r="25" spans="1:14" s="253" customFormat="1" ht="13.5" customHeight="1" x14ac:dyDescent="0.2">
      <c r="A25" s="250">
        <v>18</v>
      </c>
      <c r="B25" s="987"/>
      <c r="C25" s="256" t="s">
        <v>168</v>
      </c>
      <c r="D25" s="558">
        <v>5541</v>
      </c>
      <c r="E25" s="564">
        <v>5652</v>
      </c>
      <c r="F25" s="252">
        <v>5788</v>
      </c>
      <c r="G25" s="558">
        <v>1161</v>
      </c>
      <c r="H25" s="564">
        <v>1051</v>
      </c>
      <c r="I25" s="252">
        <v>986</v>
      </c>
      <c r="K25" s="254"/>
      <c r="L25" s="255"/>
      <c r="M25" s="255"/>
      <c r="N25" s="255"/>
    </row>
    <row r="26" spans="1:14" s="253" customFormat="1" ht="21" customHeight="1" x14ac:dyDescent="0.2">
      <c r="A26" s="250">
        <v>19</v>
      </c>
      <c r="B26" s="987"/>
      <c r="C26" s="256" t="s">
        <v>163</v>
      </c>
      <c r="D26" s="558">
        <v>1096</v>
      </c>
      <c r="E26" s="564">
        <v>1129</v>
      </c>
      <c r="F26" s="252">
        <v>1178</v>
      </c>
      <c r="G26" s="558">
        <v>629</v>
      </c>
      <c r="H26" s="564">
        <v>573</v>
      </c>
      <c r="I26" s="252">
        <v>540</v>
      </c>
      <c r="K26" s="254"/>
      <c r="L26" s="255"/>
      <c r="M26" s="255"/>
      <c r="N26" s="255"/>
    </row>
    <row r="27" spans="1:14" s="253" customFormat="1" ht="16.5" customHeight="1" x14ac:dyDescent="0.2">
      <c r="A27" s="263">
        <v>20</v>
      </c>
      <c r="B27" s="988"/>
      <c r="C27" s="283" t="s">
        <v>164</v>
      </c>
      <c r="D27" s="561">
        <v>2</v>
      </c>
      <c r="E27" s="567">
        <v>4</v>
      </c>
      <c r="F27" s="265">
        <v>4</v>
      </c>
      <c r="G27" s="561">
        <v>431</v>
      </c>
      <c r="H27" s="567">
        <v>538</v>
      </c>
      <c r="I27" s="265">
        <v>509</v>
      </c>
      <c r="K27" s="254"/>
      <c r="L27" s="255"/>
      <c r="M27" s="255"/>
      <c r="N27" s="255"/>
    </row>
    <row r="28" spans="1:14" s="247" customFormat="1" ht="23.45" customHeight="1" x14ac:dyDescent="0.2">
      <c r="A28" s="244">
        <v>21</v>
      </c>
      <c r="B28" s="983" t="s">
        <v>448</v>
      </c>
      <c r="C28" s="245" t="s">
        <v>401</v>
      </c>
      <c r="D28" s="557">
        <v>2630</v>
      </c>
      <c r="E28" s="563">
        <v>2673</v>
      </c>
      <c r="F28" s="246">
        <v>2748</v>
      </c>
      <c r="G28" s="557">
        <v>728</v>
      </c>
      <c r="H28" s="563">
        <v>657</v>
      </c>
      <c r="I28" s="246">
        <v>617</v>
      </c>
      <c r="K28" s="248"/>
      <c r="L28" s="249"/>
      <c r="M28" s="249"/>
      <c r="N28" s="249"/>
    </row>
    <row r="29" spans="1:14" s="253" customFormat="1" ht="21" customHeight="1" x14ac:dyDescent="0.2">
      <c r="A29" s="250">
        <v>22</v>
      </c>
      <c r="B29" s="984"/>
      <c r="C29" s="251" t="s">
        <v>158</v>
      </c>
      <c r="D29" s="558">
        <v>2208</v>
      </c>
      <c r="E29" s="564">
        <v>2239</v>
      </c>
      <c r="F29" s="252">
        <v>2301</v>
      </c>
      <c r="G29" s="558">
        <v>670</v>
      </c>
      <c r="H29" s="564">
        <v>605</v>
      </c>
      <c r="I29" s="252">
        <v>570</v>
      </c>
      <c r="K29" s="254"/>
      <c r="L29" s="255"/>
      <c r="M29" s="255"/>
      <c r="N29" s="255"/>
    </row>
    <row r="30" spans="1:14" s="253" customFormat="1" ht="12" customHeight="1" x14ac:dyDescent="0.2">
      <c r="A30" s="250">
        <v>23</v>
      </c>
      <c r="B30" s="984"/>
      <c r="C30" s="256" t="s">
        <v>160</v>
      </c>
      <c r="D30" s="558">
        <v>1924</v>
      </c>
      <c r="E30" s="564">
        <v>1944</v>
      </c>
      <c r="F30" s="252">
        <v>1996</v>
      </c>
      <c r="G30" s="558">
        <v>488</v>
      </c>
      <c r="H30" s="564">
        <v>442</v>
      </c>
      <c r="I30" s="252">
        <v>415</v>
      </c>
      <c r="K30" s="254"/>
      <c r="L30" s="255"/>
      <c r="M30" s="255"/>
      <c r="N30" s="255"/>
    </row>
    <row r="31" spans="1:14" s="253" customFormat="1" ht="12" customHeight="1" x14ac:dyDescent="0.2">
      <c r="A31" s="250">
        <v>24</v>
      </c>
      <c r="B31" s="984"/>
      <c r="C31" s="256" t="s">
        <v>159</v>
      </c>
      <c r="D31" s="558">
        <v>210</v>
      </c>
      <c r="E31" s="564">
        <v>223</v>
      </c>
      <c r="F31" s="252">
        <v>231</v>
      </c>
      <c r="G31" s="558">
        <v>1560</v>
      </c>
      <c r="H31" s="564">
        <v>1394</v>
      </c>
      <c r="I31" s="252">
        <v>1314</v>
      </c>
      <c r="K31" s="254"/>
      <c r="L31" s="255"/>
      <c r="M31" s="255"/>
      <c r="N31" s="255"/>
    </row>
    <row r="32" spans="1:14" s="253" customFormat="1" ht="12" customHeight="1" x14ac:dyDescent="0.2">
      <c r="A32" s="250">
        <v>25</v>
      </c>
      <c r="B32" s="984"/>
      <c r="C32" s="256" t="s">
        <v>161</v>
      </c>
      <c r="D32" s="558">
        <v>74</v>
      </c>
      <c r="E32" s="564">
        <v>72</v>
      </c>
      <c r="F32" s="252">
        <v>74</v>
      </c>
      <c r="G32" s="558">
        <v>2876</v>
      </c>
      <c r="H32" s="564">
        <v>2572</v>
      </c>
      <c r="I32" s="252">
        <v>2422</v>
      </c>
      <c r="K32" s="254"/>
      <c r="L32" s="255"/>
      <c r="M32" s="255"/>
      <c r="N32" s="255"/>
    </row>
    <row r="33" spans="1:14" s="253" customFormat="1" ht="21" customHeight="1" x14ac:dyDescent="0.2">
      <c r="A33" s="250">
        <v>26</v>
      </c>
      <c r="B33" s="984"/>
      <c r="C33" s="256" t="s">
        <v>162</v>
      </c>
      <c r="D33" s="558">
        <v>390</v>
      </c>
      <c r="E33" s="564">
        <v>400</v>
      </c>
      <c r="F33" s="252">
        <v>413</v>
      </c>
      <c r="G33" s="558">
        <v>1053</v>
      </c>
      <c r="H33" s="564">
        <v>944</v>
      </c>
      <c r="I33" s="252">
        <v>874</v>
      </c>
      <c r="K33" s="254"/>
      <c r="L33" s="255"/>
      <c r="M33" s="255"/>
      <c r="N33" s="255"/>
    </row>
    <row r="34" spans="1:14" s="253" customFormat="1" ht="13.5" customHeight="1" x14ac:dyDescent="0.2">
      <c r="A34" s="250">
        <v>27</v>
      </c>
      <c r="B34" s="984"/>
      <c r="C34" s="256" t="s">
        <v>167</v>
      </c>
      <c r="D34" s="558">
        <v>57</v>
      </c>
      <c r="E34" s="564">
        <v>63</v>
      </c>
      <c r="F34" s="252">
        <v>70</v>
      </c>
      <c r="G34" s="558">
        <v>736</v>
      </c>
      <c r="H34" s="564">
        <v>651</v>
      </c>
      <c r="I34" s="252">
        <v>597</v>
      </c>
      <c r="K34" s="254"/>
      <c r="L34" s="255"/>
      <c r="M34" s="255"/>
      <c r="N34" s="255"/>
    </row>
    <row r="35" spans="1:14" s="253" customFormat="1" ht="13.5" customHeight="1" x14ac:dyDescent="0.2">
      <c r="A35" s="250">
        <v>28</v>
      </c>
      <c r="B35" s="984"/>
      <c r="C35" s="256" t="s">
        <v>168</v>
      </c>
      <c r="D35" s="558">
        <v>333</v>
      </c>
      <c r="E35" s="564">
        <v>337</v>
      </c>
      <c r="F35" s="252">
        <v>343</v>
      </c>
      <c r="G35" s="558">
        <v>1108</v>
      </c>
      <c r="H35" s="564">
        <v>999</v>
      </c>
      <c r="I35" s="252">
        <v>930</v>
      </c>
      <c r="K35" s="254"/>
      <c r="L35" s="255"/>
      <c r="M35" s="255"/>
      <c r="N35" s="255"/>
    </row>
    <row r="36" spans="1:14" s="253" customFormat="1" ht="21" customHeight="1" x14ac:dyDescent="0.2">
      <c r="A36" s="263">
        <v>29</v>
      </c>
      <c r="B36" s="985"/>
      <c r="C36" s="283" t="s">
        <v>163</v>
      </c>
      <c r="D36" s="561">
        <v>32</v>
      </c>
      <c r="E36" s="567">
        <v>34</v>
      </c>
      <c r="F36" s="265">
        <v>34</v>
      </c>
      <c r="G36" s="561">
        <v>785</v>
      </c>
      <c r="H36" s="567">
        <v>709</v>
      </c>
      <c r="I36" s="265">
        <v>663</v>
      </c>
      <c r="K36" s="254"/>
      <c r="L36" s="255"/>
      <c r="M36" s="255"/>
      <c r="N36" s="255"/>
    </row>
    <row r="37" spans="1:14" s="247" customFormat="1" ht="23.45" customHeight="1" x14ac:dyDescent="0.2">
      <c r="A37" s="734">
        <v>30</v>
      </c>
      <c r="B37" s="984" t="s">
        <v>449</v>
      </c>
      <c r="C37" s="266" t="s">
        <v>401</v>
      </c>
      <c r="D37" s="568">
        <v>4269</v>
      </c>
      <c r="E37" s="569">
        <v>4255</v>
      </c>
      <c r="F37" s="271">
        <v>4286</v>
      </c>
      <c r="G37" s="568">
        <v>719</v>
      </c>
      <c r="H37" s="569">
        <v>654</v>
      </c>
      <c r="I37" s="271">
        <v>610</v>
      </c>
      <c r="K37" s="248"/>
      <c r="L37" s="249"/>
      <c r="M37" s="249"/>
      <c r="N37" s="249"/>
    </row>
    <row r="38" spans="1:14" s="253" customFormat="1" ht="21" customHeight="1" x14ac:dyDescent="0.2">
      <c r="A38" s="250">
        <v>31</v>
      </c>
      <c r="B38" s="984"/>
      <c r="C38" s="251" t="s">
        <v>158</v>
      </c>
      <c r="D38" s="558">
        <v>3892</v>
      </c>
      <c r="E38" s="564">
        <v>3867</v>
      </c>
      <c r="F38" s="252">
        <v>3890</v>
      </c>
      <c r="G38" s="558">
        <v>672</v>
      </c>
      <c r="H38" s="564">
        <v>610</v>
      </c>
      <c r="I38" s="252">
        <v>570</v>
      </c>
      <c r="K38" s="254"/>
      <c r="L38" s="255"/>
      <c r="M38" s="255"/>
      <c r="N38" s="255"/>
    </row>
    <row r="39" spans="1:14" s="253" customFormat="1" ht="12" customHeight="1" x14ac:dyDescent="0.2">
      <c r="A39" s="250">
        <v>32</v>
      </c>
      <c r="B39" s="984"/>
      <c r="C39" s="256" t="s">
        <v>160</v>
      </c>
      <c r="D39" s="558">
        <v>3646</v>
      </c>
      <c r="E39" s="564">
        <v>3620</v>
      </c>
      <c r="F39" s="252">
        <v>3642</v>
      </c>
      <c r="G39" s="558">
        <v>563</v>
      </c>
      <c r="H39" s="564">
        <v>511</v>
      </c>
      <c r="I39" s="252">
        <v>477</v>
      </c>
      <c r="K39" s="254"/>
      <c r="L39" s="255"/>
      <c r="M39" s="255"/>
      <c r="N39" s="255"/>
    </row>
    <row r="40" spans="1:14" s="253" customFormat="1" ht="12" customHeight="1" x14ac:dyDescent="0.2">
      <c r="A40" s="250">
        <v>33</v>
      </c>
      <c r="B40" s="984"/>
      <c r="C40" s="256" t="s">
        <v>159</v>
      </c>
      <c r="D40" s="558">
        <v>180</v>
      </c>
      <c r="E40" s="564">
        <v>185</v>
      </c>
      <c r="F40" s="252">
        <v>184</v>
      </c>
      <c r="G40" s="558">
        <v>1872</v>
      </c>
      <c r="H40" s="564">
        <v>1683</v>
      </c>
      <c r="I40" s="252">
        <v>1550</v>
      </c>
      <c r="K40" s="254"/>
      <c r="L40" s="255"/>
      <c r="M40" s="255"/>
      <c r="N40" s="255"/>
    </row>
    <row r="41" spans="1:14" s="253" customFormat="1" ht="12" customHeight="1" x14ac:dyDescent="0.2">
      <c r="A41" s="250">
        <v>34</v>
      </c>
      <c r="B41" s="984"/>
      <c r="C41" s="256" t="s">
        <v>161</v>
      </c>
      <c r="D41" s="558">
        <v>66</v>
      </c>
      <c r="E41" s="564">
        <v>62</v>
      </c>
      <c r="F41" s="252">
        <v>64</v>
      </c>
      <c r="G41" s="558">
        <v>3460</v>
      </c>
      <c r="H41" s="564">
        <v>3157</v>
      </c>
      <c r="I41" s="252">
        <v>3021</v>
      </c>
      <c r="K41" s="254"/>
      <c r="L41" s="255"/>
      <c r="M41" s="255"/>
      <c r="N41" s="255"/>
    </row>
    <row r="42" spans="1:14" s="253" customFormat="1" ht="21" customHeight="1" x14ac:dyDescent="0.2">
      <c r="A42" s="250">
        <v>35</v>
      </c>
      <c r="B42" s="984"/>
      <c r="C42" s="256" t="s">
        <v>162</v>
      </c>
      <c r="D42" s="558">
        <v>332</v>
      </c>
      <c r="E42" s="564">
        <v>341</v>
      </c>
      <c r="F42" s="252">
        <v>347</v>
      </c>
      <c r="G42" s="558">
        <v>1249</v>
      </c>
      <c r="H42" s="564">
        <v>1144</v>
      </c>
      <c r="I42" s="252">
        <v>1053</v>
      </c>
      <c r="K42" s="254"/>
      <c r="L42" s="255"/>
      <c r="M42" s="255"/>
      <c r="N42" s="255"/>
    </row>
    <row r="43" spans="1:14" s="253" customFormat="1" ht="13.5" customHeight="1" x14ac:dyDescent="0.2">
      <c r="A43" s="250">
        <v>36</v>
      </c>
      <c r="B43" s="984"/>
      <c r="C43" s="256" t="s">
        <v>167</v>
      </c>
      <c r="D43" s="558">
        <v>54</v>
      </c>
      <c r="E43" s="564">
        <v>58</v>
      </c>
      <c r="F43" s="252">
        <v>65</v>
      </c>
      <c r="G43" s="558">
        <v>692</v>
      </c>
      <c r="H43" s="564">
        <v>639</v>
      </c>
      <c r="I43" s="252">
        <v>600</v>
      </c>
      <c r="K43" s="254"/>
      <c r="L43" s="255"/>
      <c r="M43" s="255"/>
      <c r="N43" s="255"/>
    </row>
    <row r="44" spans="1:14" s="253" customFormat="1" ht="13.5" customHeight="1" x14ac:dyDescent="0.2">
      <c r="A44" s="250">
        <v>37</v>
      </c>
      <c r="B44" s="984"/>
      <c r="C44" s="256" t="s">
        <v>168</v>
      </c>
      <c r="D44" s="558">
        <v>278</v>
      </c>
      <c r="E44" s="564">
        <v>283</v>
      </c>
      <c r="F44" s="252">
        <v>282</v>
      </c>
      <c r="G44" s="558">
        <v>1357</v>
      </c>
      <c r="H44" s="564">
        <v>1247</v>
      </c>
      <c r="I44" s="252">
        <v>1158</v>
      </c>
      <c r="K44" s="254"/>
      <c r="L44" s="255"/>
      <c r="M44" s="255"/>
      <c r="N44" s="255"/>
    </row>
    <row r="45" spans="1:14" s="253" customFormat="1" ht="21" customHeight="1" x14ac:dyDescent="0.2">
      <c r="A45" s="250">
        <v>38</v>
      </c>
      <c r="B45" s="984"/>
      <c r="C45" s="256" t="s">
        <v>163</v>
      </c>
      <c r="D45" s="558">
        <v>45</v>
      </c>
      <c r="E45" s="564">
        <v>47</v>
      </c>
      <c r="F45" s="252">
        <v>49</v>
      </c>
      <c r="G45" s="558">
        <v>830</v>
      </c>
      <c r="H45" s="564">
        <v>770</v>
      </c>
      <c r="I45" s="252">
        <v>701</v>
      </c>
      <c r="K45" s="254"/>
      <c r="L45" s="255"/>
      <c r="M45" s="255"/>
      <c r="N45" s="255"/>
    </row>
    <row r="46" spans="1:14" s="253" customFormat="1" ht="23.45" customHeight="1" x14ac:dyDescent="0.2">
      <c r="A46" s="244">
        <v>39</v>
      </c>
      <c r="B46" s="983" t="s">
        <v>497</v>
      </c>
      <c r="C46" s="245" t="s">
        <v>401</v>
      </c>
      <c r="D46" s="557">
        <v>5159</v>
      </c>
      <c r="E46" s="563">
        <v>5133</v>
      </c>
      <c r="F46" s="246">
        <v>5170</v>
      </c>
      <c r="G46" s="557">
        <v>466</v>
      </c>
      <c r="H46" s="563">
        <v>423</v>
      </c>
      <c r="I46" s="246">
        <v>397</v>
      </c>
      <c r="K46" s="254"/>
      <c r="L46" s="255"/>
      <c r="M46" s="255"/>
      <c r="N46" s="255"/>
    </row>
    <row r="47" spans="1:14" s="253" customFormat="1" ht="21" customHeight="1" x14ac:dyDescent="0.2">
      <c r="A47" s="250">
        <v>40</v>
      </c>
      <c r="B47" s="984"/>
      <c r="C47" s="256" t="s">
        <v>158</v>
      </c>
      <c r="D47" s="558">
        <v>4499</v>
      </c>
      <c r="E47" s="564">
        <v>4456</v>
      </c>
      <c r="F47" s="252">
        <v>4461</v>
      </c>
      <c r="G47" s="558">
        <v>449</v>
      </c>
      <c r="H47" s="564">
        <v>407</v>
      </c>
      <c r="I47" s="252">
        <v>382</v>
      </c>
      <c r="K47" s="254"/>
      <c r="L47" s="255"/>
      <c r="M47" s="255"/>
      <c r="N47" s="255"/>
    </row>
    <row r="48" spans="1:14" s="253" customFormat="1" ht="12" customHeight="1" x14ac:dyDescent="0.2">
      <c r="A48" s="250">
        <v>41</v>
      </c>
      <c r="B48" s="984"/>
      <c r="C48" s="256" t="s">
        <v>160</v>
      </c>
      <c r="D48" s="558">
        <v>3960</v>
      </c>
      <c r="E48" s="564">
        <v>3914</v>
      </c>
      <c r="F48" s="252">
        <v>3924</v>
      </c>
      <c r="G48" s="558">
        <v>322</v>
      </c>
      <c r="H48" s="564">
        <v>292</v>
      </c>
      <c r="I48" s="252">
        <v>275</v>
      </c>
      <c r="K48" s="254"/>
      <c r="L48" s="255"/>
      <c r="M48" s="255"/>
      <c r="N48" s="255"/>
    </row>
    <row r="49" spans="1:14" s="253" customFormat="1" ht="12" customHeight="1" x14ac:dyDescent="0.2">
      <c r="A49" s="250">
        <v>42</v>
      </c>
      <c r="B49" s="984"/>
      <c r="C49" s="256" t="s">
        <v>159</v>
      </c>
      <c r="D49" s="558">
        <v>383</v>
      </c>
      <c r="E49" s="564">
        <v>388</v>
      </c>
      <c r="F49" s="252">
        <v>381</v>
      </c>
      <c r="G49" s="558">
        <v>1126</v>
      </c>
      <c r="H49" s="564">
        <v>1015</v>
      </c>
      <c r="I49" s="252">
        <v>947</v>
      </c>
      <c r="K49" s="254"/>
      <c r="L49" s="255"/>
      <c r="M49" s="255"/>
      <c r="N49" s="255"/>
    </row>
    <row r="50" spans="1:14" s="253" customFormat="1" ht="12" customHeight="1" x14ac:dyDescent="0.2">
      <c r="A50" s="250">
        <v>43</v>
      </c>
      <c r="B50" s="984"/>
      <c r="C50" s="256" t="s">
        <v>161</v>
      </c>
      <c r="D50" s="558">
        <v>156</v>
      </c>
      <c r="E50" s="564">
        <v>154</v>
      </c>
      <c r="F50" s="252">
        <v>156</v>
      </c>
      <c r="G50" s="558">
        <v>2010</v>
      </c>
      <c r="H50" s="564">
        <v>1820</v>
      </c>
      <c r="I50" s="252">
        <v>1714</v>
      </c>
      <c r="K50" s="254"/>
      <c r="L50" s="255"/>
      <c r="M50" s="255"/>
      <c r="N50" s="255"/>
    </row>
    <row r="51" spans="1:14" s="253" customFormat="1" ht="21" customHeight="1" x14ac:dyDescent="0.2">
      <c r="A51" s="250">
        <v>44</v>
      </c>
      <c r="B51" s="984"/>
      <c r="C51" s="256" t="s">
        <v>162</v>
      </c>
      <c r="D51" s="558">
        <v>533</v>
      </c>
      <c r="E51" s="564">
        <v>540</v>
      </c>
      <c r="F51" s="252">
        <v>557</v>
      </c>
      <c r="G51" s="558">
        <v>627</v>
      </c>
      <c r="H51" s="564">
        <v>563</v>
      </c>
      <c r="I51" s="252">
        <v>526</v>
      </c>
      <c r="K51" s="254"/>
      <c r="L51" s="255"/>
      <c r="M51" s="255"/>
      <c r="N51" s="255"/>
    </row>
    <row r="52" spans="1:14" s="253" customFormat="1" ht="13.5" customHeight="1" x14ac:dyDescent="0.2">
      <c r="A52" s="250">
        <v>45</v>
      </c>
      <c r="B52" s="984"/>
      <c r="C52" s="256" t="s">
        <v>167</v>
      </c>
      <c r="D52" s="558">
        <v>119</v>
      </c>
      <c r="E52" s="564">
        <v>118</v>
      </c>
      <c r="F52" s="252">
        <v>122</v>
      </c>
      <c r="G52" s="558">
        <v>418</v>
      </c>
      <c r="H52" s="564">
        <v>378</v>
      </c>
      <c r="I52" s="252">
        <v>350</v>
      </c>
      <c r="K52" s="254"/>
      <c r="L52" s="255"/>
      <c r="M52" s="255"/>
      <c r="N52" s="255"/>
    </row>
    <row r="53" spans="1:14" s="253" customFormat="1" ht="13.5" customHeight="1" x14ac:dyDescent="0.2">
      <c r="A53" s="250">
        <v>46</v>
      </c>
      <c r="B53" s="984"/>
      <c r="C53" s="256" t="s">
        <v>168</v>
      </c>
      <c r="D53" s="558">
        <v>414</v>
      </c>
      <c r="E53" s="564">
        <v>422</v>
      </c>
      <c r="F53" s="252">
        <v>435</v>
      </c>
      <c r="G53" s="558">
        <v>687</v>
      </c>
      <c r="H53" s="564">
        <v>615</v>
      </c>
      <c r="I53" s="252">
        <v>575</v>
      </c>
      <c r="K53" s="254"/>
      <c r="L53" s="255"/>
      <c r="M53" s="255"/>
      <c r="N53" s="255"/>
    </row>
    <row r="54" spans="1:14" s="253" customFormat="1" ht="16.5" customHeight="1" x14ac:dyDescent="0.2">
      <c r="A54" s="263">
        <v>47</v>
      </c>
      <c r="B54" s="985"/>
      <c r="C54" s="283" t="s">
        <v>163</v>
      </c>
      <c r="D54" s="561">
        <v>127</v>
      </c>
      <c r="E54" s="567">
        <v>137</v>
      </c>
      <c r="F54" s="265">
        <v>152</v>
      </c>
      <c r="G54" s="561">
        <v>406</v>
      </c>
      <c r="H54" s="567">
        <v>371</v>
      </c>
      <c r="I54" s="265">
        <v>358</v>
      </c>
      <c r="K54" s="254"/>
      <c r="L54" s="255"/>
      <c r="M54" s="255"/>
      <c r="N54" s="255"/>
    </row>
    <row r="55" spans="1:14" s="247" customFormat="1" ht="23.45" customHeight="1" x14ac:dyDescent="0.2">
      <c r="A55" s="734">
        <v>48</v>
      </c>
      <c r="B55" s="983" t="s">
        <v>450</v>
      </c>
      <c r="C55" s="266" t="s">
        <v>401</v>
      </c>
      <c r="D55" s="568">
        <v>13860</v>
      </c>
      <c r="E55" s="569">
        <v>14538</v>
      </c>
      <c r="F55" s="271">
        <v>15388</v>
      </c>
      <c r="G55" s="568">
        <v>350</v>
      </c>
      <c r="H55" s="569">
        <v>317</v>
      </c>
      <c r="I55" s="271">
        <v>295</v>
      </c>
      <c r="K55" s="248"/>
      <c r="L55" s="249"/>
      <c r="M55" s="249"/>
      <c r="N55" s="249"/>
    </row>
    <row r="56" spans="1:14" s="253" customFormat="1" ht="21" customHeight="1" x14ac:dyDescent="0.2">
      <c r="A56" s="250">
        <v>49</v>
      </c>
      <c r="B56" s="984"/>
      <c r="C56" s="251" t="s">
        <v>158</v>
      </c>
      <c r="D56" s="558">
        <v>11601</v>
      </c>
      <c r="E56" s="564">
        <v>12238</v>
      </c>
      <c r="F56" s="252">
        <v>13036</v>
      </c>
      <c r="G56" s="558">
        <v>319</v>
      </c>
      <c r="H56" s="564">
        <v>288</v>
      </c>
      <c r="I56" s="252">
        <v>269</v>
      </c>
      <c r="K56" s="254"/>
      <c r="L56" s="255"/>
      <c r="M56" s="255"/>
      <c r="N56" s="255"/>
    </row>
    <row r="57" spans="1:14" s="253" customFormat="1" ht="12" customHeight="1" x14ac:dyDescent="0.2">
      <c r="A57" s="250">
        <v>50</v>
      </c>
      <c r="B57" s="984"/>
      <c r="C57" s="256" t="s">
        <v>160</v>
      </c>
      <c r="D57" s="558">
        <v>10432</v>
      </c>
      <c r="E57" s="564">
        <v>11004</v>
      </c>
      <c r="F57" s="252">
        <v>11722</v>
      </c>
      <c r="G57" s="558">
        <v>232</v>
      </c>
      <c r="H57" s="564">
        <v>209</v>
      </c>
      <c r="I57" s="252">
        <v>194</v>
      </c>
      <c r="K57" s="254"/>
      <c r="L57" s="255"/>
      <c r="M57" s="255"/>
      <c r="N57" s="255"/>
    </row>
    <row r="58" spans="1:14" s="253" customFormat="1" ht="12" customHeight="1" x14ac:dyDescent="0.2">
      <c r="A58" s="250">
        <v>51</v>
      </c>
      <c r="B58" s="984"/>
      <c r="C58" s="256" t="s">
        <v>159</v>
      </c>
      <c r="D58" s="558">
        <v>959</v>
      </c>
      <c r="E58" s="564">
        <v>1016</v>
      </c>
      <c r="F58" s="252">
        <v>1075</v>
      </c>
      <c r="G58" s="558">
        <v>941</v>
      </c>
      <c r="H58" s="564">
        <v>862</v>
      </c>
      <c r="I58" s="252">
        <v>804</v>
      </c>
      <c r="K58" s="254"/>
      <c r="L58" s="255"/>
      <c r="M58" s="255"/>
      <c r="N58" s="255"/>
    </row>
    <row r="59" spans="1:14" s="253" customFormat="1" ht="12" customHeight="1" x14ac:dyDescent="0.2">
      <c r="A59" s="250">
        <v>52</v>
      </c>
      <c r="B59" s="984"/>
      <c r="C59" s="256" t="s">
        <v>161</v>
      </c>
      <c r="D59" s="558">
        <v>210</v>
      </c>
      <c r="E59" s="564">
        <v>218</v>
      </c>
      <c r="F59" s="252">
        <v>239</v>
      </c>
      <c r="G59" s="558">
        <v>1826</v>
      </c>
      <c r="H59" s="564">
        <v>1641</v>
      </c>
      <c r="I59" s="252">
        <v>1539</v>
      </c>
      <c r="K59" s="254"/>
      <c r="L59" s="255"/>
      <c r="M59" s="255"/>
      <c r="N59" s="255"/>
    </row>
    <row r="60" spans="1:14" s="253" customFormat="1" ht="21" customHeight="1" x14ac:dyDescent="0.2">
      <c r="A60" s="250">
        <v>53</v>
      </c>
      <c r="B60" s="984"/>
      <c r="C60" s="256" t="s">
        <v>162</v>
      </c>
      <c r="D60" s="558">
        <v>1938</v>
      </c>
      <c r="E60" s="564">
        <v>1978</v>
      </c>
      <c r="F60" s="252">
        <v>2019</v>
      </c>
      <c r="G60" s="558">
        <v>531</v>
      </c>
      <c r="H60" s="564">
        <v>487</v>
      </c>
      <c r="I60" s="252">
        <v>459</v>
      </c>
      <c r="K60" s="254"/>
      <c r="L60" s="255"/>
      <c r="M60" s="255"/>
      <c r="N60" s="255"/>
    </row>
    <row r="61" spans="1:14" s="253" customFormat="1" ht="13.5" customHeight="1" x14ac:dyDescent="0.2">
      <c r="A61" s="250">
        <v>54</v>
      </c>
      <c r="B61" s="984"/>
      <c r="C61" s="256" t="s">
        <v>167</v>
      </c>
      <c r="D61" s="558">
        <v>967</v>
      </c>
      <c r="E61" s="564">
        <v>947</v>
      </c>
      <c r="F61" s="252">
        <v>937</v>
      </c>
      <c r="G61" s="558">
        <v>406</v>
      </c>
      <c r="H61" s="564">
        <v>368</v>
      </c>
      <c r="I61" s="252">
        <v>345</v>
      </c>
      <c r="K61" s="254"/>
      <c r="L61" s="255"/>
      <c r="M61" s="255"/>
      <c r="N61" s="255"/>
    </row>
    <row r="62" spans="1:14" s="253" customFormat="1" ht="13.5" customHeight="1" x14ac:dyDescent="0.2">
      <c r="A62" s="250">
        <v>55</v>
      </c>
      <c r="B62" s="984"/>
      <c r="C62" s="256" t="s">
        <v>168</v>
      </c>
      <c r="D62" s="558">
        <v>971</v>
      </c>
      <c r="E62" s="564">
        <v>1031</v>
      </c>
      <c r="F62" s="252">
        <v>1082</v>
      </c>
      <c r="G62" s="558">
        <v>657</v>
      </c>
      <c r="H62" s="564">
        <v>596</v>
      </c>
      <c r="I62" s="252">
        <v>558</v>
      </c>
      <c r="K62" s="254"/>
      <c r="L62" s="255"/>
      <c r="M62" s="255"/>
      <c r="N62" s="255"/>
    </row>
    <row r="63" spans="1:14" s="253" customFormat="1" ht="16.5" customHeight="1" x14ac:dyDescent="0.2">
      <c r="A63" s="263">
        <v>56</v>
      </c>
      <c r="B63" s="985"/>
      <c r="C63" s="283" t="s">
        <v>163</v>
      </c>
      <c r="D63" s="561">
        <v>321</v>
      </c>
      <c r="E63" s="567">
        <v>322</v>
      </c>
      <c r="F63" s="265">
        <v>333</v>
      </c>
      <c r="G63" s="561">
        <v>371</v>
      </c>
      <c r="H63" s="567">
        <v>336</v>
      </c>
      <c r="I63" s="265">
        <v>310</v>
      </c>
      <c r="K63" s="254"/>
      <c r="L63" s="255"/>
      <c r="M63" s="255"/>
      <c r="N63" s="255"/>
    </row>
    <row r="64" spans="1:14" s="253" customFormat="1" ht="13.9" customHeight="1" x14ac:dyDescent="0.25">
      <c r="A64" s="735" t="s">
        <v>451</v>
      </c>
      <c r="B64" s="736"/>
      <c r="C64" s="737"/>
      <c r="D64" s="738"/>
      <c r="E64" s="738"/>
      <c r="F64" s="738"/>
      <c r="G64" s="738"/>
      <c r="H64" s="738"/>
      <c r="I64" s="738"/>
      <c r="K64" s="254"/>
      <c r="L64" s="255"/>
      <c r="M64" s="255"/>
      <c r="N64" s="255"/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18"/>
  <sheetViews>
    <sheetView showGridLines="0" zoomScaleNormal="100" workbookViewId="0"/>
  </sheetViews>
  <sheetFormatPr baseColWidth="10" defaultColWidth="11.42578125" defaultRowHeight="11.25" x14ac:dyDescent="0.2"/>
  <cols>
    <col min="1" max="1" width="4.5703125" style="339" customWidth="1"/>
    <col min="2" max="2" width="49.7109375" style="2" bestFit="1" customWidth="1"/>
    <col min="3" max="3" width="12.5703125" style="2" customWidth="1"/>
    <col min="4" max="10" width="11.7109375" style="2" customWidth="1"/>
    <col min="11" max="11" width="11.42578125" style="2"/>
    <col min="12" max="14" width="3.42578125" style="2" customWidth="1"/>
    <col min="15" max="16384" width="11.42578125" style="2"/>
  </cols>
  <sheetData>
    <row r="1" spans="1:14" ht="11.25" customHeight="1" x14ac:dyDescent="0.2">
      <c r="A1" s="397"/>
      <c r="B1" s="1"/>
    </row>
    <row r="2" spans="1:14" s="7" customFormat="1" ht="30" customHeight="1" x14ac:dyDescent="0.3">
      <c r="A2" s="5" t="s">
        <v>413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25">
      <c r="A4" s="71"/>
      <c r="B4" s="72"/>
      <c r="C4" s="72"/>
      <c r="D4" s="72"/>
      <c r="E4" s="72"/>
      <c r="F4" s="72"/>
      <c r="G4" s="72"/>
      <c r="H4" s="73"/>
      <c r="I4" s="72"/>
      <c r="J4" s="157" t="s">
        <v>123</v>
      </c>
    </row>
    <row r="5" spans="1:14" s="19" customFormat="1" ht="21.6" customHeight="1" x14ac:dyDescent="0.2">
      <c r="A5" s="905" t="s">
        <v>2</v>
      </c>
      <c r="B5" s="909" t="s">
        <v>390</v>
      </c>
      <c r="C5" s="909" t="s">
        <v>414</v>
      </c>
      <c r="D5" s="910" t="s">
        <v>169</v>
      </c>
      <c r="E5" s="960"/>
      <c r="F5" s="960"/>
      <c r="G5" s="960"/>
      <c r="H5" s="960"/>
      <c r="I5" s="960"/>
      <c r="J5" s="911"/>
    </row>
    <row r="6" spans="1:14" s="19" customFormat="1" ht="38.450000000000003" customHeight="1" x14ac:dyDescent="0.2">
      <c r="A6" s="906"/>
      <c r="B6" s="908"/>
      <c r="C6" s="908"/>
      <c r="D6" s="511">
        <v>1</v>
      </c>
      <c r="E6" s="518">
        <v>2</v>
      </c>
      <c r="F6" s="518">
        <v>3</v>
      </c>
      <c r="G6" s="518">
        <v>4</v>
      </c>
      <c r="H6" s="518">
        <v>5</v>
      </c>
      <c r="I6" s="518">
        <v>6</v>
      </c>
      <c r="J6" s="626">
        <v>7</v>
      </c>
    </row>
    <row r="7" spans="1:14" s="34" customFormat="1" ht="39.200000000000003" customHeight="1" x14ac:dyDescent="0.2">
      <c r="A7" s="400">
        <v>1</v>
      </c>
      <c r="B7" s="401" t="s">
        <v>170</v>
      </c>
      <c r="C7" s="402">
        <v>480421</v>
      </c>
      <c r="D7" s="403">
        <v>136389</v>
      </c>
      <c r="E7" s="404">
        <v>99078</v>
      </c>
      <c r="F7" s="404">
        <v>90691</v>
      </c>
      <c r="G7" s="404">
        <v>70462</v>
      </c>
      <c r="H7" s="404">
        <v>54618</v>
      </c>
      <c r="I7" s="404">
        <v>20636</v>
      </c>
      <c r="J7" s="405">
        <v>8547</v>
      </c>
      <c r="L7" s="216"/>
      <c r="M7" s="216"/>
      <c r="N7" s="216"/>
    </row>
    <row r="8" spans="1:14" s="34" customFormat="1" ht="39.200000000000003" customHeight="1" x14ac:dyDescent="0.2">
      <c r="A8" s="206">
        <v>2</v>
      </c>
      <c r="B8" s="399" t="s">
        <v>387</v>
      </c>
      <c r="C8" s="210">
        <v>449393</v>
      </c>
      <c r="D8" s="406">
        <v>129451</v>
      </c>
      <c r="E8" s="407">
        <v>93415</v>
      </c>
      <c r="F8" s="407">
        <v>84659</v>
      </c>
      <c r="G8" s="407">
        <v>64657</v>
      </c>
      <c r="H8" s="407">
        <v>49723</v>
      </c>
      <c r="I8" s="407">
        <v>19483</v>
      </c>
      <c r="J8" s="408">
        <v>8005</v>
      </c>
      <c r="L8" s="216"/>
      <c r="M8" s="216"/>
      <c r="N8" s="216"/>
    </row>
    <row r="9" spans="1:14" s="48" customFormat="1" ht="28.9" customHeight="1" x14ac:dyDescent="0.2">
      <c r="A9" s="201">
        <v>3</v>
      </c>
      <c r="B9" s="205" t="s">
        <v>388</v>
      </c>
      <c r="C9" s="377">
        <v>374048</v>
      </c>
      <c r="D9" s="409">
        <v>112187</v>
      </c>
      <c r="E9" s="410">
        <v>77693</v>
      </c>
      <c r="F9" s="410">
        <v>69602</v>
      </c>
      <c r="G9" s="410">
        <v>51742</v>
      </c>
      <c r="H9" s="410">
        <v>39241</v>
      </c>
      <c r="I9" s="410">
        <v>16749</v>
      </c>
      <c r="J9" s="411">
        <v>6834</v>
      </c>
      <c r="L9" s="109"/>
      <c r="M9" s="109"/>
      <c r="N9" s="109"/>
    </row>
    <row r="10" spans="1:14" s="48" customFormat="1" ht="28.9" customHeight="1" x14ac:dyDescent="0.2">
      <c r="A10" s="201">
        <v>4</v>
      </c>
      <c r="B10" s="205" t="s">
        <v>438</v>
      </c>
      <c r="C10" s="377">
        <v>14901</v>
      </c>
      <c r="D10" s="409">
        <v>2876</v>
      </c>
      <c r="E10" s="410">
        <v>2933</v>
      </c>
      <c r="F10" s="410">
        <v>3348</v>
      </c>
      <c r="G10" s="410">
        <v>2904</v>
      </c>
      <c r="H10" s="410">
        <v>2156</v>
      </c>
      <c r="I10" s="410">
        <v>487</v>
      </c>
      <c r="J10" s="411">
        <v>197</v>
      </c>
      <c r="L10" s="109"/>
      <c r="M10" s="109"/>
      <c r="N10" s="109"/>
    </row>
    <row r="11" spans="1:14" s="48" customFormat="1" ht="28.9" customHeight="1" x14ac:dyDescent="0.2">
      <c r="A11" s="201">
        <v>5</v>
      </c>
      <c r="B11" s="205" t="s">
        <v>515</v>
      </c>
      <c r="C11" s="377">
        <v>60444</v>
      </c>
      <c r="D11" s="409">
        <v>14388</v>
      </c>
      <c r="E11" s="410">
        <v>12789</v>
      </c>
      <c r="F11" s="410">
        <v>11709</v>
      </c>
      <c r="G11" s="410">
        <v>10011</v>
      </c>
      <c r="H11" s="410">
        <v>8326</v>
      </c>
      <c r="I11" s="410">
        <v>2247</v>
      </c>
      <c r="J11" s="411">
        <v>974</v>
      </c>
      <c r="L11" s="109"/>
      <c r="M11" s="109"/>
      <c r="N11" s="109"/>
    </row>
    <row r="12" spans="1:14" s="34" customFormat="1" ht="39.200000000000003" customHeight="1" x14ac:dyDescent="0.2">
      <c r="A12" s="206">
        <v>6</v>
      </c>
      <c r="B12" s="399" t="s">
        <v>406</v>
      </c>
      <c r="C12" s="210">
        <v>1167</v>
      </c>
      <c r="D12" s="406">
        <v>105</v>
      </c>
      <c r="E12" s="407">
        <v>146</v>
      </c>
      <c r="F12" s="407">
        <v>158</v>
      </c>
      <c r="G12" s="407">
        <v>417</v>
      </c>
      <c r="H12" s="407">
        <v>210</v>
      </c>
      <c r="I12" s="407">
        <v>64</v>
      </c>
      <c r="J12" s="408">
        <v>67</v>
      </c>
      <c r="L12" s="216"/>
      <c r="M12" s="216"/>
      <c r="N12" s="216"/>
    </row>
    <row r="13" spans="1:14" s="48" customFormat="1" ht="28.9" customHeight="1" x14ac:dyDescent="0.2">
      <c r="A13" s="201">
        <v>7</v>
      </c>
      <c r="B13" s="205" t="s">
        <v>171</v>
      </c>
      <c r="C13" s="377">
        <v>897</v>
      </c>
      <c r="D13" s="409">
        <v>79</v>
      </c>
      <c r="E13" s="410">
        <v>119</v>
      </c>
      <c r="F13" s="410">
        <v>118</v>
      </c>
      <c r="G13" s="410">
        <v>319</v>
      </c>
      <c r="H13" s="410">
        <v>162</v>
      </c>
      <c r="I13" s="410">
        <v>45</v>
      </c>
      <c r="J13" s="411">
        <v>55</v>
      </c>
      <c r="L13" s="109"/>
      <c r="M13" s="109"/>
      <c r="N13" s="109"/>
    </row>
    <row r="14" spans="1:14" s="48" customFormat="1" ht="28.9" customHeight="1" x14ac:dyDescent="0.2">
      <c r="A14" s="201">
        <v>8</v>
      </c>
      <c r="B14" s="205" t="s">
        <v>439</v>
      </c>
      <c r="C14" s="377">
        <v>88</v>
      </c>
      <c r="D14" s="409">
        <v>11</v>
      </c>
      <c r="E14" s="410">
        <v>8</v>
      </c>
      <c r="F14" s="410">
        <v>17</v>
      </c>
      <c r="G14" s="410">
        <v>29</v>
      </c>
      <c r="H14" s="410">
        <v>12</v>
      </c>
      <c r="I14" s="410">
        <v>8</v>
      </c>
      <c r="J14" s="411">
        <v>3</v>
      </c>
      <c r="L14" s="109"/>
      <c r="M14" s="109"/>
      <c r="N14" s="109"/>
    </row>
    <row r="15" spans="1:14" s="48" customFormat="1" ht="28.9" customHeight="1" x14ac:dyDescent="0.2">
      <c r="A15" s="201">
        <v>9</v>
      </c>
      <c r="B15" s="205" t="s">
        <v>516</v>
      </c>
      <c r="C15" s="377">
        <v>182</v>
      </c>
      <c r="D15" s="409">
        <v>15</v>
      </c>
      <c r="E15" s="410">
        <v>19</v>
      </c>
      <c r="F15" s="410">
        <v>23</v>
      </c>
      <c r="G15" s="410">
        <v>69</v>
      </c>
      <c r="H15" s="410">
        <v>36</v>
      </c>
      <c r="I15" s="410">
        <v>11</v>
      </c>
      <c r="J15" s="411">
        <v>9</v>
      </c>
      <c r="L15" s="109"/>
      <c r="M15" s="109"/>
      <c r="N15" s="109"/>
    </row>
    <row r="16" spans="1:14" s="34" customFormat="1" ht="39.200000000000003" customHeight="1" x14ac:dyDescent="0.2">
      <c r="A16" s="206">
        <v>10</v>
      </c>
      <c r="B16" s="399" t="s">
        <v>172</v>
      </c>
      <c r="C16" s="210">
        <v>29861</v>
      </c>
      <c r="D16" s="406">
        <v>6833</v>
      </c>
      <c r="E16" s="407">
        <v>5517</v>
      </c>
      <c r="F16" s="407">
        <v>5874</v>
      </c>
      <c r="G16" s="407">
        <v>5388</v>
      </c>
      <c r="H16" s="407">
        <v>4685</v>
      </c>
      <c r="I16" s="407">
        <v>1089</v>
      </c>
      <c r="J16" s="408">
        <v>475</v>
      </c>
      <c r="L16" s="216"/>
      <c r="M16" s="216"/>
      <c r="N16" s="216"/>
    </row>
    <row r="17" spans="1:14" s="48" customFormat="1" ht="28.9" customHeight="1" x14ac:dyDescent="0.2">
      <c r="A17" s="211">
        <v>11</v>
      </c>
      <c r="B17" s="378" t="s">
        <v>440</v>
      </c>
      <c r="C17" s="130">
        <v>29861</v>
      </c>
      <c r="D17" s="412">
        <v>6833</v>
      </c>
      <c r="E17" s="413">
        <v>5517</v>
      </c>
      <c r="F17" s="413">
        <v>5874</v>
      </c>
      <c r="G17" s="413">
        <v>5388</v>
      </c>
      <c r="H17" s="413">
        <v>4685</v>
      </c>
      <c r="I17" s="413">
        <v>1089</v>
      </c>
      <c r="J17" s="414">
        <v>475</v>
      </c>
      <c r="L17" s="109"/>
      <c r="M17" s="109"/>
      <c r="N17" s="109"/>
    </row>
    <row r="18" spans="1:14" s="628" customFormat="1" ht="17.100000000000001" customHeight="1" x14ac:dyDescent="0.25">
      <c r="A18" s="627" t="s">
        <v>389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showGridLines="0" zoomScaleNormal="100" workbookViewId="0"/>
  </sheetViews>
  <sheetFormatPr baseColWidth="10" defaultColWidth="11.42578125" defaultRowHeight="11.25" x14ac:dyDescent="0.2"/>
  <cols>
    <col min="1" max="1" width="4.5703125" style="663" customWidth="1"/>
    <col min="2" max="2" width="49.7109375" style="662" customWidth="1"/>
    <col min="3" max="3" width="12.5703125" style="662" customWidth="1"/>
    <col min="4" max="10" width="11.7109375" style="662" customWidth="1"/>
    <col min="11" max="11" width="11.42578125" style="662"/>
    <col min="12" max="14" width="3.42578125" style="662" customWidth="1"/>
    <col min="15" max="16384" width="11.42578125" style="662"/>
  </cols>
  <sheetData>
    <row r="2" spans="1:14" s="629" customFormat="1" ht="30" customHeight="1" x14ac:dyDescent="0.3">
      <c r="A2" s="989" t="s">
        <v>457</v>
      </c>
      <c r="B2" s="990"/>
      <c r="C2" s="990"/>
      <c r="D2" s="990"/>
      <c r="E2" s="990"/>
      <c r="F2" s="990"/>
      <c r="G2" s="990"/>
      <c r="H2" s="990"/>
      <c r="I2" s="990"/>
      <c r="J2" s="990"/>
    </row>
    <row r="3" spans="1:14" s="630" customFormat="1" ht="25.5" customHeight="1" x14ac:dyDescent="0.3">
      <c r="A3" s="990" t="s">
        <v>520</v>
      </c>
      <c r="B3" s="990"/>
      <c r="C3" s="990"/>
      <c r="D3" s="990"/>
      <c r="E3" s="990"/>
      <c r="F3" s="990"/>
      <c r="G3" s="990"/>
      <c r="H3" s="990"/>
      <c r="I3" s="990"/>
      <c r="J3" s="990"/>
    </row>
    <row r="4" spans="1:14" s="628" customFormat="1" ht="22.5" customHeight="1" x14ac:dyDescent="0.25">
      <c r="A4" s="631"/>
      <c r="B4" s="632"/>
      <c r="C4" s="632"/>
      <c r="D4" s="632"/>
      <c r="E4" s="632"/>
      <c r="F4" s="632"/>
      <c r="G4" s="632"/>
      <c r="H4" s="633"/>
      <c r="I4" s="632"/>
      <c r="J4" s="634" t="s">
        <v>396</v>
      </c>
    </row>
    <row r="5" spans="1:14" s="635" customFormat="1" ht="21.6" customHeight="1" x14ac:dyDescent="0.2">
      <c r="A5" s="991" t="s">
        <v>2</v>
      </c>
      <c r="B5" s="993" t="s">
        <v>390</v>
      </c>
      <c r="C5" s="993" t="s">
        <v>414</v>
      </c>
      <c r="D5" s="995" t="s">
        <v>169</v>
      </c>
      <c r="E5" s="996"/>
      <c r="F5" s="996"/>
      <c r="G5" s="996"/>
      <c r="H5" s="996"/>
      <c r="I5" s="996"/>
      <c r="J5" s="997"/>
    </row>
    <row r="6" spans="1:14" s="635" customFormat="1" ht="38.450000000000003" customHeight="1" x14ac:dyDescent="0.2">
      <c r="A6" s="992"/>
      <c r="B6" s="994"/>
      <c r="C6" s="994"/>
      <c r="D6" s="636">
        <v>1</v>
      </c>
      <c r="E6" s="637">
        <v>2</v>
      </c>
      <c r="F6" s="637">
        <v>3</v>
      </c>
      <c r="G6" s="637">
        <v>4</v>
      </c>
      <c r="H6" s="637">
        <v>5</v>
      </c>
      <c r="I6" s="637">
        <v>6</v>
      </c>
      <c r="J6" s="638">
        <v>7</v>
      </c>
    </row>
    <row r="7" spans="1:14" s="645" customFormat="1" ht="35.1" customHeight="1" x14ac:dyDescent="0.2">
      <c r="A7" s="639">
        <v>1</v>
      </c>
      <c r="B7" s="640" t="s">
        <v>171</v>
      </c>
      <c r="C7" s="641">
        <v>374048</v>
      </c>
      <c r="D7" s="642">
        <v>112187</v>
      </c>
      <c r="E7" s="643">
        <v>77693</v>
      </c>
      <c r="F7" s="643">
        <v>69602</v>
      </c>
      <c r="G7" s="643">
        <v>51742</v>
      </c>
      <c r="H7" s="643">
        <v>39241</v>
      </c>
      <c r="I7" s="643">
        <v>16749</v>
      </c>
      <c r="J7" s="644">
        <v>6834</v>
      </c>
      <c r="L7" s="646"/>
      <c r="M7" s="646"/>
      <c r="N7" s="646"/>
    </row>
    <row r="8" spans="1:14" s="653" customFormat="1" ht="23.1" customHeight="1" x14ac:dyDescent="0.2">
      <c r="A8" s="647">
        <v>2</v>
      </c>
      <c r="B8" s="648" t="s">
        <v>47</v>
      </c>
      <c r="C8" s="649">
        <v>304692</v>
      </c>
      <c r="D8" s="650">
        <v>91019</v>
      </c>
      <c r="E8" s="651">
        <v>64773</v>
      </c>
      <c r="F8" s="651">
        <v>56582</v>
      </c>
      <c r="G8" s="651">
        <v>42822</v>
      </c>
      <c r="H8" s="651">
        <v>33672</v>
      </c>
      <c r="I8" s="651">
        <v>11357</v>
      </c>
      <c r="J8" s="652">
        <v>4467</v>
      </c>
      <c r="L8" s="654"/>
      <c r="M8" s="654"/>
      <c r="N8" s="654"/>
    </row>
    <row r="9" spans="1:14" s="653" customFormat="1" ht="23.1" customHeight="1" x14ac:dyDescent="0.2">
      <c r="A9" s="647">
        <v>3</v>
      </c>
      <c r="B9" s="648" t="s">
        <v>410</v>
      </c>
      <c r="C9" s="649">
        <v>35</v>
      </c>
      <c r="D9" s="650">
        <v>9</v>
      </c>
      <c r="E9" s="651">
        <v>4</v>
      </c>
      <c r="F9" s="651">
        <v>4</v>
      </c>
      <c r="G9" s="651">
        <v>7</v>
      </c>
      <c r="H9" s="651">
        <v>9</v>
      </c>
      <c r="I9" s="651">
        <v>2</v>
      </c>
      <c r="J9" s="652">
        <v>0</v>
      </c>
      <c r="L9" s="654"/>
      <c r="M9" s="654"/>
      <c r="N9" s="654"/>
    </row>
    <row r="10" spans="1:14" s="653" customFormat="1" ht="23.1" customHeight="1" x14ac:dyDescent="0.2">
      <c r="A10" s="647">
        <v>4</v>
      </c>
      <c r="B10" s="648" t="s">
        <v>411</v>
      </c>
      <c r="C10" s="649">
        <v>133</v>
      </c>
      <c r="D10" s="650">
        <v>12</v>
      </c>
      <c r="E10" s="651">
        <v>18</v>
      </c>
      <c r="F10" s="651">
        <v>26</v>
      </c>
      <c r="G10" s="651">
        <v>26</v>
      </c>
      <c r="H10" s="651">
        <v>29</v>
      </c>
      <c r="I10" s="651">
        <v>12</v>
      </c>
      <c r="J10" s="652">
        <v>10</v>
      </c>
      <c r="L10" s="654"/>
      <c r="M10" s="654"/>
      <c r="N10" s="654"/>
    </row>
    <row r="11" spans="1:14" s="653" customFormat="1" ht="23.1" customHeight="1" x14ac:dyDescent="0.2">
      <c r="A11" s="647">
        <v>5</v>
      </c>
      <c r="B11" s="648" t="s">
        <v>391</v>
      </c>
      <c r="C11" s="649">
        <v>24</v>
      </c>
      <c r="D11" s="650">
        <v>1</v>
      </c>
      <c r="E11" s="651">
        <v>4</v>
      </c>
      <c r="F11" s="651">
        <v>9</v>
      </c>
      <c r="G11" s="651">
        <v>7</v>
      </c>
      <c r="H11" s="651">
        <v>2</v>
      </c>
      <c r="I11" s="651">
        <v>1</v>
      </c>
      <c r="J11" s="652">
        <v>0</v>
      </c>
      <c r="L11" s="654"/>
      <c r="M11" s="654"/>
      <c r="N11" s="654"/>
    </row>
    <row r="12" spans="1:14" s="653" customFormat="1" ht="23.1" customHeight="1" x14ac:dyDescent="0.2">
      <c r="A12" s="647">
        <v>6</v>
      </c>
      <c r="B12" s="648" t="s">
        <v>412</v>
      </c>
      <c r="C12" s="649">
        <v>2268</v>
      </c>
      <c r="D12" s="650">
        <v>1489</v>
      </c>
      <c r="E12" s="651">
        <v>408</v>
      </c>
      <c r="F12" s="651">
        <v>206</v>
      </c>
      <c r="G12" s="651">
        <v>94</v>
      </c>
      <c r="H12" s="651">
        <v>50</v>
      </c>
      <c r="I12" s="651">
        <v>11</v>
      </c>
      <c r="J12" s="652">
        <v>10</v>
      </c>
      <c r="L12" s="654"/>
      <c r="M12" s="654"/>
      <c r="N12" s="654"/>
    </row>
    <row r="13" spans="1:14" s="653" customFormat="1" ht="23.1" customHeight="1" x14ac:dyDescent="0.2">
      <c r="A13" s="647">
        <v>7</v>
      </c>
      <c r="B13" s="648" t="s">
        <v>392</v>
      </c>
      <c r="C13" s="649">
        <v>66896</v>
      </c>
      <c r="D13" s="650">
        <v>19657</v>
      </c>
      <c r="E13" s="651">
        <v>12486</v>
      </c>
      <c r="F13" s="651">
        <v>12775</v>
      </c>
      <c r="G13" s="651">
        <v>8786</v>
      </c>
      <c r="H13" s="651">
        <v>5479</v>
      </c>
      <c r="I13" s="651">
        <v>5366</v>
      </c>
      <c r="J13" s="652">
        <v>2347</v>
      </c>
      <c r="L13" s="654"/>
      <c r="M13" s="654"/>
      <c r="N13" s="654"/>
    </row>
    <row r="14" spans="1:14" s="645" customFormat="1" ht="35.1" customHeight="1" x14ac:dyDescent="0.2">
      <c r="A14" s="639">
        <v>8</v>
      </c>
      <c r="B14" s="640" t="s">
        <v>441</v>
      </c>
      <c r="C14" s="641">
        <v>14901</v>
      </c>
      <c r="D14" s="642">
        <v>2876</v>
      </c>
      <c r="E14" s="643">
        <v>2933</v>
      </c>
      <c r="F14" s="643">
        <v>3348</v>
      </c>
      <c r="G14" s="643">
        <v>2904</v>
      </c>
      <c r="H14" s="643">
        <v>2156</v>
      </c>
      <c r="I14" s="643">
        <v>487</v>
      </c>
      <c r="J14" s="644">
        <v>197</v>
      </c>
      <c r="L14" s="646"/>
      <c r="M14" s="646"/>
      <c r="N14" s="646"/>
    </row>
    <row r="15" spans="1:14" s="653" customFormat="1" ht="23.1" customHeight="1" x14ac:dyDescent="0.2">
      <c r="A15" s="647">
        <v>9</v>
      </c>
      <c r="B15" s="648" t="s">
        <v>442</v>
      </c>
      <c r="C15" s="649">
        <v>6313</v>
      </c>
      <c r="D15" s="650">
        <v>1197</v>
      </c>
      <c r="E15" s="651">
        <v>1221</v>
      </c>
      <c r="F15" s="651">
        <v>1400</v>
      </c>
      <c r="G15" s="651">
        <v>1306</v>
      </c>
      <c r="H15" s="651">
        <v>903</v>
      </c>
      <c r="I15" s="651">
        <v>201</v>
      </c>
      <c r="J15" s="652">
        <v>85</v>
      </c>
      <c r="L15" s="654"/>
      <c r="M15" s="654"/>
      <c r="N15" s="654"/>
    </row>
    <row r="16" spans="1:14" s="653" customFormat="1" ht="23.1" customHeight="1" x14ac:dyDescent="0.2">
      <c r="A16" s="647">
        <v>10</v>
      </c>
      <c r="B16" s="648" t="s">
        <v>393</v>
      </c>
      <c r="C16" s="649">
        <v>8588</v>
      </c>
      <c r="D16" s="650">
        <v>1679</v>
      </c>
      <c r="E16" s="651">
        <v>1712</v>
      </c>
      <c r="F16" s="651">
        <v>1948</v>
      </c>
      <c r="G16" s="651">
        <v>1598</v>
      </c>
      <c r="H16" s="651">
        <v>1253</v>
      </c>
      <c r="I16" s="651">
        <v>286</v>
      </c>
      <c r="J16" s="652">
        <v>112</v>
      </c>
      <c r="L16" s="654"/>
      <c r="M16" s="654"/>
      <c r="N16" s="654"/>
    </row>
    <row r="17" spans="1:14" s="645" customFormat="1" ht="35.1" customHeight="1" x14ac:dyDescent="0.2">
      <c r="A17" s="639">
        <v>11</v>
      </c>
      <c r="B17" s="640" t="s">
        <v>516</v>
      </c>
      <c r="C17" s="641">
        <v>60444</v>
      </c>
      <c r="D17" s="642">
        <v>14388</v>
      </c>
      <c r="E17" s="643">
        <v>12789</v>
      </c>
      <c r="F17" s="643">
        <v>11709</v>
      </c>
      <c r="G17" s="643">
        <v>10011</v>
      </c>
      <c r="H17" s="643">
        <v>8326</v>
      </c>
      <c r="I17" s="643">
        <v>2247</v>
      </c>
      <c r="J17" s="644">
        <v>974</v>
      </c>
      <c r="L17" s="646"/>
      <c r="M17" s="646"/>
      <c r="N17" s="646"/>
    </row>
    <row r="18" spans="1:14" s="653" customFormat="1" ht="23.1" customHeight="1" x14ac:dyDescent="0.2">
      <c r="A18" s="647">
        <v>12</v>
      </c>
      <c r="B18" s="648" t="s">
        <v>436</v>
      </c>
      <c r="C18" s="649">
        <v>24661</v>
      </c>
      <c r="D18" s="650">
        <v>6489</v>
      </c>
      <c r="E18" s="651">
        <v>5008</v>
      </c>
      <c r="F18" s="651">
        <v>4708</v>
      </c>
      <c r="G18" s="651">
        <v>3764</v>
      </c>
      <c r="H18" s="651">
        <v>3175</v>
      </c>
      <c r="I18" s="651">
        <v>1164</v>
      </c>
      <c r="J18" s="652">
        <v>353</v>
      </c>
      <c r="L18" s="654"/>
      <c r="M18" s="654"/>
      <c r="N18" s="654"/>
    </row>
    <row r="19" spans="1:14" s="653" customFormat="1" ht="23.1" customHeight="1" x14ac:dyDescent="0.2">
      <c r="A19" s="647">
        <v>13</v>
      </c>
      <c r="B19" s="648" t="s">
        <v>437</v>
      </c>
      <c r="C19" s="649">
        <v>35783</v>
      </c>
      <c r="D19" s="650">
        <v>7899</v>
      </c>
      <c r="E19" s="651">
        <v>7781</v>
      </c>
      <c r="F19" s="651">
        <v>7001</v>
      </c>
      <c r="G19" s="651">
        <v>6247</v>
      </c>
      <c r="H19" s="651">
        <v>5151</v>
      </c>
      <c r="I19" s="651">
        <v>1083</v>
      </c>
      <c r="J19" s="652">
        <v>621</v>
      </c>
      <c r="L19" s="654"/>
      <c r="M19" s="654"/>
      <c r="N19" s="654"/>
    </row>
    <row r="20" spans="1:14" s="645" customFormat="1" ht="35.1" customHeight="1" x14ac:dyDescent="0.2">
      <c r="A20" s="639">
        <v>14</v>
      </c>
      <c r="B20" s="640" t="s">
        <v>443</v>
      </c>
      <c r="C20" s="641">
        <v>29861</v>
      </c>
      <c r="D20" s="642">
        <v>6833</v>
      </c>
      <c r="E20" s="643">
        <v>5517</v>
      </c>
      <c r="F20" s="643">
        <v>5874</v>
      </c>
      <c r="G20" s="643">
        <v>5388</v>
      </c>
      <c r="H20" s="643">
        <v>4685</v>
      </c>
      <c r="I20" s="643">
        <v>1089</v>
      </c>
      <c r="J20" s="644">
        <v>475</v>
      </c>
      <c r="L20" s="646"/>
      <c r="M20" s="646"/>
      <c r="N20" s="646"/>
    </row>
    <row r="21" spans="1:14" s="653" customFormat="1" ht="32.25" customHeight="1" x14ac:dyDescent="0.2">
      <c r="A21" s="647">
        <v>15</v>
      </c>
      <c r="B21" s="655" t="s">
        <v>394</v>
      </c>
      <c r="C21" s="649">
        <v>21907</v>
      </c>
      <c r="D21" s="650">
        <v>4888</v>
      </c>
      <c r="E21" s="651">
        <v>3939</v>
      </c>
      <c r="F21" s="651">
        <v>4379</v>
      </c>
      <c r="G21" s="651">
        <v>4052</v>
      </c>
      <c r="H21" s="651">
        <v>3463</v>
      </c>
      <c r="I21" s="651">
        <v>824</v>
      </c>
      <c r="J21" s="652">
        <v>362</v>
      </c>
      <c r="L21" s="654"/>
      <c r="M21" s="654"/>
      <c r="N21" s="654"/>
    </row>
    <row r="22" spans="1:14" s="653" customFormat="1" ht="32.25" customHeight="1" x14ac:dyDescent="0.2">
      <c r="A22" s="656">
        <v>16</v>
      </c>
      <c r="B22" s="657" t="s">
        <v>395</v>
      </c>
      <c r="C22" s="658">
        <v>7954</v>
      </c>
      <c r="D22" s="659">
        <v>1945</v>
      </c>
      <c r="E22" s="660">
        <v>1578</v>
      </c>
      <c r="F22" s="660">
        <v>1495</v>
      </c>
      <c r="G22" s="660">
        <v>1336</v>
      </c>
      <c r="H22" s="660">
        <v>1222</v>
      </c>
      <c r="I22" s="660">
        <v>265</v>
      </c>
      <c r="J22" s="661">
        <v>113</v>
      </c>
      <c r="L22" s="654"/>
      <c r="M22" s="654"/>
      <c r="N22" s="654"/>
    </row>
    <row r="23" spans="1:14" s="628" customFormat="1" ht="19.149999999999999" customHeight="1" x14ac:dyDescent="0.25">
      <c r="A23" s="627"/>
    </row>
    <row r="24" spans="1:14" ht="15" x14ac:dyDescent="0.25">
      <c r="A24" s="627"/>
    </row>
  </sheetData>
  <mergeCells count="6">
    <mergeCell ref="A2:J2"/>
    <mergeCell ref="A3:J3"/>
    <mergeCell ref="A5:A6"/>
    <mergeCell ref="B5:B6"/>
    <mergeCell ref="C5:C6"/>
    <mergeCell ref="D5:J5"/>
  </mergeCells>
  <printOptions horizontalCentered="1"/>
  <pageMargins left="0.19685039370078741" right="0.19685039370078741" top="0.39370078740157483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ColWidth="11.42578125" defaultRowHeight="12.75" x14ac:dyDescent="0.2"/>
  <cols>
    <col min="1" max="1" width="4.5703125" style="27" customWidth="1"/>
    <col min="2" max="2" width="33.5703125" style="3" customWidth="1"/>
    <col min="3" max="6" width="20.7109375" style="3" customWidth="1"/>
    <col min="7" max="7" width="11.42578125" style="3"/>
    <col min="8" max="8" width="4.5703125" style="3" customWidth="1"/>
    <col min="9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397"/>
      <c r="B1" s="1"/>
      <c r="F1" s="4"/>
    </row>
    <row r="2" spans="1:10" s="7" customFormat="1" ht="60" customHeight="1" x14ac:dyDescent="0.3">
      <c r="A2" s="68" t="s">
        <v>417</v>
      </c>
      <c r="B2" s="6"/>
      <c r="C2" s="6"/>
      <c r="D2" s="6"/>
      <c r="E2" s="6"/>
      <c r="F2" s="6"/>
    </row>
    <row r="3" spans="1:10" s="10" customFormat="1" ht="35.25" customHeight="1" x14ac:dyDescent="0.3">
      <c r="A3" s="5" t="s">
        <v>520</v>
      </c>
      <c r="B3" s="9"/>
      <c r="C3" s="9"/>
      <c r="D3" s="9"/>
      <c r="E3" s="9"/>
      <c r="F3" s="9"/>
    </row>
    <row r="4" spans="1:10" ht="33.75" customHeight="1" x14ac:dyDescent="0.25">
      <c r="A4" s="71"/>
      <c r="B4" s="72"/>
      <c r="C4" s="72"/>
      <c r="D4" s="72"/>
      <c r="E4" s="72"/>
      <c r="F4" s="157" t="s">
        <v>124</v>
      </c>
    </row>
    <row r="5" spans="1:10" s="19" customFormat="1" ht="24" customHeight="1" x14ac:dyDescent="0.2">
      <c r="A5" s="905" t="s">
        <v>2</v>
      </c>
      <c r="B5" s="907" t="s">
        <v>173</v>
      </c>
      <c r="C5" s="91" t="s">
        <v>414</v>
      </c>
      <c r="D5" s="92"/>
      <c r="E5" s="93"/>
      <c r="F5" s="909" t="s">
        <v>415</v>
      </c>
    </row>
    <row r="6" spans="1:10" s="19" customFormat="1" ht="29.25" customHeight="1" x14ac:dyDescent="0.2">
      <c r="A6" s="906"/>
      <c r="B6" s="908"/>
      <c r="C6" s="596" t="s">
        <v>0</v>
      </c>
      <c r="D6" s="597" t="s">
        <v>8</v>
      </c>
      <c r="E6" s="596" t="s">
        <v>10</v>
      </c>
      <c r="F6" s="931"/>
    </row>
    <row r="7" spans="1:10" s="48" customFormat="1" ht="39" customHeight="1" thickBot="1" x14ac:dyDescent="0.25">
      <c r="A7" s="168">
        <v>1</v>
      </c>
      <c r="B7" s="598" t="s">
        <v>142</v>
      </c>
      <c r="C7" s="213">
        <v>480421</v>
      </c>
      <c r="D7" s="552">
        <v>184096</v>
      </c>
      <c r="E7" s="215">
        <v>296325</v>
      </c>
      <c r="F7" s="668">
        <v>584.15</v>
      </c>
      <c r="H7" s="109"/>
      <c r="I7" s="109"/>
      <c r="J7" s="109"/>
    </row>
    <row r="8" spans="1:10" s="48" customFormat="1" ht="30" customHeight="1" thickTop="1" x14ac:dyDescent="0.2">
      <c r="A8" s="201">
        <v>2</v>
      </c>
      <c r="B8" s="595">
        <v>1</v>
      </c>
      <c r="C8" s="220">
        <v>136389</v>
      </c>
      <c r="D8" s="554">
        <v>50753</v>
      </c>
      <c r="E8" s="222">
        <v>85636</v>
      </c>
      <c r="F8" s="669">
        <v>191.35</v>
      </c>
      <c r="H8" s="109"/>
      <c r="I8" s="109"/>
      <c r="J8" s="109"/>
    </row>
    <row r="9" spans="1:10" s="48" customFormat="1" ht="30" customHeight="1" x14ac:dyDescent="0.2">
      <c r="A9" s="201">
        <v>3</v>
      </c>
      <c r="B9" s="595">
        <v>2</v>
      </c>
      <c r="C9" s="220">
        <v>99078</v>
      </c>
      <c r="D9" s="554">
        <v>38611</v>
      </c>
      <c r="E9" s="222">
        <v>60467</v>
      </c>
      <c r="F9" s="669">
        <v>354.11</v>
      </c>
      <c r="H9" s="109"/>
      <c r="I9" s="109"/>
      <c r="J9" s="109"/>
    </row>
    <row r="10" spans="1:10" s="48" customFormat="1" ht="30" customHeight="1" x14ac:dyDescent="0.2">
      <c r="A10" s="201">
        <v>4</v>
      </c>
      <c r="B10" s="595">
        <v>3</v>
      </c>
      <c r="C10" s="220">
        <v>90691</v>
      </c>
      <c r="D10" s="554">
        <v>35578</v>
      </c>
      <c r="E10" s="222">
        <v>55113</v>
      </c>
      <c r="F10" s="669">
        <v>551.35</v>
      </c>
      <c r="H10" s="109"/>
      <c r="I10" s="109"/>
      <c r="J10" s="109"/>
    </row>
    <row r="11" spans="1:10" s="48" customFormat="1" ht="30" customHeight="1" x14ac:dyDescent="0.2">
      <c r="A11" s="201">
        <v>5</v>
      </c>
      <c r="B11" s="595">
        <v>4</v>
      </c>
      <c r="C11" s="220">
        <v>70462</v>
      </c>
      <c r="D11" s="554">
        <v>27724</v>
      </c>
      <c r="E11" s="222">
        <v>42738</v>
      </c>
      <c r="F11" s="669">
        <v>826.63</v>
      </c>
      <c r="H11" s="109"/>
      <c r="I11" s="109"/>
      <c r="J11" s="109"/>
    </row>
    <row r="12" spans="1:10" s="48" customFormat="1" ht="30" customHeight="1" x14ac:dyDescent="0.2">
      <c r="A12" s="201">
        <v>6</v>
      </c>
      <c r="B12" s="595">
        <v>5</v>
      </c>
      <c r="C12" s="220">
        <v>54618</v>
      </c>
      <c r="D12" s="554">
        <v>19191</v>
      </c>
      <c r="E12" s="222">
        <v>35427</v>
      </c>
      <c r="F12" s="669">
        <v>1122.3399999999999</v>
      </c>
      <c r="H12" s="109"/>
      <c r="I12" s="109"/>
      <c r="J12" s="109"/>
    </row>
    <row r="13" spans="1:10" s="48" customFormat="1" ht="30" customHeight="1" x14ac:dyDescent="0.2">
      <c r="A13" s="201">
        <v>7</v>
      </c>
      <c r="B13" s="595">
        <v>6</v>
      </c>
      <c r="C13" s="220">
        <v>20636</v>
      </c>
      <c r="D13" s="554">
        <v>9053</v>
      </c>
      <c r="E13" s="222">
        <v>11583</v>
      </c>
      <c r="F13" s="669">
        <v>1566.99</v>
      </c>
      <c r="H13" s="109"/>
      <c r="I13" s="109"/>
      <c r="J13" s="109"/>
    </row>
    <row r="14" spans="1:10" s="48" customFormat="1" ht="30" customHeight="1" x14ac:dyDescent="0.2">
      <c r="A14" s="211">
        <v>8</v>
      </c>
      <c r="B14" s="625">
        <v>7</v>
      </c>
      <c r="C14" s="122">
        <v>8547</v>
      </c>
      <c r="D14" s="525">
        <v>3186</v>
      </c>
      <c r="E14" s="124">
        <v>5361</v>
      </c>
      <c r="F14" s="670">
        <v>2056.1</v>
      </c>
      <c r="H14" s="109"/>
      <c r="I14" s="109"/>
      <c r="J14" s="109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zoomScaleNormal="100" workbookViewId="0"/>
  </sheetViews>
  <sheetFormatPr baseColWidth="10" defaultColWidth="11.42578125" defaultRowHeight="12.75" x14ac:dyDescent="0.2"/>
  <cols>
    <col min="1" max="1" width="5.7109375" style="268" customWidth="1"/>
    <col min="2" max="2" width="30.85546875" style="237" customWidth="1"/>
    <col min="3" max="11" width="12.28515625" style="237" customWidth="1"/>
    <col min="12" max="16384" width="11.42578125" style="237"/>
  </cols>
  <sheetData>
    <row r="1" spans="1:11" s="226" customFormat="1" ht="10.9" customHeight="1" x14ac:dyDescent="0.2">
      <c r="A1" s="396"/>
      <c r="B1" s="225"/>
      <c r="K1" s="227"/>
    </row>
    <row r="2" spans="1:11" s="230" customFormat="1" ht="47.45" customHeight="1" x14ac:dyDescent="0.25">
      <c r="A2" s="379" t="s">
        <v>177</v>
      </c>
      <c r="B2" s="380"/>
      <c r="C2" s="380"/>
      <c r="D2" s="380"/>
      <c r="E2" s="380"/>
      <c r="F2" s="380"/>
      <c r="G2" s="380"/>
      <c r="H2" s="380"/>
      <c r="I2" s="380"/>
      <c r="J2" s="380"/>
      <c r="K2" s="380"/>
    </row>
    <row r="3" spans="1:11" s="233" customFormat="1" ht="17.45" customHeight="1" x14ac:dyDescent="0.25">
      <c r="A3" s="799" t="s">
        <v>520</v>
      </c>
      <c r="B3" s="381"/>
      <c r="C3" s="381"/>
      <c r="D3" s="381"/>
      <c r="E3" s="381"/>
      <c r="F3" s="381"/>
      <c r="G3" s="381"/>
      <c r="H3" s="381"/>
      <c r="I3" s="381"/>
      <c r="J3" s="381"/>
      <c r="K3" s="381"/>
    </row>
    <row r="4" spans="1:11" ht="30" customHeight="1" x14ac:dyDescent="0.25">
      <c r="A4" s="234"/>
      <c r="B4" s="235"/>
      <c r="C4" s="382"/>
      <c r="D4" s="382"/>
      <c r="E4" s="382"/>
      <c r="K4" s="383" t="s">
        <v>126</v>
      </c>
    </row>
    <row r="5" spans="1:11" ht="19.899999999999999" customHeight="1" x14ac:dyDescent="0.2">
      <c r="A5" s="998" t="s">
        <v>2</v>
      </c>
      <c r="B5" s="1001" t="s">
        <v>20</v>
      </c>
      <c r="C5" s="1004" t="s">
        <v>174</v>
      </c>
      <c r="D5" s="1005"/>
      <c r="E5" s="1006"/>
      <c r="F5" s="384" t="s">
        <v>175</v>
      </c>
      <c r="G5" s="384"/>
      <c r="H5" s="384"/>
      <c r="I5" s="384"/>
      <c r="J5" s="384"/>
      <c r="K5" s="385"/>
    </row>
    <row r="6" spans="1:11" ht="19.899999999999999" customHeight="1" x14ac:dyDescent="0.2">
      <c r="A6" s="999"/>
      <c r="B6" s="1002"/>
      <c r="C6" s="1007"/>
      <c r="D6" s="1008"/>
      <c r="E6" s="1009"/>
      <c r="F6" s="386" t="s">
        <v>5</v>
      </c>
      <c r="G6" s="387"/>
      <c r="H6" s="388"/>
      <c r="I6" s="384" t="s">
        <v>6</v>
      </c>
      <c r="J6" s="389"/>
      <c r="K6" s="390"/>
    </row>
    <row r="7" spans="1:11" ht="19.899999999999999" customHeight="1" x14ac:dyDescent="0.2">
      <c r="A7" s="1000"/>
      <c r="B7" s="1003"/>
      <c r="C7" s="587" t="s">
        <v>176</v>
      </c>
      <c r="D7" s="589" t="s">
        <v>8</v>
      </c>
      <c r="E7" s="391" t="s">
        <v>10</v>
      </c>
      <c r="F7" s="587" t="s">
        <v>176</v>
      </c>
      <c r="G7" s="589" t="s">
        <v>8</v>
      </c>
      <c r="H7" s="391" t="s">
        <v>10</v>
      </c>
      <c r="I7" s="587" t="s">
        <v>176</v>
      </c>
      <c r="J7" s="589" t="s">
        <v>8</v>
      </c>
      <c r="K7" s="391" t="s">
        <v>10</v>
      </c>
    </row>
    <row r="8" spans="1:11" s="247" customFormat="1" ht="34.9" customHeight="1" thickBot="1" x14ac:dyDescent="0.25">
      <c r="A8" s="593">
        <v>1</v>
      </c>
      <c r="B8" s="664" t="s">
        <v>22</v>
      </c>
      <c r="C8" s="790">
        <v>23849</v>
      </c>
      <c r="D8" s="791">
        <v>22852</v>
      </c>
      <c r="E8" s="792">
        <v>997</v>
      </c>
      <c r="F8" s="790">
        <v>20215</v>
      </c>
      <c r="G8" s="791">
        <v>19380</v>
      </c>
      <c r="H8" s="792">
        <v>835</v>
      </c>
      <c r="I8" s="790">
        <v>3634</v>
      </c>
      <c r="J8" s="791">
        <v>3472</v>
      </c>
      <c r="K8" s="792">
        <v>162</v>
      </c>
    </row>
    <row r="9" spans="1:11" s="247" customFormat="1" ht="34.9" customHeight="1" thickTop="1" x14ac:dyDescent="0.2">
      <c r="A9" s="793">
        <v>2</v>
      </c>
      <c r="B9" s="794" t="s">
        <v>432</v>
      </c>
      <c r="C9" s="795">
        <v>22451</v>
      </c>
      <c r="D9" s="796">
        <v>21500</v>
      </c>
      <c r="E9" s="797">
        <v>951</v>
      </c>
      <c r="F9" s="795">
        <v>19719</v>
      </c>
      <c r="G9" s="796">
        <v>18891</v>
      </c>
      <c r="H9" s="797">
        <v>828</v>
      </c>
      <c r="I9" s="795">
        <v>2732</v>
      </c>
      <c r="J9" s="796">
        <v>2609</v>
      </c>
      <c r="K9" s="797">
        <v>123</v>
      </c>
    </row>
    <row r="10" spans="1:11" s="242" customFormat="1" ht="18" customHeight="1" x14ac:dyDescent="0.25">
      <c r="A10" s="594">
        <v>3</v>
      </c>
      <c r="B10" s="798" t="s">
        <v>444</v>
      </c>
      <c r="C10" s="588">
        <v>1125</v>
      </c>
      <c r="D10" s="590">
        <v>1057</v>
      </c>
      <c r="E10" s="392">
        <v>68</v>
      </c>
      <c r="F10" s="588">
        <v>423</v>
      </c>
      <c r="G10" s="590">
        <v>419</v>
      </c>
      <c r="H10" s="392">
        <v>4</v>
      </c>
      <c r="I10" s="588">
        <v>702</v>
      </c>
      <c r="J10" s="590">
        <v>638</v>
      </c>
      <c r="K10" s="392">
        <v>64</v>
      </c>
    </row>
    <row r="11" spans="1:11" s="242" customFormat="1" ht="18" customHeight="1" x14ac:dyDescent="0.25">
      <c r="A11" s="594">
        <v>4</v>
      </c>
      <c r="B11" s="798" t="s">
        <v>445</v>
      </c>
      <c r="C11" s="588">
        <v>3581</v>
      </c>
      <c r="D11" s="590">
        <v>3424</v>
      </c>
      <c r="E11" s="392">
        <v>157</v>
      </c>
      <c r="F11" s="588">
        <v>2840</v>
      </c>
      <c r="G11" s="590">
        <v>2705</v>
      </c>
      <c r="H11" s="392">
        <v>135</v>
      </c>
      <c r="I11" s="588">
        <v>741</v>
      </c>
      <c r="J11" s="590">
        <v>719</v>
      </c>
      <c r="K11" s="392">
        <v>22</v>
      </c>
    </row>
    <row r="12" spans="1:11" s="242" customFormat="1" ht="18" customHeight="1" x14ac:dyDescent="0.25">
      <c r="A12" s="594">
        <v>5</v>
      </c>
      <c r="B12" s="798" t="s">
        <v>32</v>
      </c>
      <c r="C12" s="588">
        <v>192</v>
      </c>
      <c r="D12" s="590">
        <v>169</v>
      </c>
      <c r="E12" s="392">
        <v>23</v>
      </c>
      <c r="F12" s="588">
        <v>153</v>
      </c>
      <c r="G12" s="590">
        <v>133</v>
      </c>
      <c r="H12" s="392">
        <v>20</v>
      </c>
      <c r="I12" s="588">
        <v>39</v>
      </c>
      <c r="J12" s="590">
        <v>36</v>
      </c>
      <c r="K12" s="392">
        <v>3</v>
      </c>
    </row>
    <row r="13" spans="1:11" s="242" customFormat="1" ht="18" customHeight="1" x14ac:dyDescent="0.25">
      <c r="A13" s="594">
        <v>6</v>
      </c>
      <c r="B13" s="798" t="s">
        <v>446</v>
      </c>
      <c r="C13" s="588">
        <v>8974</v>
      </c>
      <c r="D13" s="590">
        <v>8749</v>
      </c>
      <c r="E13" s="392">
        <v>225</v>
      </c>
      <c r="F13" s="588">
        <v>8201</v>
      </c>
      <c r="G13" s="590">
        <v>7981</v>
      </c>
      <c r="H13" s="392">
        <v>220</v>
      </c>
      <c r="I13" s="588">
        <v>773</v>
      </c>
      <c r="J13" s="590">
        <v>768</v>
      </c>
      <c r="K13" s="392">
        <v>5</v>
      </c>
    </row>
    <row r="14" spans="1:11" s="242" customFormat="1" ht="18" customHeight="1" x14ac:dyDescent="0.25">
      <c r="A14" s="594">
        <v>7</v>
      </c>
      <c r="B14" s="798" t="s">
        <v>34</v>
      </c>
      <c r="C14" s="588">
        <v>5804</v>
      </c>
      <c r="D14" s="590">
        <v>5471</v>
      </c>
      <c r="E14" s="392">
        <v>333</v>
      </c>
      <c r="F14" s="588">
        <v>5657</v>
      </c>
      <c r="G14" s="590">
        <v>5332</v>
      </c>
      <c r="H14" s="392">
        <v>325</v>
      </c>
      <c r="I14" s="588">
        <v>147</v>
      </c>
      <c r="J14" s="590">
        <v>139</v>
      </c>
      <c r="K14" s="392">
        <v>8</v>
      </c>
    </row>
    <row r="15" spans="1:11" s="242" customFormat="1" ht="18" customHeight="1" x14ac:dyDescent="0.25">
      <c r="A15" s="594">
        <v>8</v>
      </c>
      <c r="B15" s="798" t="s">
        <v>35</v>
      </c>
      <c r="C15" s="588">
        <v>702</v>
      </c>
      <c r="D15" s="590">
        <v>686</v>
      </c>
      <c r="E15" s="392">
        <v>16</v>
      </c>
      <c r="F15" s="588">
        <v>581</v>
      </c>
      <c r="G15" s="590">
        <v>565</v>
      </c>
      <c r="H15" s="392">
        <v>16</v>
      </c>
      <c r="I15" s="588">
        <v>121</v>
      </c>
      <c r="J15" s="590">
        <v>121</v>
      </c>
      <c r="K15" s="392">
        <v>0</v>
      </c>
    </row>
    <row r="16" spans="1:11" s="242" customFormat="1" ht="18" customHeight="1" x14ac:dyDescent="0.25">
      <c r="A16" s="594">
        <v>9</v>
      </c>
      <c r="B16" s="798" t="s">
        <v>36</v>
      </c>
      <c r="C16" s="588">
        <v>393</v>
      </c>
      <c r="D16" s="590">
        <v>382</v>
      </c>
      <c r="E16" s="392">
        <v>11</v>
      </c>
      <c r="F16" s="588">
        <v>390</v>
      </c>
      <c r="G16" s="590">
        <v>380</v>
      </c>
      <c r="H16" s="392">
        <v>10</v>
      </c>
      <c r="I16" s="588">
        <v>3</v>
      </c>
      <c r="J16" s="590">
        <v>2</v>
      </c>
      <c r="K16" s="392">
        <v>1</v>
      </c>
    </row>
    <row r="17" spans="1:11" s="242" customFormat="1" ht="18" customHeight="1" x14ac:dyDescent="0.25">
      <c r="A17" s="594">
        <v>10</v>
      </c>
      <c r="B17" s="798" t="s">
        <v>16</v>
      </c>
      <c r="C17" s="588">
        <v>1087</v>
      </c>
      <c r="D17" s="590">
        <v>1049</v>
      </c>
      <c r="E17" s="392">
        <v>38</v>
      </c>
      <c r="F17" s="588">
        <v>1010</v>
      </c>
      <c r="G17" s="590">
        <v>978</v>
      </c>
      <c r="H17" s="392">
        <v>32</v>
      </c>
      <c r="I17" s="588">
        <v>77</v>
      </c>
      <c r="J17" s="590">
        <v>71</v>
      </c>
      <c r="K17" s="392">
        <v>6</v>
      </c>
    </row>
    <row r="18" spans="1:11" s="242" customFormat="1" ht="18" customHeight="1" x14ac:dyDescent="0.25">
      <c r="A18" s="594">
        <v>11</v>
      </c>
      <c r="B18" s="798" t="s">
        <v>37</v>
      </c>
      <c r="C18" s="588">
        <v>593</v>
      </c>
      <c r="D18" s="590">
        <v>513</v>
      </c>
      <c r="E18" s="392">
        <v>80</v>
      </c>
      <c r="F18" s="588">
        <v>464</v>
      </c>
      <c r="G18" s="590">
        <v>398</v>
      </c>
      <c r="H18" s="392">
        <v>66</v>
      </c>
      <c r="I18" s="588">
        <v>129</v>
      </c>
      <c r="J18" s="590">
        <v>115</v>
      </c>
      <c r="K18" s="392">
        <v>14</v>
      </c>
    </row>
    <row r="19" spans="1:11" s="242" customFormat="1" ht="34.9" customHeight="1" x14ac:dyDescent="0.2">
      <c r="A19" s="793">
        <v>12</v>
      </c>
      <c r="B19" s="800" t="s">
        <v>433</v>
      </c>
      <c r="C19" s="801">
        <v>434</v>
      </c>
      <c r="D19" s="802">
        <v>427</v>
      </c>
      <c r="E19" s="803">
        <v>7</v>
      </c>
      <c r="F19" s="801">
        <v>401</v>
      </c>
      <c r="G19" s="802">
        <v>399</v>
      </c>
      <c r="H19" s="803">
        <v>2</v>
      </c>
      <c r="I19" s="801">
        <v>33</v>
      </c>
      <c r="J19" s="802">
        <v>28</v>
      </c>
      <c r="K19" s="803">
        <v>5</v>
      </c>
    </row>
    <row r="20" spans="1:11" s="253" customFormat="1" ht="18" customHeight="1" x14ac:dyDescent="0.25">
      <c r="A20" s="594">
        <v>13</v>
      </c>
      <c r="B20" s="798" t="s">
        <v>434</v>
      </c>
      <c r="C20" s="588">
        <v>345</v>
      </c>
      <c r="D20" s="590">
        <v>344</v>
      </c>
      <c r="E20" s="392">
        <v>1</v>
      </c>
      <c r="F20" s="588">
        <v>326</v>
      </c>
      <c r="G20" s="590">
        <v>326</v>
      </c>
      <c r="H20" s="392">
        <v>0</v>
      </c>
      <c r="I20" s="588">
        <v>19</v>
      </c>
      <c r="J20" s="590">
        <v>18</v>
      </c>
      <c r="K20" s="392">
        <v>1</v>
      </c>
    </row>
    <row r="21" spans="1:11" s="253" customFormat="1" ht="18" customHeight="1" x14ac:dyDescent="0.25">
      <c r="A21" s="594">
        <v>14</v>
      </c>
      <c r="B21" s="798" t="s">
        <v>435</v>
      </c>
      <c r="C21" s="588">
        <v>89</v>
      </c>
      <c r="D21" s="590">
        <v>83</v>
      </c>
      <c r="E21" s="392">
        <v>6</v>
      </c>
      <c r="F21" s="588">
        <v>75</v>
      </c>
      <c r="G21" s="590">
        <v>73</v>
      </c>
      <c r="H21" s="392">
        <v>2</v>
      </c>
      <c r="I21" s="588">
        <v>14</v>
      </c>
      <c r="J21" s="590">
        <v>10</v>
      </c>
      <c r="K21" s="392">
        <v>4</v>
      </c>
    </row>
    <row r="22" spans="1:11" s="253" customFormat="1" ht="34.9" customHeight="1" x14ac:dyDescent="0.2">
      <c r="A22" s="826">
        <v>15</v>
      </c>
      <c r="B22" s="827" t="s">
        <v>452</v>
      </c>
      <c r="C22" s="828">
        <v>964</v>
      </c>
      <c r="D22" s="829">
        <v>925</v>
      </c>
      <c r="E22" s="830">
        <v>39</v>
      </c>
      <c r="F22" s="828">
        <v>95</v>
      </c>
      <c r="G22" s="829">
        <v>90</v>
      </c>
      <c r="H22" s="830">
        <v>5</v>
      </c>
      <c r="I22" s="828">
        <v>869</v>
      </c>
      <c r="J22" s="829">
        <v>835</v>
      </c>
      <c r="K22" s="830">
        <v>34</v>
      </c>
    </row>
    <row r="23" spans="1:11" x14ac:dyDescent="0.2">
      <c r="A23" s="393"/>
      <c r="B23" s="394"/>
      <c r="C23" s="394"/>
      <c r="D23" s="394"/>
      <c r="E23" s="394"/>
      <c r="F23" s="394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showGridLines="0" zoomScale="95" zoomScaleNormal="95" workbookViewId="0"/>
  </sheetViews>
  <sheetFormatPr baseColWidth="10" defaultColWidth="11.42578125" defaultRowHeight="12.75" x14ac:dyDescent="0.2"/>
  <cols>
    <col min="1" max="1" width="3.85546875" style="27" customWidth="1"/>
    <col min="2" max="2" width="37.28515625" style="3" customWidth="1"/>
    <col min="3" max="4" width="13.7109375" style="3" customWidth="1"/>
    <col min="5" max="5" width="11.7109375" style="3" customWidth="1"/>
    <col min="6" max="6" width="13.7109375" style="3" customWidth="1"/>
    <col min="7" max="7" width="11.7109375" style="3" customWidth="1"/>
    <col min="8" max="8" width="13.7109375" style="3" customWidth="1"/>
    <col min="9" max="9" width="11.7109375" style="3" customWidth="1"/>
    <col min="10" max="10" width="13.7109375" style="3" customWidth="1"/>
    <col min="11" max="11" width="11.7109375" style="3" customWidth="1"/>
    <col min="12" max="12" width="13.7109375" style="3" customWidth="1"/>
    <col min="13" max="13" width="11.7109375" style="3" customWidth="1"/>
    <col min="14" max="16384" width="11.42578125" style="3"/>
  </cols>
  <sheetData>
    <row r="1" spans="1:13" s="2" customFormat="1" ht="10.15" customHeight="1" x14ac:dyDescent="0.2">
      <c r="A1" s="395"/>
      <c r="B1" s="1"/>
      <c r="M1" s="4"/>
    </row>
    <row r="2" spans="1:13" s="76" customFormat="1" ht="39.950000000000003" customHeight="1" x14ac:dyDescent="0.3">
      <c r="A2" s="68" t="s">
        <v>354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25">
      <c r="A4" s="347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57" t="s">
        <v>363</v>
      </c>
    </row>
    <row r="5" spans="1:13" ht="51.75" customHeight="1" x14ac:dyDescent="0.2">
      <c r="A5" s="1010" t="s">
        <v>2</v>
      </c>
      <c r="B5" s="1012" t="s">
        <v>13</v>
      </c>
      <c r="C5" s="193" t="s">
        <v>178</v>
      </c>
      <c r="D5" s="415"/>
      <c r="E5" s="15"/>
      <c r="F5" s="193" t="s">
        <v>179</v>
      </c>
      <c r="G5" s="15"/>
      <c r="H5" s="193" t="s">
        <v>180</v>
      </c>
      <c r="I5" s="15"/>
      <c r="J5" s="416" t="s">
        <v>459</v>
      </c>
      <c r="K5" s="417"/>
      <c r="L5" s="416" t="s">
        <v>460</v>
      </c>
      <c r="M5" s="417"/>
    </row>
    <row r="6" spans="1:13" ht="26.25" customHeight="1" x14ac:dyDescent="0.2">
      <c r="A6" s="1011"/>
      <c r="B6" s="887"/>
      <c r="C6" s="172" t="s">
        <v>176</v>
      </c>
      <c r="D6" s="452" t="s">
        <v>8</v>
      </c>
      <c r="E6" s="831" t="s">
        <v>10</v>
      </c>
      <c r="F6" s="452" t="s">
        <v>8</v>
      </c>
      <c r="G6" s="831" t="s">
        <v>10</v>
      </c>
      <c r="H6" s="452" t="s">
        <v>8</v>
      </c>
      <c r="I6" s="831" t="s">
        <v>10</v>
      </c>
      <c r="J6" s="452" t="s">
        <v>8</v>
      </c>
      <c r="K6" s="831" t="s">
        <v>10</v>
      </c>
      <c r="L6" s="452" t="s">
        <v>8</v>
      </c>
      <c r="M6" s="831" t="s">
        <v>10</v>
      </c>
    </row>
    <row r="7" spans="1:13" s="38" customFormat="1" ht="49.9" customHeight="1" x14ac:dyDescent="0.2">
      <c r="A7" s="503">
        <v>1</v>
      </c>
      <c r="B7" s="497" t="s">
        <v>181</v>
      </c>
      <c r="C7" s="591">
        <v>2379</v>
      </c>
      <c r="D7" s="506">
        <v>2360</v>
      </c>
      <c r="E7" s="498">
        <v>19</v>
      </c>
      <c r="F7" s="506">
        <v>2003</v>
      </c>
      <c r="G7" s="499">
        <v>17</v>
      </c>
      <c r="H7" s="506">
        <v>321</v>
      </c>
      <c r="I7" s="498">
        <v>2</v>
      </c>
      <c r="J7" s="506">
        <v>2</v>
      </c>
      <c r="K7" s="499">
        <v>0</v>
      </c>
      <c r="L7" s="506">
        <v>34</v>
      </c>
      <c r="M7" s="499">
        <v>0</v>
      </c>
    </row>
    <row r="8" spans="1:13" s="39" customFormat="1" ht="24" customHeight="1" x14ac:dyDescent="0.2">
      <c r="A8" s="97">
        <v>2</v>
      </c>
      <c r="B8" s="500" t="s">
        <v>182</v>
      </c>
      <c r="C8" s="592">
        <v>5</v>
      </c>
      <c r="D8" s="507">
        <v>5</v>
      </c>
      <c r="E8" s="75">
        <v>0</v>
      </c>
      <c r="F8" s="507">
        <v>5</v>
      </c>
      <c r="G8" s="74">
        <v>0</v>
      </c>
      <c r="H8" s="507">
        <v>0</v>
      </c>
      <c r="I8" s="75">
        <v>0</v>
      </c>
      <c r="J8" s="507">
        <v>0</v>
      </c>
      <c r="K8" s="74">
        <v>0</v>
      </c>
      <c r="L8" s="507">
        <v>0</v>
      </c>
      <c r="M8" s="74">
        <v>0</v>
      </c>
    </row>
    <row r="9" spans="1:13" s="39" customFormat="1" ht="24" customHeight="1" x14ac:dyDescent="0.2">
      <c r="A9" s="97">
        <v>3</v>
      </c>
      <c r="B9" s="500" t="s">
        <v>183</v>
      </c>
      <c r="C9" s="592">
        <v>217</v>
      </c>
      <c r="D9" s="507">
        <v>217</v>
      </c>
      <c r="E9" s="75">
        <v>0</v>
      </c>
      <c r="F9" s="507">
        <v>186</v>
      </c>
      <c r="G9" s="74">
        <v>0</v>
      </c>
      <c r="H9" s="507">
        <v>30</v>
      </c>
      <c r="I9" s="75">
        <v>0</v>
      </c>
      <c r="J9" s="507">
        <v>0</v>
      </c>
      <c r="K9" s="74">
        <v>0</v>
      </c>
      <c r="L9" s="507">
        <v>1</v>
      </c>
      <c r="M9" s="74">
        <v>0</v>
      </c>
    </row>
    <row r="10" spans="1:13" s="38" customFormat="1" ht="49.9" customHeight="1" x14ac:dyDescent="0.2">
      <c r="A10" s="504">
        <v>4</v>
      </c>
      <c r="B10" s="501" t="s">
        <v>184</v>
      </c>
      <c r="C10" s="835">
        <v>7534973.8399999999</v>
      </c>
      <c r="D10" s="836">
        <v>7499382.0599999996</v>
      </c>
      <c r="E10" s="837">
        <v>35591.78</v>
      </c>
      <c r="F10" s="836">
        <v>6165357.8499999996</v>
      </c>
      <c r="G10" s="838">
        <v>30859.74</v>
      </c>
      <c r="H10" s="836">
        <v>1211077.8</v>
      </c>
      <c r="I10" s="837">
        <v>4732.04</v>
      </c>
      <c r="J10" s="836">
        <v>6794.89</v>
      </c>
      <c r="K10" s="838">
        <v>0</v>
      </c>
      <c r="L10" s="836">
        <v>116151.52</v>
      </c>
      <c r="M10" s="838">
        <v>0</v>
      </c>
    </row>
    <row r="11" spans="1:13" s="39" customFormat="1" ht="39.950000000000003" customHeight="1" x14ac:dyDescent="0.2">
      <c r="A11" s="220">
        <v>5</v>
      </c>
      <c r="B11" s="500" t="s">
        <v>294</v>
      </c>
      <c r="C11" s="839">
        <v>7527621.9199999999</v>
      </c>
      <c r="D11" s="840">
        <v>7492030.1399999997</v>
      </c>
      <c r="E11" s="841">
        <v>35591.78</v>
      </c>
      <c r="F11" s="840">
        <v>6158907.0999999996</v>
      </c>
      <c r="G11" s="842">
        <v>30859.74</v>
      </c>
      <c r="H11" s="840">
        <v>1210205.7</v>
      </c>
      <c r="I11" s="841">
        <v>4732.04</v>
      </c>
      <c r="J11" s="840">
        <v>6794.89</v>
      </c>
      <c r="K11" s="842">
        <v>0</v>
      </c>
      <c r="L11" s="840">
        <v>116122.45</v>
      </c>
      <c r="M11" s="842">
        <v>0</v>
      </c>
    </row>
    <row r="12" spans="1:13" s="39" customFormat="1" ht="39.950000000000003" customHeight="1" x14ac:dyDescent="0.2">
      <c r="A12" s="220">
        <v>6</v>
      </c>
      <c r="B12" s="500" t="s">
        <v>295</v>
      </c>
      <c r="C12" s="839">
        <v>1080.1300000000001</v>
      </c>
      <c r="D12" s="840">
        <v>1080.1300000000001</v>
      </c>
      <c r="E12" s="841">
        <v>0</v>
      </c>
      <c r="F12" s="840">
        <v>1080.1300000000001</v>
      </c>
      <c r="G12" s="842">
        <v>0</v>
      </c>
      <c r="H12" s="840">
        <v>0</v>
      </c>
      <c r="I12" s="841">
        <v>0</v>
      </c>
      <c r="J12" s="840">
        <v>0</v>
      </c>
      <c r="K12" s="842">
        <v>0</v>
      </c>
      <c r="L12" s="840">
        <v>0</v>
      </c>
      <c r="M12" s="842">
        <v>0</v>
      </c>
    </row>
    <row r="13" spans="1:13" s="39" customFormat="1" ht="39.950000000000003" customHeight="1" x14ac:dyDescent="0.2">
      <c r="A13" s="220">
        <v>7</v>
      </c>
      <c r="B13" s="500" t="s">
        <v>296</v>
      </c>
      <c r="C13" s="839">
        <v>6271.79</v>
      </c>
      <c r="D13" s="840">
        <v>6271.79</v>
      </c>
      <c r="E13" s="841">
        <v>0</v>
      </c>
      <c r="F13" s="840">
        <v>5370.62</v>
      </c>
      <c r="G13" s="842">
        <v>0</v>
      </c>
      <c r="H13" s="840">
        <v>872.1</v>
      </c>
      <c r="I13" s="841">
        <v>0</v>
      </c>
      <c r="J13" s="840">
        <v>0</v>
      </c>
      <c r="K13" s="842">
        <v>0</v>
      </c>
      <c r="L13" s="840">
        <v>29.07</v>
      </c>
      <c r="M13" s="842">
        <v>0</v>
      </c>
    </row>
    <row r="14" spans="1:13" s="38" customFormat="1" ht="49.9" customHeight="1" x14ac:dyDescent="0.2">
      <c r="A14" s="505">
        <v>8</v>
      </c>
      <c r="B14" s="502" t="s">
        <v>403</v>
      </c>
      <c r="C14" s="843">
        <v>3167.29</v>
      </c>
      <c r="D14" s="844">
        <v>3177.7</v>
      </c>
      <c r="E14" s="845">
        <v>1873.25</v>
      </c>
      <c r="F14" s="844">
        <v>3078.06</v>
      </c>
      <c r="G14" s="846">
        <v>1815.28</v>
      </c>
      <c r="H14" s="844">
        <v>3772.83</v>
      </c>
      <c r="I14" s="845">
        <v>2366.02</v>
      </c>
      <c r="J14" s="844">
        <v>3397.45</v>
      </c>
      <c r="K14" s="846"/>
      <c r="L14" s="844">
        <v>3416.22</v>
      </c>
      <c r="M14" s="846"/>
    </row>
  </sheetData>
  <mergeCells count="2">
    <mergeCell ref="A5:A6"/>
    <mergeCell ref="B5:B6"/>
  </mergeCells>
  <printOptions horizontalCentered="1"/>
  <pageMargins left="0.23622047244094491" right="0.23622047244094491" top="0.74803149606299213" bottom="0.43307086614173229" header="0.43307086614173229" footer="0.27559055118110237"/>
  <pageSetup paperSize="9" scale="78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2578125" defaultRowHeight="12.75" x14ac:dyDescent="0.2"/>
  <cols>
    <col min="1" max="1" width="3.5703125" style="27" customWidth="1"/>
    <col min="2" max="2" width="12.85546875" style="27" customWidth="1"/>
    <col min="3" max="3" width="6.7109375" style="3" customWidth="1"/>
    <col min="4" max="15" width="11.28515625" style="3" customWidth="1"/>
    <col min="16" max="16384" width="11.42578125" style="3"/>
  </cols>
  <sheetData>
    <row r="1" spans="1:15" x14ac:dyDescent="0.2">
      <c r="A1" s="419"/>
      <c r="B1" s="420"/>
      <c r="C1" s="48"/>
      <c r="L1" s="421"/>
      <c r="O1" s="421"/>
    </row>
    <row r="2" spans="1:15" ht="30" customHeight="1" x14ac:dyDescent="0.3">
      <c r="A2" s="5" t="s">
        <v>1</v>
      </c>
      <c r="B2" s="422"/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3"/>
      <c r="O2" s="423"/>
    </row>
    <row r="3" spans="1:15" ht="30" customHeight="1" x14ac:dyDescent="0.2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288</v>
      </c>
    </row>
    <row r="4" spans="1:15" ht="18" customHeight="1" x14ac:dyDescent="0.2">
      <c r="A4" s="847" t="s">
        <v>2</v>
      </c>
      <c r="B4" s="850" t="s">
        <v>278</v>
      </c>
      <c r="C4" s="851"/>
      <c r="D4" s="856" t="s">
        <v>3</v>
      </c>
      <c r="E4" s="857"/>
      <c r="F4" s="851"/>
      <c r="G4" s="89" t="s">
        <v>4</v>
      </c>
      <c r="H4" s="89"/>
      <c r="I4" s="89"/>
      <c r="J4" s="89"/>
      <c r="K4" s="89"/>
      <c r="L4" s="424"/>
      <c r="M4" s="89"/>
      <c r="N4" s="89"/>
      <c r="O4" s="424"/>
    </row>
    <row r="5" spans="1:15" ht="18" customHeight="1" x14ac:dyDescent="0.2">
      <c r="A5" s="848"/>
      <c r="B5" s="852"/>
      <c r="C5" s="853"/>
      <c r="D5" s="854"/>
      <c r="E5" s="858"/>
      <c r="F5" s="855"/>
      <c r="G5" s="425" t="s">
        <v>5</v>
      </c>
      <c r="H5" s="425"/>
      <c r="I5" s="426"/>
      <c r="J5" s="425" t="s">
        <v>6</v>
      </c>
      <c r="K5" s="425"/>
      <c r="L5" s="426"/>
      <c r="M5" s="425" t="s">
        <v>7</v>
      </c>
      <c r="N5" s="425"/>
      <c r="O5" s="426"/>
    </row>
    <row r="6" spans="1:15" ht="18" customHeight="1" x14ac:dyDescent="0.2">
      <c r="A6" s="849"/>
      <c r="B6" s="854"/>
      <c r="C6" s="855"/>
      <c r="D6" s="427" t="s">
        <v>0</v>
      </c>
      <c r="E6" s="428" t="s">
        <v>8</v>
      </c>
      <c r="F6" s="665" t="s">
        <v>10</v>
      </c>
      <c r="G6" s="427" t="s">
        <v>0</v>
      </c>
      <c r="H6" s="428" t="s">
        <v>8</v>
      </c>
      <c r="I6" s="665" t="s">
        <v>10</v>
      </c>
      <c r="J6" s="427" t="s">
        <v>0</v>
      </c>
      <c r="K6" s="428" t="s">
        <v>8</v>
      </c>
      <c r="L6" s="665" t="s">
        <v>10</v>
      </c>
      <c r="M6" s="427" t="s">
        <v>0</v>
      </c>
      <c r="N6" s="428" t="s">
        <v>8</v>
      </c>
      <c r="O6" s="665" t="s">
        <v>10</v>
      </c>
    </row>
    <row r="7" spans="1:15" ht="20.100000000000001" customHeight="1" x14ac:dyDescent="0.2">
      <c r="A7" s="429">
        <v>1</v>
      </c>
      <c r="B7" s="430"/>
      <c r="C7" s="431">
        <v>2019</v>
      </c>
      <c r="D7" s="432">
        <v>3797317</v>
      </c>
      <c r="E7" s="433">
        <v>2034010</v>
      </c>
      <c r="F7" s="434">
        <v>1763307</v>
      </c>
      <c r="G7" s="432">
        <v>1431138</v>
      </c>
      <c r="H7" s="433">
        <v>995050</v>
      </c>
      <c r="I7" s="435">
        <v>436088</v>
      </c>
      <c r="J7" s="432">
        <v>2181007</v>
      </c>
      <c r="K7" s="433">
        <v>922227</v>
      </c>
      <c r="L7" s="435">
        <v>1258780</v>
      </c>
      <c r="M7" s="432">
        <v>185172</v>
      </c>
      <c r="N7" s="433">
        <v>116733</v>
      </c>
      <c r="O7" s="435">
        <v>68439</v>
      </c>
    </row>
    <row r="8" spans="1:15" s="19" customFormat="1" ht="19.5" customHeight="1" x14ac:dyDescent="0.2">
      <c r="A8" s="429">
        <v>2</v>
      </c>
      <c r="B8" s="436"/>
      <c r="C8" s="431">
        <f>C7+1</f>
        <v>2020</v>
      </c>
      <c r="D8" s="437">
        <v>3717176</v>
      </c>
      <c r="E8" s="438">
        <v>1990922</v>
      </c>
      <c r="F8" s="439">
        <v>1726254</v>
      </c>
      <c r="G8" s="437">
        <v>1348241</v>
      </c>
      <c r="H8" s="438">
        <v>948775</v>
      </c>
      <c r="I8" s="439">
        <v>399466</v>
      </c>
      <c r="J8" s="437">
        <v>2193306</v>
      </c>
      <c r="K8" s="438">
        <v>931037</v>
      </c>
      <c r="L8" s="439">
        <v>1262269</v>
      </c>
      <c r="M8" s="437">
        <v>175629</v>
      </c>
      <c r="N8" s="438">
        <v>111110</v>
      </c>
      <c r="O8" s="439">
        <v>64519</v>
      </c>
    </row>
    <row r="9" spans="1:15" s="19" customFormat="1" ht="19.5" customHeight="1" x14ac:dyDescent="0.2">
      <c r="A9" s="429">
        <v>3</v>
      </c>
      <c r="B9" s="436"/>
      <c r="C9" s="431">
        <f>C7+2</f>
        <v>2021</v>
      </c>
      <c r="D9" s="437">
        <v>3804952</v>
      </c>
      <c r="E9" s="438">
        <v>2042280</v>
      </c>
      <c r="F9" s="439">
        <v>1762672</v>
      </c>
      <c r="G9" s="437">
        <v>1385855</v>
      </c>
      <c r="H9" s="438">
        <v>980264</v>
      </c>
      <c r="I9" s="439">
        <v>405591</v>
      </c>
      <c r="J9" s="437">
        <v>2253795</v>
      </c>
      <c r="K9" s="438">
        <v>957248</v>
      </c>
      <c r="L9" s="439">
        <v>1296547</v>
      </c>
      <c r="M9" s="437">
        <v>165302</v>
      </c>
      <c r="N9" s="438">
        <v>104768</v>
      </c>
      <c r="O9" s="439">
        <v>60534</v>
      </c>
    </row>
    <row r="10" spans="1:15" s="19" customFormat="1" ht="19.5" customHeight="1" x14ac:dyDescent="0.2">
      <c r="A10" s="429">
        <v>4</v>
      </c>
      <c r="B10" s="436"/>
      <c r="C10" s="431">
        <f>C7+3</f>
        <v>2022</v>
      </c>
      <c r="D10" s="437">
        <v>3913652</v>
      </c>
      <c r="E10" s="438">
        <v>2097641</v>
      </c>
      <c r="F10" s="439">
        <v>1816011</v>
      </c>
      <c r="G10" s="437">
        <v>1435948</v>
      </c>
      <c r="H10" s="438">
        <v>1010879</v>
      </c>
      <c r="I10" s="439">
        <v>425069</v>
      </c>
      <c r="J10" s="437">
        <v>2322609</v>
      </c>
      <c r="K10" s="438">
        <v>988295</v>
      </c>
      <c r="L10" s="439">
        <v>1334314</v>
      </c>
      <c r="M10" s="437">
        <v>155095</v>
      </c>
      <c r="N10" s="438">
        <v>98467</v>
      </c>
      <c r="O10" s="439">
        <v>56628</v>
      </c>
    </row>
    <row r="11" spans="1:15" s="19" customFormat="1" ht="19.5" customHeight="1" x14ac:dyDescent="0.2">
      <c r="A11" s="429">
        <v>5</v>
      </c>
      <c r="B11" s="436"/>
      <c r="C11" s="431">
        <f>C7+4</f>
        <v>2023</v>
      </c>
      <c r="D11" s="437">
        <v>3956271</v>
      </c>
      <c r="E11" s="438">
        <v>2115048</v>
      </c>
      <c r="F11" s="439">
        <v>1841223</v>
      </c>
      <c r="G11" s="437">
        <v>1431424</v>
      </c>
      <c r="H11" s="438">
        <v>1008178</v>
      </c>
      <c r="I11" s="439">
        <v>423246</v>
      </c>
      <c r="J11" s="437">
        <v>2379093</v>
      </c>
      <c r="K11" s="438">
        <v>1014367</v>
      </c>
      <c r="L11" s="439">
        <v>1364726</v>
      </c>
      <c r="M11" s="437">
        <v>145754</v>
      </c>
      <c r="N11" s="438">
        <v>92503</v>
      </c>
      <c r="O11" s="439">
        <v>53251</v>
      </c>
    </row>
    <row r="12" spans="1:15" s="19" customFormat="1" ht="35.1" customHeight="1" x14ac:dyDescent="0.2">
      <c r="A12" s="429">
        <v>6</v>
      </c>
      <c r="B12" s="440" t="s">
        <v>78</v>
      </c>
      <c r="C12" s="441">
        <f>C7+4</f>
        <v>2023</v>
      </c>
      <c r="D12" s="437">
        <v>3921960</v>
      </c>
      <c r="E12" s="438">
        <v>2104541</v>
      </c>
      <c r="F12" s="439">
        <v>1817419</v>
      </c>
      <c r="G12" s="437">
        <v>1407254</v>
      </c>
      <c r="H12" s="438">
        <v>1001924</v>
      </c>
      <c r="I12" s="439">
        <v>405330</v>
      </c>
      <c r="J12" s="437">
        <v>2366762</v>
      </c>
      <c r="K12" s="438">
        <v>1008725</v>
      </c>
      <c r="L12" s="439">
        <v>1358037</v>
      </c>
      <c r="M12" s="437">
        <v>147944</v>
      </c>
      <c r="N12" s="438">
        <v>93892</v>
      </c>
      <c r="O12" s="439">
        <v>54052</v>
      </c>
    </row>
    <row r="13" spans="1:15" s="19" customFormat="1" ht="19.149999999999999" customHeight="1" x14ac:dyDescent="0.2">
      <c r="A13" s="442">
        <v>7</v>
      </c>
      <c r="B13" s="440" t="s">
        <v>79</v>
      </c>
      <c r="C13" s="441"/>
      <c r="D13" s="437">
        <v>3957760</v>
      </c>
      <c r="E13" s="438">
        <v>2125806</v>
      </c>
      <c r="F13" s="439">
        <v>1831954</v>
      </c>
      <c r="G13" s="437">
        <v>1439823</v>
      </c>
      <c r="H13" s="438">
        <v>1020976</v>
      </c>
      <c r="I13" s="439">
        <v>418847</v>
      </c>
      <c r="J13" s="437">
        <v>2370723</v>
      </c>
      <c r="K13" s="438">
        <v>1011471</v>
      </c>
      <c r="L13" s="439">
        <v>1359252</v>
      </c>
      <c r="M13" s="437">
        <v>147214</v>
      </c>
      <c r="N13" s="438">
        <v>93359</v>
      </c>
      <c r="O13" s="439">
        <v>53855</v>
      </c>
    </row>
    <row r="14" spans="1:15" s="19" customFormat="1" ht="19.149999999999999" customHeight="1" x14ac:dyDescent="0.2">
      <c r="A14" s="442">
        <v>8</v>
      </c>
      <c r="B14" s="440" t="s">
        <v>80</v>
      </c>
      <c r="C14" s="441"/>
      <c r="D14" s="437">
        <v>3987748</v>
      </c>
      <c r="E14" s="438">
        <v>2139183</v>
      </c>
      <c r="F14" s="439">
        <v>1848565</v>
      </c>
      <c r="G14" s="437">
        <v>1467985</v>
      </c>
      <c r="H14" s="438">
        <v>1033386</v>
      </c>
      <c r="I14" s="439">
        <v>434599</v>
      </c>
      <c r="J14" s="437">
        <v>2372844</v>
      </c>
      <c r="K14" s="438">
        <v>1012657</v>
      </c>
      <c r="L14" s="439">
        <v>1360187</v>
      </c>
      <c r="M14" s="437">
        <v>146919</v>
      </c>
      <c r="N14" s="438">
        <v>93140</v>
      </c>
      <c r="O14" s="439">
        <v>53779</v>
      </c>
    </row>
    <row r="15" spans="1:15" s="19" customFormat="1" ht="19.149999999999999" customHeight="1" x14ac:dyDescent="0.2">
      <c r="A15" s="442">
        <v>9</v>
      </c>
      <c r="B15" s="440" t="s">
        <v>81</v>
      </c>
      <c r="C15" s="441"/>
      <c r="D15" s="437">
        <v>4025182</v>
      </c>
      <c r="E15" s="438">
        <v>2157364</v>
      </c>
      <c r="F15" s="439">
        <v>1867818</v>
      </c>
      <c r="G15" s="437">
        <v>1487076</v>
      </c>
      <c r="H15" s="438">
        <v>1042178</v>
      </c>
      <c r="I15" s="439">
        <v>444898</v>
      </c>
      <c r="J15" s="437">
        <v>2392037</v>
      </c>
      <c r="K15" s="438">
        <v>1022690</v>
      </c>
      <c r="L15" s="439">
        <v>1369347</v>
      </c>
      <c r="M15" s="437">
        <v>146069</v>
      </c>
      <c r="N15" s="438">
        <v>92496</v>
      </c>
      <c r="O15" s="439">
        <v>53573</v>
      </c>
    </row>
    <row r="16" spans="1:15" s="19" customFormat="1" ht="19.149999999999999" customHeight="1" x14ac:dyDescent="0.2">
      <c r="A16" s="442">
        <v>10</v>
      </c>
      <c r="B16" s="440" t="s">
        <v>82</v>
      </c>
      <c r="C16" s="441"/>
      <c r="D16" s="437">
        <v>3999557</v>
      </c>
      <c r="E16" s="438">
        <v>2146926</v>
      </c>
      <c r="F16" s="439">
        <v>1852631</v>
      </c>
      <c r="G16" s="437">
        <v>1473157</v>
      </c>
      <c r="H16" s="438">
        <v>1036823</v>
      </c>
      <c r="I16" s="439">
        <v>436334</v>
      </c>
      <c r="J16" s="437">
        <v>2381185</v>
      </c>
      <c r="K16" s="438">
        <v>1018158</v>
      </c>
      <c r="L16" s="439">
        <v>1363027</v>
      </c>
      <c r="M16" s="437">
        <v>145215</v>
      </c>
      <c r="N16" s="438">
        <v>91945</v>
      </c>
      <c r="O16" s="439">
        <v>53270</v>
      </c>
    </row>
    <row r="17" spans="1:15" s="19" customFormat="1" ht="19.149999999999999" customHeight="1" x14ac:dyDescent="0.2">
      <c r="A17" s="442">
        <v>11</v>
      </c>
      <c r="B17" s="440" t="s">
        <v>83</v>
      </c>
      <c r="C17" s="441"/>
      <c r="D17" s="437">
        <v>3985329</v>
      </c>
      <c r="E17" s="438">
        <v>2139788</v>
      </c>
      <c r="F17" s="439">
        <v>1845541</v>
      </c>
      <c r="G17" s="437">
        <v>1454539</v>
      </c>
      <c r="H17" s="438">
        <v>1029939</v>
      </c>
      <c r="I17" s="439">
        <v>424600</v>
      </c>
      <c r="J17" s="437">
        <v>2387131</v>
      </c>
      <c r="K17" s="438">
        <v>1018528</v>
      </c>
      <c r="L17" s="439">
        <v>1368603</v>
      </c>
      <c r="M17" s="437">
        <v>143659</v>
      </c>
      <c r="N17" s="438">
        <v>91321</v>
      </c>
      <c r="O17" s="439">
        <v>52338</v>
      </c>
    </row>
    <row r="18" spans="1:15" s="19" customFormat="1" ht="19.149999999999999" customHeight="1" x14ac:dyDescent="0.2">
      <c r="A18" s="442">
        <v>12</v>
      </c>
      <c r="B18" s="440" t="s">
        <v>84</v>
      </c>
      <c r="C18" s="441"/>
      <c r="D18" s="437">
        <v>3967604</v>
      </c>
      <c r="E18" s="438">
        <v>2131451</v>
      </c>
      <c r="F18" s="439">
        <v>1836153</v>
      </c>
      <c r="G18" s="437">
        <v>1426790</v>
      </c>
      <c r="H18" s="438">
        <v>1018116</v>
      </c>
      <c r="I18" s="439">
        <v>408674</v>
      </c>
      <c r="J18" s="437">
        <v>2398426</v>
      </c>
      <c r="K18" s="438">
        <v>1022789</v>
      </c>
      <c r="L18" s="439">
        <v>1375637</v>
      </c>
      <c r="M18" s="437">
        <v>142388</v>
      </c>
      <c r="N18" s="438">
        <v>90546</v>
      </c>
      <c r="O18" s="439">
        <v>51842</v>
      </c>
    </row>
    <row r="19" spans="1:15" s="19" customFormat="1" ht="19.149999999999999" customHeight="1" x14ac:dyDescent="0.2">
      <c r="A19" s="442">
        <v>13</v>
      </c>
      <c r="B19" s="440" t="s">
        <v>85</v>
      </c>
      <c r="C19" s="441"/>
      <c r="D19" s="437">
        <v>3954906</v>
      </c>
      <c r="E19" s="438">
        <v>2120391</v>
      </c>
      <c r="F19" s="439">
        <v>1834515</v>
      </c>
      <c r="G19" s="437">
        <v>1408536</v>
      </c>
      <c r="H19" s="438">
        <v>1004897</v>
      </c>
      <c r="I19" s="439">
        <v>403639</v>
      </c>
      <c r="J19" s="437">
        <v>2404794</v>
      </c>
      <c r="K19" s="438">
        <v>1025449</v>
      </c>
      <c r="L19" s="439">
        <v>1379345</v>
      </c>
      <c r="M19" s="437">
        <v>141576</v>
      </c>
      <c r="N19" s="438">
        <v>90045</v>
      </c>
      <c r="O19" s="439">
        <v>51531</v>
      </c>
    </row>
    <row r="20" spans="1:15" s="19" customFormat="1" ht="19.149999999999999" customHeight="1" x14ac:dyDescent="0.2">
      <c r="A20" s="442">
        <v>14</v>
      </c>
      <c r="B20" s="440" t="s">
        <v>86</v>
      </c>
      <c r="C20" s="441"/>
      <c r="D20" s="437">
        <v>3910353</v>
      </c>
      <c r="E20" s="438">
        <v>2059986</v>
      </c>
      <c r="F20" s="439">
        <v>1850367</v>
      </c>
      <c r="G20" s="437">
        <v>1372327</v>
      </c>
      <c r="H20" s="438">
        <v>949366</v>
      </c>
      <c r="I20" s="439">
        <v>422961</v>
      </c>
      <c r="J20" s="437">
        <v>2397846</v>
      </c>
      <c r="K20" s="438">
        <v>1021615</v>
      </c>
      <c r="L20" s="439">
        <v>1376231</v>
      </c>
      <c r="M20" s="437">
        <v>140180</v>
      </c>
      <c r="N20" s="438">
        <v>89005</v>
      </c>
      <c r="O20" s="439">
        <v>51175</v>
      </c>
    </row>
    <row r="21" spans="1:15" s="19" customFormat="1" ht="35.1" customHeight="1" x14ac:dyDescent="0.2">
      <c r="A21" s="429">
        <v>15</v>
      </c>
      <c r="B21" s="440" t="s">
        <v>75</v>
      </c>
      <c r="C21" s="441">
        <f>C7+5</f>
        <v>2024</v>
      </c>
      <c r="D21" s="437">
        <v>3900754</v>
      </c>
      <c r="E21" s="438">
        <v>2054548</v>
      </c>
      <c r="F21" s="439">
        <v>1846206</v>
      </c>
      <c r="G21" s="437">
        <v>1364592</v>
      </c>
      <c r="H21" s="438">
        <v>944770</v>
      </c>
      <c r="I21" s="439">
        <v>419822</v>
      </c>
      <c r="J21" s="437">
        <v>2396193</v>
      </c>
      <c r="K21" s="438">
        <v>1020930</v>
      </c>
      <c r="L21" s="439">
        <v>1375263</v>
      </c>
      <c r="M21" s="437">
        <v>139969</v>
      </c>
      <c r="N21" s="438">
        <v>88848</v>
      </c>
      <c r="O21" s="439">
        <v>51121</v>
      </c>
    </row>
    <row r="22" spans="1:15" s="19" customFormat="1" ht="19.149999999999999" customHeight="1" x14ac:dyDescent="0.2">
      <c r="A22" s="442">
        <v>16</v>
      </c>
      <c r="B22" s="440" t="s">
        <v>76</v>
      </c>
      <c r="C22" s="441"/>
      <c r="D22" s="437">
        <v>3927176</v>
      </c>
      <c r="E22" s="438">
        <v>2076774</v>
      </c>
      <c r="F22" s="439">
        <v>1850402</v>
      </c>
      <c r="G22" s="437">
        <v>1385149</v>
      </c>
      <c r="H22" s="438">
        <v>964423</v>
      </c>
      <c r="I22" s="439">
        <v>420726</v>
      </c>
      <c r="J22" s="437">
        <v>2402467</v>
      </c>
      <c r="K22" s="438">
        <v>1023736</v>
      </c>
      <c r="L22" s="439">
        <v>1378731</v>
      </c>
      <c r="M22" s="437">
        <v>139560</v>
      </c>
      <c r="N22" s="438">
        <v>88615</v>
      </c>
      <c r="O22" s="439">
        <v>50945</v>
      </c>
    </row>
    <row r="23" spans="1:15" s="19" customFormat="1" ht="19.149999999999999" customHeight="1" x14ac:dyDescent="0.2">
      <c r="A23" s="442">
        <v>17</v>
      </c>
      <c r="B23" s="440" t="s">
        <v>77</v>
      </c>
      <c r="C23" s="441"/>
      <c r="D23" s="437">
        <v>3947559</v>
      </c>
      <c r="E23" s="438">
        <v>2099573</v>
      </c>
      <c r="F23" s="439">
        <v>1847986</v>
      </c>
      <c r="G23" s="437">
        <v>1399561</v>
      </c>
      <c r="H23" s="438">
        <v>984137</v>
      </c>
      <c r="I23" s="439">
        <v>415424</v>
      </c>
      <c r="J23" s="437">
        <v>2408555</v>
      </c>
      <c r="K23" s="438">
        <v>1026824</v>
      </c>
      <c r="L23" s="439">
        <v>1381731</v>
      </c>
      <c r="M23" s="437">
        <v>139443</v>
      </c>
      <c r="N23" s="438">
        <v>88612</v>
      </c>
      <c r="O23" s="439">
        <v>50831</v>
      </c>
    </row>
    <row r="24" spans="1:15" s="48" customFormat="1" ht="24.95" customHeight="1" x14ac:dyDescent="0.2">
      <c r="A24" s="443">
        <v>18</v>
      </c>
      <c r="B24" s="108" t="s">
        <v>78</v>
      </c>
      <c r="C24" s="444"/>
      <c r="D24" s="445">
        <v>3933012</v>
      </c>
      <c r="E24" s="446">
        <v>2100329</v>
      </c>
      <c r="F24" s="447">
        <v>1832683</v>
      </c>
      <c r="G24" s="445">
        <v>1383831</v>
      </c>
      <c r="H24" s="446">
        <v>984602</v>
      </c>
      <c r="I24" s="447">
        <v>399229</v>
      </c>
      <c r="J24" s="445">
        <v>2410520</v>
      </c>
      <c r="K24" s="446">
        <v>1027643</v>
      </c>
      <c r="L24" s="447">
        <v>1382877</v>
      </c>
      <c r="M24" s="445">
        <v>138661</v>
      </c>
      <c r="N24" s="446">
        <v>88084</v>
      </c>
      <c r="O24" s="447">
        <v>50577</v>
      </c>
    </row>
    <row r="26" spans="1:15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ColWidth="11.42578125" defaultRowHeight="15.75" x14ac:dyDescent="0.25"/>
  <cols>
    <col min="1" max="1" width="5.7109375" style="192" customWidth="1"/>
    <col min="2" max="2" width="15.85546875" style="10" customWidth="1"/>
    <col min="3" max="3" width="14.7109375" style="10" customWidth="1"/>
    <col min="4" max="12" width="11.7109375" style="10" customWidth="1"/>
    <col min="13" max="16384" width="11.42578125" style="10"/>
  </cols>
  <sheetData>
    <row r="1" spans="1:12" ht="10.15" customHeight="1" x14ac:dyDescent="0.25">
      <c r="A1" s="448"/>
      <c r="B1" s="449"/>
      <c r="L1" s="450"/>
    </row>
    <row r="2" spans="1:12" s="29" customFormat="1" ht="35.1" customHeight="1" x14ac:dyDescent="0.3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5" customHeight="1" x14ac:dyDescent="0.3">
      <c r="A3" s="5" t="s">
        <v>520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25">
      <c r="A4" s="347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277</v>
      </c>
    </row>
    <row r="5" spans="1:12" ht="50.1" customHeight="1" x14ac:dyDescent="0.25">
      <c r="A5" s="451" t="s">
        <v>2</v>
      </c>
      <c r="B5" s="418" t="s">
        <v>13</v>
      </c>
      <c r="C5" s="14" t="s">
        <v>14</v>
      </c>
      <c r="D5" s="452" t="s">
        <v>15</v>
      </c>
      <c r="E5" s="453" t="s">
        <v>31</v>
      </c>
      <c r="F5" s="454" t="s">
        <v>32</v>
      </c>
      <c r="G5" s="453" t="s">
        <v>33</v>
      </c>
      <c r="H5" s="454" t="s">
        <v>34</v>
      </c>
      <c r="I5" s="454" t="s">
        <v>35</v>
      </c>
      <c r="J5" s="454" t="s">
        <v>36</v>
      </c>
      <c r="K5" s="454" t="s">
        <v>16</v>
      </c>
      <c r="L5" s="418" t="s">
        <v>37</v>
      </c>
    </row>
    <row r="6" spans="1:12" s="70" customFormat="1" ht="42" customHeight="1" x14ac:dyDescent="0.2">
      <c r="A6" s="492">
        <v>1</v>
      </c>
      <c r="B6" s="455" t="s">
        <v>280</v>
      </c>
      <c r="C6" s="33">
        <v>3933012</v>
      </c>
      <c r="D6" s="456">
        <v>923332</v>
      </c>
      <c r="E6" s="457">
        <v>657335</v>
      </c>
      <c r="F6" s="457">
        <v>113295</v>
      </c>
      <c r="G6" s="457">
        <v>697489</v>
      </c>
      <c r="H6" s="457">
        <v>547034</v>
      </c>
      <c r="I6" s="457">
        <v>220571</v>
      </c>
      <c r="J6" s="457">
        <v>263877</v>
      </c>
      <c r="K6" s="457">
        <v>341617</v>
      </c>
      <c r="L6" s="33">
        <v>168462</v>
      </c>
    </row>
    <row r="7" spans="1:12" s="461" customFormat="1" ht="26.1" customHeight="1" x14ac:dyDescent="0.25">
      <c r="A7" s="493">
        <v>2</v>
      </c>
      <c r="B7" s="458" t="s">
        <v>281</v>
      </c>
      <c r="C7" s="35">
        <v>2100329</v>
      </c>
      <c r="D7" s="459">
        <v>475571</v>
      </c>
      <c r="E7" s="460">
        <v>363910</v>
      </c>
      <c r="F7" s="460">
        <v>58862</v>
      </c>
      <c r="G7" s="460">
        <v>382120</v>
      </c>
      <c r="H7" s="460">
        <v>295240</v>
      </c>
      <c r="I7" s="460">
        <v>116517</v>
      </c>
      <c r="J7" s="460">
        <v>139313</v>
      </c>
      <c r="K7" s="460">
        <v>180079</v>
      </c>
      <c r="L7" s="35">
        <v>88717</v>
      </c>
    </row>
    <row r="8" spans="1:12" s="465" customFormat="1" ht="32.1" customHeight="1" thickBot="1" x14ac:dyDescent="0.25">
      <c r="A8" s="494">
        <v>3</v>
      </c>
      <c r="B8" s="462" t="s">
        <v>282</v>
      </c>
      <c r="C8" s="36">
        <v>1832683</v>
      </c>
      <c r="D8" s="463">
        <v>447761</v>
      </c>
      <c r="E8" s="464">
        <v>293425</v>
      </c>
      <c r="F8" s="464">
        <v>54433</v>
      </c>
      <c r="G8" s="464">
        <v>315369</v>
      </c>
      <c r="H8" s="464">
        <v>251794</v>
      </c>
      <c r="I8" s="464">
        <v>104054</v>
      </c>
      <c r="J8" s="464">
        <v>124564</v>
      </c>
      <c r="K8" s="464">
        <v>161538</v>
      </c>
      <c r="L8" s="36">
        <v>79745</v>
      </c>
    </row>
    <row r="9" spans="1:12" s="469" customFormat="1" ht="42.95" customHeight="1" thickTop="1" x14ac:dyDescent="0.2">
      <c r="A9" s="492">
        <v>4</v>
      </c>
      <c r="B9" s="466" t="s">
        <v>17</v>
      </c>
      <c r="C9" s="33">
        <v>1383831</v>
      </c>
      <c r="D9" s="467">
        <v>227460</v>
      </c>
      <c r="E9" s="468">
        <v>262485</v>
      </c>
      <c r="F9" s="468">
        <v>46459</v>
      </c>
      <c r="G9" s="468">
        <v>277667</v>
      </c>
      <c r="H9" s="468">
        <v>210566</v>
      </c>
      <c r="I9" s="468">
        <v>82301</v>
      </c>
      <c r="J9" s="468">
        <v>92778</v>
      </c>
      <c r="K9" s="468">
        <v>128158</v>
      </c>
      <c r="L9" s="33">
        <v>55957</v>
      </c>
    </row>
    <row r="10" spans="1:12" s="465" customFormat="1" ht="26.1" customHeight="1" x14ac:dyDescent="0.2">
      <c r="A10" s="493">
        <v>5</v>
      </c>
      <c r="B10" s="458" t="s">
        <v>281</v>
      </c>
      <c r="C10" s="35">
        <v>984602</v>
      </c>
      <c r="D10" s="459">
        <v>152230</v>
      </c>
      <c r="E10" s="460">
        <v>190946</v>
      </c>
      <c r="F10" s="460">
        <v>32824</v>
      </c>
      <c r="G10" s="460">
        <v>200762</v>
      </c>
      <c r="H10" s="460">
        <v>151838</v>
      </c>
      <c r="I10" s="460">
        <v>58997</v>
      </c>
      <c r="J10" s="460">
        <v>65862</v>
      </c>
      <c r="K10" s="460">
        <v>91102</v>
      </c>
      <c r="L10" s="35">
        <v>40041</v>
      </c>
    </row>
    <row r="11" spans="1:12" s="465" customFormat="1" ht="42" customHeight="1" x14ac:dyDescent="0.2">
      <c r="A11" s="493">
        <v>6</v>
      </c>
      <c r="B11" s="458" t="s">
        <v>282</v>
      </c>
      <c r="C11" s="35">
        <v>399229</v>
      </c>
      <c r="D11" s="459">
        <v>75230</v>
      </c>
      <c r="E11" s="460">
        <v>71539</v>
      </c>
      <c r="F11" s="460">
        <v>13635</v>
      </c>
      <c r="G11" s="460">
        <v>76905</v>
      </c>
      <c r="H11" s="460">
        <v>58728</v>
      </c>
      <c r="I11" s="460">
        <v>23304</v>
      </c>
      <c r="J11" s="460">
        <v>26916</v>
      </c>
      <c r="K11" s="460">
        <v>37056</v>
      </c>
      <c r="L11" s="35">
        <v>15916</v>
      </c>
    </row>
    <row r="12" spans="1:12" s="473" customFormat="1" ht="26.1" customHeight="1" x14ac:dyDescent="0.2">
      <c r="A12" s="495">
        <v>7</v>
      </c>
      <c r="B12" s="470" t="s">
        <v>18</v>
      </c>
      <c r="C12" s="37">
        <v>2410520</v>
      </c>
      <c r="D12" s="471">
        <v>665073</v>
      </c>
      <c r="E12" s="472">
        <v>360341</v>
      </c>
      <c r="F12" s="472">
        <v>60771</v>
      </c>
      <c r="G12" s="472">
        <v>401248</v>
      </c>
      <c r="H12" s="472">
        <v>320721</v>
      </c>
      <c r="I12" s="472">
        <v>128892</v>
      </c>
      <c r="J12" s="472">
        <v>163165</v>
      </c>
      <c r="K12" s="472">
        <v>201038</v>
      </c>
      <c r="L12" s="37">
        <v>109271</v>
      </c>
    </row>
    <row r="13" spans="1:12" s="474" customFormat="1" ht="26.1" customHeight="1" x14ac:dyDescent="0.2">
      <c r="A13" s="493">
        <v>8</v>
      </c>
      <c r="B13" s="458" t="s">
        <v>281</v>
      </c>
      <c r="C13" s="35">
        <v>1027643</v>
      </c>
      <c r="D13" s="459">
        <v>305842</v>
      </c>
      <c r="E13" s="460">
        <v>150981</v>
      </c>
      <c r="F13" s="460">
        <v>21520</v>
      </c>
      <c r="G13" s="460">
        <v>169676</v>
      </c>
      <c r="H13" s="460">
        <v>132069</v>
      </c>
      <c r="I13" s="460">
        <v>51067</v>
      </c>
      <c r="J13" s="460">
        <v>68213</v>
      </c>
      <c r="K13" s="460">
        <v>81600</v>
      </c>
      <c r="L13" s="35">
        <v>46675</v>
      </c>
    </row>
    <row r="14" spans="1:12" s="465" customFormat="1" ht="42" customHeight="1" x14ac:dyDescent="0.2">
      <c r="A14" s="493">
        <v>9</v>
      </c>
      <c r="B14" s="458" t="s">
        <v>282</v>
      </c>
      <c r="C14" s="35">
        <v>1382877</v>
      </c>
      <c r="D14" s="459">
        <v>359231</v>
      </c>
      <c r="E14" s="460">
        <v>209360</v>
      </c>
      <c r="F14" s="460">
        <v>39251</v>
      </c>
      <c r="G14" s="460">
        <v>231572</v>
      </c>
      <c r="H14" s="460">
        <v>188652</v>
      </c>
      <c r="I14" s="460">
        <v>77825</v>
      </c>
      <c r="J14" s="460">
        <v>94952</v>
      </c>
      <c r="K14" s="460">
        <v>119438</v>
      </c>
      <c r="L14" s="35">
        <v>62596</v>
      </c>
    </row>
    <row r="15" spans="1:12" s="473" customFormat="1" ht="26.1" customHeight="1" x14ac:dyDescent="0.2">
      <c r="A15" s="495">
        <v>10</v>
      </c>
      <c r="B15" s="470" t="s">
        <v>19</v>
      </c>
      <c r="C15" s="37">
        <v>138661</v>
      </c>
      <c r="D15" s="471">
        <v>30799</v>
      </c>
      <c r="E15" s="472">
        <v>34509</v>
      </c>
      <c r="F15" s="472">
        <v>6065</v>
      </c>
      <c r="G15" s="472">
        <v>18574</v>
      </c>
      <c r="H15" s="472">
        <v>15747</v>
      </c>
      <c r="I15" s="472">
        <v>9378</v>
      </c>
      <c r="J15" s="472">
        <v>7934</v>
      </c>
      <c r="K15" s="472">
        <v>12421</v>
      </c>
      <c r="L15" s="37">
        <v>3234</v>
      </c>
    </row>
    <row r="16" spans="1:12" s="465" customFormat="1" ht="26.1" customHeight="1" x14ac:dyDescent="0.2">
      <c r="A16" s="493">
        <v>11</v>
      </c>
      <c r="B16" s="458" t="s">
        <v>281</v>
      </c>
      <c r="C16" s="35">
        <v>88084</v>
      </c>
      <c r="D16" s="459">
        <v>17499</v>
      </c>
      <c r="E16" s="460">
        <v>21983</v>
      </c>
      <c r="F16" s="460">
        <v>4518</v>
      </c>
      <c r="G16" s="460">
        <v>11682</v>
      </c>
      <c r="H16" s="460">
        <v>11333</v>
      </c>
      <c r="I16" s="460">
        <v>6453</v>
      </c>
      <c r="J16" s="460">
        <v>5238</v>
      </c>
      <c r="K16" s="460">
        <v>7377</v>
      </c>
      <c r="L16" s="35">
        <v>2001</v>
      </c>
    </row>
    <row r="17" spans="1:12" s="474" customFormat="1" ht="30" customHeight="1" x14ac:dyDescent="0.2">
      <c r="A17" s="496">
        <v>12</v>
      </c>
      <c r="B17" s="475" t="s">
        <v>282</v>
      </c>
      <c r="C17" s="40">
        <v>50577</v>
      </c>
      <c r="D17" s="476">
        <v>13300</v>
      </c>
      <c r="E17" s="477">
        <v>12526</v>
      </c>
      <c r="F17" s="477">
        <v>1547</v>
      </c>
      <c r="G17" s="477">
        <v>6892</v>
      </c>
      <c r="H17" s="477">
        <v>4414</v>
      </c>
      <c r="I17" s="477">
        <v>2925</v>
      </c>
      <c r="J17" s="477">
        <v>2696</v>
      </c>
      <c r="K17" s="477">
        <v>5044</v>
      </c>
      <c r="L17" s="40">
        <v>1233</v>
      </c>
    </row>
    <row r="19" spans="1:12" x14ac:dyDescent="0.25">
      <c r="C19" s="478"/>
      <c r="D19" s="478"/>
      <c r="E19" s="478"/>
      <c r="F19" s="478"/>
      <c r="G19" s="478"/>
      <c r="H19" s="478"/>
      <c r="I19" s="478"/>
      <c r="J19" s="478"/>
      <c r="K19" s="478"/>
      <c r="L19" s="478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3" customWidth="1"/>
    <col min="2" max="2" width="4.85546875" style="3" customWidth="1"/>
    <col min="3" max="3" width="54" style="3" customWidth="1"/>
    <col min="4" max="12" width="10.7109375" style="3" customWidth="1"/>
    <col min="13" max="16384" width="11.42578125" style="3"/>
  </cols>
  <sheetData>
    <row r="1" spans="1:12" s="10" customFormat="1" ht="11.25" customHeight="1" x14ac:dyDescent="0.25">
      <c r="A1" s="479"/>
    </row>
    <row r="2" spans="1:12" s="10" customFormat="1" ht="15.75" x14ac:dyDescent="0.25">
      <c r="A2" s="861" t="s">
        <v>517</v>
      </c>
      <c r="B2" s="862"/>
      <c r="C2" s="862"/>
      <c r="D2" s="862"/>
      <c r="E2" s="862"/>
      <c r="F2" s="862"/>
      <c r="G2" s="862"/>
      <c r="H2" s="862"/>
      <c r="I2" s="862"/>
      <c r="J2" s="862"/>
      <c r="K2" s="862"/>
      <c r="L2" s="862"/>
    </row>
    <row r="3" spans="1:12" s="10" customFormat="1" ht="15.75" x14ac:dyDescent="0.25">
      <c r="A3" s="861" t="s">
        <v>206</v>
      </c>
      <c r="B3" s="862"/>
      <c r="C3" s="862"/>
      <c r="D3" s="862"/>
      <c r="E3" s="862"/>
      <c r="F3" s="862"/>
      <c r="G3" s="862"/>
      <c r="H3" s="862"/>
      <c r="I3" s="862"/>
      <c r="J3" s="862"/>
      <c r="K3" s="862"/>
      <c r="L3" s="862"/>
    </row>
    <row r="4" spans="1:12" s="10" customFormat="1" ht="18.75" customHeight="1" x14ac:dyDescent="0.25">
      <c r="A4" s="863" t="s">
        <v>520</v>
      </c>
      <c r="B4" s="864"/>
      <c r="C4" s="864"/>
      <c r="D4" s="864"/>
      <c r="E4" s="864"/>
      <c r="F4" s="864"/>
      <c r="G4" s="864"/>
      <c r="H4" s="864"/>
      <c r="I4" s="864"/>
      <c r="J4" s="864"/>
      <c r="K4" s="864"/>
      <c r="L4" s="864"/>
    </row>
    <row r="5" spans="1:12" s="10" customFormat="1" ht="12" customHeight="1" x14ac:dyDescent="0.25">
      <c r="A5" s="133"/>
      <c r="L5" s="421" t="s">
        <v>279</v>
      </c>
    </row>
    <row r="6" spans="1:12" ht="19.5" customHeight="1" x14ac:dyDescent="0.2">
      <c r="A6" s="865" t="s">
        <v>2</v>
      </c>
      <c r="B6" s="868" t="s">
        <v>11</v>
      </c>
      <c r="C6" s="869"/>
      <c r="D6" s="868" t="s">
        <v>3</v>
      </c>
      <c r="E6" s="874"/>
      <c r="F6" s="869"/>
      <c r="G6" s="876" t="s">
        <v>4</v>
      </c>
      <c r="H6" s="877"/>
      <c r="I6" s="877"/>
      <c r="J6" s="877"/>
      <c r="K6" s="877"/>
      <c r="L6" s="878"/>
    </row>
    <row r="7" spans="1:12" ht="19.5" customHeight="1" x14ac:dyDescent="0.2">
      <c r="A7" s="866"/>
      <c r="B7" s="870"/>
      <c r="C7" s="871"/>
      <c r="D7" s="872"/>
      <c r="E7" s="875"/>
      <c r="F7" s="873"/>
      <c r="G7" s="876" t="s">
        <v>5</v>
      </c>
      <c r="H7" s="877"/>
      <c r="I7" s="877"/>
      <c r="J7" s="876" t="s">
        <v>207</v>
      </c>
      <c r="K7" s="877"/>
      <c r="L7" s="878"/>
    </row>
    <row r="8" spans="1:12" ht="19.5" customHeight="1" x14ac:dyDescent="0.2">
      <c r="A8" s="867"/>
      <c r="B8" s="872"/>
      <c r="C8" s="873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">
      <c r="A9" s="480">
        <v>1</v>
      </c>
      <c r="B9" s="879" t="s">
        <v>283</v>
      </c>
      <c r="C9" s="880"/>
      <c r="D9" s="45">
        <v>3933012</v>
      </c>
      <c r="E9" s="46">
        <v>2100329</v>
      </c>
      <c r="F9" s="47">
        <v>1832683</v>
      </c>
      <c r="G9" s="45">
        <v>1383831</v>
      </c>
      <c r="H9" s="46">
        <v>984602</v>
      </c>
      <c r="I9" s="47">
        <v>399229</v>
      </c>
      <c r="J9" s="45">
        <v>2549181</v>
      </c>
      <c r="K9" s="46">
        <v>1115727</v>
      </c>
      <c r="L9" s="47">
        <v>1433454</v>
      </c>
    </row>
    <row r="10" spans="1:12" s="48" customFormat="1" ht="21" customHeight="1" x14ac:dyDescent="0.2">
      <c r="A10" s="481">
        <v>2</v>
      </c>
      <c r="B10" s="879" t="s">
        <v>518</v>
      </c>
      <c r="C10" s="881"/>
      <c r="D10" s="45">
        <v>3869927</v>
      </c>
      <c r="E10" s="46">
        <v>2093720</v>
      </c>
      <c r="F10" s="47">
        <v>1776207</v>
      </c>
      <c r="G10" s="45">
        <v>1367851</v>
      </c>
      <c r="H10" s="46">
        <v>980701</v>
      </c>
      <c r="I10" s="47">
        <v>387150</v>
      </c>
      <c r="J10" s="45">
        <v>2502076</v>
      </c>
      <c r="K10" s="46">
        <v>1113019</v>
      </c>
      <c r="L10" s="47">
        <v>1389057</v>
      </c>
    </row>
    <row r="11" spans="1:12" s="54" customFormat="1" ht="18.75" customHeight="1" x14ac:dyDescent="0.2">
      <c r="A11" s="482">
        <v>3</v>
      </c>
      <c r="B11" s="49" t="s">
        <v>208</v>
      </c>
      <c r="C11" s="50" t="s">
        <v>209</v>
      </c>
      <c r="D11" s="51">
        <v>27179</v>
      </c>
      <c r="E11" s="52">
        <v>17329</v>
      </c>
      <c r="F11" s="53">
        <v>9850</v>
      </c>
      <c r="G11" s="51">
        <v>22572</v>
      </c>
      <c r="H11" s="52">
        <v>15068</v>
      </c>
      <c r="I11" s="53">
        <v>7504</v>
      </c>
      <c r="J11" s="51">
        <v>4607</v>
      </c>
      <c r="K11" s="52">
        <v>2261</v>
      </c>
      <c r="L11" s="53">
        <v>2346</v>
      </c>
    </row>
    <row r="12" spans="1:12" s="54" customFormat="1" ht="18.75" customHeight="1" x14ac:dyDescent="0.2">
      <c r="A12" s="483">
        <v>4</v>
      </c>
      <c r="B12" s="55" t="s">
        <v>210</v>
      </c>
      <c r="C12" s="56" t="s">
        <v>211</v>
      </c>
      <c r="D12" s="51">
        <v>5445</v>
      </c>
      <c r="E12" s="52">
        <v>4709</v>
      </c>
      <c r="F12" s="53">
        <v>736</v>
      </c>
      <c r="G12" s="51">
        <v>3773</v>
      </c>
      <c r="H12" s="52">
        <v>3645</v>
      </c>
      <c r="I12" s="53">
        <v>128</v>
      </c>
      <c r="J12" s="51">
        <v>1672</v>
      </c>
      <c r="K12" s="52">
        <v>1064</v>
      </c>
      <c r="L12" s="53">
        <v>608</v>
      </c>
    </row>
    <row r="13" spans="1:12" s="54" customFormat="1" ht="18.75" customHeight="1" x14ac:dyDescent="0.2">
      <c r="A13" s="483">
        <v>5</v>
      </c>
      <c r="B13" s="55" t="s">
        <v>212</v>
      </c>
      <c r="C13" s="56" t="s">
        <v>498</v>
      </c>
      <c r="D13" s="51">
        <v>638950</v>
      </c>
      <c r="E13" s="52">
        <v>474544</v>
      </c>
      <c r="F13" s="53">
        <v>164406</v>
      </c>
      <c r="G13" s="51">
        <v>351418</v>
      </c>
      <c r="H13" s="52">
        <v>278743</v>
      </c>
      <c r="I13" s="53">
        <v>72675</v>
      </c>
      <c r="J13" s="51">
        <v>287532</v>
      </c>
      <c r="K13" s="52">
        <v>195801</v>
      </c>
      <c r="L13" s="53">
        <v>91731</v>
      </c>
    </row>
    <row r="14" spans="1:12" s="54" customFormat="1" ht="18.75" customHeight="1" x14ac:dyDescent="0.2">
      <c r="A14" s="483">
        <v>6</v>
      </c>
      <c r="B14" s="55" t="s">
        <v>213</v>
      </c>
      <c r="C14" s="56" t="s">
        <v>214</v>
      </c>
      <c r="D14" s="51">
        <v>28665</v>
      </c>
      <c r="E14" s="52">
        <v>22563</v>
      </c>
      <c r="F14" s="53">
        <v>6102</v>
      </c>
      <c r="G14" s="51">
        <v>3816</v>
      </c>
      <c r="H14" s="52">
        <v>3480</v>
      </c>
      <c r="I14" s="53">
        <v>336</v>
      </c>
      <c r="J14" s="51">
        <v>24849</v>
      </c>
      <c r="K14" s="52">
        <v>19083</v>
      </c>
      <c r="L14" s="53">
        <v>5766</v>
      </c>
    </row>
    <row r="15" spans="1:12" s="54" customFormat="1" ht="29.25" customHeight="1" x14ac:dyDescent="0.2">
      <c r="A15" s="483">
        <v>7</v>
      </c>
      <c r="B15" s="55" t="s">
        <v>215</v>
      </c>
      <c r="C15" s="57" t="s">
        <v>284</v>
      </c>
      <c r="D15" s="51">
        <v>18770</v>
      </c>
      <c r="E15" s="52">
        <v>14657</v>
      </c>
      <c r="F15" s="53">
        <v>4113</v>
      </c>
      <c r="G15" s="51">
        <v>12078</v>
      </c>
      <c r="H15" s="52">
        <v>10794</v>
      </c>
      <c r="I15" s="53">
        <v>1284</v>
      </c>
      <c r="J15" s="51">
        <v>6692</v>
      </c>
      <c r="K15" s="52">
        <v>3863</v>
      </c>
      <c r="L15" s="53">
        <v>2829</v>
      </c>
    </row>
    <row r="16" spans="1:12" s="48" customFormat="1" ht="18.75" customHeight="1" x14ac:dyDescent="0.2">
      <c r="A16" s="483">
        <v>8</v>
      </c>
      <c r="B16" s="55" t="s">
        <v>216</v>
      </c>
      <c r="C16" s="56" t="s">
        <v>499</v>
      </c>
      <c r="D16" s="51">
        <v>290086</v>
      </c>
      <c r="E16" s="52">
        <v>252431</v>
      </c>
      <c r="F16" s="53">
        <v>37655</v>
      </c>
      <c r="G16" s="51">
        <v>209538</v>
      </c>
      <c r="H16" s="52">
        <v>203585</v>
      </c>
      <c r="I16" s="53">
        <v>5953</v>
      </c>
      <c r="J16" s="51">
        <v>80548</v>
      </c>
      <c r="K16" s="52">
        <v>48846</v>
      </c>
      <c r="L16" s="53">
        <v>31702</v>
      </c>
    </row>
    <row r="17" spans="1:12" s="48" customFormat="1" ht="18.75" customHeight="1" x14ac:dyDescent="0.2">
      <c r="A17" s="483">
        <v>9</v>
      </c>
      <c r="B17" s="55" t="s">
        <v>217</v>
      </c>
      <c r="C17" s="56" t="s">
        <v>218</v>
      </c>
      <c r="D17" s="58">
        <v>566700</v>
      </c>
      <c r="E17" s="52">
        <v>266588</v>
      </c>
      <c r="F17" s="53">
        <v>300112</v>
      </c>
      <c r="G17" s="51">
        <v>137657</v>
      </c>
      <c r="H17" s="52">
        <v>102391</v>
      </c>
      <c r="I17" s="53">
        <v>35266</v>
      </c>
      <c r="J17" s="51">
        <v>429043</v>
      </c>
      <c r="K17" s="52">
        <v>164197</v>
      </c>
      <c r="L17" s="53">
        <v>264846</v>
      </c>
    </row>
    <row r="18" spans="1:12" s="48" customFormat="1" ht="18.75" customHeight="1" x14ac:dyDescent="0.2">
      <c r="A18" s="483">
        <v>10</v>
      </c>
      <c r="B18" s="55" t="s">
        <v>219</v>
      </c>
      <c r="C18" s="56" t="s">
        <v>220</v>
      </c>
      <c r="D18" s="51">
        <v>204370</v>
      </c>
      <c r="E18" s="52">
        <v>159711</v>
      </c>
      <c r="F18" s="53">
        <v>44659</v>
      </c>
      <c r="G18" s="51">
        <v>100366</v>
      </c>
      <c r="H18" s="52">
        <v>91137</v>
      </c>
      <c r="I18" s="53">
        <v>9229</v>
      </c>
      <c r="J18" s="51">
        <v>104004</v>
      </c>
      <c r="K18" s="52">
        <v>68574</v>
      </c>
      <c r="L18" s="53">
        <v>35430</v>
      </c>
    </row>
    <row r="19" spans="1:12" s="48" customFormat="1" ht="18.75" customHeight="1" x14ac:dyDescent="0.2">
      <c r="A19" s="483">
        <v>11</v>
      </c>
      <c r="B19" s="55" t="s">
        <v>221</v>
      </c>
      <c r="C19" s="56" t="s">
        <v>500</v>
      </c>
      <c r="D19" s="51">
        <v>194967</v>
      </c>
      <c r="E19" s="52">
        <v>90231</v>
      </c>
      <c r="F19" s="53">
        <v>104736</v>
      </c>
      <c r="G19" s="51">
        <v>161003</v>
      </c>
      <c r="H19" s="52">
        <v>78292</v>
      </c>
      <c r="I19" s="53">
        <v>82711</v>
      </c>
      <c r="J19" s="51">
        <v>33964</v>
      </c>
      <c r="K19" s="52">
        <v>11939</v>
      </c>
      <c r="L19" s="53">
        <v>22025</v>
      </c>
    </row>
    <row r="20" spans="1:12" s="48" customFormat="1" ht="18.75" customHeight="1" x14ac:dyDescent="0.2">
      <c r="A20" s="483">
        <v>12</v>
      </c>
      <c r="B20" s="55" t="s">
        <v>222</v>
      </c>
      <c r="C20" s="56" t="s">
        <v>223</v>
      </c>
      <c r="D20" s="51">
        <v>123314</v>
      </c>
      <c r="E20" s="52">
        <v>82381</v>
      </c>
      <c r="F20" s="53">
        <v>40933</v>
      </c>
      <c r="G20" s="51">
        <v>3266</v>
      </c>
      <c r="H20" s="52">
        <v>2279</v>
      </c>
      <c r="I20" s="53">
        <v>987</v>
      </c>
      <c r="J20" s="51">
        <v>120048</v>
      </c>
      <c r="K20" s="52">
        <v>80102</v>
      </c>
      <c r="L20" s="53">
        <v>39946</v>
      </c>
    </row>
    <row r="21" spans="1:12" s="48" customFormat="1" ht="18.75" customHeight="1" x14ac:dyDescent="0.2">
      <c r="A21" s="483">
        <v>13</v>
      </c>
      <c r="B21" s="55" t="s">
        <v>224</v>
      </c>
      <c r="C21" s="56" t="s">
        <v>225</v>
      </c>
      <c r="D21" s="51">
        <v>113143</v>
      </c>
      <c r="E21" s="52">
        <v>54014</v>
      </c>
      <c r="F21" s="53">
        <v>59129</v>
      </c>
      <c r="G21" s="51">
        <v>2746</v>
      </c>
      <c r="H21" s="52">
        <v>884</v>
      </c>
      <c r="I21" s="53">
        <v>1862</v>
      </c>
      <c r="J21" s="51">
        <v>110397</v>
      </c>
      <c r="K21" s="52">
        <v>53130</v>
      </c>
      <c r="L21" s="53">
        <v>57267</v>
      </c>
    </row>
    <row r="22" spans="1:12" s="48" customFormat="1" ht="18.75" customHeight="1" x14ac:dyDescent="0.2">
      <c r="A22" s="483">
        <v>14</v>
      </c>
      <c r="B22" s="55" t="s">
        <v>226</v>
      </c>
      <c r="C22" s="59" t="s">
        <v>227</v>
      </c>
      <c r="D22" s="51">
        <v>43637</v>
      </c>
      <c r="E22" s="52">
        <v>18777</v>
      </c>
      <c r="F22" s="53">
        <v>24860</v>
      </c>
      <c r="G22" s="51">
        <v>12814</v>
      </c>
      <c r="H22" s="52">
        <v>5832</v>
      </c>
      <c r="I22" s="53">
        <v>6982</v>
      </c>
      <c r="J22" s="51">
        <v>30823</v>
      </c>
      <c r="K22" s="52">
        <v>12945</v>
      </c>
      <c r="L22" s="53">
        <v>17878</v>
      </c>
    </row>
    <row r="23" spans="1:12" s="54" customFormat="1" ht="29.25" customHeight="1" x14ac:dyDescent="0.2">
      <c r="A23" s="483">
        <v>15</v>
      </c>
      <c r="B23" s="55" t="s">
        <v>228</v>
      </c>
      <c r="C23" s="57" t="s">
        <v>285</v>
      </c>
      <c r="D23" s="51">
        <v>212718</v>
      </c>
      <c r="E23" s="52">
        <v>98731</v>
      </c>
      <c r="F23" s="53">
        <v>113987</v>
      </c>
      <c r="G23" s="51">
        <v>10967</v>
      </c>
      <c r="H23" s="52">
        <v>6482</v>
      </c>
      <c r="I23" s="53">
        <v>4485</v>
      </c>
      <c r="J23" s="51">
        <v>201751</v>
      </c>
      <c r="K23" s="52">
        <v>92249</v>
      </c>
      <c r="L23" s="53">
        <v>109502</v>
      </c>
    </row>
    <row r="24" spans="1:12" s="48" customFormat="1" ht="18.75" customHeight="1" x14ac:dyDescent="0.2">
      <c r="A24" s="483">
        <v>16</v>
      </c>
      <c r="B24" s="55" t="s">
        <v>229</v>
      </c>
      <c r="C24" s="56" t="s">
        <v>230</v>
      </c>
      <c r="D24" s="51">
        <v>221433</v>
      </c>
      <c r="E24" s="52">
        <v>126233</v>
      </c>
      <c r="F24" s="53">
        <v>95200</v>
      </c>
      <c r="G24" s="51">
        <v>152611</v>
      </c>
      <c r="H24" s="52">
        <v>93795</v>
      </c>
      <c r="I24" s="53">
        <v>58816</v>
      </c>
      <c r="J24" s="51">
        <v>68822</v>
      </c>
      <c r="K24" s="52">
        <v>32438</v>
      </c>
      <c r="L24" s="53">
        <v>36384</v>
      </c>
    </row>
    <row r="25" spans="1:12" s="48" customFormat="1" ht="18.75" customHeight="1" x14ac:dyDescent="0.2">
      <c r="A25" s="483">
        <v>17</v>
      </c>
      <c r="B25" s="55" t="s">
        <v>231</v>
      </c>
      <c r="C25" s="56" t="s">
        <v>501</v>
      </c>
      <c r="D25" s="51">
        <v>609913</v>
      </c>
      <c r="E25" s="52">
        <v>231305</v>
      </c>
      <c r="F25" s="53">
        <v>378608</v>
      </c>
      <c r="G25" s="51">
        <v>91732</v>
      </c>
      <c r="H25" s="52">
        <v>45018</v>
      </c>
      <c r="I25" s="53">
        <v>46714</v>
      </c>
      <c r="J25" s="51">
        <v>518181</v>
      </c>
      <c r="K25" s="52">
        <v>186287</v>
      </c>
      <c r="L25" s="53">
        <v>331894</v>
      </c>
    </row>
    <row r="26" spans="1:12" s="48" customFormat="1" ht="18.75" customHeight="1" x14ac:dyDescent="0.2">
      <c r="A26" s="483">
        <v>18</v>
      </c>
      <c r="B26" s="55" t="s">
        <v>232</v>
      </c>
      <c r="C26" s="59" t="s">
        <v>233</v>
      </c>
      <c r="D26" s="51">
        <v>119797</v>
      </c>
      <c r="E26" s="52">
        <v>47477</v>
      </c>
      <c r="F26" s="53">
        <v>72320</v>
      </c>
      <c r="G26" s="51">
        <v>7239</v>
      </c>
      <c r="H26" s="52">
        <v>3562</v>
      </c>
      <c r="I26" s="53">
        <v>3677</v>
      </c>
      <c r="J26" s="51">
        <v>112558</v>
      </c>
      <c r="K26" s="52">
        <v>43915</v>
      </c>
      <c r="L26" s="53">
        <v>68643</v>
      </c>
    </row>
    <row r="27" spans="1:12" s="48" customFormat="1" ht="18.75" customHeight="1" x14ac:dyDescent="0.2">
      <c r="A27" s="483">
        <v>19</v>
      </c>
      <c r="B27" s="55" t="s">
        <v>234</v>
      </c>
      <c r="C27" s="56" t="s">
        <v>235</v>
      </c>
      <c r="D27" s="51">
        <v>317780</v>
      </c>
      <c r="E27" s="52">
        <v>77406</v>
      </c>
      <c r="F27" s="53">
        <v>240374</v>
      </c>
      <c r="G27" s="51">
        <v>37162</v>
      </c>
      <c r="H27" s="52">
        <v>17866</v>
      </c>
      <c r="I27" s="53">
        <v>19296</v>
      </c>
      <c r="J27" s="51">
        <v>280618</v>
      </c>
      <c r="K27" s="52">
        <v>59540</v>
      </c>
      <c r="L27" s="53">
        <v>221078</v>
      </c>
    </row>
    <row r="28" spans="1:12" s="48" customFormat="1" ht="18.75" customHeight="1" x14ac:dyDescent="0.2">
      <c r="A28" s="483">
        <v>20</v>
      </c>
      <c r="B28" s="55" t="s">
        <v>236</v>
      </c>
      <c r="C28" s="56" t="s">
        <v>237</v>
      </c>
      <c r="D28" s="51">
        <v>42049</v>
      </c>
      <c r="E28" s="52">
        <v>22790</v>
      </c>
      <c r="F28" s="53">
        <v>19259</v>
      </c>
      <c r="G28" s="51">
        <v>12404</v>
      </c>
      <c r="H28" s="52">
        <v>7767</v>
      </c>
      <c r="I28" s="53">
        <v>4637</v>
      </c>
      <c r="J28" s="51">
        <v>29645</v>
      </c>
      <c r="K28" s="52">
        <v>15023</v>
      </c>
      <c r="L28" s="53">
        <v>14622</v>
      </c>
    </row>
    <row r="29" spans="1:12" s="48" customFormat="1" ht="18.75" customHeight="1" x14ac:dyDescent="0.2">
      <c r="A29" s="483">
        <v>21</v>
      </c>
      <c r="B29" s="55" t="s">
        <v>238</v>
      </c>
      <c r="C29" s="56" t="s">
        <v>239</v>
      </c>
      <c r="D29" s="51">
        <v>86352</v>
      </c>
      <c r="E29" s="52">
        <v>30230</v>
      </c>
      <c r="F29" s="53">
        <v>56122</v>
      </c>
      <c r="G29" s="51">
        <v>33092</v>
      </c>
      <c r="H29" s="52">
        <v>9757</v>
      </c>
      <c r="I29" s="53">
        <v>23335</v>
      </c>
      <c r="J29" s="51">
        <v>53260</v>
      </c>
      <c r="K29" s="52">
        <v>20473</v>
      </c>
      <c r="L29" s="53">
        <v>32787</v>
      </c>
    </row>
    <row r="30" spans="1:12" s="54" customFormat="1" ht="41.25" customHeight="1" x14ac:dyDescent="0.2">
      <c r="A30" s="483">
        <v>22</v>
      </c>
      <c r="B30" s="55" t="s">
        <v>240</v>
      </c>
      <c r="C30" s="57" t="s">
        <v>286</v>
      </c>
      <c r="D30" s="51">
        <v>2460</v>
      </c>
      <c r="E30" s="52">
        <v>526</v>
      </c>
      <c r="F30" s="53">
        <v>1934</v>
      </c>
      <c r="G30" s="51">
        <v>1517</v>
      </c>
      <c r="H30" s="52">
        <v>281</v>
      </c>
      <c r="I30" s="53">
        <v>1236</v>
      </c>
      <c r="J30" s="51">
        <v>943</v>
      </c>
      <c r="K30" s="52">
        <v>245</v>
      </c>
      <c r="L30" s="53">
        <v>698</v>
      </c>
    </row>
    <row r="31" spans="1:12" s="48" customFormat="1" ht="18.75" customHeight="1" x14ac:dyDescent="0.2">
      <c r="A31" s="483">
        <v>23</v>
      </c>
      <c r="B31" s="55" t="s">
        <v>241</v>
      </c>
      <c r="C31" s="56" t="s">
        <v>242</v>
      </c>
      <c r="D31" s="51">
        <v>915</v>
      </c>
      <c r="E31" s="52">
        <v>400</v>
      </c>
      <c r="F31" s="53">
        <v>515</v>
      </c>
      <c r="G31" s="51">
        <v>57</v>
      </c>
      <c r="H31" s="52">
        <v>32</v>
      </c>
      <c r="I31" s="53">
        <v>25</v>
      </c>
      <c r="J31" s="51">
        <v>858</v>
      </c>
      <c r="K31" s="52">
        <v>368</v>
      </c>
      <c r="L31" s="53">
        <v>490</v>
      </c>
    </row>
    <row r="32" spans="1:12" s="48" customFormat="1" ht="18" customHeight="1" x14ac:dyDescent="0.2">
      <c r="A32" s="484">
        <v>24</v>
      </c>
      <c r="B32" s="60"/>
      <c r="C32" s="61" t="s">
        <v>519</v>
      </c>
      <c r="D32" s="62">
        <v>1284</v>
      </c>
      <c r="E32" s="63">
        <v>687</v>
      </c>
      <c r="F32" s="64">
        <v>597</v>
      </c>
      <c r="G32" s="62">
        <v>23</v>
      </c>
      <c r="H32" s="63">
        <v>11</v>
      </c>
      <c r="I32" s="64">
        <v>12</v>
      </c>
      <c r="J32" s="62">
        <v>1261</v>
      </c>
      <c r="K32" s="63">
        <v>676</v>
      </c>
      <c r="L32" s="64">
        <v>585</v>
      </c>
    </row>
    <row r="33" spans="1:12" ht="18" customHeight="1" x14ac:dyDescent="0.2">
      <c r="A33" s="485">
        <v>25</v>
      </c>
      <c r="B33" s="882" t="s">
        <v>287</v>
      </c>
      <c r="C33" s="883"/>
      <c r="D33" s="62">
        <v>4460</v>
      </c>
      <c r="E33" s="63">
        <v>4415</v>
      </c>
      <c r="F33" s="64">
        <v>45</v>
      </c>
      <c r="G33" s="62">
        <v>3280</v>
      </c>
      <c r="H33" s="63">
        <v>3261</v>
      </c>
      <c r="I33" s="64">
        <v>19</v>
      </c>
      <c r="J33" s="62">
        <v>1180</v>
      </c>
      <c r="K33" s="63">
        <v>1154</v>
      </c>
      <c r="L33" s="64">
        <v>26</v>
      </c>
    </row>
    <row r="34" spans="1:12" ht="18" customHeight="1" x14ac:dyDescent="0.2">
      <c r="A34" s="486">
        <v>26</v>
      </c>
      <c r="B34" s="859" t="s">
        <v>419</v>
      </c>
      <c r="C34" s="860"/>
      <c r="D34" s="65">
        <v>58625</v>
      </c>
      <c r="E34" s="66">
        <v>2194</v>
      </c>
      <c r="F34" s="67">
        <v>56431</v>
      </c>
      <c r="G34" s="65">
        <v>12700</v>
      </c>
      <c r="H34" s="66">
        <v>640</v>
      </c>
      <c r="I34" s="67">
        <v>12060</v>
      </c>
      <c r="J34" s="65">
        <v>45925</v>
      </c>
      <c r="K34" s="66">
        <v>1554</v>
      </c>
      <c r="L34" s="67">
        <v>44371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88</vt:i4>
      </vt:variant>
    </vt:vector>
  </HeadingPairs>
  <TitlesOfParts>
    <vt:vector size="137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'Tab7'!Print_Area</vt:lpstr>
      <vt:lpstr>'Tab8'!Print_Area</vt:lpstr>
      <vt:lpstr>'Tab9'!Print_Area</vt:lpstr>
      <vt:lpstr>'Tab7'!Print_Titles</vt:lpstr>
      <vt:lpstr>'Tab8'!Print_Titles</vt:lpstr>
      <vt:lpstr>'Tab9'!Print_Titles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Korn Gerlinde</cp:lastModifiedBy>
  <cp:lastPrinted>2022-09-15T14:48:55Z</cp:lastPrinted>
  <dcterms:created xsi:type="dcterms:W3CDTF">2003-03-19T15:03:15Z</dcterms:created>
  <dcterms:modified xsi:type="dcterms:W3CDTF">2024-05-22T12:32:34Z</dcterms:modified>
</cp:coreProperties>
</file>