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p2iXYeDVte8Sa8nW4IJXsSf33Zg9hoSZdo4T8rUffkI="/>
    </ext>
  </extLst>
</workbook>
</file>

<file path=xl/sharedStrings.xml><?xml version="1.0" encoding="utf-8"?>
<sst xmlns="http://schemas.openxmlformats.org/spreadsheetml/2006/main" count="176" uniqueCount="97">
  <si>
    <t>Enhanced Course Feedback System Dependencies</t>
  </si>
  <si>
    <t>Work Package</t>
  </si>
  <si>
    <t>Task</t>
  </si>
  <si>
    <t>Dependency</t>
  </si>
  <si>
    <t>Preliminary Work</t>
  </si>
  <si>
    <t>PW1. Team Introduction</t>
  </si>
  <si>
    <t>PW2. Architectural Design</t>
  </si>
  <si>
    <t>PW1.</t>
  </si>
  <si>
    <t>PW3. Technical Documentation</t>
  </si>
  <si>
    <t>PW4. UI Design</t>
  </si>
  <si>
    <t>Development/ FrontEnd Tasks</t>
  </si>
  <si>
    <t>FRO1. Teacher Sign-In Page</t>
  </si>
  <si>
    <t>PW3.</t>
  </si>
  <si>
    <t>FRO2. Feedback Request Form Page</t>
  </si>
  <si>
    <t>FRO3. Student Feedback Form Page</t>
  </si>
  <si>
    <t>FRO4. List of Previous Feedback Page</t>
  </si>
  <si>
    <t>FRO1.</t>
  </si>
  <si>
    <t>FRO5. Admin Configuration Page</t>
  </si>
  <si>
    <t>FRO2.</t>
  </si>
  <si>
    <t>Development/ BackEnd Tasks</t>
  </si>
  <si>
    <t>BAC1. Implement Authentication</t>
  </si>
  <si>
    <t>BAC2. Course Management</t>
  </si>
  <si>
    <t>BAC1.</t>
  </si>
  <si>
    <t>BAC3. Feedback Management</t>
  </si>
  <si>
    <t xml:space="preserve">BAC4. Integration with ChatGPT API
</t>
  </si>
  <si>
    <t>BAC5. Email Notification</t>
  </si>
  <si>
    <t>BAC3.</t>
  </si>
  <si>
    <t>Development/ Admin Configuration Tasks</t>
  </si>
  <si>
    <t>ADMIN1. Configure University Authentication API</t>
  </si>
  <si>
    <t>ADMIN2. Configure ChatGPT API</t>
  </si>
  <si>
    <t>ADMIN3. Configure Email Server</t>
  </si>
  <si>
    <t>Security</t>
  </si>
  <si>
    <t>SEC1. 48 Hour Time Limit</t>
  </si>
  <si>
    <t>System Tasks</t>
  </si>
  <si>
    <t>S1. Server Settings for performance needs</t>
  </si>
  <si>
    <t>S2. Deployment</t>
  </si>
  <si>
    <t>S1.</t>
  </si>
  <si>
    <t>Non-Dev Tasks</t>
  </si>
  <si>
    <t>ND1. PM</t>
  </si>
  <si>
    <t>ND2. TL</t>
  </si>
  <si>
    <t>ND1.</t>
  </si>
  <si>
    <t>ND3. Non-Dev</t>
  </si>
  <si>
    <t>QA</t>
  </si>
  <si>
    <t>ND4. Planning</t>
  </si>
  <si>
    <t>ND5. Functional Testing</t>
  </si>
  <si>
    <t>ND4.</t>
  </si>
  <si>
    <t>ND6. Regression Testing</t>
  </si>
  <si>
    <t>ND5.</t>
  </si>
  <si>
    <t>ND7. Performance Testing</t>
  </si>
  <si>
    <t>S2.</t>
  </si>
  <si>
    <t>ND8. Security Testing</t>
  </si>
  <si>
    <t>ND9. Bug Fix</t>
  </si>
  <si>
    <t>ND2.</t>
  </si>
  <si>
    <t>Enhanced Course Feedback System Estimates</t>
  </si>
  <si>
    <t>Optimistic (hour)</t>
  </si>
  <si>
    <t>Realistic (hour)</t>
  </si>
  <si>
    <t>Pesimistic (hour)</t>
  </si>
  <si>
    <t>Development</t>
  </si>
  <si>
    <t>Front-end</t>
  </si>
  <si>
    <t xml:space="preserve">Back-end
</t>
  </si>
  <si>
    <t>Admin Configuration</t>
  </si>
  <si>
    <t>Total Work</t>
  </si>
  <si>
    <t>Grand Total</t>
  </si>
  <si>
    <t>Enhanced Course Feedback System Risk Register</t>
  </si>
  <si>
    <t>#</t>
  </si>
  <si>
    <t>Risk Source</t>
  </si>
  <si>
    <t>Probability of Risk</t>
  </si>
  <si>
    <t>Impact on the project if risk source happens</t>
  </si>
  <si>
    <t>Impact areas</t>
  </si>
  <si>
    <t>Status</t>
  </si>
  <si>
    <t>Mitigation Plan</t>
  </si>
  <si>
    <t>Lack of Experience in Frontend Development</t>
  </si>
  <si>
    <t>High</t>
  </si>
  <si>
    <t>Project timeline, Frontend development progress</t>
  </si>
  <si>
    <t>Not Occurred/In Progress</t>
  </si>
  <si>
    <t>Provide training sessions for Satrio on frontend technologies.</t>
  </si>
  <si>
    <t>Backend Development Complexity</t>
  </si>
  <si>
    <t>Moderate</t>
  </si>
  <si>
    <t>Project timeline, Backend development progress</t>
  </si>
  <si>
    <t>Conduct a thorough analysis of backend requirements before development begins.</t>
  </si>
  <si>
    <t>API Integration Issues</t>
  </si>
  <si>
    <t>Medium</t>
  </si>
  <si>
    <t>Integration with university and ChatGPT APIs</t>
  </si>
  <si>
    <t>Conduct early integration testing with university and ChatGPT APIs.</t>
  </si>
  <si>
    <t>Quality Assurance Bottleneck</t>
  </si>
  <si>
    <t>QA process, Project timeline</t>
  </si>
  <si>
    <t>Implement an iterative testing approach with continuous feedback to Anna.</t>
  </si>
  <si>
    <t>E-mail Server Downtime</t>
  </si>
  <si>
    <t>Low</t>
  </si>
  <si>
    <t>Communication with teachers, Project timeline</t>
  </si>
  <si>
    <t>Use a reliable e-mail service provider. Implement monitoring for server uptime.</t>
  </si>
  <si>
    <t>University Authentication API Issues</t>
  </si>
  <si>
    <t>Authentication process, Project timeline</t>
  </si>
  <si>
    <t>Engage with university IT to validate API integration early in the project.</t>
  </si>
  <si>
    <t xml:space="preserve">Incomplete Feedback Summarization	</t>
  </si>
  <si>
    <t>Feedback summarization accuracy, Project timeline</t>
  </si>
  <si>
    <t>Conduct thorough testing of ChatGPT summarization before full implementation.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</si>
</sst>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5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rgb="FFDD7E6B"/>
        <bgColor rgb="FFDD7E6B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4" fillId="3" fontId="1" numFmtId="0" xfId="0" applyAlignment="1" applyBorder="1" applyFill="1" applyFont="1">
      <alignment horizontal="left" vertical="center"/>
    </xf>
    <xf borderId="4" fillId="3" fontId="1" numFmtId="0" xfId="0" applyAlignment="1" applyBorder="1" applyFont="1">
      <alignment horizontal="left" readingOrder="0" vertical="center"/>
    </xf>
    <xf borderId="4" fillId="4" fontId="1" numFmtId="0" xfId="0" applyAlignment="1" applyBorder="1" applyFill="1" applyFont="1">
      <alignment horizontal="left" readingOrder="0" vertical="center"/>
    </xf>
    <xf borderId="4" fillId="4" fontId="1" numFmtId="0" xfId="0" applyAlignment="1" applyBorder="1" applyFont="1">
      <alignment horizontal="left" vertical="center"/>
    </xf>
    <xf borderId="4" fillId="5" fontId="1" numFmtId="0" xfId="0" applyAlignment="1" applyBorder="1" applyFill="1" applyFont="1">
      <alignment horizontal="left" readingOrder="0" vertical="center"/>
    </xf>
    <xf borderId="4" fillId="5" fontId="1" numFmtId="0" xfId="0" applyAlignment="1" applyBorder="1" applyFont="1">
      <alignment horizontal="left" vertical="center"/>
    </xf>
    <xf borderId="4" fillId="6" fontId="1" numFmtId="0" xfId="0" applyAlignment="1" applyBorder="1" applyFill="1" applyFont="1">
      <alignment horizontal="left" vertical="center"/>
    </xf>
    <xf borderId="4" fillId="6" fontId="1" numFmtId="0" xfId="0" applyAlignment="1" applyBorder="1" applyFont="1">
      <alignment horizontal="left" readingOrder="0" vertical="center"/>
    </xf>
    <xf borderId="4" fillId="7" fontId="1" numFmtId="0" xfId="0" applyAlignment="1" applyBorder="1" applyFill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4" fillId="7" fontId="1" numFmtId="0" xfId="0" applyAlignment="1" applyBorder="1" applyFont="1">
      <alignment horizontal="left" readingOrder="0"/>
    </xf>
    <xf borderId="1" fillId="3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left" vertical="center"/>
    </xf>
    <xf borderId="4" fillId="8" fontId="1" numFmtId="0" xfId="0" applyAlignment="1" applyBorder="1" applyFill="1" applyFont="1">
      <alignment horizontal="left" vertical="center"/>
    </xf>
    <xf borderId="4" fillId="0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readingOrder="0" vertical="center"/>
    </xf>
    <xf borderId="4" fillId="0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center" readingOrder="0" vertical="center"/>
    </xf>
    <xf borderId="4" fillId="4" fontId="3" numFmtId="0" xfId="0" applyAlignment="1" applyBorder="1" applyFont="1">
      <alignment horizontal="left" vertical="center"/>
    </xf>
    <xf borderId="4" fillId="4" fontId="1" numFmtId="0" xfId="0" applyAlignment="1" applyBorder="1" applyFont="1">
      <alignment horizontal="center" readingOrder="0" vertical="center"/>
    </xf>
    <xf borderId="4" fillId="8" fontId="1" numFmtId="0" xfId="0" applyAlignment="1" applyBorder="1" applyFont="1">
      <alignment horizontal="left" readingOrder="0" vertical="center"/>
    </xf>
    <xf borderId="4" fillId="5" fontId="1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horizontal="center" vertical="center"/>
    </xf>
    <xf borderId="1" fillId="9" fontId="1" numFmtId="0" xfId="0" applyAlignment="1" applyBorder="1" applyFill="1" applyFont="1">
      <alignment horizontal="center" vertical="center"/>
    </xf>
    <xf borderId="4" fillId="9" fontId="1" numFmtId="0" xfId="0" applyAlignment="1" applyBorder="1" applyFont="1">
      <alignment horizontal="left" vertical="center"/>
    </xf>
    <xf borderId="4" fillId="8" fontId="1" numFmtId="164" xfId="0" applyAlignment="1" applyBorder="1" applyFont="1" applyNumberFormat="1">
      <alignment horizontal="left"/>
    </xf>
    <xf borderId="4" fillId="8" fontId="1" numFmtId="0" xfId="0" applyAlignment="1" applyBorder="1" applyFont="1">
      <alignment horizontal="left"/>
    </xf>
    <xf borderId="1" fillId="7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4" fillId="10" fontId="1" numFmtId="0" xfId="0" applyAlignment="1" applyBorder="1" applyFill="1" applyFont="1">
      <alignment horizontal="left" readingOrder="0" shrinkToFit="0" vertical="center" wrapText="1"/>
    </xf>
    <xf borderId="4" fillId="11" fontId="1" numFmtId="0" xfId="0" applyAlignment="1" applyBorder="1" applyFill="1" applyFont="1">
      <alignment horizontal="left" readingOrder="0" shrinkToFit="0" vertical="center" wrapText="1"/>
    </xf>
    <xf borderId="4" fillId="12" fontId="1" numFmtId="0" xfId="0" applyAlignment="1" applyBorder="1" applyFill="1" applyFon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:G3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86"/>
    <col customWidth="1" min="2" max="2" width="68.14"/>
    <col customWidth="1" min="3" max="3" width="22.14"/>
    <col customWidth="1" min="4" max="26" width="8.71"/>
  </cols>
  <sheetData>
    <row r="1">
      <c r="A1" s="1" t="s">
        <v>0</v>
      </c>
      <c r="B1" s="2"/>
      <c r="C1" s="3"/>
      <c r="D1" s="4"/>
      <c r="E1" s="4"/>
      <c r="F1" s="4"/>
      <c r="G1" s="5"/>
      <c r="H1" s="5"/>
    </row>
    <row r="2">
      <c r="A2" s="6" t="s">
        <v>1</v>
      </c>
      <c r="B2" s="6" t="s">
        <v>2</v>
      </c>
      <c r="C2" s="6" t="s">
        <v>3</v>
      </c>
      <c r="D2" s="4"/>
      <c r="E2" s="4"/>
      <c r="F2" s="4"/>
      <c r="G2" s="5"/>
      <c r="H2" s="5"/>
    </row>
    <row r="3">
      <c r="A3" s="7" t="s">
        <v>4</v>
      </c>
      <c r="B3" s="7" t="s">
        <v>5</v>
      </c>
      <c r="C3" s="8"/>
      <c r="D3" s="4"/>
      <c r="E3" s="4"/>
      <c r="F3" s="4"/>
      <c r="G3" s="5"/>
      <c r="H3" s="5"/>
    </row>
    <row r="4">
      <c r="A4" s="7" t="s">
        <v>4</v>
      </c>
      <c r="B4" s="7" t="s">
        <v>6</v>
      </c>
      <c r="C4" s="8" t="s">
        <v>7</v>
      </c>
      <c r="D4" s="4"/>
      <c r="E4" s="4"/>
      <c r="F4" s="4"/>
      <c r="G4" s="5"/>
      <c r="H4" s="5"/>
    </row>
    <row r="5">
      <c r="A5" s="7" t="s">
        <v>4</v>
      </c>
      <c r="B5" s="7" t="s">
        <v>8</v>
      </c>
      <c r="C5" s="8"/>
      <c r="D5" s="4"/>
      <c r="E5" s="4"/>
      <c r="F5" s="4"/>
      <c r="G5" s="5"/>
      <c r="H5" s="5"/>
    </row>
    <row r="6">
      <c r="A6" s="7" t="s">
        <v>4</v>
      </c>
      <c r="B6" s="7" t="s">
        <v>9</v>
      </c>
      <c r="C6" s="8"/>
      <c r="D6" s="4"/>
      <c r="E6" s="4"/>
      <c r="F6" s="4"/>
      <c r="G6" s="5"/>
      <c r="H6" s="5"/>
    </row>
    <row r="7">
      <c r="A7" s="9" t="s">
        <v>10</v>
      </c>
      <c r="B7" s="9" t="s">
        <v>11</v>
      </c>
      <c r="C7" s="9" t="s">
        <v>12</v>
      </c>
      <c r="D7" s="4"/>
      <c r="E7" s="4"/>
      <c r="F7" s="4"/>
      <c r="G7" s="5"/>
      <c r="H7" s="5"/>
    </row>
    <row r="8">
      <c r="A8" s="9" t="s">
        <v>10</v>
      </c>
      <c r="B8" s="9" t="s">
        <v>13</v>
      </c>
      <c r="C8" s="9" t="s">
        <v>12</v>
      </c>
      <c r="D8" s="4"/>
      <c r="E8" s="4"/>
      <c r="F8" s="4"/>
      <c r="G8" s="5"/>
      <c r="H8" s="5"/>
    </row>
    <row r="9">
      <c r="A9" s="9" t="s">
        <v>10</v>
      </c>
      <c r="B9" s="9" t="s">
        <v>14</v>
      </c>
      <c r="C9" s="10" t="s">
        <v>12</v>
      </c>
      <c r="D9" s="4"/>
      <c r="E9" s="5"/>
      <c r="F9" s="4"/>
      <c r="G9" s="5"/>
      <c r="H9" s="5"/>
    </row>
    <row r="10">
      <c r="A10" s="9" t="s">
        <v>10</v>
      </c>
      <c r="B10" s="9" t="s">
        <v>15</v>
      </c>
      <c r="C10" s="9" t="s">
        <v>16</v>
      </c>
      <c r="D10" s="4"/>
      <c r="E10" s="4"/>
      <c r="F10" s="4"/>
      <c r="G10" s="5"/>
      <c r="H10" s="5"/>
    </row>
    <row r="11">
      <c r="A11" s="9" t="s">
        <v>10</v>
      </c>
      <c r="B11" s="9" t="s">
        <v>17</v>
      </c>
      <c r="C11" s="9" t="s">
        <v>18</v>
      </c>
      <c r="D11" s="4"/>
      <c r="E11" s="4"/>
      <c r="F11" s="4"/>
      <c r="G11" s="5"/>
      <c r="H11" s="5"/>
    </row>
    <row r="12">
      <c r="A12" s="9" t="s">
        <v>19</v>
      </c>
      <c r="B12" s="9" t="s">
        <v>20</v>
      </c>
      <c r="C12" s="10"/>
      <c r="D12" s="4"/>
      <c r="E12" s="4"/>
      <c r="F12" s="4"/>
      <c r="G12" s="5"/>
      <c r="H12" s="5"/>
    </row>
    <row r="13">
      <c r="A13" s="9" t="s">
        <v>19</v>
      </c>
      <c r="B13" s="9" t="s">
        <v>21</v>
      </c>
      <c r="C13" s="9" t="s">
        <v>22</v>
      </c>
      <c r="D13" s="4"/>
      <c r="E13" s="4"/>
      <c r="F13" s="4"/>
      <c r="G13" s="5"/>
      <c r="H13" s="5"/>
    </row>
    <row r="14">
      <c r="A14" s="9" t="s">
        <v>19</v>
      </c>
      <c r="B14" s="9" t="s">
        <v>23</v>
      </c>
      <c r="C14" s="9" t="s">
        <v>12</v>
      </c>
      <c r="D14" s="4"/>
      <c r="E14" s="4"/>
      <c r="F14" s="4"/>
      <c r="G14" s="5"/>
      <c r="H14" s="5"/>
    </row>
    <row r="15">
      <c r="A15" s="9" t="s">
        <v>19</v>
      </c>
      <c r="B15" s="9" t="s">
        <v>24</v>
      </c>
      <c r="C15" s="9" t="s">
        <v>12</v>
      </c>
      <c r="D15" s="4"/>
      <c r="E15" s="4"/>
      <c r="F15" s="4"/>
      <c r="G15" s="5"/>
      <c r="H15" s="5"/>
    </row>
    <row r="16">
      <c r="A16" s="9" t="s">
        <v>19</v>
      </c>
      <c r="B16" s="9" t="s">
        <v>25</v>
      </c>
      <c r="C16" s="9" t="s">
        <v>26</v>
      </c>
      <c r="D16" s="4"/>
      <c r="E16" s="4"/>
      <c r="F16" s="4"/>
      <c r="G16" s="5"/>
      <c r="H16" s="5"/>
    </row>
    <row r="17">
      <c r="A17" s="9" t="s">
        <v>27</v>
      </c>
      <c r="B17" s="9" t="s">
        <v>28</v>
      </c>
      <c r="C17" s="10"/>
      <c r="D17" s="4"/>
      <c r="E17" s="4"/>
      <c r="F17" s="4"/>
      <c r="G17" s="5"/>
      <c r="H17" s="5"/>
    </row>
    <row r="18">
      <c r="A18" s="9" t="s">
        <v>27</v>
      </c>
      <c r="B18" s="9" t="s">
        <v>29</v>
      </c>
      <c r="C18" s="10"/>
      <c r="D18" s="4"/>
      <c r="E18" s="4"/>
      <c r="F18" s="4"/>
      <c r="G18" s="5"/>
      <c r="H18" s="5"/>
    </row>
    <row r="19">
      <c r="A19" s="9" t="s">
        <v>27</v>
      </c>
      <c r="B19" s="9" t="s">
        <v>30</v>
      </c>
      <c r="C19" s="9" t="s">
        <v>12</v>
      </c>
      <c r="D19" s="4"/>
      <c r="E19" s="4"/>
      <c r="F19" s="4"/>
      <c r="G19" s="5"/>
      <c r="H19" s="5"/>
    </row>
    <row r="20">
      <c r="A20" s="11" t="s">
        <v>31</v>
      </c>
      <c r="B20" s="11" t="s">
        <v>32</v>
      </c>
      <c r="C20" s="12"/>
      <c r="D20" s="4"/>
      <c r="E20" s="4"/>
      <c r="F20" s="4"/>
      <c r="G20" s="5"/>
      <c r="H20" s="5"/>
    </row>
    <row r="21">
      <c r="A21" s="13" t="s">
        <v>33</v>
      </c>
      <c r="B21" s="13" t="s">
        <v>34</v>
      </c>
      <c r="C21" s="14" t="s">
        <v>26</v>
      </c>
      <c r="D21" s="4"/>
      <c r="E21" s="4"/>
      <c r="F21" s="4"/>
      <c r="G21" s="5"/>
      <c r="H21" s="5"/>
    </row>
    <row r="22">
      <c r="A22" s="13" t="s">
        <v>33</v>
      </c>
      <c r="B22" s="13" t="s">
        <v>35</v>
      </c>
      <c r="C22" s="13" t="s">
        <v>36</v>
      </c>
      <c r="D22" s="4"/>
      <c r="E22" s="4"/>
      <c r="F22" s="4"/>
      <c r="G22" s="5"/>
      <c r="H22" s="5"/>
    </row>
    <row r="23">
      <c r="A23" s="15" t="s">
        <v>37</v>
      </c>
      <c r="B23" s="15" t="s">
        <v>38</v>
      </c>
      <c r="C23" s="15"/>
      <c r="D23" s="16"/>
      <c r="E23" s="16"/>
      <c r="F23" s="16"/>
      <c r="G23" s="17"/>
      <c r="H23" s="17"/>
    </row>
    <row r="24">
      <c r="A24" s="15" t="s">
        <v>37</v>
      </c>
      <c r="B24" s="15" t="s">
        <v>39</v>
      </c>
      <c r="C24" s="18" t="s">
        <v>40</v>
      </c>
      <c r="D24" s="16"/>
      <c r="E24" s="16"/>
      <c r="F24" s="16"/>
      <c r="G24" s="17"/>
      <c r="H24" s="17"/>
    </row>
    <row r="25">
      <c r="A25" s="15" t="s">
        <v>37</v>
      </c>
      <c r="B25" s="15" t="s">
        <v>41</v>
      </c>
      <c r="C25" s="15" t="s">
        <v>12</v>
      </c>
      <c r="D25" s="16"/>
      <c r="E25" s="16"/>
      <c r="F25" s="16"/>
      <c r="G25" s="17"/>
      <c r="H25" s="17"/>
    </row>
    <row r="26" ht="15.75" customHeight="1">
      <c r="A26" s="15" t="s">
        <v>42</v>
      </c>
      <c r="B26" s="15" t="s">
        <v>43</v>
      </c>
      <c r="C26" s="15" t="s">
        <v>12</v>
      </c>
    </row>
    <row r="27" ht="15.75" customHeight="1">
      <c r="A27" s="15" t="s">
        <v>42</v>
      </c>
      <c r="B27" s="15" t="s">
        <v>44</v>
      </c>
      <c r="C27" s="15" t="s">
        <v>45</v>
      </c>
    </row>
    <row r="28" ht="15.75" customHeight="1">
      <c r="A28" s="15" t="s">
        <v>42</v>
      </c>
      <c r="B28" s="15" t="s">
        <v>46</v>
      </c>
      <c r="C28" s="18" t="s">
        <v>47</v>
      </c>
    </row>
    <row r="29" ht="15.75" customHeight="1">
      <c r="A29" s="15" t="s">
        <v>42</v>
      </c>
      <c r="B29" s="15" t="s">
        <v>48</v>
      </c>
      <c r="C29" s="15" t="s">
        <v>49</v>
      </c>
    </row>
    <row r="30" ht="15.75" customHeight="1">
      <c r="A30" s="15" t="s">
        <v>42</v>
      </c>
      <c r="B30" s="15" t="s">
        <v>50</v>
      </c>
      <c r="C30" s="15" t="s">
        <v>49</v>
      </c>
    </row>
    <row r="31" ht="15.75" customHeight="1">
      <c r="A31" s="15" t="s">
        <v>37</v>
      </c>
      <c r="B31" s="15" t="s">
        <v>51</v>
      </c>
      <c r="C31" s="15" t="s">
        <v>52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">
    <mergeCell ref="A1:C1"/>
  </mergeCells>
  <conditionalFormatting sqref="C34:C10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7.86"/>
    <col customWidth="1" min="2" max="2" width="8.71"/>
    <col customWidth="1" min="3" max="3" width="18.14"/>
    <col customWidth="1" min="4" max="4" width="15.57"/>
    <col customWidth="1" min="5" max="5" width="18.0"/>
    <col customWidth="1" min="6" max="26" width="8.71"/>
  </cols>
  <sheetData>
    <row r="1">
      <c r="A1" s="1" t="s">
        <v>53</v>
      </c>
      <c r="B1" s="2"/>
      <c r="C1" s="2"/>
      <c r="D1" s="2"/>
      <c r="E1" s="3"/>
      <c r="F1" s="4"/>
      <c r="G1" s="5"/>
      <c r="H1" s="5"/>
    </row>
    <row r="2">
      <c r="A2" s="6" t="s">
        <v>2</v>
      </c>
      <c r="B2" s="6"/>
      <c r="C2" s="6" t="s">
        <v>54</v>
      </c>
      <c r="D2" s="6" t="s">
        <v>55</v>
      </c>
      <c r="E2" s="6" t="s">
        <v>56</v>
      </c>
      <c r="F2" s="4"/>
      <c r="G2" s="4"/>
      <c r="H2" s="5"/>
      <c r="I2" s="5"/>
    </row>
    <row r="3">
      <c r="A3" s="19" t="s">
        <v>4</v>
      </c>
      <c r="B3" s="3"/>
      <c r="C3" s="7">
        <f t="shared" ref="C3:E3" si="1">SUM(C4:C7)</f>
        <v>39</v>
      </c>
      <c r="D3" s="7">
        <f t="shared" si="1"/>
        <v>50</v>
      </c>
      <c r="E3" s="7">
        <f t="shared" si="1"/>
        <v>70</v>
      </c>
      <c r="F3" s="20"/>
      <c r="G3" s="5"/>
      <c r="H3" s="5"/>
    </row>
    <row r="4">
      <c r="A4" s="7" t="s">
        <v>5</v>
      </c>
      <c r="B4" s="21"/>
      <c r="C4" s="21">
        <v>2.0</v>
      </c>
      <c r="D4" s="21">
        <v>3.0</v>
      </c>
      <c r="E4" s="21">
        <v>10.0</v>
      </c>
      <c r="F4" s="20"/>
      <c r="G4" s="5"/>
      <c r="H4" s="5"/>
    </row>
    <row r="5">
      <c r="A5" s="7" t="s">
        <v>6</v>
      </c>
      <c r="B5" s="21"/>
      <c r="C5" s="21">
        <v>20.0</v>
      </c>
      <c r="D5" s="21">
        <v>25.0</v>
      </c>
      <c r="E5" s="21">
        <v>30.0</v>
      </c>
      <c r="F5" s="20"/>
      <c r="G5" s="5"/>
      <c r="H5" s="5"/>
    </row>
    <row r="6">
      <c r="A6" s="7" t="s">
        <v>8</v>
      </c>
      <c r="B6" s="21"/>
      <c r="C6" s="21">
        <v>5.0</v>
      </c>
      <c r="D6" s="21">
        <v>7.0</v>
      </c>
      <c r="E6" s="21">
        <v>10.0</v>
      </c>
      <c r="F6" s="20"/>
      <c r="G6" s="5"/>
      <c r="H6" s="5"/>
    </row>
    <row r="7">
      <c r="A7" s="8" t="s">
        <v>9</v>
      </c>
      <c r="B7" s="22"/>
      <c r="C7" s="23">
        <v>12.0</v>
      </c>
      <c r="D7" s="24">
        <v>15.0</v>
      </c>
      <c r="E7" s="24">
        <v>20.0</v>
      </c>
      <c r="F7" s="4"/>
      <c r="G7" s="5"/>
      <c r="H7" s="5"/>
    </row>
    <row r="8">
      <c r="A8" s="25" t="s">
        <v>57</v>
      </c>
      <c r="B8" s="3"/>
      <c r="C8" s="26">
        <f t="shared" ref="C8:E8" si="2">SUM(C10:C24)</f>
        <v>89</v>
      </c>
      <c r="D8" s="10">
        <f t="shared" si="2"/>
        <v>114</v>
      </c>
      <c r="E8" s="10">
        <f t="shared" si="2"/>
        <v>162</v>
      </c>
      <c r="F8" s="4"/>
      <c r="G8" s="5"/>
      <c r="H8" s="5"/>
    </row>
    <row r="9">
      <c r="A9" s="27" t="s">
        <v>58</v>
      </c>
      <c r="B9" s="10"/>
      <c r="C9" s="9"/>
      <c r="D9" s="9"/>
      <c r="E9" s="9"/>
      <c r="F9" s="4"/>
      <c r="G9" s="5"/>
      <c r="H9" s="5"/>
    </row>
    <row r="10">
      <c r="A10" s="9" t="s">
        <v>11</v>
      </c>
      <c r="B10" s="21"/>
      <c r="C10" s="21">
        <v>5.0</v>
      </c>
      <c r="D10" s="21">
        <v>7.0</v>
      </c>
      <c r="E10" s="21">
        <v>10.0</v>
      </c>
      <c r="F10" s="4"/>
      <c r="G10" s="5"/>
      <c r="H10" s="5"/>
    </row>
    <row r="11">
      <c r="A11" s="9" t="s">
        <v>13</v>
      </c>
      <c r="B11" s="21"/>
      <c r="C11" s="21">
        <v>5.0</v>
      </c>
      <c r="D11" s="21">
        <v>9.0</v>
      </c>
      <c r="E11" s="21">
        <v>12.0</v>
      </c>
      <c r="F11" s="20"/>
      <c r="G11" s="5"/>
      <c r="H11" s="5"/>
    </row>
    <row r="12">
      <c r="A12" s="9" t="s">
        <v>14</v>
      </c>
      <c r="B12" s="21"/>
      <c r="C12" s="21">
        <v>5.0</v>
      </c>
      <c r="D12" s="21">
        <v>8.0</v>
      </c>
      <c r="E12" s="21">
        <v>11.0</v>
      </c>
      <c r="F12" s="4"/>
      <c r="G12" s="5"/>
      <c r="H12" s="5"/>
    </row>
    <row r="13">
      <c r="A13" s="9" t="s">
        <v>15</v>
      </c>
      <c r="B13" s="21"/>
      <c r="C13" s="28">
        <v>6.0</v>
      </c>
      <c r="D13" s="28">
        <v>7.0</v>
      </c>
      <c r="E13" s="28">
        <v>10.0</v>
      </c>
      <c r="F13" s="4"/>
      <c r="G13" s="5"/>
      <c r="H13" s="5"/>
    </row>
    <row r="14">
      <c r="A14" s="9" t="s">
        <v>17</v>
      </c>
      <c r="B14" s="21"/>
      <c r="C14" s="28">
        <v>4.0</v>
      </c>
      <c r="D14" s="28">
        <v>7.0</v>
      </c>
      <c r="E14" s="28">
        <v>9.0</v>
      </c>
      <c r="F14" s="4"/>
      <c r="G14" s="5"/>
      <c r="H14" s="5"/>
    </row>
    <row r="15">
      <c r="A15" s="27" t="s">
        <v>59</v>
      </c>
      <c r="B15" s="10"/>
      <c r="C15" s="10"/>
      <c r="D15" s="10"/>
      <c r="E15" s="10"/>
      <c r="F15" s="4"/>
      <c r="G15" s="5"/>
      <c r="H15" s="5"/>
    </row>
    <row r="16">
      <c r="A16" s="9" t="s">
        <v>20</v>
      </c>
      <c r="B16" s="21"/>
      <c r="C16" s="21">
        <v>7.0</v>
      </c>
      <c r="D16" s="21">
        <v>8.0</v>
      </c>
      <c r="E16" s="21">
        <v>13.0</v>
      </c>
      <c r="F16" s="4"/>
      <c r="G16" s="5"/>
      <c r="H16" s="5"/>
    </row>
    <row r="17">
      <c r="A17" s="9" t="s">
        <v>21</v>
      </c>
      <c r="B17" s="21"/>
      <c r="C17" s="21">
        <v>6.0</v>
      </c>
      <c r="D17" s="21">
        <v>7.0</v>
      </c>
      <c r="E17" s="21">
        <v>10.0</v>
      </c>
      <c r="F17" s="4"/>
      <c r="G17" s="5"/>
      <c r="H17" s="5"/>
    </row>
    <row r="18">
      <c r="A18" s="9" t="s">
        <v>23</v>
      </c>
      <c r="B18" s="21"/>
      <c r="C18" s="21">
        <v>8.0</v>
      </c>
      <c r="D18" s="21">
        <v>9.0</v>
      </c>
      <c r="E18" s="21">
        <v>11.0</v>
      </c>
      <c r="F18" s="4"/>
      <c r="G18" s="5"/>
      <c r="H18" s="5"/>
    </row>
    <row r="19">
      <c r="A19" s="9" t="s">
        <v>24</v>
      </c>
      <c r="B19" s="21"/>
      <c r="C19" s="28">
        <v>8.0</v>
      </c>
      <c r="D19" s="28">
        <v>10.0</v>
      </c>
      <c r="E19" s="28">
        <v>13.0</v>
      </c>
      <c r="F19" s="4"/>
      <c r="G19" s="5"/>
      <c r="H19" s="5"/>
    </row>
    <row r="20">
      <c r="A20" s="9" t="s">
        <v>25</v>
      </c>
      <c r="B20" s="21"/>
      <c r="C20" s="28">
        <v>6.0</v>
      </c>
      <c r="D20" s="28">
        <v>9.0</v>
      </c>
      <c r="E20" s="28">
        <v>12.0</v>
      </c>
      <c r="F20" s="4"/>
      <c r="G20" s="5"/>
      <c r="H20" s="5"/>
    </row>
    <row r="21">
      <c r="A21" s="27" t="s">
        <v>60</v>
      </c>
      <c r="B21" s="10"/>
      <c r="C21" s="10"/>
      <c r="D21" s="10"/>
      <c r="E21" s="10"/>
      <c r="F21" s="4"/>
      <c r="G21" s="5"/>
      <c r="H21" s="5"/>
    </row>
    <row r="22">
      <c r="A22" s="9" t="s">
        <v>28</v>
      </c>
      <c r="B22" s="21"/>
      <c r="C22" s="21">
        <v>8.0</v>
      </c>
      <c r="D22" s="21">
        <v>10.0</v>
      </c>
      <c r="E22" s="21">
        <v>16.0</v>
      </c>
      <c r="F22" s="4"/>
      <c r="G22" s="5"/>
      <c r="H22" s="5"/>
    </row>
    <row r="23">
      <c r="A23" s="9" t="s">
        <v>29</v>
      </c>
      <c r="B23" s="21"/>
      <c r="C23" s="21">
        <v>10.0</v>
      </c>
      <c r="D23" s="21">
        <v>11.0</v>
      </c>
      <c r="E23" s="21">
        <v>15.0</v>
      </c>
      <c r="F23" s="4"/>
      <c r="G23" s="5"/>
      <c r="H23" s="5"/>
    </row>
    <row r="24">
      <c r="A24" s="9" t="s">
        <v>30</v>
      </c>
      <c r="B24" s="21"/>
      <c r="C24" s="21">
        <v>11.0</v>
      </c>
      <c r="D24" s="21">
        <v>12.0</v>
      </c>
      <c r="E24" s="21">
        <v>20.0</v>
      </c>
      <c r="F24" s="4"/>
      <c r="G24" s="5"/>
      <c r="H24" s="5"/>
    </row>
    <row r="25">
      <c r="A25" s="29" t="s">
        <v>31</v>
      </c>
      <c r="B25" s="12"/>
      <c r="C25" s="11">
        <f t="shared" ref="C25:E25" si="3">SUM(C26)</f>
        <v>6</v>
      </c>
      <c r="D25" s="12">
        <f t="shared" si="3"/>
        <v>10</v>
      </c>
      <c r="E25" s="12">
        <f t="shared" si="3"/>
        <v>15</v>
      </c>
      <c r="F25" s="4"/>
      <c r="G25" s="5"/>
      <c r="H25" s="5"/>
    </row>
    <row r="26">
      <c r="A26" s="11" t="s">
        <v>32</v>
      </c>
      <c r="B26" s="22"/>
      <c r="C26" s="24">
        <v>6.0</v>
      </c>
      <c r="D26" s="24">
        <v>10.0</v>
      </c>
      <c r="E26" s="24">
        <v>15.0</v>
      </c>
      <c r="F26" s="4"/>
      <c r="G26" s="5"/>
      <c r="H26" s="5"/>
    </row>
    <row r="27">
      <c r="A27" s="30" t="s">
        <v>33</v>
      </c>
      <c r="B27" s="3"/>
      <c r="C27" s="13">
        <f t="shared" ref="C27:E27" si="4">SUM(C28:C29)</f>
        <v>12</v>
      </c>
      <c r="D27" s="13">
        <f t="shared" si="4"/>
        <v>18</v>
      </c>
      <c r="E27" s="13">
        <f t="shared" si="4"/>
        <v>26</v>
      </c>
      <c r="F27" s="4"/>
      <c r="G27" s="5"/>
      <c r="H27" s="5"/>
    </row>
    <row r="28">
      <c r="A28" s="13" t="s">
        <v>34</v>
      </c>
      <c r="B28" s="21"/>
      <c r="C28" s="28">
        <v>7.0</v>
      </c>
      <c r="D28" s="28">
        <v>9.0</v>
      </c>
      <c r="E28" s="28">
        <v>15.0</v>
      </c>
      <c r="F28" s="4"/>
      <c r="G28" s="5"/>
      <c r="H28" s="5"/>
    </row>
    <row r="29">
      <c r="A29" s="13" t="s">
        <v>35</v>
      </c>
      <c r="B29" s="21"/>
      <c r="C29" s="28">
        <v>5.0</v>
      </c>
      <c r="D29" s="21">
        <v>9.0</v>
      </c>
      <c r="E29" s="21">
        <v>11.0</v>
      </c>
      <c r="F29" s="4"/>
      <c r="G29" s="5"/>
      <c r="H29" s="5"/>
    </row>
    <row r="30" ht="15.75" customHeight="1">
      <c r="A30" s="31" t="s">
        <v>61</v>
      </c>
      <c r="B30" s="3"/>
      <c r="C30" s="32">
        <f t="shared" ref="C30:E30" si="5">SUM(C3,C8,C25,C27)</f>
        <v>146</v>
      </c>
      <c r="D30" s="32">
        <f t="shared" si="5"/>
        <v>192</v>
      </c>
      <c r="E30" s="32">
        <f t="shared" si="5"/>
        <v>273</v>
      </c>
      <c r="F30" s="4"/>
      <c r="G30" s="5"/>
      <c r="H30" s="5"/>
    </row>
    <row r="31" ht="15.75" customHeight="1">
      <c r="A31" s="15" t="s">
        <v>38</v>
      </c>
      <c r="B31" s="33">
        <v>0.2</v>
      </c>
      <c r="C31" s="34">
        <f>PRODUCT(C30,B31)</f>
        <v>29.2</v>
      </c>
      <c r="D31" s="34">
        <f>PRODUCT(D30,B31)</f>
        <v>38.4</v>
      </c>
      <c r="E31" s="34">
        <f>PRODUCT(E30,B31)</f>
        <v>54.6</v>
      </c>
      <c r="F31" s="16"/>
      <c r="G31" s="17"/>
      <c r="H31" s="17"/>
    </row>
    <row r="32" ht="15.75" customHeight="1">
      <c r="A32" s="15" t="s">
        <v>39</v>
      </c>
      <c r="B32" s="33">
        <v>0.2</v>
      </c>
      <c r="C32" s="34">
        <f>PRODUCT(C30,B32)</f>
        <v>29.2</v>
      </c>
      <c r="D32" s="34">
        <f>PRODUCT(D30,B32)</f>
        <v>38.4</v>
      </c>
      <c r="E32" s="34">
        <f>PRODUCT(E30,B32)</f>
        <v>54.6</v>
      </c>
      <c r="F32" s="16"/>
      <c r="G32" s="17"/>
      <c r="H32" s="17"/>
    </row>
    <row r="33" ht="15.75" customHeight="1">
      <c r="A33" s="15" t="s">
        <v>41</v>
      </c>
      <c r="B33" s="33">
        <v>0.05</v>
      </c>
      <c r="C33" s="34">
        <f>PRODUCT(C30,B33)</f>
        <v>7.3</v>
      </c>
      <c r="D33" s="34">
        <f>PRODUCT(D30,B33)</f>
        <v>9.6</v>
      </c>
      <c r="E33" s="34">
        <f>PRODUCT(E30,B33)</f>
        <v>13.65</v>
      </c>
      <c r="F33" s="16"/>
      <c r="G33" s="17"/>
      <c r="H33" s="17"/>
    </row>
    <row r="34" ht="15.75" customHeight="1">
      <c r="A34" s="15" t="s">
        <v>43</v>
      </c>
      <c r="B34" s="33">
        <v>0.1</v>
      </c>
      <c r="C34" s="34">
        <f>PRODUCT(C30,B34)</f>
        <v>14.6</v>
      </c>
      <c r="D34" s="34">
        <f>PRODUCT(CD1,B34)</f>
        <v>0.1</v>
      </c>
      <c r="E34" s="34">
        <f>PRODUCT(E30,B34)</f>
        <v>27.3</v>
      </c>
    </row>
    <row r="35" ht="15.75" customHeight="1">
      <c r="A35" s="15" t="s">
        <v>44</v>
      </c>
      <c r="B35" s="33">
        <v>0.2</v>
      </c>
      <c r="C35" s="34">
        <f>PRODUCT(C30,B35)</f>
        <v>29.2</v>
      </c>
      <c r="D35" s="34">
        <f>PRODUCT(D30,B35)</f>
        <v>38.4</v>
      </c>
      <c r="E35" s="34">
        <f>PRODUCT(E30,B35)</f>
        <v>54.6</v>
      </c>
    </row>
    <row r="36" ht="15.75" customHeight="1">
      <c r="A36" s="15" t="s">
        <v>46</v>
      </c>
      <c r="B36" s="33">
        <v>0.2</v>
      </c>
      <c r="C36" s="34">
        <f>PRODUCT(C30,B36)</f>
        <v>29.2</v>
      </c>
      <c r="D36" s="34">
        <f>PRODUCT(D30,B36)</f>
        <v>38.4</v>
      </c>
      <c r="E36" s="34">
        <f>PRODUCT(E30,B36)</f>
        <v>54.6</v>
      </c>
    </row>
    <row r="37" ht="15.75" customHeight="1">
      <c r="A37" s="15" t="s">
        <v>48</v>
      </c>
      <c r="B37" s="33">
        <v>0.2</v>
      </c>
      <c r="C37" s="34">
        <f>PRODUCT(C30,B37)</f>
        <v>29.2</v>
      </c>
      <c r="D37" s="34">
        <f>PRODUCT(D30,B37)</f>
        <v>38.4</v>
      </c>
      <c r="E37" s="34">
        <f>PRODUCT(E30,B37)</f>
        <v>54.6</v>
      </c>
    </row>
    <row r="38" ht="15.75" customHeight="1">
      <c r="A38" s="15" t="s">
        <v>50</v>
      </c>
      <c r="B38" s="33">
        <v>0.2</v>
      </c>
      <c r="C38" s="34">
        <f>PRODUCT(C30,B38)</f>
        <v>29.2</v>
      </c>
      <c r="D38" s="34">
        <f>PRODUCT(D30,B38)</f>
        <v>38.4</v>
      </c>
      <c r="E38" s="34">
        <f>PRODUCT(E30,B38)</f>
        <v>54.6</v>
      </c>
    </row>
    <row r="39" ht="15.75" customHeight="1">
      <c r="A39" s="15" t="s">
        <v>51</v>
      </c>
      <c r="B39" s="33">
        <v>0.25</v>
      </c>
      <c r="C39" s="34">
        <f>PRODUCT(C30,B39)</f>
        <v>36.5</v>
      </c>
      <c r="D39" s="34">
        <f>PRODUCT(D30,B39)</f>
        <v>48</v>
      </c>
      <c r="E39" s="34">
        <f>PRODUCT(E30,B39)</f>
        <v>68.25</v>
      </c>
    </row>
    <row r="40" ht="15.75" customHeight="1">
      <c r="A40" s="35" t="s">
        <v>62</v>
      </c>
      <c r="B40" s="3"/>
      <c r="C40" s="15">
        <f t="shared" ref="C40:E40" si="6">SUM(C30:C39)</f>
        <v>379.6</v>
      </c>
      <c r="D40" s="15">
        <f t="shared" si="6"/>
        <v>480.1</v>
      </c>
      <c r="E40" s="15">
        <f t="shared" si="6"/>
        <v>709.8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6">
    <mergeCell ref="A1:E1"/>
    <mergeCell ref="A3:B3"/>
    <mergeCell ref="A8:B8"/>
    <mergeCell ref="A27:B27"/>
    <mergeCell ref="A30:B30"/>
    <mergeCell ref="A40:B40"/>
  </mergeCells>
  <conditionalFormatting sqref="C42:C10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9.43"/>
    <col customWidth="1" min="3" max="3" width="18.14"/>
    <col customWidth="1" min="4" max="4" width="19.0"/>
    <col customWidth="1" min="5" max="5" width="20.71"/>
    <col customWidth="1" min="6" max="6" width="18.43"/>
    <col customWidth="1" min="7" max="7" width="29.0"/>
  </cols>
  <sheetData>
    <row r="1" ht="19.5" customHeight="1">
      <c r="A1" s="36"/>
      <c r="B1" s="37" t="s">
        <v>63</v>
      </c>
      <c r="C1" s="2"/>
      <c r="D1" s="2"/>
      <c r="E1" s="2"/>
      <c r="F1" s="2"/>
      <c r="G1" s="3"/>
    </row>
    <row r="2" ht="43.5" customHeight="1">
      <c r="A2" s="38" t="s">
        <v>64</v>
      </c>
      <c r="B2" s="38" t="s">
        <v>65</v>
      </c>
      <c r="C2" s="38" t="s">
        <v>66</v>
      </c>
      <c r="D2" s="38" t="s">
        <v>67</v>
      </c>
      <c r="E2" s="39" t="s">
        <v>68</v>
      </c>
      <c r="F2" s="39" t="s">
        <v>69</v>
      </c>
      <c r="G2" s="39" t="s">
        <v>70</v>
      </c>
    </row>
    <row r="3" ht="53.25" customHeight="1">
      <c r="A3" s="38">
        <v>1.0</v>
      </c>
      <c r="B3" s="40" t="s">
        <v>71</v>
      </c>
      <c r="C3" s="40" t="s">
        <v>72</v>
      </c>
      <c r="D3" s="40" t="s">
        <v>72</v>
      </c>
      <c r="E3" s="40" t="s">
        <v>73</v>
      </c>
      <c r="F3" s="40" t="s">
        <v>74</v>
      </c>
      <c r="G3" s="40" t="s">
        <v>75</v>
      </c>
    </row>
    <row r="4">
      <c r="A4" s="38">
        <v>2.0</v>
      </c>
      <c r="B4" s="41" t="s">
        <v>76</v>
      </c>
      <c r="C4" s="41" t="s">
        <v>77</v>
      </c>
      <c r="D4" s="41" t="s">
        <v>72</v>
      </c>
      <c r="E4" s="41" t="s">
        <v>78</v>
      </c>
      <c r="F4" s="41" t="s">
        <v>74</v>
      </c>
      <c r="G4" s="41" t="s">
        <v>79</v>
      </c>
    </row>
    <row r="5">
      <c r="A5" s="38">
        <v>3.0</v>
      </c>
      <c r="B5" s="41" t="s">
        <v>80</v>
      </c>
      <c r="C5" s="41" t="s">
        <v>77</v>
      </c>
      <c r="D5" s="41" t="s">
        <v>81</v>
      </c>
      <c r="E5" s="41" t="s">
        <v>82</v>
      </c>
      <c r="F5" s="41" t="s">
        <v>74</v>
      </c>
      <c r="G5" s="41" t="s">
        <v>83</v>
      </c>
    </row>
    <row r="6">
      <c r="A6" s="38">
        <v>4.0</v>
      </c>
      <c r="B6" s="41" t="s">
        <v>84</v>
      </c>
      <c r="C6" s="41" t="s">
        <v>77</v>
      </c>
      <c r="D6" s="41" t="s">
        <v>81</v>
      </c>
      <c r="E6" s="41" t="s">
        <v>85</v>
      </c>
      <c r="F6" s="41" t="s">
        <v>74</v>
      </c>
      <c r="G6" s="41" t="s">
        <v>86</v>
      </c>
    </row>
    <row r="7">
      <c r="A7" s="38">
        <v>5.0</v>
      </c>
      <c r="B7" s="42" t="s">
        <v>87</v>
      </c>
      <c r="C7" s="42" t="s">
        <v>88</v>
      </c>
      <c r="D7" s="42" t="s">
        <v>81</v>
      </c>
      <c r="E7" s="42" t="s">
        <v>89</v>
      </c>
      <c r="F7" s="42" t="s">
        <v>74</v>
      </c>
      <c r="G7" s="42" t="s">
        <v>90</v>
      </c>
    </row>
    <row r="8">
      <c r="A8" s="38">
        <v>6.0</v>
      </c>
      <c r="B8" s="40" t="s">
        <v>91</v>
      </c>
      <c r="C8" s="40" t="s">
        <v>77</v>
      </c>
      <c r="D8" s="40" t="s">
        <v>72</v>
      </c>
      <c r="E8" s="40" t="s">
        <v>92</v>
      </c>
      <c r="F8" s="40" t="s">
        <v>74</v>
      </c>
      <c r="G8" s="40" t="s">
        <v>93</v>
      </c>
    </row>
    <row r="9">
      <c r="A9" s="38">
        <v>7.0</v>
      </c>
      <c r="B9" s="40" t="s">
        <v>94</v>
      </c>
      <c r="C9" s="40" t="s">
        <v>77</v>
      </c>
      <c r="D9" s="40" t="s">
        <v>81</v>
      </c>
      <c r="E9" s="40" t="s">
        <v>95</v>
      </c>
      <c r="F9" s="40" t="s">
        <v>74</v>
      </c>
      <c r="G9" s="40" t="s">
        <v>96</v>
      </c>
    </row>
  </sheetData>
  <mergeCells count="1">
    <mergeCell ref="B1:G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2023-10-31T07:25:48Z</dcterms:created>
  <dc:creator>student</dc:creator>
</cp:coreProperties>
</file>